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ec.govt.nz\dfs\user\clankow\Desktop\Publishing 2021\Investment toolkit\10 Sep\"/>
    </mc:Choice>
  </mc:AlternateContent>
  <workbookProtection lockStructure="1"/>
  <bookViews>
    <workbookView xWindow="0" yWindow="0" windowWidth="23040" windowHeight="9400" firstSheet="5" activeTab="6"/>
  </bookViews>
  <sheets>
    <sheet name="Instructions  " sheetId="21" r:id="rId1"/>
    <sheet name="Key information and summary" sheetId="2" r:id="rId2"/>
    <sheet name="Performance and learner suc " sheetId="25" r:id="rId3"/>
    <sheet name="SAC 3+" sheetId="15" r:id="rId4"/>
    <sheet name="SAC 1 &amp; 2" sheetId="4" r:id="rId5"/>
    <sheet name="Youth Guarantee" sheetId="22" r:id="rId6"/>
    <sheet name="Intensive numeracy and literacy" sheetId="16" r:id="rId7"/>
    <sheet name="Workplace ILN" sheetId="17" r:id="rId8"/>
    <sheet name="ILN-ESOL" sheetId="18" r:id="rId9"/>
    <sheet name="ILN - Refugee English" sheetId="19" r:id="rId10"/>
    <sheet name="ACE in Schools " sheetId="24" r:id="rId11"/>
    <sheet name="ACE in Communities" sheetId="20" r:id="rId12"/>
    <sheet name="Sheet1" sheetId="26" r:id="rId13"/>
    <sheet name="priority drop downs" sheetId="23" state="hidden" r:id="rId14"/>
    <sheet name="Drop downs" sheetId="5" state="hidden" r:id="rId15"/>
  </sheets>
  <externalReferences>
    <externalReference r:id="rId16"/>
  </externalReferences>
  <definedNames>
    <definedName name="_xlnm._FilterDatabase" localSheetId="14" hidden="1">'Drop downs'!$G$1:$G$85</definedName>
    <definedName name="Z_7084A7A3_2944_43C2_B438_C74078228B24_.wvu.FilterData" localSheetId="14" hidden="1">'Drop downs'!$G$1:$G$85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5" l="1"/>
  <c r="B5" i="15"/>
  <c r="B4" i="4"/>
  <c r="B5" i="4" l="1"/>
  <c r="C13" i="18" l="1"/>
  <c r="D13" i="18"/>
  <c r="C23" i="15"/>
  <c r="G15" i="20" l="1"/>
  <c r="F15" i="20"/>
  <c r="E15" i="20"/>
  <c r="D15" i="20"/>
  <c r="C15" i="20"/>
  <c r="G13" i="22"/>
  <c r="G18" i="22" s="1"/>
  <c r="F13" i="22"/>
  <c r="F18" i="22" s="1"/>
  <c r="E13" i="22"/>
  <c r="E18" i="22" s="1"/>
  <c r="D13" i="22"/>
  <c r="D18" i="22" s="1"/>
  <c r="C13" i="22"/>
  <c r="C18" i="22" s="1"/>
  <c r="D13" i="4"/>
  <c r="D19" i="4" s="1"/>
  <c r="G13" i="4"/>
  <c r="G19" i="4" s="1"/>
  <c r="F13" i="4"/>
  <c r="F19" i="4" s="1"/>
  <c r="E13" i="4"/>
  <c r="E19" i="4" s="1"/>
  <c r="C13" i="4"/>
  <c r="C19" i="4" s="1"/>
  <c r="D4" i="20" l="1"/>
  <c r="D15" i="24"/>
  <c r="E15" i="24"/>
  <c r="F15" i="24"/>
  <c r="G15" i="24"/>
  <c r="C15" i="24"/>
  <c r="D4" i="16"/>
  <c r="B5" i="20" l="1"/>
  <c r="B4" i="20"/>
  <c r="B5" i="24"/>
  <c r="B4" i="24"/>
  <c r="B5" i="19"/>
  <c r="B4" i="19"/>
  <c r="B5" i="18"/>
  <c r="B4" i="18"/>
  <c r="B5" i="17"/>
  <c r="B4" i="17"/>
  <c r="B5" i="16"/>
  <c r="B4" i="16"/>
  <c r="B5" i="22"/>
  <c r="B4" i="22"/>
  <c r="D14" i="17" l="1"/>
  <c r="E14" i="17"/>
  <c r="F14" i="17"/>
  <c r="G14" i="17"/>
  <c r="G13" i="18"/>
  <c r="G15" i="18" s="1"/>
  <c r="F13" i="18"/>
  <c r="F15" i="18" s="1"/>
  <c r="E13" i="18"/>
  <c r="E15" i="18" s="1"/>
  <c r="D15" i="18"/>
  <c r="C15" i="18"/>
  <c r="D4" i="18" s="1"/>
  <c r="C22" i="2" l="1"/>
  <c r="D4" i="24"/>
  <c r="C21" i="2" s="1"/>
  <c r="D2" i="24"/>
  <c r="C18" i="15" l="1"/>
  <c r="C17" i="2" l="1"/>
  <c r="D4" i="22" l="1"/>
  <c r="C24" i="22" s="1"/>
  <c r="C14" i="19"/>
  <c r="D4" i="19" s="1"/>
  <c r="D2" i="4"/>
  <c r="C16" i="2" l="1"/>
  <c r="D18" i="15"/>
  <c r="E18" i="15"/>
  <c r="F18" i="15"/>
  <c r="G18" i="15"/>
  <c r="G16" i="16"/>
  <c r="F16" i="16"/>
  <c r="E16" i="16"/>
  <c r="D16" i="16"/>
  <c r="G16" i="17"/>
  <c r="F16" i="17"/>
  <c r="E16" i="17"/>
  <c r="D16" i="17"/>
  <c r="D14" i="19"/>
  <c r="C20" i="2" s="1"/>
  <c r="E14" i="19"/>
  <c r="F14" i="19"/>
  <c r="G14" i="19"/>
  <c r="D4" i="15" l="1"/>
  <c r="C14" i="2" l="1"/>
  <c r="C19" i="2"/>
  <c r="D2" i="20"/>
  <c r="D2" i="19"/>
  <c r="D2" i="18"/>
  <c r="C16" i="16"/>
  <c r="D2" i="16"/>
  <c r="D2" i="15"/>
  <c r="C16" i="17" l="1"/>
  <c r="D4" i="17" s="1"/>
  <c r="C18" i="2" s="1"/>
  <c r="D4" i="4" l="1"/>
  <c r="C15" i="2" s="1"/>
  <c r="C23" i="2" s="1"/>
</calcChain>
</file>

<file path=xl/sharedStrings.xml><?xml version="1.0" encoding="utf-8"?>
<sst xmlns="http://schemas.openxmlformats.org/spreadsheetml/2006/main" count="1071" uniqueCount="467">
  <si>
    <t>Before you start your application</t>
  </si>
  <si>
    <t>Your checklist</t>
  </si>
  <si>
    <t>Step 1</t>
  </si>
  <si>
    <t xml:space="preserve">Understand the timeframe for applying for additional funding </t>
  </si>
  <si>
    <t>Step 2</t>
  </si>
  <si>
    <t xml:space="preserve">Consider other ways to address  increased demand 
</t>
  </si>
  <si>
    <t>Step 3</t>
  </si>
  <si>
    <t>Step 4</t>
  </si>
  <si>
    <t>Step 5</t>
  </si>
  <si>
    <t>Start your application</t>
  </si>
  <si>
    <t>Step 6</t>
  </si>
  <si>
    <t>We ask for some of key details about your organisations or institution and whether or not you have considered other options for addressing increased need and demand.</t>
  </si>
  <si>
    <t>Step 7</t>
  </si>
  <si>
    <r>
      <t xml:space="preserve">Complete the </t>
    </r>
    <r>
      <rPr>
        <b/>
        <sz val="11"/>
        <color theme="1"/>
        <rFont val="Calibri"/>
        <family val="2"/>
        <scheme val="minor"/>
      </rPr>
      <t>Quality and Performance tab</t>
    </r>
  </si>
  <si>
    <t>Step 8</t>
  </si>
  <si>
    <t>Complete the relevant Funds tabs (you may need to complete more than one)</t>
  </si>
  <si>
    <t>Step 9</t>
  </si>
  <si>
    <t>Step 10</t>
  </si>
  <si>
    <t>Final checks</t>
  </si>
  <si>
    <t>Submit your application</t>
  </si>
  <si>
    <t>Step 11</t>
  </si>
  <si>
    <t xml:space="preserve">Submit the completed template in Workspace2 </t>
  </si>
  <si>
    <t>You must use the naming convention: 
 [EDUMIS] – Request for Additional funding – [funding year]</t>
  </si>
  <si>
    <t>Step 12</t>
  </si>
  <si>
    <t>Confirm your submission with TEC</t>
  </si>
  <si>
    <t>Confirm your submission by emailing customerservice@tec.govt.nz using the same naming convention in the subject line.</t>
  </si>
  <si>
    <t>Step 13</t>
  </si>
  <si>
    <t>…if your request is approved</t>
  </si>
  <si>
    <t xml:space="preserve">Quality provision and performance
</t>
  </si>
  <si>
    <t>The priorities and goals are detailed in the Appendix if the Plan Guide for Investment from 2022</t>
  </si>
  <si>
    <r>
      <t xml:space="preserve">Evidence of </t>
    </r>
    <r>
      <rPr>
        <b/>
        <sz val="11"/>
        <rFont val="Calibri"/>
        <family val="2"/>
        <scheme val="minor"/>
      </rPr>
      <t>demand</t>
    </r>
    <r>
      <rPr>
        <b/>
        <sz val="11"/>
        <color theme="1"/>
        <rFont val="Calibri"/>
        <family val="2"/>
        <scheme val="minor"/>
      </rPr>
      <t xml:space="preserve"> that exceeds your level of funding</t>
    </r>
  </si>
  <si>
    <t>PART A:  About your organisation</t>
  </si>
  <si>
    <t>Today's date (dd/mm/yyyy)</t>
  </si>
  <si>
    <t>Your organisation/institution's name</t>
  </si>
  <si>
    <t>EDUMIS</t>
  </si>
  <si>
    <r>
      <t>PART B:</t>
    </r>
    <r>
      <rPr>
        <b/>
        <sz val="12"/>
        <color rgb="FFFF0000"/>
        <rFont val="Calibri"/>
        <family val="2"/>
        <scheme val="minor"/>
      </rPr>
      <t xml:space="preserve"> </t>
    </r>
    <r>
      <rPr>
        <b/>
        <sz val="12"/>
        <rFont val="Calibri"/>
        <family val="2"/>
        <scheme val="minor"/>
      </rPr>
      <t xml:space="preserve">Steps before making a request </t>
    </r>
    <r>
      <rPr>
        <sz val="11"/>
        <rFont val="Calibri"/>
        <family val="2"/>
        <scheme val="minor"/>
      </rPr>
      <t>- see Steps 1 - 5 in the Instructions tab for more information</t>
    </r>
  </si>
  <si>
    <t xml:space="preserve">Who in TEC did you discuss your AFR with? If you talked with more than one person about your AFR, give your primary contact. </t>
  </si>
  <si>
    <r>
      <t xml:space="preserve">PART C:  Summary of your request </t>
    </r>
    <r>
      <rPr>
        <sz val="12"/>
        <color theme="1"/>
        <rFont val="Calibri"/>
        <family val="2"/>
        <scheme val="minor"/>
      </rPr>
      <t>Yo</t>
    </r>
    <r>
      <rPr>
        <sz val="11"/>
        <color theme="1"/>
        <rFont val="Calibri"/>
        <family val="2"/>
        <scheme val="minor"/>
      </rPr>
      <t xml:space="preserve">u do not need to complete this section -this will auto populate based on the information you provide in each fund tab.  </t>
    </r>
  </si>
  <si>
    <t>Value</t>
  </si>
  <si>
    <t>SAC 1 &amp; 2</t>
  </si>
  <si>
    <t>SAC 3 &amp; above</t>
  </si>
  <si>
    <t>Youth Guarantee</t>
  </si>
  <si>
    <t>Intensive Literacy and Numeracy</t>
  </si>
  <si>
    <t>Workplace Literacy and Numeracy - TEO led</t>
  </si>
  <si>
    <t>Intensive Literacy and Numeracy - ESOL</t>
  </si>
  <si>
    <t>Literacy and Numeracy - Refugee English</t>
  </si>
  <si>
    <t xml:space="preserve">Participation rates </t>
  </si>
  <si>
    <t>Level 6</t>
  </si>
  <si>
    <t xml:space="preserve"> </t>
  </si>
  <si>
    <t>Today's date</t>
  </si>
  <si>
    <r>
      <rPr>
        <b/>
        <sz val="12"/>
        <color theme="1"/>
        <rFont val="Calibri"/>
        <family val="2"/>
        <scheme val="minor"/>
      </rPr>
      <t>You do not need to complete these rows:</t>
    </r>
    <r>
      <rPr>
        <sz val="11"/>
        <color theme="1"/>
        <rFont val="Calibri"/>
        <family val="2"/>
        <scheme val="minor"/>
      </rPr>
      <t xml:space="preserve">  The information in these rows is auto-populated from the information you provide on the Summary page, or on this worksheet</t>
    </r>
  </si>
  <si>
    <t xml:space="preserve"> EDUMIS</t>
  </si>
  <si>
    <t xml:space="preserve">TEO Name </t>
  </si>
  <si>
    <t>Please complete a column for each qualification, programme or course you want additional funding for.  Add more columns if required.</t>
  </si>
  <si>
    <t>Request 1</t>
  </si>
  <si>
    <t>Request 2</t>
  </si>
  <si>
    <t>Request 3</t>
  </si>
  <si>
    <t>Request 4</t>
  </si>
  <si>
    <t>Request 5</t>
  </si>
  <si>
    <r>
      <t>Qualification or Programme code</t>
    </r>
    <r>
      <rPr>
        <sz val="11"/>
        <rFont val="Calibri"/>
        <family val="2"/>
        <scheme val="minor"/>
      </rPr>
      <t xml:space="preserve">  Use the same codes that you use in your MOP (unless this is a new provision)</t>
    </r>
  </si>
  <si>
    <r>
      <t xml:space="preserve">Qualification or Programme name </t>
    </r>
    <r>
      <rPr>
        <sz val="11"/>
        <rFont val="Calibri"/>
        <family val="2"/>
        <scheme val="minor"/>
      </rPr>
      <t>Use the same name that you use in your  MOP (unless this is a new provision)</t>
    </r>
  </si>
  <si>
    <t xml:space="preserve">Course title </t>
  </si>
  <si>
    <r>
      <rPr>
        <b/>
        <sz val="11"/>
        <rFont val="Calibri"/>
        <family val="2"/>
        <scheme val="minor"/>
      </rPr>
      <t>NZQF l</t>
    </r>
    <r>
      <rPr>
        <b/>
        <sz val="11"/>
        <color theme="1"/>
        <rFont val="Calibri"/>
        <family val="2"/>
        <scheme val="minor"/>
      </rPr>
      <t>evel of provision</t>
    </r>
  </si>
  <si>
    <t>Volume and funding requested</t>
  </si>
  <si>
    <t>Are you requesting additional funding for this year only or ongoing (ie increased baseline funding)?</t>
  </si>
  <si>
    <t xml:space="preserve">Note that there is no guarantee of increased baseline funding </t>
  </si>
  <si>
    <t>Additional funding requested</t>
  </si>
  <si>
    <t>Volume of EFTS requested</t>
  </si>
  <si>
    <t>You do not need to complete this row. This is calculated based on the information you provide</t>
  </si>
  <si>
    <t xml:space="preserve">Number of hours per week (intensity) </t>
  </si>
  <si>
    <t xml:space="preserve">Volume of learner hours requested </t>
  </si>
  <si>
    <t xml:space="preserve">Cost of learners fees </t>
  </si>
  <si>
    <t xml:space="preserve">This is set by your organisation </t>
  </si>
  <si>
    <t>Pastoral care rate</t>
  </si>
  <si>
    <t>What places will you deliver the additional funding requested in?</t>
  </si>
  <si>
    <r>
      <t xml:space="preserve">Regions for delivery - </t>
    </r>
    <r>
      <rPr>
        <sz val="11"/>
        <color theme="1"/>
        <rFont val="Calibri"/>
        <family val="2"/>
        <scheme val="minor"/>
      </rPr>
      <t>please add more rows if required.</t>
    </r>
  </si>
  <si>
    <r>
      <t xml:space="preserve">Territorial Local Authority (TLA) for delivery </t>
    </r>
    <r>
      <rPr>
        <sz val="11"/>
        <color theme="1"/>
        <rFont val="Calibri"/>
        <family val="2"/>
        <scheme val="minor"/>
      </rPr>
      <t>- please add more rows if required.</t>
    </r>
  </si>
  <si>
    <r>
      <t>Will deliver in more than one</t>
    </r>
    <r>
      <rPr>
        <b/>
        <sz val="11"/>
        <color theme="1"/>
        <rFont val="Calibri"/>
        <family val="2"/>
        <scheme val="minor"/>
      </rPr>
      <t xml:space="preserve"> Region? Tell us the  volume you will deliver per Region</t>
    </r>
    <r>
      <rPr>
        <b/>
        <sz val="11"/>
        <rFont val="Calibri"/>
        <family val="2"/>
        <scheme val="minor"/>
      </rPr>
      <t xml:space="preserve">.
</t>
    </r>
    <r>
      <rPr>
        <sz val="11"/>
        <rFont val="Calibri"/>
        <family val="2"/>
        <scheme val="minor"/>
      </rPr>
      <t>For example if your are delivering 100 EFTS in</t>
    </r>
    <r>
      <rPr>
        <sz val="11"/>
        <color theme="1"/>
        <rFont val="Calibri"/>
        <family val="2"/>
        <scheme val="minor"/>
      </rPr>
      <t xml:space="preserve"> Dunedin</t>
    </r>
    <r>
      <rPr>
        <sz val="11"/>
        <rFont val="Calibri"/>
        <family val="2"/>
        <scheme val="minor"/>
      </rPr>
      <t xml:space="preserve"> and 25 EFTS in Invercargill, you could write  " Dunedin</t>
    </r>
    <r>
      <rPr>
        <sz val="11"/>
        <color theme="1"/>
        <rFont val="Calibri"/>
        <family val="2"/>
        <scheme val="minor"/>
      </rPr>
      <t xml:space="preserve"> = 100, Invercargill = 25"  </t>
    </r>
  </si>
  <si>
    <t>What is the evidence of demand that exceeds your current funding allocation?</t>
  </si>
  <si>
    <r>
      <rPr>
        <b/>
        <sz val="11"/>
        <color theme="1"/>
        <rFont val="Calibri"/>
        <family val="2"/>
        <scheme val="minor"/>
      </rPr>
      <t>Have you provided supplementary information abo</t>
    </r>
    <r>
      <rPr>
        <b/>
        <sz val="11"/>
        <rFont val="Calibri"/>
        <family val="2"/>
        <scheme val="minor"/>
      </rPr>
      <t>ut need and demand</t>
    </r>
    <r>
      <rPr>
        <b/>
        <sz val="11"/>
        <color rgb="FFFF0000"/>
        <rFont val="Calibri"/>
        <family val="2"/>
        <scheme val="minor"/>
      </rPr>
      <t xml:space="preserve"> </t>
    </r>
    <r>
      <rPr>
        <b/>
        <sz val="11"/>
        <color theme="1"/>
        <rFont val="Calibri"/>
        <family val="2"/>
        <scheme val="minor"/>
      </rPr>
      <t xml:space="preserve">into Workspace 2? </t>
    </r>
    <r>
      <rPr>
        <sz val="11"/>
        <color theme="1"/>
        <rFont val="Calibri"/>
        <family val="2"/>
        <scheme val="minor"/>
      </rPr>
      <t xml:space="preserve"> Select 'yes' or 'no'
The Instructions give advice on the types of supplementary evidence and information we value.  A reminder - do </t>
    </r>
    <r>
      <rPr>
        <u/>
        <sz val="11"/>
        <color theme="1"/>
        <rFont val="Calibri"/>
        <family val="2"/>
        <scheme val="minor"/>
      </rPr>
      <t>not</t>
    </r>
    <r>
      <rPr>
        <sz val="11"/>
        <color theme="1"/>
        <rFont val="Calibri"/>
        <family val="2"/>
        <scheme val="minor"/>
      </rPr>
      <t xml:space="preserve"> provide learners lists or other personal information.  </t>
    </r>
  </si>
  <si>
    <t xml:space="preserve">
You must select one from the drop down list </t>
  </si>
  <si>
    <t xml:space="preserve">Give a short description of how this will support the target growth priority area/s you have selected.
</t>
  </si>
  <si>
    <t xml:space="preserve">
</t>
  </si>
  <si>
    <t>Which of these course types does the course you are proposing fit with?</t>
  </si>
  <si>
    <t xml:space="preserve">You must select one from the drop down list </t>
  </si>
  <si>
    <t>Which of these priority leaner groups does the course you are proposing fit with?</t>
  </si>
  <si>
    <t>Does what you are proposing to provide respond to a community, regional, industry or employer need?</t>
  </si>
  <si>
    <r>
      <rPr>
        <b/>
        <sz val="11"/>
        <color theme="1"/>
        <rFont val="Calibri"/>
        <family val="2"/>
        <scheme val="minor"/>
      </rPr>
      <t xml:space="preserve">Have you provided supplementary information about learner demand into Workspace 2? </t>
    </r>
    <r>
      <rPr>
        <sz val="11"/>
        <color theme="1"/>
        <rFont val="Calibri"/>
        <family val="2"/>
        <scheme val="minor"/>
      </rPr>
      <t xml:space="preserve"> Select 'yes' or 'no'</t>
    </r>
  </si>
  <si>
    <r>
      <rPr>
        <b/>
        <sz val="11"/>
        <rFont val="Calibri"/>
        <family val="2"/>
        <scheme val="minor"/>
      </rPr>
      <t xml:space="preserve">Training schemes and Micro-credentials: </t>
    </r>
    <r>
      <rPr>
        <sz val="11"/>
        <rFont val="Calibri"/>
        <family val="2"/>
        <scheme val="minor"/>
      </rPr>
      <t xml:space="preserve"> Are you requesting additional funding for a Training Scheme or Micro-credential?   If YES, has the </t>
    </r>
    <r>
      <rPr>
        <u/>
        <sz val="11"/>
        <rFont val="Calibri"/>
        <family val="2"/>
        <scheme val="minor"/>
      </rPr>
      <t>NZQA</t>
    </r>
    <r>
      <rPr>
        <sz val="11"/>
        <rFont val="Calibri"/>
        <family val="2"/>
        <scheme val="minor"/>
      </rPr>
      <t xml:space="preserve"> approved the training scheme or micro-credential?</t>
    </r>
  </si>
  <si>
    <r>
      <rPr>
        <b/>
        <sz val="11"/>
        <rFont val="Calibri"/>
        <family val="2"/>
        <scheme val="minor"/>
      </rPr>
      <t xml:space="preserve">Training schemes and Micro-credentials: </t>
    </r>
    <r>
      <rPr>
        <sz val="11"/>
        <rFont val="Calibri"/>
        <family val="2"/>
        <scheme val="minor"/>
      </rPr>
      <t xml:space="preserve"> Are you requesting additional funding for a Training Scheme or Micro-credential?  If YES, has </t>
    </r>
    <r>
      <rPr>
        <u/>
        <sz val="11"/>
        <rFont val="Calibri"/>
        <family val="2"/>
        <scheme val="minor"/>
      </rPr>
      <t>TEC</t>
    </r>
    <r>
      <rPr>
        <sz val="11"/>
        <rFont val="Calibri"/>
        <family val="2"/>
        <scheme val="minor"/>
      </rPr>
      <t xml:space="preserve"> approved use of Government funding for this training scheme or micro-credential?</t>
    </r>
  </si>
  <si>
    <r>
      <rPr>
        <b/>
        <sz val="11"/>
        <rFont val="Calibri"/>
        <family val="2"/>
        <scheme val="minor"/>
      </rPr>
      <t>Subcontracting:</t>
    </r>
    <r>
      <rPr>
        <sz val="11"/>
        <rFont val="Calibri"/>
        <family val="2"/>
        <scheme val="minor"/>
      </rPr>
      <t xml:space="preserve">  This fund </t>
    </r>
    <r>
      <rPr>
        <u/>
        <sz val="11"/>
        <rFont val="Calibri"/>
        <family val="2"/>
        <scheme val="minor"/>
      </rPr>
      <t>cannot</t>
    </r>
    <r>
      <rPr>
        <sz val="11"/>
        <rFont val="Calibri"/>
        <family val="2"/>
        <scheme val="minor"/>
      </rPr>
      <t xml:space="preserve"> be subcontracted.  Do you confirm that you will not subcontract this provision?</t>
    </r>
  </si>
  <si>
    <r>
      <rPr>
        <b/>
        <sz val="11"/>
        <rFont val="Calibri"/>
        <family val="2"/>
        <scheme val="minor"/>
      </rPr>
      <t>Subcontracting:</t>
    </r>
    <r>
      <rPr>
        <sz val="11"/>
        <rFont val="Calibri"/>
        <family val="2"/>
        <scheme val="minor"/>
      </rPr>
      <t xml:space="preserve">  This fund </t>
    </r>
    <r>
      <rPr>
        <u/>
        <sz val="11"/>
        <rFont val="Calibri"/>
        <family val="2"/>
        <scheme val="minor"/>
      </rPr>
      <t>can</t>
    </r>
    <r>
      <rPr>
        <sz val="11"/>
        <rFont val="Calibri"/>
        <family val="2"/>
        <scheme val="minor"/>
      </rPr>
      <t xml:space="preserve"> be subcontracted.  Will you subcontract this provision?  </t>
    </r>
  </si>
  <si>
    <t>Your subcontractor must be included on TEC's subcontractor register on Workspace 2.</t>
  </si>
  <si>
    <r>
      <rPr>
        <b/>
        <sz val="11"/>
        <rFont val="Calibri"/>
        <family val="2"/>
        <scheme val="minor"/>
      </rPr>
      <t>Delivery in a Corrections facility</t>
    </r>
    <r>
      <rPr>
        <sz val="11"/>
        <rFont val="Calibri"/>
        <family val="2"/>
        <scheme val="minor"/>
      </rPr>
      <t xml:space="preserve">: Will this qualification/program be delivered in a Corrections facility?  If YES, do you have Corrections approval  to deliver the programme? </t>
    </r>
  </si>
  <si>
    <r>
      <rPr>
        <b/>
        <sz val="11"/>
        <rFont val="Calibri"/>
        <family val="2"/>
        <scheme val="minor"/>
      </rPr>
      <t xml:space="preserve">Extramural delivery question 1: </t>
    </r>
    <r>
      <rPr>
        <sz val="11"/>
        <rFont val="Calibri"/>
        <family val="2"/>
        <scheme val="minor"/>
      </rPr>
      <t xml:space="preserve">Will all or part of the provision be delivered extramurally?  If YES, has </t>
    </r>
    <r>
      <rPr>
        <u/>
        <sz val="11"/>
        <rFont val="Calibri"/>
        <family val="2"/>
        <scheme val="minor"/>
      </rPr>
      <t>NZQA</t>
    </r>
    <r>
      <rPr>
        <sz val="11"/>
        <rFont val="Calibri"/>
        <family val="2"/>
        <scheme val="minor"/>
      </rPr>
      <t xml:space="preserve"> approved the course content for extramural delivery? </t>
    </r>
  </si>
  <si>
    <r>
      <rPr>
        <b/>
        <sz val="11"/>
        <rFont val="Calibri"/>
        <family val="2"/>
        <scheme val="minor"/>
      </rPr>
      <t>Extramural delivery question 2:</t>
    </r>
    <r>
      <rPr>
        <sz val="11"/>
        <rFont val="Calibri"/>
        <family val="2"/>
        <scheme val="minor"/>
      </rPr>
      <t xml:space="preserve"> If you intend to deliver all or part of the provision extramurally, do you have </t>
    </r>
    <r>
      <rPr>
        <u/>
        <sz val="11"/>
        <rFont val="Calibri"/>
        <family val="2"/>
        <scheme val="minor"/>
      </rPr>
      <t>TEC</t>
    </r>
    <r>
      <rPr>
        <sz val="11"/>
        <rFont val="Calibri"/>
        <family val="2"/>
        <scheme val="minor"/>
      </rPr>
      <t xml:space="preserve"> approval to do so?  </t>
    </r>
  </si>
  <si>
    <r>
      <t xml:space="preserve"> How will you measure the success of what you provide?  </t>
    </r>
    <r>
      <rPr>
        <sz val="11"/>
        <color theme="1"/>
        <rFont val="Calibri"/>
        <family val="2"/>
        <scheme val="minor"/>
      </rPr>
      <t>What performance indicators will you use?  How will you assess performance?</t>
    </r>
  </si>
  <si>
    <t>Are you ready to deliver? When could you start?</t>
  </si>
  <si>
    <t>Type of training</t>
  </si>
  <si>
    <t>low</t>
  </si>
  <si>
    <t>level of provision</t>
  </si>
  <si>
    <t>Student Achievement Component Levels 3 and above</t>
  </si>
  <si>
    <t>Regions</t>
  </si>
  <si>
    <t xml:space="preserve">Territorial Local Authorities (North and South Island </t>
  </si>
  <si>
    <t>ACE programme priorities from 2021</t>
  </si>
  <si>
    <t>medium</t>
  </si>
  <si>
    <t>Level 1</t>
  </si>
  <si>
    <t>Student Achievement Component Levels 1 and 2</t>
  </si>
  <si>
    <t>NA - this is an online course</t>
  </si>
  <si>
    <t>NA</t>
  </si>
  <si>
    <t>Type of priority</t>
  </si>
  <si>
    <t>Type of course</t>
  </si>
  <si>
    <t xml:space="preserve">Learner priorities ACE in communities,  and </t>
  </si>
  <si>
    <t>Learner priorities ACE in schools</t>
  </si>
  <si>
    <t>training scheme</t>
  </si>
  <si>
    <t>high</t>
  </si>
  <si>
    <t>Level 2</t>
  </si>
  <si>
    <t>micro-credential</t>
  </si>
  <si>
    <t>very high</t>
  </si>
  <si>
    <t>Level 3</t>
  </si>
  <si>
    <t>Intensive Literacy and Numeracy Fund</t>
  </si>
  <si>
    <t xml:space="preserve">Raise foundation skills </t>
  </si>
  <si>
    <t xml:space="preserve">Foundation literacy, numeracy and/or digital literacy for learners who have low or no formal qualifications </t>
  </si>
  <si>
    <t>learning of foundation skills</t>
  </si>
  <si>
    <t>Leaners with low or no qualifications (growing foundational skills)</t>
  </si>
  <si>
    <t>managed apprenticeship</t>
  </si>
  <si>
    <t>Level 4</t>
  </si>
  <si>
    <t>Intensive Literacy and Numeracy - English for speakers of other languages</t>
  </si>
  <si>
    <t xml:space="preserve">Improve employability </t>
  </si>
  <si>
    <t xml:space="preserve">Courses focused on employability </t>
  </si>
  <si>
    <t>re-engagement of learners whose previous learning was not successful</t>
  </si>
  <si>
    <t>Learners whose previous learning was not successful (re-engagement)</t>
  </si>
  <si>
    <t>short course</t>
  </si>
  <si>
    <t>Level 5</t>
  </si>
  <si>
    <t xml:space="preserve">Intensive Literacy and Numeracy - Refugee English </t>
  </si>
  <si>
    <t xml:space="preserve">Promote social and cultural inclusion and participation </t>
  </si>
  <si>
    <t>Life skills to improve employability</t>
  </si>
  <si>
    <t>progression of learners into formal tertiary education</t>
  </si>
  <si>
    <t>Progressing learners into formal tertiary education</t>
  </si>
  <si>
    <t>Workplace Literacy and Numeracy Fund (TEO-led)</t>
  </si>
  <si>
    <t xml:space="preserve">Improve health and wellbeing </t>
  </si>
  <si>
    <t xml:space="preserve">Taster courses for in-demand qualifications to improve employability </t>
  </si>
  <si>
    <t>Learners with the highest need and those who have been traditionally underserved, such as Māori, Pacific peoples, and learners with disabilities</t>
  </si>
  <si>
    <t xml:space="preserve">Te Reo Māori </t>
  </si>
  <si>
    <t>NZ certificate</t>
  </si>
  <si>
    <t>Level 8</t>
  </si>
  <si>
    <t>New Zealand Sign Language</t>
  </si>
  <si>
    <t>NZ Diploma</t>
  </si>
  <si>
    <t>Level 9</t>
  </si>
  <si>
    <t>English language (including ESOL)</t>
  </si>
  <si>
    <t>NZ Degree</t>
  </si>
  <si>
    <t>Level 10</t>
  </si>
  <si>
    <t xml:space="preserve">Other languages </t>
  </si>
  <si>
    <t>NZ Masters</t>
  </si>
  <si>
    <t xml:space="preserve">Digital inclusion </t>
  </si>
  <si>
    <t>other</t>
  </si>
  <si>
    <t>Waikato</t>
  </si>
  <si>
    <t>Wellington</t>
  </si>
  <si>
    <t>Lower Hutt City</t>
  </si>
  <si>
    <t>Number of times you will run this qualification or programme this year</t>
  </si>
  <si>
    <t>Alignment with priorities for the 2022 plan round &amp;, or specific community, regional, employer or industry needs</t>
  </si>
  <si>
    <t>Total request value for SAC 3+</t>
  </si>
  <si>
    <t xml:space="preserve">Total request value for SAC 1 &amp; 2 </t>
  </si>
  <si>
    <r>
      <t>Funding Rate</t>
    </r>
    <r>
      <rPr>
        <sz val="11"/>
        <color theme="1"/>
        <rFont val="Calibri"/>
        <family val="2"/>
        <scheme val="minor"/>
      </rPr>
      <t/>
    </r>
  </si>
  <si>
    <t>Total request value for Intensive Literacy and Numeracy</t>
  </si>
  <si>
    <t>Total request value for ILN Refugee</t>
  </si>
  <si>
    <t>Total request value for ILN-ESOL</t>
  </si>
  <si>
    <t>Total request value for Workplace ILN</t>
  </si>
  <si>
    <t>Funding Rate</t>
  </si>
  <si>
    <t xml:space="preserve">Discuss your request with your Relationship Manager </t>
  </si>
  <si>
    <r>
      <t xml:space="preserve">Funding Rate </t>
    </r>
    <r>
      <rPr>
        <sz val="11"/>
        <rFont val="Calibri"/>
        <family val="2"/>
        <scheme val="minor"/>
      </rPr>
      <t>Please use the relevant funding rate for SAC3+ and the relevant course category</t>
    </r>
  </si>
  <si>
    <t>Tai Tokerau/Northland</t>
  </si>
  <si>
    <t>Tāmaki Makaurau/Auckland</t>
  </si>
  <si>
    <t>Bay of Plenty</t>
  </si>
  <si>
    <t>Tairāwhiti/Gisborne</t>
  </si>
  <si>
    <t>Hawke’s Bay</t>
  </si>
  <si>
    <t>Taranaki</t>
  </si>
  <si>
    <t>Manawatū-Whanganui</t>
  </si>
  <si>
    <t>Marlborough</t>
  </si>
  <si>
    <t>Nelson-Tasman</t>
  </si>
  <si>
    <t>West Coast</t>
  </si>
  <si>
    <t>Canterbury</t>
  </si>
  <si>
    <t>Otago</t>
  </si>
  <si>
    <t>Southland Murihiku</t>
  </si>
  <si>
    <r>
      <rPr>
        <b/>
        <sz val="11"/>
        <rFont val="Calibri"/>
        <family val="2"/>
        <scheme val="minor"/>
      </rPr>
      <t xml:space="preserve">Meeting the objectives of the fund : </t>
    </r>
    <r>
      <rPr>
        <sz val="11"/>
        <rFont val="Calibri"/>
        <family val="2"/>
        <scheme val="minor"/>
      </rPr>
      <t>Do you confirm that what you are proposing meets the objectives of the Fund?</t>
    </r>
  </si>
  <si>
    <t>Total request value</t>
  </si>
  <si>
    <r>
      <rPr>
        <b/>
        <sz val="11"/>
        <rFont val="Calibri"/>
        <family val="2"/>
        <scheme val="minor"/>
      </rPr>
      <t>New programmes or qualifications:</t>
    </r>
    <r>
      <rPr>
        <sz val="11"/>
        <rFont val="Calibri"/>
        <family val="2"/>
        <scheme val="minor"/>
      </rPr>
      <t xml:space="preserve">  If this is a new provision, do you have </t>
    </r>
    <r>
      <rPr>
        <u/>
        <sz val="11"/>
        <rFont val="Calibri"/>
        <family val="2"/>
        <scheme val="minor"/>
      </rPr>
      <t>NZQA</t>
    </r>
    <r>
      <rPr>
        <sz val="11"/>
        <rFont val="Calibri"/>
        <family val="2"/>
        <scheme val="minor"/>
      </rPr>
      <t xml:space="preserve">  approval to provide this qualification or program? </t>
    </r>
  </si>
  <si>
    <t xml:space="preserve">Provide summary information that explains how you have determined the number of EFTS required.   The  information we value includes:
    ∙ the number of learner enrolments, including pipeline or carry over enrolments
    ∙ the number of enquiries
    ∙ the number of people on your waiting list, noting that this number must only count those who’ve been offered and accepted a place on a waiting list
    ∙ how many people on your waiting list are likely to enrol, and how this is likely to translate into EFTS
    ∙ how these numbers compare to other years ie is this year different or the same than last year and what is the trend 
    ∙ summary statements about what you consider is driving demand (eg COVID-19 impacts, industry skill shortages, employment growth or downturn in a relevant industry type, regional growth or down turn)
</t>
  </si>
  <si>
    <t xml:space="preserve">Alignment with growth priorities for the 2022 plan, and or goals for lifting skill and employability and system responsiveness </t>
  </si>
  <si>
    <t>A detailed response is only required if you are requesting an increase of more than 10% of your allocation for ACE.</t>
  </si>
  <si>
    <t>Total request value for ACE</t>
  </si>
  <si>
    <t xml:space="preserve">Meeting funding conditions </t>
  </si>
  <si>
    <t xml:space="preserve">Meeting funding conditions and approvals for provision  </t>
  </si>
  <si>
    <t xml:space="preserve">Meeting funding conditions and approvals for provision </t>
  </si>
  <si>
    <t xml:space="preserve">Funding conditions and approvals for provision </t>
  </si>
  <si>
    <r>
      <t xml:space="preserve">Provide summary information that explains how you have determined the number of </t>
    </r>
    <r>
      <rPr>
        <sz val="11"/>
        <rFont val="Calibri"/>
        <family val="2"/>
        <scheme val="minor"/>
      </rPr>
      <t xml:space="preserve">EFTS </t>
    </r>
    <r>
      <rPr>
        <sz val="11"/>
        <color theme="1"/>
        <rFont val="Calibri"/>
        <family val="2"/>
        <scheme val="minor"/>
      </rPr>
      <t>required.   The  information we value includes:
    ∙ the number of learner enrolment</t>
    </r>
    <r>
      <rPr>
        <sz val="11"/>
        <rFont val="Calibri"/>
        <family val="2"/>
        <scheme val="minor"/>
      </rPr>
      <t>s, including pipeline or carry over enrolments</t>
    </r>
    <r>
      <rPr>
        <sz val="11"/>
        <color theme="1"/>
        <rFont val="Calibri"/>
        <family val="2"/>
        <scheme val="minor"/>
      </rPr>
      <t xml:space="preserve">
    ∙ the number of enquiries
    ∙ the number of people on your waiting list, noting that this number must only count those who’ve been offered and accepted a place on a waiting list
    ∙ how many people on your waiting list are likely to enrol, and how this is likely to translate into </t>
    </r>
    <r>
      <rPr>
        <sz val="11"/>
        <rFont val="Calibri"/>
        <family val="2"/>
        <scheme val="minor"/>
      </rPr>
      <t>EFTS</t>
    </r>
    <r>
      <rPr>
        <sz val="11"/>
        <color theme="1"/>
        <rFont val="Calibri"/>
        <family val="2"/>
        <scheme val="minor"/>
      </rPr>
      <t xml:space="preserve">
    ∙ how these numbers compare to other years ie is this year different or the same than last year and what is the trend 
    ∙ summary statements about what you consider is driving demand (eg COVID-19 impacts, industry skill shortages, employment growth or downturn in a relevant industry type, regional growth or down turn)
</t>
    </r>
  </si>
  <si>
    <t>Total request value for Youth Guarantee</t>
  </si>
  <si>
    <r>
      <t xml:space="preserve">What is your </t>
    </r>
    <r>
      <rPr>
        <b/>
        <sz val="11"/>
        <rFont val="Calibri"/>
        <family val="2"/>
        <scheme val="minor"/>
      </rPr>
      <t xml:space="preserve">Youth Guarantee indicative </t>
    </r>
    <r>
      <rPr>
        <b/>
        <sz val="11"/>
        <color theme="1"/>
        <rFont val="Calibri"/>
        <family val="2"/>
        <scheme val="minor"/>
      </rPr>
      <t xml:space="preserve">allocation for 2022? </t>
    </r>
  </si>
  <si>
    <t>Alignment with 2022 plan round priorities and, or specific community, regional, employer or industry needs</t>
  </si>
  <si>
    <t>Complete PART A and B of the Key Information and Summary tab</t>
  </si>
  <si>
    <t>Add required information/ supporting evidence to Workspace 2</t>
  </si>
  <si>
    <r>
      <t xml:space="preserve">You </t>
    </r>
    <r>
      <rPr>
        <u/>
        <sz val="11"/>
        <rFont val="Calibri"/>
        <family val="2"/>
        <scheme val="minor"/>
      </rPr>
      <t>must</t>
    </r>
    <r>
      <rPr>
        <sz val="11"/>
        <rFont val="Calibri"/>
        <family val="2"/>
        <scheme val="minor"/>
      </rPr>
      <t xml:space="preserve"> provide any of the following that are relevant in Workspace 2
- evidence of support for  delivery in a Corrections facility
- updates to your subcontracting register
You </t>
    </r>
    <r>
      <rPr>
        <u/>
        <sz val="11"/>
        <rFont val="Calibri"/>
        <family val="2"/>
        <scheme val="minor"/>
      </rPr>
      <t>can</t>
    </r>
    <r>
      <rPr>
        <sz val="11"/>
        <rFont val="Calibri"/>
        <family val="2"/>
        <scheme val="minor"/>
      </rPr>
      <t xml:space="preserve"> use Workspace 2 to provide us with supporting evidence or information about the level of demand; evidence of community, regional, industry or employer needs; and, or evidence of stakeholder support to increase provision. </t>
    </r>
  </si>
  <si>
    <t>00/00/0000</t>
  </si>
  <si>
    <r>
      <t xml:space="preserve">Number of weeks over the duration of the course </t>
    </r>
    <r>
      <rPr>
        <sz val="11"/>
        <rFont val="Calibri"/>
        <family val="2"/>
        <scheme val="minor"/>
      </rPr>
      <t>(do not include recess weeks)</t>
    </r>
  </si>
  <si>
    <t>Comments (optional)</t>
  </si>
  <si>
    <t>Quick link to 2022 Youth Guarantee Funding Rates: SEE Funding and payments</t>
  </si>
  <si>
    <t>Quick link to 2022 SAC 1 &amp; 2 funding rates:  SEE Funding and payments</t>
  </si>
  <si>
    <r>
      <rPr>
        <b/>
        <sz val="11"/>
        <color theme="1"/>
        <rFont val="Calibri"/>
        <family val="2"/>
        <scheme val="minor"/>
      </rPr>
      <t xml:space="preserve">Tell us how, and provide data and other information that supports that you are responding to a community, regional, industry or employer need?  Tell us what support you have from stakeholders.
</t>
    </r>
    <r>
      <rPr>
        <sz val="11"/>
        <color theme="1"/>
        <rFont val="Calibri"/>
        <family val="2"/>
        <scheme val="minor"/>
      </rPr>
      <t>- Stakeholders might include local employers, industry bodies, regional bodies, including Regional Skills Leadership Groups, economic development agencies, and local iwi  or</t>
    </r>
    <r>
      <rPr>
        <sz val="11"/>
        <rFont val="Calibri"/>
        <family val="2"/>
        <scheme val="minor"/>
      </rPr>
      <t xml:space="preserve"> other community stakeholders.</t>
    </r>
    <r>
      <rPr>
        <sz val="11"/>
        <color theme="1"/>
        <rFont val="Calibri"/>
        <family val="2"/>
        <scheme val="minor"/>
      </rPr>
      <t xml:space="preserve">
- Evidence might include letters, reports or data specifying quantity of skills gaps and support for the provision, or strategy documents.
- Partnerships with industry and other providers that enable targeted learners to pathway into higher study and or f</t>
    </r>
    <r>
      <rPr>
        <sz val="11"/>
        <rFont val="Calibri"/>
        <family val="2"/>
        <scheme val="minor"/>
      </rPr>
      <t>oundation pathways into higher learning and employment are valued.  'Responsiveness' can include responding to the need for more flexible, innovative and efficient delievry models.</t>
    </r>
    <r>
      <rPr>
        <sz val="11"/>
        <color theme="1"/>
        <rFont val="Calibri"/>
        <family val="2"/>
        <scheme val="minor"/>
      </rPr>
      <t xml:space="preserve">
</t>
    </r>
  </si>
  <si>
    <t xml:space="preserve">Give a brief statement on how this is responsive to community, regional, industry or employer need (or write 'NA').
</t>
  </si>
  <si>
    <t xml:space="preserve">Demand and responsiveness </t>
  </si>
  <si>
    <t xml:space="preserve">Provide summary information that explains how you have determined the number of learners required.   The  information we value includes:
    ∙ the number of learner enrolments or the number of enquiries
    ∙ the number of people on your waiting list, noting that this number must only count those who’ve been offered and accepted a place on a waiting list
    ∙ how these numbers compare to other years ie is this year different or the same than last year and what is the trend 
</t>
  </si>
  <si>
    <r>
      <rPr>
        <b/>
        <sz val="11"/>
        <color theme="1"/>
        <rFont val="Calibri"/>
        <family val="2"/>
        <scheme val="minor"/>
      </rPr>
      <t xml:space="preserve">Have you provided supplementary information on demand and responsiveness into Workspace 2? </t>
    </r>
    <r>
      <rPr>
        <sz val="11"/>
        <color theme="1"/>
        <rFont val="Calibri"/>
        <family val="2"/>
        <scheme val="minor"/>
      </rPr>
      <t xml:space="preserve"> Select 'yes' or 'no'</t>
    </r>
  </si>
  <si>
    <t xml:space="preserve">Number of learner places that would be created </t>
  </si>
  <si>
    <t>What are the criteria for FF? Quick link to the Funding Conditions Catalogue.  This contains Flexible Funding criteria</t>
  </si>
  <si>
    <t>If you intend to deliver in a Corrections facility, you must provide evidence of Corrections approval to do so in Workspace 2.</t>
  </si>
  <si>
    <r>
      <t xml:space="preserve">Each fund has its own tab. </t>
    </r>
    <r>
      <rPr>
        <sz val="11"/>
        <rFont val="Calibri"/>
        <family val="2"/>
        <scheme val="minor"/>
      </rPr>
      <t xml:space="preserve"> </t>
    </r>
    <r>
      <rPr>
        <b/>
        <sz val="11"/>
        <rFont val="Calibri"/>
        <family val="2"/>
        <scheme val="minor"/>
      </rPr>
      <t>You only need to complete the Fund tabs that are relevant to the areas of provision that you want additional funding for.</t>
    </r>
    <r>
      <rPr>
        <sz val="11"/>
        <rFont val="Calibri"/>
        <family val="2"/>
        <scheme val="minor"/>
      </rPr>
      <t xml:space="preserve">
</t>
    </r>
    <r>
      <rPr>
        <sz val="11"/>
        <color theme="1"/>
        <rFont val="Calibri"/>
        <family val="2"/>
        <scheme val="minor"/>
      </rPr>
      <t>For each Fund tab that is relevant, you should provide a response to every question - even if the response is "NA" where the question does not apply to your request or none of the response options that are provided apply.</t>
    </r>
    <r>
      <rPr>
        <b/>
        <sz val="11"/>
        <color theme="1"/>
        <rFont val="Calibri"/>
        <family val="2"/>
        <scheme val="minor"/>
      </rPr>
      <t xml:space="preserve">
</t>
    </r>
    <r>
      <rPr>
        <b/>
        <sz val="11"/>
        <rFont val="Calibri"/>
        <family val="2"/>
        <scheme val="minor"/>
      </rPr>
      <t xml:space="preserve">
</t>
    </r>
  </si>
  <si>
    <r>
      <rPr>
        <sz val="11"/>
        <rFont val="Calibri"/>
        <family val="2"/>
        <scheme val="minor"/>
      </rPr>
      <t xml:space="preserve">We will consider the evidence and information that you provide to demonstrate demand that is in excess of the funding you have been allocated.  You will need to be clear about how you have determined the volume of provision that is required (eg the number of EFTS or learners). </t>
    </r>
    <r>
      <rPr>
        <b/>
        <sz val="11"/>
        <rFont val="Calibri"/>
        <family val="2"/>
        <scheme val="minor"/>
      </rPr>
      <t xml:space="preserve">
We value summary information about:</t>
    </r>
    <r>
      <rPr>
        <sz val="11"/>
        <rFont val="Calibri"/>
        <family val="2"/>
        <scheme val="minor"/>
      </rPr>
      <t xml:space="preserve">
- the number of learner enrolments,  including pipeline or carry over enrolments
- the number of enquiries
- the number of people on your waiting list, noting that this number </t>
    </r>
    <r>
      <rPr>
        <u/>
        <sz val="11"/>
        <rFont val="Calibri"/>
        <family val="2"/>
        <scheme val="minor"/>
      </rPr>
      <t>must only</t>
    </r>
    <r>
      <rPr>
        <sz val="11"/>
        <rFont val="Calibri"/>
        <family val="2"/>
        <scheme val="minor"/>
      </rPr>
      <t xml:space="preserve"> count those who’ve been offered and accepted a place on a waiting list
- how many people on your waiting list are likely to enrol, and how this is likely to translate into EFTS
- how these numbers compare to other years ie is this year different or the same than last year and what is the trend 
- summary statements about what you consider is driving demand (eg COVID-19 impacts, industry skill shortages, employment growth or downturn in a relevant industry type, regional growth or down turn)
</t>
    </r>
    <r>
      <rPr>
        <b/>
        <sz val="11"/>
        <rFont val="Calibri"/>
        <family val="2"/>
        <scheme val="minor"/>
      </rPr>
      <t xml:space="preserve">
You can upload supplementary information and evidence about demand into Workspace 2.</t>
    </r>
    <r>
      <rPr>
        <sz val="11"/>
        <rFont val="Calibri"/>
        <family val="2"/>
        <scheme val="minor"/>
      </rPr>
      <t xml:space="preserve">  This could include:
- extracts from your Student Management System demonstrating that all EFTS are allocated and you have learners that have accepted a place on a waiting list 
- data and graphs showing point in time comparisons, and an explanation of the analysis that has resulted in the volume of funding/EFTS requested
- more detailed information about what is driving demand; note that we value factual information more that anecdotal information. 
</t>
    </r>
    <r>
      <rPr>
        <b/>
        <sz val="11"/>
        <rFont val="Calibri"/>
        <family val="2"/>
        <scheme val="minor"/>
      </rPr>
      <t>Do not send us learners personal information</t>
    </r>
    <r>
      <rPr>
        <sz val="11"/>
        <rFont val="Calibri"/>
        <family val="2"/>
        <scheme val="minor"/>
      </rPr>
      <t xml:space="preserve"> (such a list of learner names and potential enrolments).  This level of information is not required  for the purpose of assessing your request. Providing this personal information to us would be a breach of the Privacy Act, 2020.</t>
    </r>
  </si>
  <si>
    <t>This tab focuses on your performance in meeting the goals and key success indicators set out in the 'Plan Guide for Investment from 2022' and in relevant Investment briefs, and your actions to lift learner success.</t>
  </si>
  <si>
    <t>Level 7 - non degree</t>
  </si>
  <si>
    <t>Level 7 - degree</t>
  </si>
  <si>
    <t>Number of times you will run this qualification or programme in 2022</t>
  </si>
  <si>
    <t>Construction</t>
  </si>
  <si>
    <t>Science, Technology, Engineering, and Maths (STEM)</t>
  </si>
  <si>
    <t>Information Technology innovation skills</t>
  </si>
  <si>
    <t>Homebased Early Childhood Education</t>
  </si>
  <si>
    <t>Secondary Initial Teacher Education (ITE)</t>
  </si>
  <si>
    <t>Postgraduate Clinical Psychology</t>
  </si>
  <si>
    <t>Pathways to qualifications that are relevant to trades and professions in the construction industry</t>
  </si>
  <si>
    <t>Pathways into Food and Fibre-related New Zealand Apprenticeships</t>
  </si>
  <si>
    <t xml:space="preserve">Pathways into STEM </t>
  </si>
  <si>
    <t>Pathways into IT innovation fields</t>
  </si>
  <si>
    <t>Pathways into L4 ECE and or Te Ara Tuarua L5</t>
  </si>
  <si>
    <t>L7 Secondary ITE</t>
  </si>
  <si>
    <t>Postgraduate Diploma in Clinical Psychology</t>
  </si>
  <si>
    <t>L4 + Food and Fibre-related New Zealand Apprenticeships</t>
  </si>
  <si>
    <t>L7 degree and above in relevant fields</t>
  </si>
  <si>
    <t xml:space="preserve">L4 ECE </t>
  </si>
  <si>
    <t>Micro credentials to fill specific skill gaps</t>
  </si>
  <si>
    <t>L5 or L6  that relates to management capability in food and fibre sector</t>
  </si>
  <si>
    <t>Relevant provision at level 7 degree and above</t>
  </si>
  <si>
    <t>L5 Te Ara Tuarua Mo Te Reo Maori</t>
  </si>
  <si>
    <t>Sector specific programmes at level 7 degree and above</t>
  </si>
  <si>
    <t>Priority engineering course classification</t>
  </si>
  <si>
    <t xml:space="preserve">
Target growth area</t>
  </si>
  <si>
    <t>Specific priorities in that target growth area</t>
  </si>
  <si>
    <t>SAC 1 &amp;2 and YG</t>
  </si>
  <si>
    <t xml:space="preserve">Pathways to L3-7 provision that fits with TTAF priority areas </t>
  </si>
  <si>
    <r>
      <rPr>
        <sz val="11"/>
        <color theme="1"/>
        <rFont val="Calibri"/>
        <family val="2"/>
        <scheme val="minor"/>
      </rPr>
      <t xml:space="preserve">Considering what actions have been taken to prepare for delivery, (eg in terms of required approvals, classroom space, tutors, pastoral care, materials etc), </t>
    </r>
    <r>
      <rPr>
        <b/>
        <sz val="11"/>
        <color theme="1"/>
        <rFont val="Calibri"/>
        <family val="2"/>
        <scheme val="minor"/>
      </rPr>
      <t>how ready to deliver are you?</t>
    </r>
    <r>
      <rPr>
        <sz val="11"/>
        <color theme="1"/>
        <rFont val="Calibri"/>
        <family val="2"/>
        <scheme val="minor"/>
      </rPr>
      <t xml:space="preserve">   </t>
    </r>
    <r>
      <rPr>
        <b/>
        <sz val="11"/>
        <color theme="1"/>
        <rFont val="Calibri"/>
        <family val="2"/>
        <scheme val="minor"/>
      </rPr>
      <t xml:space="preserve">What date will you start delivery from? </t>
    </r>
    <r>
      <rPr>
        <sz val="11"/>
        <color theme="1"/>
        <rFont val="Calibri"/>
        <family val="2"/>
        <scheme val="minor"/>
      </rPr>
      <t xml:space="preserve">
</t>
    </r>
  </si>
  <si>
    <t xml:space="preserve">Before you submit your AFR you should talk with your Relationship Manager, or a Relationship Advisor via the Customer Contact Group on 
0800 601 301 or email customerservice@tec.govt.nz.  </t>
  </si>
  <si>
    <t>Adult and Community Education (ACE) in Schools</t>
  </si>
  <si>
    <t>Adult and Community Education (ACE) in Communities</t>
  </si>
  <si>
    <t>Number of hours per learner</t>
  </si>
  <si>
    <t xml:space="preserve">No of intended learners </t>
  </si>
  <si>
    <t>Funding rate</t>
  </si>
  <si>
    <r>
      <rPr>
        <sz val="11"/>
        <color theme="1"/>
        <rFont val="Calibri"/>
        <family val="2"/>
        <scheme val="minor"/>
      </rPr>
      <t>Considering what actions have been taken to prepare for delivery, (eg in terms of required approvals, classroom space, tutors, pastoral care, materials etc),</t>
    </r>
    <r>
      <rPr>
        <b/>
        <sz val="11"/>
        <color theme="1"/>
        <rFont val="Calibri"/>
        <family val="2"/>
        <scheme val="minor"/>
      </rPr>
      <t xml:space="preserve"> how ready to deliver are you?   What date will you start delivery from? </t>
    </r>
  </si>
  <si>
    <t>A detailed response is only required if you are requesting an increase of more than 10% of your allocation for [fund type].</t>
  </si>
  <si>
    <r>
      <t xml:space="preserve">Additional funding requested  </t>
    </r>
    <r>
      <rPr>
        <sz val="11"/>
        <color theme="1"/>
        <rFont val="Calibri"/>
        <family val="2"/>
        <scheme val="minor"/>
      </rPr>
      <t>State the dollar amount you are seeking in total</t>
    </r>
  </si>
  <si>
    <t>Our calculation of your hourly rate per Learner</t>
  </si>
  <si>
    <r>
      <t xml:space="preserve">Are you also requesting Co-ordination funding? </t>
    </r>
    <r>
      <rPr>
        <sz val="11"/>
        <color theme="1"/>
        <rFont val="Calibri"/>
        <family val="2"/>
        <scheme val="minor"/>
      </rPr>
      <t xml:space="preserve"> If no write $0, if yes provide a dollar amount</t>
    </r>
  </si>
  <si>
    <t>Can you use Flexible Funding?</t>
  </si>
  <si>
    <t>Food and fibre (primary industries)</t>
  </si>
  <si>
    <r>
      <t xml:space="preserve">Category for funding rates  </t>
    </r>
    <r>
      <rPr>
        <sz val="11"/>
        <color theme="1"/>
        <rFont val="Calibri"/>
        <family val="2"/>
        <scheme val="minor"/>
      </rPr>
      <t>Select from the drop down list</t>
    </r>
  </si>
  <si>
    <t xml:space="preserve">Funding Rate </t>
  </si>
  <si>
    <t xml:space="preserve">You do not need to complete this row. This is  based on the category for funding rates you select </t>
  </si>
  <si>
    <t>No other places apply</t>
  </si>
  <si>
    <t>SAC 1 &amp; 2 funding rates</t>
  </si>
  <si>
    <t>Te Reo Māori</t>
  </si>
  <si>
    <t>English for Speakers of Other Languages </t>
  </si>
  <si>
    <t>Supported Learning*</t>
  </si>
  <si>
    <t>Trades</t>
  </si>
  <si>
    <t>Services</t>
  </si>
  <si>
    <t>General foundation education</t>
  </si>
  <si>
    <t xml:space="preserve">Provide summary information that explains how you have determined the number of learners required.   The  information we value includes:
 ∙ the number of learner enrolments or the number of enquiries
 ∙ the number of people on your waiting list, noting that this number must only count those who’ve been offered and accepted a place on a waiting list
 ∙ how these numbers compare to other years ie is this year different or the same than last year and what is the trend 
</t>
  </si>
  <si>
    <t xml:space="preserve">Provide summary information that explains how you have determined the number of EFTS required.   The  information we value includes:
∙ the number of learner enrolments, including pipeline or carry over enrolments
∙ the number of enquiries
∙ the number of people on your waiting list, noting that this number must only count those who’ve been offered and accepted a place on a waiting list
∙ how these numbers compare to other years ie is this year different or the same than last year and what is the trend 
</t>
  </si>
  <si>
    <r>
      <t>Regions for delivery</t>
    </r>
    <r>
      <rPr>
        <sz val="11"/>
        <color theme="1"/>
        <rFont val="Calibri"/>
        <family val="2"/>
        <scheme val="minor"/>
      </rPr>
      <t xml:space="preserve"> - additional</t>
    </r>
  </si>
  <si>
    <r>
      <t xml:space="preserve">Territorial Local Authority (TLA) for delivery </t>
    </r>
    <r>
      <rPr>
        <sz val="11"/>
        <color theme="1"/>
        <rFont val="Calibri"/>
        <family val="2"/>
        <scheme val="minor"/>
      </rPr>
      <t xml:space="preserve"> - additional</t>
    </r>
  </si>
  <si>
    <t>Regions for delivery  - additional</t>
  </si>
  <si>
    <t>Regions for delivery - additional</t>
  </si>
  <si>
    <t>Territorial Local Authority (TLA) for delivery - additional</t>
  </si>
  <si>
    <r>
      <t xml:space="preserve">Territorial Local Authority (TLA) for delivery </t>
    </r>
    <r>
      <rPr>
        <sz val="11"/>
        <color theme="1"/>
        <rFont val="Calibri"/>
        <family val="2"/>
        <scheme val="minor"/>
      </rPr>
      <t>- additional</t>
    </r>
  </si>
  <si>
    <r>
      <t xml:space="preserve">Regions for delivery </t>
    </r>
    <r>
      <rPr>
        <sz val="11"/>
        <color theme="1"/>
        <rFont val="Calibri"/>
        <family val="2"/>
        <scheme val="minor"/>
      </rPr>
      <t xml:space="preserve"> - additional</t>
    </r>
  </si>
  <si>
    <r>
      <t xml:space="preserve">Regions for delivery </t>
    </r>
    <r>
      <rPr>
        <sz val="11"/>
        <color theme="1"/>
        <rFont val="Calibri"/>
        <family val="2"/>
        <scheme val="minor"/>
      </rPr>
      <t>- additional</t>
    </r>
  </si>
  <si>
    <t>No additional places apply</t>
  </si>
  <si>
    <t xml:space="preserve">Ashburton </t>
  </si>
  <si>
    <t>Auckland - Auckland City</t>
  </si>
  <si>
    <t>Auckland - Franklin District</t>
  </si>
  <si>
    <t>Auckland - Manukau City</t>
  </si>
  <si>
    <t>Auckland - North Shore City</t>
  </si>
  <si>
    <t>Auckland - Papakura District</t>
  </si>
  <si>
    <t>Auckland - Rodney District</t>
  </si>
  <si>
    <t>Auckland - Waitakere City</t>
  </si>
  <si>
    <t xml:space="preserve">Buller </t>
  </si>
  <si>
    <t xml:space="preserve">Carterton </t>
  </si>
  <si>
    <t xml:space="preserve">Central Hawke's Bay </t>
  </si>
  <si>
    <t xml:space="preserve">Central Otago </t>
  </si>
  <si>
    <t xml:space="preserve">Chatham Islands </t>
  </si>
  <si>
    <t xml:space="preserve">Christchurch </t>
  </si>
  <si>
    <t xml:space="preserve">Clutha </t>
  </si>
  <si>
    <t xml:space="preserve">Dunedin </t>
  </si>
  <si>
    <t xml:space="preserve">Far North </t>
  </si>
  <si>
    <t xml:space="preserve">Gisborne </t>
  </si>
  <si>
    <t xml:space="preserve">Gore </t>
  </si>
  <si>
    <t xml:space="preserve">Grey </t>
  </si>
  <si>
    <t xml:space="preserve">Hamilton </t>
  </si>
  <si>
    <t xml:space="preserve">Hastings </t>
  </si>
  <si>
    <t xml:space="preserve">Hauraki </t>
  </si>
  <si>
    <t xml:space="preserve">Horowhenua </t>
  </si>
  <si>
    <t xml:space="preserve">Hurunui </t>
  </si>
  <si>
    <t xml:space="preserve">Invercargill </t>
  </si>
  <si>
    <t xml:space="preserve">Kaikoura </t>
  </si>
  <si>
    <t xml:space="preserve">Kaipara </t>
  </si>
  <si>
    <t xml:space="preserve">Kapiti Coast </t>
  </si>
  <si>
    <t xml:space="preserve">Kawerau </t>
  </si>
  <si>
    <t xml:space="preserve">Mackenzie </t>
  </si>
  <si>
    <t xml:space="preserve">Manawatu </t>
  </si>
  <si>
    <t xml:space="preserve">Marlborough </t>
  </si>
  <si>
    <t xml:space="preserve">Masterton </t>
  </si>
  <si>
    <t xml:space="preserve">Matamata-Piako </t>
  </si>
  <si>
    <t xml:space="preserve">Napier </t>
  </si>
  <si>
    <t xml:space="preserve">Nelson </t>
  </si>
  <si>
    <t xml:space="preserve">New Plymouth </t>
  </si>
  <si>
    <t xml:space="preserve">Opotiki </t>
  </si>
  <si>
    <t xml:space="preserve">Otorohanga </t>
  </si>
  <si>
    <t xml:space="preserve">Palmerston North </t>
  </si>
  <si>
    <t xml:space="preserve">Porirua </t>
  </si>
  <si>
    <t xml:space="preserve">Queenstown-Lakes </t>
  </si>
  <si>
    <t xml:space="preserve">Rangitikei </t>
  </si>
  <si>
    <t xml:space="preserve">Rotorua </t>
  </si>
  <si>
    <t xml:space="preserve">Ruapehu </t>
  </si>
  <si>
    <t xml:space="preserve">Selwyn </t>
  </si>
  <si>
    <t xml:space="preserve">South Taranaki </t>
  </si>
  <si>
    <t xml:space="preserve">South Waikato </t>
  </si>
  <si>
    <t xml:space="preserve">South Wairarapa </t>
  </si>
  <si>
    <t xml:space="preserve">Southland </t>
  </si>
  <si>
    <t xml:space="preserve">Stratford </t>
  </si>
  <si>
    <t xml:space="preserve">Tararua </t>
  </si>
  <si>
    <t xml:space="preserve">Tasman </t>
  </si>
  <si>
    <t xml:space="preserve">Taupo </t>
  </si>
  <si>
    <t xml:space="preserve">Tauranga </t>
  </si>
  <si>
    <t xml:space="preserve">Thames-Coromandel </t>
  </si>
  <si>
    <t xml:space="preserve">Timaru </t>
  </si>
  <si>
    <t xml:space="preserve">Upper Hutt </t>
  </si>
  <si>
    <t xml:space="preserve">Waikato </t>
  </si>
  <si>
    <t xml:space="preserve">Waimakariri </t>
  </si>
  <si>
    <t xml:space="preserve">Waimate </t>
  </si>
  <si>
    <t xml:space="preserve">Waipa </t>
  </si>
  <si>
    <t xml:space="preserve">Wairoa </t>
  </si>
  <si>
    <t xml:space="preserve">Waitaki </t>
  </si>
  <si>
    <t xml:space="preserve">Waitomo </t>
  </si>
  <si>
    <t xml:space="preserve">Wellington </t>
  </si>
  <si>
    <t xml:space="preserve">Western Bay of Plenty </t>
  </si>
  <si>
    <t xml:space="preserve">Westland </t>
  </si>
  <si>
    <t xml:space="preserve">Whakatane </t>
  </si>
  <si>
    <t xml:space="preserve">Whanganui </t>
  </si>
  <si>
    <t xml:space="preserve">Whangarei </t>
  </si>
  <si>
    <r>
      <t xml:space="preserve">Does what you are proposing fit with the target growth priorities for the 2022 Plan round?
</t>
    </r>
    <r>
      <rPr>
        <sz val="11"/>
        <color theme="1"/>
        <rFont val="Calibri"/>
        <family val="2"/>
        <scheme val="minor"/>
      </rPr>
      <t>If none apply select NA, but note that you must make the case that what you are seeking additional funding for a community, region, industry or employer specific need.  There is no requirement to fit with more than one target growth priority area, but tell us if more than one applies.</t>
    </r>
  </si>
  <si>
    <r>
      <t xml:space="preserve">Does what you are proposing fit with the target growth priorities for the [year] Plan round?
</t>
    </r>
    <r>
      <rPr>
        <sz val="11"/>
        <rFont val="Calibri"/>
        <family val="2"/>
        <scheme val="minor"/>
      </rPr>
      <t xml:space="preserve">If none apply select NA, but note that you </t>
    </r>
    <r>
      <rPr>
        <u/>
        <sz val="11"/>
        <rFont val="Calibri"/>
        <family val="2"/>
        <scheme val="minor"/>
      </rPr>
      <t>must</t>
    </r>
    <r>
      <rPr>
        <sz val="11"/>
        <rFont val="Calibri"/>
        <family val="2"/>
        <scheme val="minor"/>
      </rPr>
      <t xml:space="preserve"> make the case that what you are seeking additional funding for a community, region, industry or employer specific</t>
    </r>
    <r>
      <rPr>
        <sz val="11"/>
        <color theme="1"/>
        <rFont val="Calibri"/>
        <family val="2"/>
        <scheme val="minor"/>
      </rPr>
      <t xml:space="preserve"> need.  There is no requirement to fit with more than one target growth priority area, but tell us if more than one applies.</t>
    </r>
  </si>
  <si>
    <r>
      <t xml:space="preserve">Write "NA" if your request but is not in response to a community, regional, employer or industry needs, but does fits within a target priority area. 
If it fits </t>
    </r>
    <r>
      <rPr>
        <u/>
        <sz val="11"/>
        <color theme="1"/>
        <rFont val="Calibri"/>
        <family val="2"/>
        <scheme val="minor"/>
      </rPr>
      <t>both</t>
    </r>
    <r>
      <rPr>
        <sz val="11"/>
        <color theme="1"/>
        <rFont val="Calibri"/>
        <family val="2"/>
        <scheme val="minor"/>
      </rPr>
      <t xml:space="preserve"> a target priority and a community regional, employer or industry need, tell us about that.
</t>
    </r>
    <r>
      <rPr>
        <sz val="11"/>
        <rFont val="Calibri"/>
        <family val="2"/>
        <scheme val="minor"/>
      </rPr>
      <t xml:space="preserve">Requests that don't fit a priority area </t>
    </r>
    <r>
      <rPr>
        <u/>
        <sz val="11"/>
        <rFont val="Calibri"/>
        <family val="2"/>
        <scheme val="minor"/>
      </rPr>
      <t>or</t>
    </r>
    <r>
      <rPr>
        <sz val="11"/>
        <rFont val="Calibri"/>
        <family val="2"/>
        <scheme val="minor"/>
      </rPr>
      <t xml:space="preserve"> a community, regional, employer or industry </t>
    </r>
    <r>
      <rPr>
        <sz val="11"/>
        <color theme="1"/>
        <rFont val="Calibri"/>
        <family val="2"/>
        <scheme val="minor"/>
      </rPr>
      <t>need are unlikely to be funded.</t>
    </r>
  </si>
  <si>
    <r>
      <t xml:space="preserve">Write "NA"if your request but is not in response to a community, regional, employer or industry needs, but does fits within a target priority area. 
If it fits </t>
    </r>
    <r>
      <rPr>
        <u/>
        <sz val="11"/>
        <color theme="1"/>
        <rFont val="Calibri"/>
        <family val="2"/>
        <scheme val="minor"/>
      </rPr>
      <t>both</t>
    </r>
    <r>
      <rPr>
        <sz val="11"/>
        <color theme="1"/>
        <rFont val="Calibri"/>
        <family val="2"/>
        <scheme val="minor"/>
      </rPr>
      <t xml:space="preserve"> a target priority and a community regional, employer or industry need, tell us about that.
</t>
    </r>
    <r>
      <rPr>
        <sz val="11"/>
        <rFont val="Calibri"/>
        <family val="2"/>
        <scheme val="minor"/>
      </rPr>
      <t xml:space="preserve">Requests that don't fit a priority area </t>
    </r>
    <r>
      <rPr>
        <u/>
        <sz val="11"/>
        <rFont val="Calibri"/>
        <family val="2"/>
        <scheme val="minor"/>
      </rPr>
      <t>or</t>
    </r>
    <r>
      <rPr>
        <sz val="11"/>
        <rFont val="Calibri"/>
        <family val="2"/>
        <scheme val="minor"/>
      </rPr>
      <t xml:space="preserve"> a community, regional, employer or industry </t>
    </r>
    <r>
      <rPr>
        <sz val="11"/>
        <color theme="1"/>
        <rFont val="Calibri"/>
        <family val="2"/>
        <scheme val="minor"/>
      </rPr>
      <t>need are unlikely to be funded.</t>
    </r>
  </si>
  <si>
    <t>Number of learner places that would be created in 2022</t>
  </si>
  <si>
    <t>YG funding rates</t>
  </si>
  <si>
    <t>Trades rate (trades provision at L2 &amp; 3)</t>
  </si>
  <si>
    <t>Non-trades rate (all other provision L1-3)</t>
  </si>
  <si>
    <r>
      <t xml:space="preserve">Regions for delivery  </t>
    </r>
    <r>
      <rPr>
        <sz val="11"/>
        <color theme="1"/>
        <rFont val="Calibri"/>
        <family val="2"/>
        <scheme val="minor"/>
      </rPr>
      <t>- additional</t>
    </r>
  </si>
  <si>
    <t>Alignment: Which of the priorities for ACE in the 2022 Investment Plan round does the course you are proposing fit with?</t>
  </si>
  <si>
    <r>
      <t xml:space="preserve">Regions for delivery </t>
    </r>
    <r>
      <rPr>
        <sz val="11"/>
        <color theme="1"/>
        <rFont val="Calibri"/>
        <family val="2"/>
        <scheme val="minor"/>
      </rPr>
      <t>- please add more rows if required.</t>
    </r>
  </si>
  <si>
    <t>SAC 3+</t>
  </si>
  <si>
    <t>Qualifications at L3 and above that are relevant to trades and professions in the construction industry</t>
  </si>
  <si>
    <t>Does the increased demand exceed your allocation and any Flexible Funding that you are eligible for?  Note that this only applies to SAC 3+ and YG funding. These fund tabs also include a calculator that you can use to help assess this.</t>
  </si>
  <si>
    <t>Quick link to SAC 3+ funding rates</t>
  </si>
  <si>
    <t>You do not need to complete this row. This is calculated based on the information you provide.</t>
  </si>
  <si>
    <t>Which of the priorities for ACE in the 2022 Investment Plan round does the course you are proposing fit with?</t>
  </si>
  <si>
    <t xml:space="preserve">Alignment with ACE priorities </t>
  </si>
  <si>
    <r>
      <t xml:space="preserve">Describe how you will target and support these learners </t>
    </r>
    <r>
      <rPr>
        <sz val="11"/>
        <color theme="1"/>
        <rFont val="Calibri"/>
        <family val="2"/>
        <scheme val="minor"/>
      </rPr>
      <t xml:space="preserve">to progress to further learning, and provide the skills to build their own capability to continue learning. </t>
    </r>
  </si>
  <si>
    <r>
      <t xml:space="preserve">Describe how you will target and support these learners </t>
    </r>
    <r>
      <rPr>
        <sz val="11"/>
        <color theme="1"/>
        <rFont val="Calibri"/>
        <family val="2"/>
        <scheme val="minor"/>
      </rPr>
      <t>to progress to further learning, and provide the skills to build their own capability to continue learning.</t>
    </r>
  </si>
  <si>
    <t>Are your plans for lifting performance captured elsewhere?</t>
  </si>
  <si>
    <t>Do you have a current Learner Success Plan?</t>
  </si>
  <si>
    <t>What year was it created?</t>
  </si>
  <si>
    <r>
      <t xml:space="preserve">Are you requesting additional funds for this fund type and level?  </t>
    </r>
    <r>
      <rPr>
        <sz val="11"/>
        <color rgb="FF000000"/>
        <rFont val="Calibri"/>
        <family val="2"/>
        <scheme val="minor"/>
      </rPr>
      <t>Only complete this row if YES</t>
    </r>
  </si>
  <si>
    <t>Learner groups</t>
  </si>
  <si>
    <t>2022 Target 
(%)</t>
  </si>
  <si>
    <r>
      <t xml:space="preserve">Your results
</t>
    </r>
    <r>
      <rPr>
        <sz val="11"/>
        <color theme="1"/>
        <rFont val="Calibri"/>
        <family val="2"/>
        <scheme val="minor"/>
      </rPr>
      <t xml:space="preserve">Optional </t>
    </r>
  </si>
  <si>
    <t>SAC 1-2, Youth Guarantee</t>
  </si>
  <si>
    <t>1, 2</t>
  </si>
  <si>
    <t xml:space="preserve">Increased progression rates </t>
  </si>
  <si>
    <t>All learners</t>
  </si>
  <si>
    <t xml:space="preserve">Increased course completion </t>
  </si>
  <si>
    <t>SAC 3+, Youth Guarantee</t>
  </si>
  <si>
    <t xml:space="preserve">Increased progression </t>
  </si>
  <si>
    <t xml:space="preserve">Increased participation </t>
  </si>
  <si>
    <t xml:space="preserve">Learners who are Māori </t>
  </si>
  <si>
    <t>Learners who are Pacific</t>
  </si>
  <si>
    <t>4 - 7 non degree</t>
  </si>
  <si>
    <t>Increased first year retention rates</t>
  </si>
  <si>
    <t xml:space="preserve">Parity in first year retention </t>
  </si>
  <si>
    <t xml:space="preserve">Learners who are Māori  </t>
  </si>
  <si>
    <t xml:space="preserve">Parity in completion </t>
  </si>
  <si>
    <t>L 7 Degree</t>
  </si>
  <si>
    <t xml:space="preserve">Parity of participation </t>
  </si>
  <si>
    <t>Learners who are Māori  and 15-39 years old</t>
  </si>
  <si>
    <t>Learners who are Pacific and 15-39 years old</t>
  </si>
  <si>
    <t>Parity in first year retention</t>
  </si>
  <si>
    <t>Parity in completion</t>
  </si>
  <si>
    <t>Construction industry</t>
  </si>
  <si>
    <t>All</t>
  </si>
  <si>
    <t>Increased participation</t>
  </si>
  <si>
    <t>None</t>
  </si>
  <si>
    <t xml:space="preserve">Increased completion rates </t>
  </si>
  <si>
    <t>Females</t>
  </si>
  <si>
    <t>Learners who are Asian</t>
  </si>
  <si>
    <t xml:space="preserve">Science, Technology, Engineering, and Maths </t>
  </si>
  <si>
    <t>ACE</t>
  </si>
  <si>
    <t xml:space="preserve">ACE </t>
  </si>
  <si>
    <t>ACE in Schools</t>
  </si>
  <si>
    <t>Level / provision type</t>
  </si>
  <si>
    <t>Performance indicators</t>
  </si>
  <si>
    <t>Learners who have low or no formal qualifications</t>
  </si>
  <si>
    <t xml:space="preserve">Target ACE provision in foundation skills </t>
  </si>
  <si>
    <t xml:space="preserve">Target ACE provision in English language/ESOL </t>
  </si>
  <si>
    <t>Learners who identify as having English language needs</t>
  </si>
  <si>
    <t>Learners with the highest need and those who have been traditionally underserved, such as Māori, Pacific peoples, and learners with disabilities.</t>
  </si>
  <si>
    <t xml:space="preserve">Prioritise for provision </t>
  </si>
  <si>
    <t>Work with Regional Skills Leadership Groups, local iwi, local organisations, peak bodies, local industry, local employers, and communities, including other TEOs involved in ACE, to identify and meet community learning needs.</t>
  </si>
  <si>
    <r>
      <t xml:space="preserve">Additional Funding requests (AFRs) for 2022 must be submitted at the same time as your 2022 Investment Plan documents, by 9 July 2021.  Decisions about Additional Funding will be handled as part of the Plan assessment process. Alternatively you can accept your indicative allocation for 2022 and apply to us for in-year additional funding during 2022.
</t>
    </r>
    <r>
      <rPr>
        <i/>
        <sz val="11"/>
        <rFont val="Calibri"/>
        <family val="2"/>
        <scheme val="minor"/>
      </rPr>
      <t/>
    </r>
  </si>
  <si>
    <t>If additional funding is approved we will re-provision your Mix of Provision (MoP) with the new allocation on Workspace2. You must resubmit this to receive the funding increase.</t>
  </si>
  <si>
    <r>
      <t xml:space="preserve">i. Your Education Evaluation Review Rating:  We will prioritise requests from providers with an Education Evaluation Review Rating (EER) of 1 or 2. </t>
    </r>
    <r>
      <rPr>
        <sz val="11"/>
        <rFont val="Calibri"/>
        <family val="2"/>
        <scheme val="minor"/>
      </rPr>
      <t xml:space="preserve"> We will not approve requests from providers with an EER of 4.  (Note that this does not apply to providers that are not required to have an EER.)</t>
    </r>
    <r>
      <rPr>
        <b/>
        <sz val="11"/>
        <rFont val="Calibri"/>
        <family val="2"/>
        <scheme val="minor"/>
      </rPr>
      <t xml:space="preserve">
ii. Organisation level operational, management, or financial issues that are live issues or a significant risk:  </t>
    </r>
    <r>
      <rPr>
        <sz val="11"/>
        <rFont val="Calibri"/>
        <family val="2"/>
        <scheme val="minor"/>
      </rPr>
      <t xml:space="preserve">If we have any financial concerns about your organisation or investigations that are underway, we may not approve a request for additional funding.  </t>
    </r>
    <r>
      <rPr>
        <b/>
        <sz val="11"/>
        <rFont val="Calibri"/>
        <family val="2"/>
        <scheme val="minor"/>
      </rPr>
      <t xml:space="preserve">
iii. Performance*: 
</t>
    </r>
    <r>
      <rPr>
        <sz val="11"/>
        <rFont val="Calibri"/>
        <family val="2"/>
        <scheme val="minor"/>
      </rPr>
      <t xml:space="preserve">We’ll prioritise investment in high performing TEOs.  
- We will consider your performance and what that suggests about your ability to play a part in meeting the goals and key success indicators set out in the 'Plan Guide for Investment from 2022' and in relevant Investment briefs.  These include our parity goals for Māori and Pacific learners**.  
- We will consider your performance relative to other providers in your sector.  We will also compare TEO requests for additional funding over successive Panels. This will mean applicants with lower performance, or requests for provision of lower priority, in comparison to other providers may have their additional funding requests declined. 
</t>
    </r>
    <r>
      <rPr>
        <b/>
        <sz val="11"/>
        <rFont val="Calibri"/>
        <family val="2"/>
        <scheme val="minor"/>
      </rPr>
      <t xml:space="preserve">
iv. Your progress on lifting learner success: </t>
    </r>
    <r>
      <rPr>
        <sz val="11"/>
        <rFont val="Calibri"/>
        <family val="2"/>
        <scheme val="minor"/>
      </rPr>
      <t xml:space="preserve">Where there are gaps in performance against key indicators, or parity of performance for learner groups including leaners who are Māori and Pasifika, we will consider your actions to close the gap.   
- For some providers this may be part of your Learner Success Plan (LSP) or addressed in parts of your Strategic Intent document. If either of these are relevant and have been in place for a year or more  we will consider your progress against the relevant parts of those plans.  If you have submitted a new LSP or Strategic Intent as part of this year’s Plan round, we will consider the quality of your planning to improve performance and parity.
- For all other providers we want to hear how you plan to address your performance and parity gaps, and what your actions and results have been to date.
</t>
    </r>
    <r>
      <rPr>
        <b/>
        <sz val="11"/>
        <rFont val="Calibri"/>
        <family val="2"/>
        <scheme val="minor"/>
      </rPr>
      <t xml:space="preserve">
</t>
    </r>
    <r>
      <rPr>
        <sz val="11"/>
        <rFont val="Calibri"/>
        <family val="2"/>
        <scheme val="minor"/>
      </rPr>
      <t>*COVID-19 impact on your performance: We acknowledge the impact of COVID-19 may have had on your EPIs in 2020.  We will consider your EPIs that are highest in 2019 or 2020.  Low performance in 2020 will not be used as a reason to decline your request. 
** We also want to lift equity of participation and achievement for learners that are disabled, neurodiversity or experience long term mental health challenges.  We are working with the sector to understand how we can measure progress.</t>
    </r>
  </si>
  <si>
    <t>A number of target areas have been identified for growth, or are expected to grow during the period following COVID-19. These areas are prioritised for increased investment and will be considered first for additional funding before we look at growing other areas of provision.  
Additional funding requests can also be based on specific community, regional, or based industry or employer need.  This might include the need for more flexible, innovative and efficient delivery models for learning provision. This aligns with the goals set out in the Plan Guidance for Investment from 2022, of boosting learner skills and employment and for system responsiveness. You will need to provide evidence that you are responding to a need, including by demonstrating stakeholder support for additional provision.</t>
  </si>
  <si>
    <t>Have you changed your MoP to address (expected) underspends and reprioritisation?</t>
  </si>
  <si>
    <t xml:space="preserve">The section in the Instructions tab on "Expectations for each of the criteria TEC will use to assess your application: Quality and performance" describes how TEC will use this information to assess your request.
As set out in that tab, where there are gaps in performance against key indicators, or parity of performance for learner groups including leaners who are Māori and Pacific, we will consider your actions to close the gap.   
- For some providers this may be part of your Learner Success Plan (LSP) or you may have addressed it in parts of your Strategic Intent document that you have submitted in the last year. 
- For all other providers we want to hear how you plan to address your performance and parity gaps, and what your actions and results have been to date.
</t>
  </si>
  <si>
    <r>
      <t xml:space="preserve">Performance indicators for each fund and your plans to lift performance where relevant:
</t>
    </r>
    <r>
      <rPr>
        <sz val="11"/>
        <rFont val="Calibri"/>
        <family val="2"/>
        <scheme val="minor"/>
      </rPr>
      <t xml:space="preserve">This table lists each of the key performance indicators for each Fund type, as set out in the 2022 Investment Plan Guidance and Investment briefs.  We want to hear about how you'r addressing any gaps in performance (performance that is below our targets and/or the sector average). You can find the sector average on Ngā Kete.
</t>
    </r>
    <r>
      <rPr>
        <b/>
        <sz val="11"/>
        <rFont val="Calibri"/>
        <family val="2"/>
        <scheme val="minor"/>
      </rPr>
      <t xml:space="preserve">
You only need to complete some rows</t>
    </r>
    <r>
      <rPr>
        <sz val="11"/>
        <rFont val="Calibri"/>
        <family val="2"/>
        <scheme val="minor"/>
      </rPr>
      <t xml:space="preserve"> in this table that are specific to the fund type and level that you are requesting additional funds for.   
</t>
    </r>
    <r>
      <rPr>
        <b/>
        <sz val="11"/>
        <rFont val="Calibri"/>
        <family val="2"/>
        <scheme val="minor"/>
      </rPr>
      <t xml:space="preserve">The column on 'Your results' is optional to complete.  </t>
    </r>
    <r>
      <rPr>
        <sz val="11"/>
        <rFont val="Calibri"/>
        <family val="2"/>
        <scheme val="minor"/>
      </rPr>
      <t xml:space="preserve">It may be useful to complete this column eg to give your managing /governing body more context. TEC will look up your results and your progress toward EPI targets for 2022.  We will compare your results with sector averages. </t>
    </r>
  </si>
  <si>
    <t xml:space="preserve">Fund or provision industry type
</t>
  </si>
  <si>
    <r>
      <t xml:space="preserve">Tell us your planned actions to reach each EPI targets and other success indicators </t>
    </r>
    <r>
      <rPr>
        <sz val="11"/>
        <color theme="1"/>
        <rFont val="Calibri"/>
        <family val="2"/>
        <scheme val="minor"/>
      </rPr>
      <t xml:space="preserve">
(Note that if you have a current LSP or Strategic Intent with relevant actions, you do not need to provide detailed information but can give a brief summary of actions and refer to the relevant part of the plan.)</t>
    </r>
  </si>
  <si>
    <r>
      <t xml:space="preserve">If you have an already approved LSP, tell us what the outputs are and what are the results?
</t>
    </r>
    <r>
      <rPr>
        <sz val="11"/>
        <color theme="1"/>
        <rFont val="Calibri"/>
        <family val="2"/>
        <scheme val="minor"/>
      </rPr>
      <t xml:space="preserve"> Write "NA" for actions that will start in 2022</t>
    </r>
  </si>
  <si>
    <t xml:space="preserve">What are you seeking additional funding for ie what you would provide with the additional funding:  </t>
  </si>
  <si>
    <r>
      <t xml:space="preserve">What is your </t>
    </r>
    <r>
      <rPr>
        <b/>
        <sz val="11"/>
        <rFont val="Calibri"/>
        <family val="2"/>
        <scheme val="minor"/>
      </rPr>
      <t xml:space="preserve">SAC 3+ indicative </t>
    </r>
    <r>
      <rPr>
        <b/>
        <sz val="11"/>
        <color theme="1"/>
        <rFont val="Calibri"/>
        <family val="2"/>
        <scheme val="minor"/>
      </rPr>
      <t xml:space="preserve">allocation for 2022? </t>
    </r>
  </si>
  <si>
    <r>
      <t>What is the result.</t>
    </r>
    <r>
      <rPr>
        <sz val="11"/>
        <color theme="1"/>
        <rFont val="Calibri"/>
        <family val="2"/>
        <scheme val="minor"/>
      </rPr>
      <t xml:space="preserve">  This result adds your current indicative allocation and your additional funding request together, and shows it as a percentage of what you have been allocated.</t>
    </r>
  </si>
  <si>
    <r>
      <t>What is the result.</t>
    </r>
    <r>
      <rPr>
        <sz val="11"/>
        <color theme="1"/>
        <rFont val="Calibri"/>
        <family val="2"/>
        <scheme val="minor"/>
      </rPr>
      <t xml:space="preserve">  This result adds your current indicative allocation and your additional funding request together, and shows it as a percentage of what you have been indicatively allocated.</t>
    </r>
  </si>
  <si>
    <r>
      <rPr>
        <b/>
        <sz val="11"/>
        <color theme="1"/>
        <rFont val="Calibri"/>
        <family val="2"/>
        <scheme val="minor"/>
      </rPr>
      <t xml:space="preserve">Tell us how, and provide data and other information that supports that you are responding to a community, regional, industry or employer need?  Tell us what support you have from stakeholders.
</t>
    </r>
    <r>
      <rPr>
        <sz val="11"/>
        <color theme="1"/>
        <rFont val="Calibri"/>
        <family val="2"/>
        <scheme val="minor"/>
      </rPr>
      <t>- Stakeholders might include local employers, industry bodies, regional bodies, including Regional Skills Leadership Groups, economic development agencies, and local iwi  or</t>
    </r>
    <r>
      <rPr>
        <sz val="11"/>
        <rFont val="Calibri"/>
        <family val="2"/>
        <scheme val="minor"/>
      </rPr>
      <t xml:space="preserve"> other community stakeholders, including learners.</t>
    </r>
    <r>
      <rPr>
        <sz val="11"/>
        <color theme="1"/>
        <rFont val="Calibri"/>
        <family val="2"/>
        <scheme val="minor"/>
      </rPr>
      <t xml:space="preserve">
- Evidence might include letters, reports or data specifying quantity of skills gaps and support for the provision, or strategy documents.
- Partnerships with industry and other providers that enable targeted learners to pathway into higher study and or f</t>
    </r>
    <r>
      <rPr>
        <sz val="11"/>
        <rFont val="Calibri"/>
        <family val="2"/>
        <scheme val="minor"/>
      </rPr>
      <t>oundation pathways into higher learning and employment are valued.  'Responsiveness' can include responding to the need for more flexible, innovative and efficient delievry models.</t>
    </r>
    <r>
      <rPr>
        <sz val="11"/>
        <color theme="1"/>
        <rFont val="Calibri"/>
        <family val="2"/>
        <scheme val="minor"/>
      </rPr>
      <t xml:space="preserve">
</t>
    </r>
  </si>
  <si>
    <r>
      <t xml:space="preserve">Write "NA" if your request is not in response to a community, regional, employer or industry needs, but does fits within a target priority area. 
If it fits </t>
    </r>
    <r>
      <rPr>
        <u/>
        <sz val="11"/>
        <color theme="1"/>
        <rFont val="Calibri"/>
        <family val="2"/>
        <scheme val="minor"/>
      </rPr>
      <t>both</t>
    </r>
    <r>
      <rPr>
        <sz val="11"/>
        <color theme="1"/>
        <rFont val="Calibri"/>
        <family val="2"/>
        <scheme val="minor"/>
      </rPr>
      <t xml:space="preserve"> a target priority and a community regional, employer or industry need, tell us about that.
</t>
    </r>
    <r>
      <rPr>
        <sz val="11"/>
        <rFont val="Calibri"/>
        <family val="2"/>
        <scheme val="minor"/>
      </rPr>
      <t xml:space="preserve">Requests that don't fit a priority area </t>
    </r>
    <r>
      <rPr>
        <u/>
        <sz val="11"/>
        <rFont val="Calibri"/>
        <family val="2"/>
        <scheme val="minor"/>
      </rPr>
      <t>or</t>
    </r>
    <r>
      <rPr>
        <sz val="11"/>
        <rFont val="Calibri"/>
        <family val="2"/>
        <scheme val="minor"/>
      </rPr>
      <t xml:space="preserve"> a community, regional, employer or industry </t>
    </r>
    <r>
      <rPr>
        <sz val="11"/>
        <color theme="1"/>
        <rFont val="Calibri"/>
        <family val="2"/>
        <scheme val="minor"/>
      </rPr>
      <t>need are unlikely to be funded.</t>
    </r>
  </si>
  <si>
    <r>
      <rPr>
        <b/>
        <sz val="11"/>
        <rFont val="Calibri"/>
        <family val="2"/>
        <scheme val="minor"/>
      </rPr>
      <t>New programmes or qualifications:</t>
    </r>
    <r>
      <rPr>
        <sz val="11"/>
        <rFont val="Calibri"/>
        <family val="2"/>
        <scheme val="minor"/>
      </rPr>
      <t xml:space="preserve">  If this is a new provision, do you have NZQA approval to provide this qualification or program? </t>
    </r>
  </si>
  <si>
    <t>Your subcontractor must be included on TEC's subcontractor register on your Workspace 2.</t>
  </si>
  <si>
    <t>What are you seeking additional funding for ie what you would provide with the additional funding:</t>
  </si>
  <si>
    <t>Request for 2022 Investment Plan Additional Funding for Private Training Establishments,
including Schools-as-ACE-providers, REAPs and Community Organisations
Instructions and information on what we  consider before approving a request for additional funding</t>
  </si>
  <si>
    <r>
      <t xml:space="preserve">Apply/re-provision your underspends: </t>
    </r>
    <r>
      <rPr>
        <sz val="11"/>
        <color theme="1"/>
        <rFont val="Calibri"/>
        <family val="2"/>
        <scheme val="minor"/>
      </rPr>
      <t xml:space="preserve">If some of your programmes or courses are underspent/expected to underspend we expect you to move your EFTS or learners places to areas with higher demand before applying for additional funding. You should make this change to your MoP before you apply for additional funding.  
</t>
    </r>
    <r>
      <rPr>
        <b/>
        <sz val="11"/>
        <color theme="1"/>
        <rFont val="Calibri"/>
        <family val="2"/>
        <scheme val="minor"/>
      </rPr>
      <t xml:space="preserve">
Reprioritise your Mix of Provision: </t>
    </r>
    <r>
      <rPr>
        <sz val="11"/>
        <color theme="1"/>
        <rFont val="Calibri"/>
        <family val="2"/>
        <scheme val="minor"/>
      </rPr>
      <t xml:space="preserve">If you are providing programs or courses that are low demand, not a priority area, that have lower relevance to employer, industry or regional needs, or have lower post study outcomes we expect you to consider how your current mix of provision can be changed to meet areas of high demand/relevance/with better post study outcomes.  You should make this change to your MoP before you apply for additional funding.  </t>
    </r>
    <r>
      <rPr>
        <b/>
        <sz val="11"/>
        <color theme="1"/>
        <rFont val="Calibri"/>
        <family val="2"/>
        <scheme val="minor"/>
      </rPr>
      <t xml:space="preserve">
Using Flexible Funding:  </t>
    </r>
    <r>
      <rPr>
        <sz val="11"/>
        <color theme="1"/>
        <rFont val="Calibri"/>
        <family val="2"/>
        <scheme val="minor"/>
      </rPr>
      <t>Flexible Funding applies to SAC 3+ and Youth Guarantee. If you meet the eligibility criteria for Flexible Funding for these funds, you don't need our approval to use it to respond to increased demand.  We want you to consider if you can use your Flexible Funding to address demand.  If you are not sure if you are eligible for Flexible Funding you can check with your Relationship Manager or a Relationship Advisor.</t>
    </r>
    <r>
      <rPr>
        <b/>
        <sz val="11"/>
        <color theme="1"/>
        <rFont val="Calibri"/>
        <family val="2"/>
        <scheme val="minor"/>
      </rPr>
      <t xml:space="preserve">
</t>
    </r>
  </si>
  <si>
    <t>Note what we won’t consider additional funding for in 2022</t>
  </si>
  <si>
    <r>
      <rPr>
        <sz val="11"/>
        <rFont val="Calibri"/>
        <family val="2"/>
        <scheme val="minor"/>
      </rPr>
      <t xml:space="preserve">In 2022, we will </t>
    </r>
    <r>
      <rPr>
        <u/>
        <sz val="11"/>
        <rFont val="Calibri"/>
        <family val="2"/>
        <scheme val="minor"/>
      </rPr>
      <t>not</t>
    </r>
    <r>
      <rPr>
        <sz val="11"/>
        <rFont val="Calibri"/>
        <family val="2"/>
        <scheme val="minor"/>
      </rPr>
      <t xml:space="preserve"> consider additional funding to any provider with an EER of 4, or for the following provisions. </t>
    </r>
    <r>
      <rPr>
        <sz val="11"/>
        <color rgb="FFFF0000"/>
        <rFont val="Calibri"/>
        <family val="2"/>
        <scheme val="minor"/>
      </rPr>
      <t xml:space="preserve">
</t>
    </r>
    <r>
      <rPr>
        <sz val="11"/>
        <rFont val="Calibri"/>
        <family val="2"/>
        <scheme val="minor"/>
      </rPr>
      <t xml:space="preserve">- </t>
    </r>
    <r>
      <rPr>
        <b/>
        <sz val="11"/>
        <rFont val="Calibri"/>
        <family val="2"/>
        <scheme val="minor"/>
      </rPr>
      <t>Managed Apprenticeships</t>
    </r>
    <r>
      <rPr>
        <sz val="11"/>
        <rFont val="Calibri"/>
        <family val="2"/>
        <scheme val="minor"/>
      </rPr>
      <t xml:space="preserve">.   While we are looking for growth in the number of New Zealand Apprenticeships, we do not want to see growth in Managed Apprenticeships during the RoVE transition period. </t>
    </r>
    <r>
      <rPr>
        <sz val="11"/>
        <color rgb="FFFF0000"/>
        <rFont val="Calibri"/>
        <family val="2"/>
        <scheme val="minor"/>
      </rPr>
      <t xml:space="preserve">
</t>
    </r>
    <r>
      <rPr>
        <sz val="11"/>
        <rFont val="Calibri"/>
        <family val="2"/>
        <scheme val="minor"/>
      </rPr>
      <t xml:space="preserve">- </t>
    </r>
    <r>
      <rPr>
        <b/>
        <sz val="11"/>
        <rFont val="Calibri"/>
        <family val="2"/>
        <scheme val="minor"/>
      </rPr>
      <t>Home-based Early Childhood Education at Level 3 qualification</t>
    </r>
    <r>
      <rPr>
        <sz val="11"/>
        <rFont val="Calibri"/>
        <family val="2"/>
        <scheme val="minor"/>
      </rPr>
      <t>.  The Government is moving towards all home-based educators holding at least a Level 4 ECE qualification, or Te Ara Tuarua, the Level 5 kōhanga reo qualification.
-</t>
    </r>
    <r>
      <rPr>
        <b/>
        <sz val="11"/>
        <rFont val="Calibri"/>
        <family val="2"/>
        <scheme val="minor"/>
      </rPr>
      <t>Youth Guarantee Fund at Level 3</t>
    </r>
    <r>
      <rPr>
        <sz val="11"/>
        <rFont val="Calibri"/>
        <family val="2"/>
        <scheme val="minor"/>
      </rPr>
      <t xml:space="preserve">.  This is because the Youth Guarantee Fund cap for L3 EFTS has been met.  </t>
    </r>
    <r>
      <rPr>
        <sz val="11"/>
        <color rgb="FFFF0000"/>
        <rFont val="Calibri"/>
        <family val="2"/>
        <scheme val="minor"/>
      </rPr>
      <t xml:space="preserve">
</t>
    </r>
  </si>
  <si>
    <t xml:space="preserve">Consider the decision making criteria we use to assess requests </t>
  </si>
  <si>
    <r>
      <t xml:space="preserve">There’s limited funding for additional investment and not all requests will be approved.  The criteria used to assess requests are:
1) quality and EPI performance including parity
2) alignment with the priorities and goals for investment in 2022-2024 including for COVID-19 response training priorities and for ACE; and, or responsiveness to community, regional, industry or employer needs (note that literacy and numeracy foundation learning fits within the priorities for funding)
3) clear evidence of demand.
</t>
    </r>
    <r>
      <rPr>
        <b/>
        <sz val="11"/>
        <rFont val="Calibri"/>
        <family val="2"/>
        <scheme val="minor"/>
      </rPr>
      <t xml:space="preserve">The expectations for each of these criteria are set out in </t>
    </r>
    <r>
      <rPr>
        <b/>
        <sz val="11"/>
        <color theme="1"/>
        <rFont val="Calibri"/>
        <family val="2"/>
        <scheme val="minor"/>
      </rPr>
      <t>'Expectations for each of the criteria TEC will use to assess your application'</t>
    </r>
    <r>
      <rPr>
        <b/>
        <sz val="11"/>
        <rFont val="Calibri"/>
        <family val="2"/>
        <scheme val="minor"/>
      </rPr>
      <t xml:space="preserve"> below. </t>
    </r>
    <r>
      <rPr>
        <sz val="11"/>
        <rFont val="Calibri"/>
        <family val="2"/>
        <scheme val="minor"/>
      </rPr>
      <t xml:space="preserve">
</t>
    </r>
    <r>
      <rPr>
        <u/>
        <sz val="11"/>
        <rFont val="Calibri"/>
        <family val="2"/>
        <scheme val="minor"/>
      </rPr>
      <t>TEOs that do not meet the expectations set for each of these criteria are unlikely to receive additional funding</t>
    </r>
    <r>
      <rPr>
        <sz val="11"/>
        <rFont val="Calibri"/>
        <family val="2"/>
        <scheme val="minor"/>
      </rPr>
      <t>.  If you do not meet one or more of the expectations set for each criteria, but still want to make a request you should contact your Relationship Manager, or a Relationship Advisor before submitting your application.</t>
    </r>
  </si>
  <si>
    <r>
      <t>Check :
- that you provided a response to every question in the Key Information and Summary tab</t>
    </r>
    <r>
      <rPr>
        <sz val="11"/>
        <color theme="1"/>
        <rFont val="Calibri"/>
        <family val="2"/>
        <scheme val="minor"/>
      </rPr>
      <t>, the Quality and Performance tab,</t>
    </r>
    <r>
      <rPr>
        <sz val="11"/>
        <rFont val="Calibri"/>
        <family val="2"/>
        <scheme val="minor"/>
      </rPr>
      <t xml:space="preserve"> and each relevant Fund tab 
- that you have </t>
    </r>
    <r>
      <rPr>
        <u/>
        <sz val="11"/>
        <rFont val="Calibri"/>
        <family val="2"/>
        <scheme val="minor"/>
      </rPr>
      <t>not</t>
    </r>
    <r>
      <rPr>
        <sz val="11"/>
        <rFont val="Calibri"/>
        <family val="2"/>
        <scheme val="minor"/>
      </rPr>
      <t xml:space="preserve"> provided any personal learner information as part of your request, including as part of supplementary information that you provide in Workspace 2
- Part C of the </t>
    </r>
    <r>
      <rPr>
        <u/>
        <sz val="11"/>
        <rFont val="Calibri"/>
        <family val="2"/>
        <scheme val="minor"/>
      </rPr>
      <t>Key information and summary tab</t>
    </r>
    <r>
      <rPr>
        <sz val="11"/>
        <rFont val="Calibri"/>
        <family val="2"/>
        <scheme val="minor"/>
      </rPr>
      <t xml:space="preserve">.  This summary of the amount of funding requested per Fund type is automatically populated based on the information you provide in each Fund tab.  </t>
    </r>
  </si>
  <si>
    <t>Expectations for each of the criteria we will use to assess your application</t>
  </si>
  <si>
    <t>Do you have Strategic Intent document that describes how you will lift performance?</t>
  </si>
  <si>
    <t>Please complete a column for each qualification or programme you want additional funding for.  Add more columns if required.</t>
  </si>
  <si>
    <r>
      <t xml:space="preserve">Use this calculator to check if the funding needed to meet demand, fits within your  Flexible Funding (FF) cap. </t>
    </r>
    <r>
      <rPr>
        <sz val="11"/>
        <color theme="1"/>
        <rFont val="Calibri"/>
        <family val="2"/>
        <scheme val="minor"/>
      </rPr>
      <t>You don't need our approval to use your FF.</t>
    </r>
    <r>
      <rPr>
        <b/>
        <sz val="11"/>
        <color theme="1"/>
        <rFont val="Calibri"/>
        <family val="2"/>
        <scheme val="minor"/>
      </rPr>
      <t xml:space="preserve">  </t>
    </r>
    <r>
      <rPr>
        <sz val="11"/>
        <color theme="1"/>
        <rFont val="Calibri"/>
        <family val="2"/>
        <scheme val="minor"/>
      </rPr>
      <t>We want you to consider if you can use your FF to address demand.</t>
    </r>
    <r>
      <rPr>
        <b/>
        <sz val="11"/>
        <color theme="1"/>
        <rFont val="Calibri"/>
        <family val="2"/>
        <scheme val="minor"/>
      </rPr>
      <t xml:space="preserve"> </t>
    </r>
    <r>
      <rPr>
        <sz val="11"/>
        <color theme="1"/>
        <rFont val="Calibri"/>
        <family val="2"/>
        <scheme val="minor"/>
      </rPr>
      <t xml:space="preserve"> If you are unsure talk to your Relationship Manager or a Relationship Advisor before proceeding with your request.   </t>
    </r>
  </si>
  <si>
    <r>
      <t xml:space="preserve">Use this calculator to check if the funding needed to meet demand, fits within your  Flexible Funding (FF) cap. </t>
    </r>
    <r>
      <rPr>
        <sz val="11"/>
        <color theme="1"/>
        <rFont val="Calibri"/>
        <family val="2"/>
        <scheme val="minor"/>
      </rPr>
      <t xml:space="preserve">You don't need our approval to use your FF.  We want you to consider if you can use your FF to address demand.  If you are unsure talk to your Relationship Manager or a Relationship Advisor before proceeding with your request.  </t>
    </r>
  </si>
  <si>
    <t>Request for 2022 Investment Plan Additional Funding for PTEs, REAPs and CEPs 
Key information and summary worksheet</t>
  </si>
  <si>
    <r>
      <rPr>
        <b/>
        <sz val="14"/>
        <color theme="1"/>
        <rFont val="Calibri"/>
        <family val="2"/>
        <scheme val="minor"/>
      </rPr>
      <t>Request for 2022 Investment Plan Additional Funding for PTEs, REAPs and CEPs</t>
    </r>
    <r>
      <rPr>
        <b/>
        <sz val="19"/>
        <rFont val="Calibri"/>
        <family val="2"/>
        <scheme val="minor"/>
      </rPr>
      <t xml:space="preserve">
P</t>
    </r>
    <r>
      <rPr>
        <b/>
        <sz val="16"/>
        <rFont val="Calibri"/>
        <family val="2"/>
        <scheme val="minor"/>
      </rPr>
      <t>erformance and learner success worksheet</t>
    </r>
  </si>
  <si>
    <t>Request for 2022 Investment Plan Additional Funding for PTEs
Additional Funding Request for SAC 1 &amp; 2 funds</t>
  </si>
  <si>
    <t>Request for 2022 Investment Plan Additional Funding for PTEs
Additional Funding Request for SAC 3+ funds</t>
  </si>
  <si>
    <t>Request for 2022 Investment Plan Additional Funding for PTEs
Additional Funding Request for Youth Guarantee funds</t>
  </si>
  <si>
    <t>Request for 2022 Investment Plan Additional Funding for PTEs, REAPs, CEPs
Additional Funding Request for Intensive Literacy and Numeracy funds</t>
  </si>
  <si>
    <r>
      <rPr>
        <b/>
        <sz val="14"/>
        <color theme="1"/>
        <rFont val="Calibri"/>
        <family val="2"/>
        <scheme val="minor"/>
      </rPr>
      <t>Request for 2022 Investment Plan Additional Funding for PTEs, CEPs, REAPs</t>
    </r>
    <r>
      <rPr>
        <b/>
        <sz val="19"/>
        <color theme="1"/>
        <rFont val="Calibri"/>
        <family val="2"/>
        <scheme val="minor"/>
      </rPr>
      <t xml:space="preserve">
Additional Funding Request for Workplace ILN funds</t>
    </r>
  </si>
  <si>
    <t>Request for 2022 Investment Plan Additional Funding for PTEs, CEPs, REAPs
Additional Funding Request for ILN-ESOL funds</t>
  </si>
  <si>
    <t>Request for 2022 Investment Plan Additional Funding for PTEs, CEPs, REAPs
Additional Funding Request for ILN Refugee funds</t>
  </si>
  <si>
    <t>Request for 2022 Investment Plan Additional Funding for Schools
Additional Funding Request  for ACE in Schools funds</t>
  </si>
  <si>
    <r>
      <rPr>
        <b/>
        <sz val="14"/>
        <color theme="1"/>
        <rFont val="Calibri"/>
        <family val="2"/>
        <scheme val="minor"/>
      </rPr>
      <t>Request for 2022 Investment Plan Additional Funding for PTEs, CEPs, REAPs</t>
    </r>
    <r>
      <rPr>
        <b/>
        <sz val="19"/>
        <color theme="1"/>
        <rFont val="Calibri"/>
        <family val="2"/>
        <scheme val="minor"/>
      </rPr>
      <t xml:space="preserve">
Additional Funding Request for ACE in Communities funds</t>
    </r>
  </si>
  <si>
    <r>
      <t>Will deliver in more than one</t>
    </r>
    <r>
      <rPr>
        <b/>
        <sz val="11"/>
        <color theme="1"/>
        <rFont val="Calibri"/>
        <family val="2"/>
        <scheme val="minor"/>
      </rPr>
      <t xml:space="preserve"> Region? Tell us the  volume you will deliver per Region</t>
    </r>
    <r>
      <rPr>
        <b/>
        <sz val="11"/>
        <rFont val="Calibri"/>
        <family val="2"/>
        <scheme val="minor"/>
      </rPr>
      <t xml:space="preserve">.
</t>
    </r>
    <r>
      <rPr>
        <sz val="11"/>
        <rFont val="Calibri"/>
        <family val="2"/>
        <scheme val="minor"/>
      </rPr>
      <t>For example if your are delivering 100 learning hours in</t>
    </r>
    <r>
      <rPr>
        <sz val="11"/>
        <color theme="1"/>
        <rFont val="Calibri"/>
        <family val="2"/>
        <scheme val="minor"/>
      </rPr>
      <t xml:space="preserve"> Dunedin</t>
    </r>
    <r>
      <rPr>
        <sz val="11"/>
        <rFont val="Calibri"/>
        <family val="2"/>
        <scheme val="minor"/>
      </rPr>
      <t xml:space="preserve"> and 25 learning hours in Invercargill, you could write  " Dunedin</t>
    </r>
    <r>
      <rPr>
        <sz val="11"/>
        <color theme="1"/>
        <rFont val="Calibri"/>
        <family val="2"/>
        <scheme val="minor"/>
      </rPr>
      <t xml:space="preserve"> = 100, Invercargill = 25"  </t>
    </r>
  </si>
  <si>
    <r>
      <t>Will deliver in more than one</t>
    </r>
    <r>
      <rPr>
        <b/>
        <sz val="11"/>
        <color theme="1"/>
        <rFont val="Calibri"/>
        <family val="2"/>
        <scheme val="minor"/>
      </rPr>
      <t xml:space="preserve"> Region? Tell us the  volume you will deliver per Region</t>
    </r>
    <r>
      <rPr>
        <b/>
        <sz val="11"/>
        <rFont val="Calibri"/>
        <family val="2"/>
        <scheme val="minor"/>
      </rPr>
      <t xml:space="preserve">.
</t>
    </r>
    <r>
      <rPr>
        <sz val="11"/>
        <rFont val="Calibri"/>
        <family val="2"/>
        <scheme val="minor"/>
      </rPr>
      <t>For example if your are delivering 100 learning hours in Dunedin and 25 learning hours in Invercargill, you could write  " Dunedin</t>
    </r>
    <r>
      <rPr>
        <sz val="11"/>
        <color theme="1"/>
        <rFont val="Calibri"/>
        <family val="2"/>
        <scheme val="minor"/>
      </rPr>
      <t xml:space="preserve"> = 100, Invercargill = 25"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</si>
</sst>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quot;#,##0.00;\-&quot;$&quot;#,##0.00"/>
    <numFmt numFmtId="8" formatCode="&quot;$&quot;#,##0.00;[Red]\-&quot;$&quot;#,##0.00"/>
    <numFmt numFmtId="44" formatCode="_-&quot;$&quot;* #,##0.00_-;\-&quot;$&quot;* #,##0.00_-;_-&quot;$&quot;* &quot;-&quot;??_-;_-@_-"/>
    <numFmt numFmtId="43" formatCode="_-* #,##0.00_-;\-* #,##0.00_-;_-* &quot;-&quot;??_-;_-@_-"/>
    <numFmt numFmtId="164" formatCode="0.0%"/>
    <numFmt numFmtId="165" formatCode="d/mm/yyyy;@"/>
    <numFmt numFmtId="166" formatCode="0.0"/>
    <numFmt numFmtId="167" formatCode="&quot;$&quot;#,##0.00"/>
    <numFmt numFmtId="168" formatCode="#,##0_ ;\-#,##0\ "/>
    <numFmt numFmtId="169" formatCode="_-&quot;$&quot;* #,##0.0_-;\-&quot;$&quot;* #,##0.0_-;_-&quot;$&quot;* &quot;-&quot;?_-;_-@_-"/>
    <numFmt numFmtId="170" formatCode="&quot;$&quot;#,##0"/>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9"/>
      <color theme="1"/>
      <name val="Calibri"/>
      <family val="2"/>
      <scheme val="minor"/>
    </font>
    <font>
      <b/>
      <sz val="14"/>
      <name val="Calibri"/>
      <family val="2"/>
      <scheme val="minor"/>
    </font>
    <font>
      <b/>
      <sz val="12"/>
      <name val="Calibri"/>
      <family val="2"/>
      <scheme val="minor"/>
    </font>
    <font>
      <b/>
      <sz val="15"/>
      <name val="Calibri"/>
      <family val="2"/>
      <scheme val="minor"/>
    </font>
    <font>
      <b/>
      <sz val="10"/>
      <name val="Calibri"/>
      <family val="2"/>
      <scheme val="minor"/>
    </font>
    <font>
      <b/>
      <sz val="11"/>
      <name val="Calibri"/>
      <family val="2"/>
      <scheme val="minor"/>
    </font>
    <font>
      <sz val="11"/>
      <name val="Calibri"/>
      <family val="2"/>
      <scheme val="minor"/>
    </font>
    <font>
      <i/>
      <sz val="11"/>
      <name val="Calibri"/>
      <family val="2"/>
      <scheme val="minor"/>
    </font>
    <font>
      <b/>
      <sz val="11"/>
      <color rgb="FFFF0000"/>
      <name val="Calibri"/>
      <family val="2"/>
      <scheme val="minor"/>
    </font>
    <font>
      <u/>
      <sz val="11"/>
      <name val="Calibri"/>
      <family val="2"/>
      <scheme val="minor"/>
    </font>
    <font>
      <u/>
      <sz val="11"/>
      <color theme="10"/>
      <name val="Calibri"/>
      <family val="2"/>
      <scheme val="minor"/>
    </font>
    <font>
      <sz val="12"/>
      <color theme="1"/>
      <name val="Calibri"/>
      <family val="2"/>
      <scheme val="minor"/>
    </font>
    <font>
      <sz val="15"/>
      <color theme="1"/>
      <name val="Calibri"/>
      <family val="2"/>
      <scheme val="minor"/>
    </font>
    <font>
      <b/>
      <sz val="12"/>
      <color rgb="FFFF0000"/>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6"/>
      <color theme="1"/>
      <name val="Calibri"/>
      <family val="2"/>
      <scheme val="minor"/>
    </font>
    <font>
      <b/>
      <sz val="14"/>
      <color theme="8"/>
      <name val="Calibri"/>
      <family val="2"/>
      <scheme val="minor"/>
    </font>
    <font>
      <b/>
      <sz val="14"/>
      <color theme="1"/>
      <name val="Calibri"/>
      <family val="2"/>
      <scheme val="minor"/>
    </font>
    <font>
      <u/>
      <sz val="11"/>
      <color theme="1"/>
      <name val="Calibri"/>
      <family val="2"/>
      <scheme val="minor"/>
    </font>
    <font>
      <i/>
      <sz val="12"/>
      <color theme="1"/>
      <name val="Calibri"/>
      <family val="2"/>
      <scheme val="minor"/>
    </font>
    <font>
      <b/>
      <sz val="19"/>
      <name val="Calibri"/>
      <family val="2"/>
      <scheme val="minor"/>
    </font>
    <font>
      <sz val="11"/>
      <color theme="2" tint="-0.249977111117893"/>
      <name val="Calibri"/>
      <family val="2"/>
      <scheme val="minor"/>
    </font>
    <font>
      <b/>
      <sz val="16"/>
      <name val="Calibri"/>
      <family val="2"/>
      <scheme val="minor"/>
    </font>
  </fonts>
  <fills count="13">
    <fill>
      <patternFill patternType="none"/>
    </fill>
    <fill>
      <patternFill patternType="gray125"/>
    </fill>
    <fill>
      <patternFill patternType="solid">
        <fgColor rgb="FFFFC000"/>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bgColor indexed="64"/>
      </patternFill>
    </fill>
    <fill>
      <patternFill patternType="solid">
        <fgColor rgb="FF00B0F0"/>
        <bgColor indexed="64"/>
      </patternFill>
    </fill>
    <fill>
      <patternFill patternType="solid">
        <fgColor theme="9" tint="0.79998168889431442"/>
        <bgColor indexed="64"/>
      </patternFill>
    </fill>
    <fill>
      <patternFill patternType="solid">
        <fgColor theme="5"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s>
  <cellStyleXfs count="7">
    <xf numFmtId="0" fontId="0" fillId="0" borderId="0"/>
    <xf numFmtId="44" fontId="1" fillId="0" borderId="0" applyFont="0" applyFill="0" applyBorder="0" applyAlignment="0" applyProtection="0"/>
    <xf numFmtId="0" fontId="4" fillId="2" borderId="1">
      <alignment horizontal="left" vertical="center" wrapText="1" indent="1"/>
    </xf>
    <xf numFmtId="0" fontId="15" fillId="0" borderId="0" applyNumberFormat="0" applyFill="0" applyBorder="0" applyAlignment="0" applyProtection="0"/>
    <xf numFmtId="0" fontId="16" fillId="3" borderId="1">
      <alignment horizontal="left" vertical="center" wrapText="1" indent="1"/>
    </xf>
    <xf numFmtId="0" fontId="26" fillId="7" borderId="1">
      <alignment horizontal="left" vertical="center" wrapText="1" indent="1"/>
    </xf>
    <xf numFmtId="43" fontId="1" fillId="0" borderId="0" applyFont="0" applyFill="0" applyBorder="0" applyAlignment="0" applyProtection="0"/>
  </cellStyleXfs>
  <cellXfs count="554">
    <xf numFmtId="0" fontId="0" fillId="0" borderId="0" xfId="0"/>
    <xf numFmtId="0" fontId="5" fillId="0" borderId="3" xfId="2" applyFont="1" applyFill="1" applyBorder="1" applyAlignment="1">
      <alignment vertical="center" wrapText="1"/>
    </xf>
    <xf numFmtId="0" fontId="5" fillId="0" borderId="0" xfId="2" applyFont="1" applyFill="1" applyBorder="1" applyAlignment="1">
      <alignment vertical="center" wrapText="1"/>
    </xf>
    <xf numFmtId="0" fontId="0" fillId="0" borderId="0" xfId="0" applyAlignment="1">
      <alignment horizontal="left" vertical="center" wrapText="1"/>
    </xf>
    <xf numFmtId="0" fontId="8" fillId="0" borderId="3" xfId="0" applyFont="1" applyFill="1" applyBorder="1" applyAlignment="1">
      <alignment vertical="center" wrapText="1"/>
    </xf>
    <xf numFmtId="0" fontId="8" fillId="0" borderId="0" xfId="0" applyFont="1" applyFill="1" applyBorder="1" applyAlignment="1">
      <alignment vertical="center" wrapText="1"/>
    </xf>
    <xf numFmtId="0" fontId="0" fillId="0" borderId="0" xfId="0" applyFill="1" applyAlignment="1">
      <alignment horizontal="left" vertical="center" wrapText="1"/>
    </xf>
    <xf numFmtId="0" fontId="9" fillId="0" borderId="0" xfId="0" applyFont="1" applyFill="1" applyBorder="1" applyAlignment="1">
      <alignment horizontal="left" vertical="center" wrapText="1"/>
    </xf>
    <xf numFmtId="0" fontId="8" fillId="0" borderId="0"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3" xfId="0" applyFont="1" applyFill="1" applyBorder="1" applyAlignment="1">
      <alignment horizontal="left" vertical="center" wrapText="1"/>
    </xf>
    <xf numFmtId="0" fontId="3"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3" fillId="0" borderId="6" xfId="0" applyFont="1" applyFill="1" applyBorder="1" applyAlignment="1">
      <alignment horizontal="left" vertical="top" wrapText="1"/>
    </xf>
    <xf numFmtId="0" fontId="0" fillId="0" borderId="6" xfId="0" applyFont="1" applyFill="1" applyBorder="1" applyAlignment="1">
      <alignment horizontal="left" vertical="top" wrapText="1"/>
    </xf>
    <xf numFmtId="0" fontId="10" fillId="0" borderId="6" xfId="0" applyFont="1" applyFill="1" applyBorder="1" applyAlignment="1">
      <alignment horizontal="left" vertical="top" wrapText="1"/>
    </xf>
    <xf numFmtId="0" fontId="11" fillId="0" borderId="7" xfId="0" applyFont="1" applyFill="1" applyBorder="1" applyAlignment="1">
      <alignment horizontal="left" vertical="center" wrapText="1"/>
    </xf>
    <xf numFmtId="0" fontId="10" fillId="0" borderId="7" xfId="0" applyFont="1" applyFill="1" applyBorder="1" applyAlignment="1">
      <alignment vertical="top" wrapText="1"/>
    </xf>
    <xf numFmtId="0" fontId="7" fillId="0" borderId="3" xfId="0" applyFont="1" applyFill="1" applyBorder="1" applyAlignment="1">
      <alignment vertical="center" wrapText="1"/>
    </xf>
    <xf numFmtId="0" fontId="7" fillId="0" borderId="0" xfId="0" applyFont="1" applyFill="1" applyBorder="1" applyAlignment="1">
      <alignment vertical="center" wrapText="1"/>
    </xf>
    <xf numFmtId="0" fontId="11" fillId="0" borderId="7" xfId="0" applyFont="1" applyFill="1" applyBorder="1" applyAlignment="1">
      <alignment vertical="top" wrapText="1"/>
    </xf>
    <xf numFmtId="0" fontId="11" fillId="0" borderId="3" xfId="0" applyFont="1" applyFill="1" applyBorder="1" applyAlignment="1">
      <alignment horizontal="left" vertical="top" wrapText="1" indent="1"/>
    </xf>
    <xf numFmtId="0" fontId="11" fillId="0" borderId="0" xfId="0" applyFont="1" applyFill="1" applyBorder="1" applyAlignment="1">
      <alignment horizontal="left" vertical="top" wrapText="1" indent="1"/>
    </xf>
    <xf numFmtId="0" fontId="7" fillId="0" borderId="0" xfId="0" applyFont="1" applyFill="1" applyBorder="1" applyAlignment="1">
      <alignment horizontal="left" vertical="center" wrapText="1" indent="1"/>
    </xf>
    <xf numFmtId="0" fontId="16" fillId="0" borderId="3" xfId="4" applyFont="1" applyFill="1" applyBorder="1" applyAlignment="1">
      <alignment vertical="center" wrapText="1"/>
    </xf>
    <xf numFmtId="0" fontId="16" fillId="4" borderId="0" xfId="4" applyFont="1" applyFill="1" applyBorder="1" applyAlignment="1">
      <alignment vertical="center" wrapText="1"/>
    </xf>
    <xf numFmtId="0" fontId="0" fillId="0" borderId="0" xfId="0" applyBorder="1" applyAlignment="1">
      <alignment horizontal="left" vertical="center" wrapText="1"/>
    </xf>
    <xf numFmtId="0" fontId="7" fillId="0" borderId="3" xfId="0" applyFont="1" applyFill="1" applyBorder="1" applyAlignment="1">
      <alignment horizontal="left" vertical="center" wrapText="1" indent="1"/>
    </xf>
    <xf numFmtId="0" fontId="0"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0" fillId="0" borderId="0" xfId="0" applyFill="1" applyBorder="1" applyAlignment="1">
      <alignment horizontal="left" vertical="top" wrapText="1"/>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0" fillId="0" borderId="0" xfId="0" applyFont="1" applyFill="1" applyBorder="1"/>
    <xf numFmtId="0" fontId="0"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3" fillId="0" borderId="0" xfId="0" applyFont="1" applyFill="1" applyBorder="1"/>
    <xf numFmtId="0" fontId="3" fillId="0" borderId="0" xfId="0" applyFont="1" applyFill="1" applyBorder="1" applyAlignment="1">
      <alignment horizontal="center" vertical="center"/>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0" fillId="0" borderId="0" xfId="0" applyFill="1" applyAlignment="1">
      <alignment horizontal="left" vertical="top" wrapText="1"/>
    </xf>
    <xf numFmtId="0" fontId="0" fillId="0" borderId="3" xfId="0" applyFill="1" applyBorder="1" applyAlignment="1">
      <alignment horizontal="left" vertical="center" wrapText="1"/>
    </xf>
    <xf numFmtId="0" fontId="0" fillId="0" borderId="0" xfId="0" applyFont="1" applyFill="1"/>
    <xf numFmtId="0" fontId="3" fillId="0" borderId="0" xfId="0" applyFont="1"/>
    <xf numFmtId="0" fontId="0" fillId="2" borderId="0" xfId="0" applyFill="1"/>
    <xf numFmtId="0" fontId="0" fillId="8" borderId="0" xfId="0" applyFill="1"/>
    <xf numFmtId="0" fontId="3" fillId="9" borderId="0" xfId="0" applyFont="1" applyFill="1"/>
    <xf numFmtId="0" fontId="0" fillId="0" borderId="0" xfId="0" applyFill="1"/>
    <xf numFmtId="0" fontId="3" fillId="0" borderId="0" xfId="0" applyFont="1" applyFill="1"/>
    <xf numFmtId="0" fontId="20" fillId="0" borderId="0" xfId="0" applyFont="1"/>
    <xf numFmtId="0" fontId="3" fillId="0" borderId="2" xfId="0" applyFont="1" applyFill="1" applyBorder="1" applyAlignment="1">
      <alignment horizontal="left" vertical="top" wrapText="1"/>
    </xf>
    <xf numFmtId="0" fontId="8" fillId="0" borderId="0"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0" fillId="0" borderId="0" xfId="0" applyAlignment="1">
      <alignment vertical="center"/>
    </xf>
    <xf numFmtId="0" fontId="2" fillId="0" borderId="2" xfId="0" applyFont="1" applyFill="1" applyBorder="1" applyAlignment="1">
      <alignment horizontal="left" vertical="top" wrapText="1"/>
    </xf>
    <xf numFmtId="0" fontId="11" fillId="0" borderId="7" xfId="0" applyFont="1" applyFill="1" applyBorder="1" applyAlignment="1">
      <alignment horizontal="left" vertical="top" wrapText="1"/>
    </xf>
    <xf numFmtId="0" fontId="0" fillId="6" borderId="0" xfId="0" applyFill="1" applyAlignment="1">
      <alignment wrapText="1"/>
    </xf>
    <xf numFmtId="0" fontId="0" fillId="0" borderId="0" xfId="0" applyAlignment="1">
      <alignment wrapText="1"/>
    </xf>
    <xf numFmtId="0" fontId="0" fillId="0" borderId="0" xfId="0" applyAlignment="1">
      <alignment vertical="center" wrapText="1"/>
    </xf>
    <xf numFmtId="0" fontId="0" fillId="0" borderId="0" xfId="0" applyFont="1" applyAlignment="1">
      <alignment wrapText="1"/>
    </xf>
    <xf numFmtId="0" fontId="0" fillId="10" borderId="0" xfId="0" applyFill="1"/>
    <xf numFmtId="170" fontId="0" fillId="0" borderId="0" xfId="0" applyNumberFormat="1"/>
    <xf numFmtId="0" fontId="0" fillId="11" borderId="0" xfId="0" applyFill="1"/>
    <xf numFmtId="0" fontId="0" fillId="11" borderId="0" xfId="0" applyFill="1" applyAlignment="1">
      <alignment wrapText="1"/>
    </xf>
    <xf numFmtId="0" fontId="28" fillId="11" borderId="0" xfId="0" applyFont="1" applyFill="1" applyAlignment="1">
      <alignment wrapText="1"/>
    </xf>
    <xf numFmtId="0" fontId="5" fillId="0" borderId="0" xfId="2"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right" vertical="center" wrapText="1" indent="1"/>
      <protection locked="0"/>
    </xf>
    <xf numFmtId="0" fontId="22" fillId="0" borderId="0" xfId="0" applyFont="1" applyFill="1" applyBorder="1" applyAlignment="1" applyProtection="1">
      <alignment vertical="center" wrapText="1"/>
      <protection locked="0"/>
    </xf>
    <xf numFmtId="0" fontId="0" fillId="0" borderId="0"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3" fillId="0" borderId="3"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right" vertical="center" wrapText="1" indent="1"/>
      <protection locked="0"/>
    </xf>
    <xf numFmtId="0" fontId="23" fillId="0" borderId="3"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protection locked="0"/>
    </xf>
    <xf numFmtId="0" fontId="0" fillId="0" borderId="0" xfId="0" applyFont="1" applyFill="1" applyBorder="1" applyProtection="1">
      <protection locked="0"/>
    </xf>
    <xf numFmtId="0" fontId="0" fillId="0" borderId="0" xfId="0" applyFont="1" applyFill="1" applyProtection="1">
      <protection locked="0"/>
    </xf>
    <xf numFmtId="0" fontId="10" fillId="0" borderId="11" xfId="0" applyFont="1" applyFill="1" applyBorder="1" applyAlignment="1" applyProtection="1">
      <alignment horizontal="right" vertical="center" wrapText="1" indent="1"/>
      <protection locked="0"/>
    </xf>
    <xf numFmtId="168" fontId="0" fillId="4" borderId="21" xfId="0" applyNumberFormat="1" applyFont="1" applyFill="1" applyBorder="1" applyAlignment="1" applyProtection="1">
      <alignment horizontal="right" vertical="center" wrapText="1"/>
      <protection locked="0"/>
    </xf>
    <xf numFmtId="0" fontId="0" fillId="0" borderId="0" xfId="0" applyFont="1" applyBorder="1" applyProtection="1">
      <protection locked="0"/>
    </xf>
    <xf numFmtId="0" fontId="0" fillId="0" borderId="21" xfId="0" applyFont="1" applyBorder="1" applyProtection="1">
      <protection locked="0"/>
    </xf>
    <xf numFmtId="0" fontId="11" fillId="0" borderId="0" xfId="0" applyFont="1" applyFill="1" applyBorder="1" applyAlignment="1" applyProtection="1">
      <alignment horizontal="center" vertical="center"/>
      <protection locked="0"/>
    </xf>
    <xf numFmtId="0" fontId="0" fillId="0" borderId="3" xfId="0" applyFont="1" applyBorder="1" applyProtection="1">
      <protection locked="0"/>
    </xf>
    <xf numFmtId="0" fontId="3" fillId="0" borderId="4" xfId="0" applyFont="1" applyBorder="1" applyProtection="1">
      <protection locked="0"/>
    </xf>
    <xf numFmtId="0" fontId="0" fillId="0" borderId="22" xfId="0" applyFont="1" applyBorder="1" applyProtection="1">
      <protection locked="0"/>
    </xf>
    <xf numFmtId="0" fontId="0" fillId="0" borderId="4" xfId="0" applyFont="1" applyBorder="1" applyProtection="1">
      <protection locked="0"/>
    </xf>
    <xf numFmtId="0" fontId="24" fillId="4" borderId="16" xfId="0" applyFont="1" applyFill="1" applyBorder="1" applyAlignment="1" applyProtection="1">
      <alignment horizontal="center" vertical="center" wrapText="1"/>
      <protection locked="0"/>
    </xf>
    <xf numFmtId="0" fontId="3" fillId="0" borderId="0" xfId="0" applyFont="1" applyBorder="1" applyProtection="1">
      <protection locked="0"/>
    </xf>
    <xf numFmtId="0" fontId="3" fillId="0" borderId="0" xfId="0" applyFont="1" applyProtection="1">
      <protection locked="0"/>
    </xf>
    <xf numFmtId="0" fontId="10" fillId="5" borderId="11" xfId="0" applyFont="1" applyFill="1" applyBorder="1" applyAlignment="1" applyProtection="1">
      <alignment vertical="center" wrapText="1"/>
      <protection locked="0"/>
    </xf>
    <xf numFmtId="0" fontId="0" fillId="5" borderId="12" xfId="0" applyFont="1" applyFill="1" applyBorder="1" applyAlignment="1" applyProtection="1">
      <alignment horizontal="left" vertical="center" wrapText="1" indent="1"/>
      <protection locked="0"/>
    </xf>
    <xf numFmtId="0" fontId="0" fillId="4" borderId="17" xfId="0" applyFont="1" applyFill="1" applyBorder="1" applyAlignment="1" applyProtection="1">
      <alignment horizontal="left" vertical="center" wrapText="1" indent="1"/>
      <protection locked="0"/>
    </xf>
    <xf numFmtId="0" fontId="0" fillId="0" borderId="0" xfId="0" applyFont="1" applyProtection="1">
      <protection locked="0"/>
    </xf>
    <xf numFmtId="0" fontId="3" fillId="5" borderId="1" xfId="0" applyFont="1" applyFill="1" applyBorder="1" applyAlignment="1" applyProtection="1">
      <alignment vertical="center" wrapText="1"/>
      <protection locked="0"/>
    </xf>
    <xf numFmtId="0" fontId="0" fillId="5" borderId="1" xfId="0" applyFont="1" applyFill="1" applyBorder="1" applyAlignment="1" applyProtection="1">
      <alignment horizontal="left" vertical="center" wrapText="1" indent="1"/>
      <protection locked="0"/>
    </xf>
    <xf numFmtId="0" fontId="0" fillId="4" borderId="1" xfId="0" applyFont="1" applyFill="1" applyBorder="1" applyAlignment="1" applyProtection="1">
      <alignment horizontal="left" vertical="center" wrapText="1"/>
      <protection locked="0"/>
    </xf>
    <xf numFmtId="0" fontId="3" fillId="0" borderId="21" xfId="0" applyFont="1" applyFill="1" applyBorder="1" applyAlignment="1" applyProtection="1">
      <alignment vertical="center" wrapText="1"/>
      <protection locked="0"/>
    </xf>
    <xf numFmtId="0" fontId="3" fillId="3" borderId="21" xfId="0" applyFont="1" applyFill="1" applyBorder="1" applyAlignment="1" applyProtection="1">
      <alignment vertical="center" wrapText="1"/>
      <protection locked="0"/>
    </xf>
    <xf numFmtId="0" fontId="3" fillId="3" borderId="12"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15" xfId="0" applyFont="1" applyFill="1" applyBorder="1" applyAlignment="1" applyProtection="1">
      <alignment horizontal="left" vertical="center" wrapText="1" indent="1"/>
      <protection locked="0"/>
    </xf>
    <xf numFmtId="0" fontId="0" fillId="4" borderId="1" xfId="0" applyFont="1" applyFill="1" applyBorder="1" applyAlignment="1" applyProtection="1">
      <alignment horizontal="left" vertical="top" wrapText="1"/>
      <protection locked="0"/>
    </xf>
    <xf numFmtId="0" fontId="3" fillId="5" borderId="21" xfId="0" applyFont="1" applyFill="1" applyBorder="1" applyAlignment="1" applyProtection="1">
      <alignment horizontal="left" vertical="center"/>
      <protection locked="0"/>
    </xf>
    <xf numFmtId="0" fontId="0" fillId="5" borderId="21" xfId="0" applyFont="1" applyFill="1" applyBorder="1" applyAlignment="1" applyProtection="1">
      <alignment horizontal="left" vertical="center" wrapText="1"/>
      <protection locked="0"/>
    </xf>
    <xf numFmtId="168" fontId="16" fillId="4" borderId="1" xfId="1" applyNumberFormat="1" applyFont="1" applyFill="1" applyBorder="1" applyAlignment="1" applyProtection="1">
      <alignment horizontal="left" vertical="top"/>
      <protection locked="0"/>
    </xf>
    <xf numFmtId="0" fontId="0" fillId="0" borderId="0" xfId="0" applyFont="1" applyBorder="1" applyAlignment="1" applyProtection="1">
      <protection locked="0"/>
    </xf>
    <xf numFmtId="0" fontId="0" fillId="0" borderId="0" xfId="0" applyFont="1" applyAlignment="1" applyProtection="1">
      <protection locked="0"/>
    </xf>
    <xf numFmtId="166" fontId="0" fillId="4" borderId="1" xfId="0" applyNumberFormat="1" applyFont="1" applyFill="1" applyBorder="1" applyAlignment="1" applyProtection="1">
      <alignment horizontal="left" vertical="top" wrapText="1"/>
      <protection locked="0"/>
    </xf>
    <xf numFmtId="7" fontId="16" fillId="4" borderId="1" xfId="1" applyNumberFormat="1" applyFont="1" applyFill="1" applyBorder="1" applyAlignment="1" applyProtection="1">
      <alignment horizontal="left" vertical="top"/>
      <protection locked="0"/>
    </xf>
    <xf numFmtId="0" fontId="3" fillId="5" borderId="7" xfId="0" applyFont="1" applyFill="1" applyBorder="1" applyAlignment="1" applyProtection="1">
      <alignment horizontal="left" vertical="center"/>
      <protection locked="0"/>
    </xf>
    <xf numFmtId="0" fontId="24" fillId="4" borderId="4" xfId="0" applyFont="1" applyFill="1" applyBorder="1" applyAlignment="1" applyProtection="1">
      <alignment horizontal="center" vertical="center" wrapText="1"/>
      <protection locked="0"/>
    </xf>
    <xf numFmtId="0" fontId="3" fillId="5" borderId="1" xfId="4" applyFont="1" applyFill="1" applyBorder="1" applyAlignment="1" applyProtection="1">
      <alignment horizontal="left" vertical="center" wrapText="1"/>
      <protection locked="0"/>
    </xf>
    <xf numFmtId="0" fontId="0" fillId="5" borderId="1" xfId="0" applyFont="1" applyFill="1" applyBorder="1" applyAlignment="1" applyProtection="1">
      <alignment vertical="top" wrapText="1"/>
      <protection locked="0"/>
    </xf>
    <xf numFmtId="0" fontId="0" fillId="0" borderId="16" xfId="5" applyFont="1" applyFill="1" applyBorder="1" applyAlignment="1" applyProtection="1">
      <alignment horizontal="left" vertical="center" wrapText="1" indent="1"/>
      <protection locked="0"/>
    </xf>
    <xf numFmtId="0" fontId="0" fillId="5" borderId="1" xfId="0" applyFont="1" applyFill="1" applyBorder="1" applyAlignment="1" applyProtection="1">
      <alignment vertical="center" wrapText="1"/>
      <protection locked="0"/>
    </xf>
    <xf numFmtId="0" fontId="0" fillId="0" borderId="1" xfId="5" applyFont="1" applyFill="1" applyBorder="1" applyAlignment="1" applyProtection="1">
      <alignment horizontal="left" vertical="top" wrapText="1" indent="1"/>
      <protection locked="0"/>
    </xf>
    <xf numFmtId="0" fontId="0" fillId="0" borderId="1" xfId="5" applyFont="1" applyFill="1" applyBorder="1" applyAlignment="1" applyProtection="1">
      <alignment horizontal="left" vertical="top" wrapText="1"/>
      <protection locked="0"/>
    </xf>
    <xf numFmtId="0" fontId="3" fillId="0" borderId="0" xfId="4" applyFont="1" applyFill="1" applyBorder="1" applyAlignment="1" applyProtection="1">
      <alignment horizontal="left" vertical="top" wrapText="1"/>
      <protection locked="0"/>
    </xf>
    <xf numFmtId="0" fontId="0" fillId="0" borderId="0" xfId="5" applyFont="1" applyFill="1" applyBorder="1" applyAlignment="1" applyProtection="1">
      <alignment horizontal="left" vertical="top" wrapText="1"/>
      <protection locked="0"/>
    </xf>
    <xf numFmtId="0" fontId="15" fillId="5" borderId="9" xfId="3" applyFill="1" applyBorder="1" applyAlignment="1" applyProtection="1">
      <alignment horizontal="left" vertical="center" wrapText="1" indent="1"/>
      <protection locked="0"/>
    </xf>
    <xf numFmtId="0" fontId="11" fillId="4" borderId="16" xfId="0" applyFont="1" applyFill="1" applyBorder="1" applyAlignment="1" applyProtection="1">
      <alignment horizontal="center" vertical="center" wrapText="1"/>
      <protection locked="0"/>
    </xf>
    <xf numFmtId="0" fontId="3" fillId="5" borderId="3" xfId="0" applyFont="1" applyFill="1" applyBorder="1" applyAlignment="1" applyProtection="1">
      <alignment vertical="center" wrapText="1"/>
      <protection locked="0"/>
    </xf>
    <xf numFmtId="0" fontId="15" fillId="5" borderId="14" xfId="3" applyFill="1" applyBorder="1" applyAlignment="1" applyProtection="1">
      <alignment horizontal="left" vertical="center" wrapText="1" indent="1"/>
      <protection locked="0"/>
    </xf>
    <xf numFmtId="0" fontId="3" fillId="5" borderId="2" xfId="0" applyFont="1" applyFill="1" applyBorder="1" applyAlignment="1" applyProtection="1">
      <alignment vertical="center" wrapText="1"/>
      <protection locked="0"/>
    </xf>
    <xf numFmtId="0" fontId="15" fillId="5" borderId="15" xfId="3" applyFill="1" applyBorder="1" applyAlignment="1" applyProtection="1">
      <alignment horizontal="left" vertical="center" wrapText="1" indent="1"/>
      <protection locked="0"/>
    </xf>
    <xf numFmtId="0" fontId="11" fillId="4" borderId="15"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indent="1"/>
      <protection locked="0"/>
    </xf>
    <xf numFmtId="0" fontId="0" fillId="4" borderId="21" xfId="0" applyFont="1" applyFill="1" applyBorder="1" applyAlignment="1" applyProtection="1">
      <alignment horizontal="center" vertical="center" wrapText="1"/>
      <protection locked="0"/>
    </xf>
    <xf numFmtId="0" fontId="24" fillId="4" borderId="4" xfId="0" applyFont="1" applyFill="1" applyBorder="1" applyAlignment="1" applyProtection="1">
      <alignment horizontal="center" wrapText="1"/>
      <protection locked="0"/>
    </xf>
    <xf numFmtId="0" fontId="0" fillId="4" borderId="6" xfId="5" applyFont="1" applyFill="1" applyBorder="1" applyAlignment="1" applyProtection="1">
      <alignment horizontal="left" vertical="top" wrapText="1"/>
      <protection locked="0"/>
    </xf>
    <xf numFmtId="0" fontId="0" fillId="4" borderId="1" xfId="5"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center" wrapText="1" indent="1"/>
      <protection locked="0"/>
    </xf>
    <xf numFmtId="0" fontId="3" fillId="0" borderId="21" xfId="0" applyFont="1" applyFill="1" applyBorder="1" applyAlignment="1" applyProtection="1">
      <alignment horizontal="left" vertical="center" wrapText="1" indent="1"/>
      <protection locked="0"/>
    </xf>
    <xf numFmtId="0" fontId="0" fillId="0" borderId="21" xfId="0" applyFont="1" applyFill="1" applyBorder="1" applyAlignment="1" applyProtection="1">
      <alignment horizontal="left" vertical="center" wrapText="1" indent="1"/>
      <protection locked="0"/>
    </xf>
    <xf numFmtId="0" fontId="19" fillId="0" borderId="21" xfId="0" applyFont="1" applyFill="1" applyBorder="1" applyAlignment="1" applyProtection="1">
      <alignment horizontal="left" vertical="center" indent="1"/>
      <protection locked="0"/>
    </xf>
    <xf numFmtId="0" fontId="3" fillId="0" borderId="1"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protection locked="0"/>
    </xf>
    <xf numFmtId="0" fontId="3" fillId="3" borderId="1" xfId="0" applyFont="1" applyFill="1" applyBorder="1" applyAlignment="1" applyProtection="1">
      <alignment vertical="center" wrapText="1"/>
      <protection locked="0"/>
    </xf>
    <xf numFmtId="0" fontId="11" fillId="5" borderId="1" xfId="0" applyFont="1" applyFill="1" applyBorder="1" applyAlignment="1" applyProtection="1">
      <alignment vertical="center" wrapText="1"/>
      <protection locked="0"/>
    </xf>
    <xf numFmtId="0" fontId="0" fillId="4" borderId="1" xfId="0" applyFont="1" applyFill="1" applyBorder="1" applyAlignment="1" applyProtection="1">
      <alignment horizontal="center" vertical="center" wrapText="1"/>
      <protection locked="0"/>
    </xf>
    <xf numFmtId="0" fontId="24" fillId="0" borderId="22" xfId="0" applyFont="1" applyFill="1" applyBorder="1" applyAlignment="1" applyProtection="1">
      <alignment wrapText="1"/>
      <protection locked="0"/>
    </xf>
    <xf numFmtId="0" fontId="24" fillId="0" borderId="4" xfId="0" applyFont="1" applyFill="1" applyBorder="1" applyAlignment="1" applyProtection="1">
      <alignment vertical="center" wrapText="1"/>
      <protection locked="0"/>
    </xf>
    <xf numFmtId="0" fontId="3" fillId="5" borderId="13" xfId="4" applyFont="1" applyFill="1" applyBorder="1" applyAlignment="1" applyProtection="1">
      <alignment horizontal="left" vertical="top" wrapText="1"/>
      <protection locked="0"/>
    </xf>
    <xf numFmtId="0" fontId="0" fillId="5" borderId="25" xfId="4" applyFont="1" applyFill="1" applyBorder="1" applyAlignment="1" applyProtection="1">
      <alignment horizontal="left" vertical="top" wrapText="1"/>
      <protection locked="0"/>
    </xf>
    <xf numFmtId="0" fontId="0" fillId="4" borderId="1" xfId="5" applyFont="1" applyFill="1" applyBorder="1" applyAlignment="1" applyProtection="1">
      <alignment vertical="top" wrapText="1"/>
      <protection locked="0"/>
    </xf>
    <xf numFmtId="165" fontId="0" fillId="0" borderId="1" xfId="0" applyNumberFormat="1" applyFont="1" applyFill="1" applyBorder="1" applyAlignment="1" applyProtection="1">
      <alignment horizontal="center" vertical="center"/>
    </xf>
    <xf numFmtId="7" fontId="0" fillId="4" borderId="1" xfId="0" applyNumberFormat="1" applyFont="1" applyFill="1" applyBorder="1" applyAlignment="1" applyProtection="1">
      <alignment horizontal="right" vertical="center" wrapText="1"/>
    </xf>
    <xf numFmtId="1" fontId="11" fillId="0" borderId="1"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167" fontId="0" fillId="4" borderId="1" xfId="1" applyNumberFormat="1" applyFont="1" applyFill="1" applyBorder="1" applyAlignment="1" applyProtection="1">
      <alignment horizontal="left" vertical="top"/>
    </xf>
    <xf numFmtId="0" fontId="24" fillId="0" borderId="4" xfId="0" applyFont="1" applyFill="1" applyBorder="1" applyAlignment="1" applyProtection="1">
      <alignment horizontal="left" wrapText="1"/>
      <protection locked="0"/>
    </xf>
    <xf numFmtId="0" fontId="10" fillId="5" borderId="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5" fillId="0" borderId="0" xfId="2" applyFont="1" applyFill="1" applyBorder="1" applyAlignment="1" applyProtection="1">
      <alignment horizontal="left" vertical="center" wrapText="1"/>
      <protection locked="0"/>
    </xf>
    <xf numFmtId="0" fontId="5" fillId="0" borderId="0" xfId="2" applyFont="1" applyFill="1" applyBorder="1" applyAlignment="1" applyProtection="1">
      <alignment vertical="center" wrapText="1"/>
    </xf>
    <xf numFmtId="0" fontId="0" fillId="0" borderId="0" xfId="0" applyAlignment="1" applyProtection="1">
      <alignment horizontal="left" vertical="center" wrapText="1"/>
    </xf>
    <xf numFmtId="0" fontId="0" fillId="0" borderId="0" xfId="0" applyProtection="1"/>
    <xf numFmtId="167" fontId="1" fillId="0" borderId="1" xfId="1" applyNumberFormat="1" applyFont="1" applyFill="1" applyBorder="1" applyAlignment="1" applyProtection="1">
      <alignment vertical="center"/>
    </xf>
    <xf numFmtId="167" fontId="1" fillId="0" borderId="1" xfId="1" applyNumberFormat="1" applyFont="1" applyFill="1" applyBorder="1" applyAlignment="1" applyProtection="1">
      <alignment horizontal="right" vertical="center"/>
    </xf>
    <xf numFmtId="167" fontId="1" fillId="0" borderId="16" xfId="1" applyNumberFormat="1" applyFont="1" applyFill="1" applyBorder="1" applyAlignment="1" applyProtection="1">
      <alignment vertical="center"/>
    </xf>
    <xf numFmtId="167" fontId="3" fillId="0" borderId="1" xfId="1" applyNumberFormat="1" applyFont="1" applyFill="1" applyBorder="1" applyAlignment="1" applyProtection="1">
      <alignment vertical="center"/>
    </xf>
    <xf numFmtId="0" fontId="0" fillId="0" borderId="1" xfId="0" applyBorder="1" applyAlignment="1">
      <alignment vertical="top" wrapText="1"/>
    </xf>
    <xf numFmtId="0" fontId="21" fillId="5" borderId="16" xfId="0" applyFont="1" applyFill="1" applyBorder="1" applyAlignment="1">
      <alignment horizontal="left" vertical="top" wrapText="1"/>
    </xf>
    <xf numFmtId="0" fontId="3" fillId="5" borderId="16" xfId="0" applyFont="1" applyFill="1" applyBorder="1" applyAlignment="1">
      <alignment horizontal="left" vertical="top" wrapText="1"/>
    </xf>
    <xf numFmtId="0" fontId="3" fillId="12" borderId="16" xfId="0" applyFont="1" applyFill="1" applyBorder="1" applyAlignment="1">
      <alignment horizontal="left" vertical="top" wrapText="1"/>
    </xf>
    <xf numFmtId="0" fontId="0" fillId="0" borderId="1" xfId="0" applyBorder="1" applyAlignment="1">
      <alignment horizontal="left" vertical="top" wrapText="1"/>
    </xf>
    <xf numFmtId="0" fontId="0" fillId="0" borderId="0" xfId="0" applyFill="1" applyProtection="1"/>
    <xf numFmtId="0" fontId="13" fillId="0" borderId="0" xfId="0" applyFont="1" applyFill="1" applyBorder="1" applyAlignment="1" applyProtection="1">
      <alignment horizontal="left"/>
    </xf>
    <xf numFmtId="0" fontId="19" fillId="0" borderId="0" xfId="0" applyFont="1" applyBorder="1" applyAlignment="1" applyProtection="1">
      <alignment wrapText="1"/>
    </xf>
    <xf numFmtId="0" fontId="19" fillId="0" borderId="0" xfId="0" applyFont="1" applyAlignment="1" applyProtection="1">
      <alignment wrapText="1"/>
    </xf>
    <xf numFmtId="0" fontId="0" fillId="0" borderId="1" xfId="0" applyBorder="1" applyAlignment="1" applyProtection="1">
      <alignment vertical="top" wrapText="1"/>
    </xf>
    <xf numFmtId="0" fontId="0" fillId="5" borderId="1" xfId="0" applyFill="1" applyBorder="1" applyAlignment="1" applyProtection="1">
      <alignment vertical="top" wrapText="1"/>
    </xf>
    <xf numFmtId="0" fontId="0" fillId="0" borderId="2" xfId="0" applyBorder="1" applyAlignment="1" applyProtection="1">
      <alignment wrapText="1"/>
    </xf>
    <xf numFmtId="0" fontId="0" fillId="0" borderId="0" xfId="0" applyAlignment="1" applyProtection="1">
      <alignment wrapText="1"/>
    </xf>
    <xf numFmtId="0" fontId="0" fillId="0" borderId="4" xfId="0" applyFill="1" applyBorder="1" applyAlignment="1" applyProtection="1">
      <alignment wrapText="1"/>
    </xf>
    <xf numFmtId="0" fontId="21" fillId="5" borderId="16"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0" fillId="0" borderId="1" xfId="0" applyBorder="1" applyAlignment="1" applyProtection="1">
      <alignment wrapText="1"/>
    </xf>
    <xf numFmtId="166" fontId="0" fillId="0" borderId="1" xfId="0" applyNumberFormat="1" applyBorder="1" applyAlignment="1" applyProtection="1">
      <alignment wrapText="1"/>
    </xf>
    <xf numFmtId="0" fontId="0" fillId="0" borderId="1" xfId="0" applyBorder="1" applyAlignment="1" applyProtection="1">
      <alignment horizontal="left" wrapText="1"/>
    </xf>
    <xf numFmtId="166" fontId="0" fillId="0" borderId="1" xfId="0" applyNumberFormat="1" applyFill="1" applyBorder="1" applyAlignment="1" applyProtection="1">
      <alignment wrapText="1"/>
    </xf>
    <xf numFmtId="0" fontId="0" fillId="0" borderId="3" xfId="0" applyBorder="1" applyAlignment="1" applyProtection="1">
      <alignment wrapText="1"/>
    </xf>
    <xf numFmtId="0" fontId="0" fillId="0" borderId="0" xfId="0" applyBorder="1" applyAlignment="1" applyProtection="1">
      <alignment wrapText="1"/>
    </xf>
    <xf numFmtId="0" fontId="0" fillId="0" borderId="1" xfId="0" applyFill="1" applyBorder="1" applyAlignment="1" applyProtection="1">
      <alignment wrapText="1"/>
    </xf>
    <xf numFmtId="166" fontId="0" fillId="0" borderId="1" xfId="0" applyNumberFormat="1" applyBorder="1" applyAlignment="1" applyProtection="1">
      <alignment horizontal="right" wrapText="1"/>
    </xf>
    <xf numFmtId="0" fontId="0" fillId="0" borderId="0" xfId="0" applyAlignment="1" applyProtection="1">
      <alignment horizontal="left" vertical="top" wrapText="1"/>
    </xf>
    <xf numFmtId="166" fontId="0" fillId="0" borderId="1" xfId="0" applyNumberFormat="1" applyBorder="1" applyAlignment="1" applyProtection="1">
      <alignment horizontal="right" vertical="top" wrapText="1"/>
    </xf>
    <xf numFmtId="0" fontId="0" fillId="0" borderId="0" xfId="0" applyAlignment="1" applyProtection="1">
      <alignment vertical="top"/>
    </xf>
    <xf numFmtId="0" fontId="8" fillId="0" borderId="0" xfId="0" applyFont="1" applyFill="1" applyBorder="1" applyAlignment="1" applyProtection="1">
      <alignment vertical="center" wrapText="1"/>
      <protection locked="0"/>
    </xf>
    <xf numFmtId="0" fontId="0" fillId="0" borderId="0" xfId="0" applyProtection="1">
      <protection locked="0"/>
    </xf>
    <xf numFmtId="0" fontId="0" fillId="0" borderId="0" xfId="0" applyFill="1" applyAlignment="1" applyProtection="1">
      <alignment horizontal="left" vertical="center" wrapText="1"/>
      <protection locked="0"/>
    </xf>
    <xf numFmtId="14" fontId="0" fillId="0" borderId="6" xfId="4" applyNumberFormat="1" applyFont="1" applyFill="1" applyBorder="1" applyAlignment="1" applyProtection="1">
      <alignment vertical="center" wrapText="1"/>
      <protection locked="0"/>
    </xf>
    <xf numFmtId="0" fontId="16" fillId="0" borderId="0" xfId="4" applyFill="1" applyBorder="1" applyProtection="1">
      <alignment horizontal="left" vertical="center" wrapText="1" indent="1"/>
      <protection locked="0"/>
    </xf>
    <xf numFmtId="0" fontId="1" fillId="0" borderId="1" xfId="4" applyFont="1" applyFill="1" applyBorder="1" applyAlignment="1" applyProtection="1">
      <alignment vertical="center" wrapText="1"/>
      <protection locked="0"/>
    </xf>
    <xf numFmtId="0" fontId="0" fillId="0" borderId="0" xfId="0" applyFill="1" applyBorder="1" applyProtection="1">
      <protection locked="0"/>
    </xf>
    <xf numFmtId="0" fontId="4" fillId="0" borderId="21" xfId="2" applyFont="1" applyFill="1" applyBorder="1" applyAlignment="1" applyProtection="1">
      <alignment horizontal="left" vertical="center" wrapText="1"/>
      <protection locked="0"/>
    </xf>
    <xf numFmtId="0" fontId="1" fillId="0" borderId="21" xfId="0" applyFont="1" applyFill="1" applyBorder="1" applyAlignment="1" applyProtection="1">
      <protection locked="0"/>
    </xf>
    <xf numFmtId="0" fontId="11" fillId="0" borderId="4"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1" fillId="0" borderId="0" xfId="0" applyFont="1" applyAlignment="1" applyProtection="1">
      <protection locked="0"/>
    </xf>
    <xf numFmtId="0" fontId="3" fillId="0" borderId="0" xfId="0" applyFont="1" applyFill="1" applyBorder="1" applyAlignment="1" applyProtection="1">
      <alignment horizontal="left" vertical="center" wrapText="1" indent="1"/>
      <protection locked="0"/>
    </xf>
    <xf numFmtId="0" fontId="0" fillId="0" borderId="21" xfId="0" applyFont="1" applyFill="1" applyBorder="1" applyProtection="1">
      <protection locked="0"/>
    </xf>
    <xf numFmtId="49" fontId="0" fillId="4" borderId="1" xfId="0" applyNumberFormat="1" applyFont="1" applyFill="1" applyBorder="1" applyAlignment="1" applyProtection="1">
      <alignment vertical="center" wrapText="1"/>
      <protection locked="0"/>
    </xf>
    <xf numFmtId="0" fontId="15" fillId="5" borderId="1" xfId="3" applyFill="1" applyBorder="1" applyAlignment="1" applyProtection="1">
      <alignment horizontal="left" vertical="center" wrapText="1" indent="1"/>
      <protection locked="0"/>
    </xf>
    <xf numFmtId="44" fontId="0" fillId="4" borderId="1" xfId="1" applyFont="1" applyFill="1" applyBorder="1" applyAlignment="1" applyProtection="1">
      <alignment horizontal="left" vertical="center"/>
      <protection locked="0"/>
    </xf>
    <xf numFmtId="0" fontId="0" fillId="0" borderId="5" xfId="0" applyFont="1" applyBorder="1" applyProtection="1">
      <protection locked="0"/>
    </xf>
    <xf numFmtId="0" fontId="15" fillId="0" borderId="0" xfId="3" applyFill="1" applyBorder="1" applyAlignment="1" applyProtection="1">
      <alignment horizontal="left" vertical="center" wrapText="1" indent="1"/>
      <protection locked="0"/>
    </xf>
    <xf numFmtId="44" fontId="0" fillId="0" borderId="0" xfId="1" applyFont="1" applyFill="1" applyBorder="1" applyAlignment="1" applyProtection="1">
      <alignment horizontal="left" vertical="center"/>
      <protection locked="0"/>
    </xf>
    <xf numFmtId="0" fontId="24" fillId="0" borderId="4" xfId="0" applyFont="1" applyFill="1" applyBorder="1" applyAlignment="1" applyProtection="1">
      <alignment wrapText="1"/>
      <protection locked="0"/>
    </xf>
    <xf numFmtId="0" fontId="3" fillId="0" borderId="4" xfId="0" applyFont="1" applyFill="1" applyBorder="1" applyAlignment="1" applyProtection="1">
      <alignment vertical="center" wrapText="1"/>
      <protection locked="0"/>
    </xf>
    <xf numFmtId="0" fontId="0" fillId="4" borderId="16" xfId="0" applyFont="1" applyFill="1" applyBorder="1" applyAlignment="1" applyProtection="1">
      <alignment horizontal="left" vertical="center" wrapText="1"/>
      <protection locked="0"/>
    </xf>
    <xf numFmtId="1" fontId="0" fillId="4" borderId="2" xfId="0" applyNumberFormat="1" applyFont="1" applyFill="1" applyBorder="1" applyAlignment="1" applyProtection="1">
      <alignment horizontal="left" vertical="center" wrapText="1"/>
      <protection locked="0"/>
    </xf>
    <xf numFmtId="0" fontId="10" fillId="5" borderId="13" xfId="0" applyFont="1" applyFill="1" applyBorder="1" applyAlignment="1" applyProtection="1">
      <alignment vertical="center" wrapText="1"/>
      <protection locked="0"/>
    </xf>
    <xf numFmtId="2" fontId="0" fillId="4" borderId="16" xfId="0" applyNumberFormat="1" applyFont="1" applyFill="1" applyBorder="1" applyAlignment="1" applyProtection="1">
      <alignment horizontal="left" vertical="center"/>
      <protection locked="0"/>
    </xf>
    <xf numFmtId="0" fontId="0" fillId="0" borderId="1" xfId="0" applyFont="1" applyFill="1" applyBorder="1" applyAlignment="1" applyProtection="1">
      <alignment horizontal="left" vertical="center" wrapText="1" indent="1"/>
      <protection locked="0"/>
    </xf>
    <xf numFmtId="44" fontId="3" fillId="4" borderId="21" xfId="1" applyFont="1" applyFill="1" applyBorder="1" applyAlignment="1" applyProtection="1">
      <alignment horizontal="left" vertical="center" indent="1"/>
      <protection locked="0"/>
    </xf>
    <xf numFmtId="44" fontId="3" fillId="4" borderId="12" xfId="1" applyFont="1" applyFill="1" applyBorder="1" applyAlignment="1" applyProtection="1">
      <alignment horizontal="left" vertical="center" indent="1"/>
      <protection locked="0"/>
    </xf>
    <xf numFmtId="0" fontId="15" fillId="5" borderId="6" xfId="3" applyFill="1" applyBorder="1" applyAlignment="1" applyProtection="1">
      <alignment horizontal="left" vertical="center" wrapText="1"/>
      <protection locked="0"/>
    </xf>
    <xf numFmtId="0" fontId="16" fillId="0" borderId="0" xfId="2" applyFont="1" applyFill="1" applyBorder="1" applyAlignment="1" applyProtection="1">
      <alignment vertical="center" wrapText="1"/>
      <protection locked="0"/>
    </xf>
    <xf numFmtId="44" fontId="1" fillId="4" borderId="1" xfId="1" applyFont="1" applyFill="1" applyBorder="1" applyAlignment="1" applyProtection="1">
      <alignment horizontal="center" vertical="center"/>
      <protection locked="0"/>
    </xf>
    <xf numFmtId="44" fontId="2" fillId="4" borderId="0" xfId="1" applyFont="1" applyFill="1" applyBorder="1" applyAlignment="1" applyProtection="1">
      <alignment horizontal="center" vertical="center"/>
      <protection locked="0"/>
    </xf>
    <xf numFmtId="0" fontId="3" fillId="5" borderId="2" xfId="0" applyFont="1" applyFill="1" applyBorder="1" applyAlignment="1" applyProtection="1">
      <alignment horizontal="left" vertical="center" wrapText="1"/>
      <protection locked="0"/>
    </xf>
    <xf numFmtId="164" fontId="1" fillId="0" borderId="0" xfId="5" applyNumberFormat="1" applyFont="1" applyFill="1" applyBorder="1" applyAlignment="1" applyProtection="1">
      <alignment horizontal="center" vertical="center" wrapText="1"/>
      <protection locked="0"/>
    </xf>
    <xf numFmtId="0" fontId="4" fillId="0" borderId="21" xfId="2" applyFont="1" applyFill="1" applyBorder="1" applyAlignment="1" applyProtection="1">
      <alignment horizontal="left" vertical="center" wrapText="1" indent="1"/>
      <protection locked="0"/>
    </xf>
    <xf numFmtId="0" fontId="16" fillId="0" borderId="21" xfId="5" applyNumberFormat="1" applyFont="1" applyFill="1" applyBorder="1" applyAlignment="1" applyProtection="1">
      <alignment horizontal="center" vertical="center" wrapText="1"/>
      <protection locked="0"/>
    </xf>
    <xf numFmtId="0" fontId="15" fillId="0" borderId="0" xfId="3" applyFont="1" applyFill="1" applyBorder="1" applyAlignment="1" applyProtection="1">
      <alignment horizontal="center" vertical="center"/>
      <protection locked="0"/>
    </xf>
    <xf numFmtId="0" fontId="16" fillId="0" borderId="0" xfId="5" applyFont="1" applyFill="1" applyBorder="1" applyAlignment="1" applyProtection="1">
      <alignment horizontal="center" vertical="center" wrapText="1"/>
      <protection locked="0"/>
    </xf>
    <xf numFmtId="0" fontId="0" fillId="0" borderId="21" xfId="0" applyFont="1" applyFill="1" applyBorder="1" applyAlignment="1" applyProtection="1">
      <alignment wrapText="1"/>
      <protection locked="0"/>
    </xf>
    <xf numFmtId="0" fontId="0" fillId="0" borderId="21" xfId="4" applyFont="1" applyFill="1" applyBorder="1" applyProtection="1">
      <alignment horizontal="left" vertical="center" wrapText="1" indent="1"/>
      <protection locked="0"/>
    </xf>
    <xf numFmtId="0" fontId="0" fillId="0" borderId="0" xfId="5" applyFont="1" applyFill="1" applyBorder="1" applyAlignment="1" applyProtection="1">
      <alignment horizontal="left" vertical="top" wrapText="1" indent="1"/>
      <protection locked="0"/>
    </xf>
    <xf numFmtId="0" fontId="0" fillId="5" borderId="17" xfId="0" applyFont="1" applyFill="1" applyBorder="1" applyAlignment="1" applyProtection="1">
      <alignment horizontal="left" vertical="top" wrapText="1"/>
      <protection locked="0"/>
    </xf>
    <xf numFmtId="0" fontId="1" fillId="0" borderId="16" xfId="5" applyFont="1" applyFill="1" applyBorder="1" applyAlignment="1" applyProtection="1">
      <alignment horizontal="left" vertical="center" wrapText="1" indent="1"/>
      <protection locked="0"/>
    </xf>
    <xf numFmtId="0" fontId="0" fillId="4" borderId="1" xfId="5" applyFont="1" applyFill="1" applyBorder="1" applyAlignment="1" applyProtection="1">
      <alignment horizontal="left" vertical="top" wrapText="1" indent="1"/>
      <protection locked="0"/>
    </xf>
    <xf numFmtId="0" fontId="3" fillId="5" borderId="17" xfId="0" applyFont="1" applyFill="1" applyBorder="1" applyAlignment="1" applyProtection="1">
      <alignment vertical="center" wrapText="1"/>
      <protection locked="0"/>
    </xf>
    <xf numFmtId="0" fontId="0" fillId="5" borderId="17" xfId="0" applyFont="1" applyFill="1" applyBorder="1" applyAlignment="1" applyProtection="1">
      <alignment vertical="top" wrapText="1"/>
      <protection locked="0"/>
    </xf>
    <xf numFmtId="0" fontId="0" fillId="5" borderId="2" xfId="0" applyFont="1" applyFill="1" applyBorder="1" applyAlignment="1" applyProtection="1">
      <alignment vertical="top" wrapText="1"/>
      <protection locked="0"/>
    </xf>
    <xf numFmtId="0" fontId="11" fillId="5" borderId="2" xfId="0" applyFont="1" applyFill="1" applyBorder="1" applyAlignment="1" applyProtection="1">
      <alignment horizontal="left" vertical="center" wrapText="1"/>
      <protection locked="0"/>
    </xf>
    <xf numFmtId="0" fontId="24" fillId="0" borderId="22" xfId="0" applyFont="1" applyFill="1" applyBorder="1" applyAlignment="1" applyProtection="1">
      <alignment horizontal="left" vertical="center" wrapText="1"/>
      <protection locked="0"/>
    </xf>
    <xf numFmtId="0" fontId="24" fillId="0" borderId="4" xfId="0" applyFont="1" applyFill="1" applyBorder="1" applyAlignment="1" applyProtection="1">
      <alignment horizontal="left" vertical="center" wrapText="1"/>
      <protection locked="0"/>
    </xf>
    <xf numFmtId="0" fontId="3" fillId="5" borderId="13" xfId="4" applyFont="1" applyFill="1" applyBorder="1" applyAlignment="1" applyProtection="1">
      <alignment horizontal="left" vertical="center" wrapText="1"/>
      <protection locked="0"/>
    </xf>
    <xf numFmtId="0" fontId="0" fillId="5" borderId="6" xfId="4" applyFont="1" applyFill="1" applyBorder="1" applyAlignment="1" applyProtection="1">
      <alignment horizontal="left" vertical="center" wrapText="1"/>
      <protection locked="0"/>
    </xf>
    <xf numFmtId="44" fontId="0" fillId="4" borderId="1" xfId="0" applyNumberFormat="1" applyFont="1" applyFill="1" applyBorder="1" applyAlignment="1" applyProtection="1">
      <alignment horizontal="center" vertical="center" wrapText="1"/>
    </xf>
    <xf numFmtId="44" fontId="3" fillId="0" borderId="16" xfId="1" applyFont="1" applyFill="1" applyBorder="1" applyAlignment="1" applyProtection="1">
      <alignment horizontal="left" vertical="center"/>
    </xf>
    <xf numFmtId="0" fontId="1" fillId="0" borderId="1" xfId="5" applyNumberFormat="1" applyFont="1" applyFill="1" applyBorder="1" applyAlignment="1" applyProtection="1">
      <alignment horizontal="left" vertical="center" wrapText="1"/>
    </xf>
    <xf numFmtId="0" fontId="0" fillId="0" borderId="11" xfId="0" applyFont="1" applyBorder="1" applyProtection="1">
      <protection locked="0"/>
    </xf>
    <xf numFmtId="49" fontId="0" fillId="4" borderId="15" xfId="0" applyNumberFormat="1" applyFont="1" applyFill="1" applyBorder="1" applyAlignment="1" applyProtection="1">
      <alignment vertical="center" wrapText="1"/>
      <protection locked="0"/>
    </xf>
    <xf numFmtId="0" fontId="0" fillId="4" borderId="1" xfId="0" applyFont="1" applyFill="1" applyBorder="1" applyAlignment="1" applyProtection="1">
      <alignment vertical="center" wrapText="1"/>
      <protection locked="0"/>
    </xf>
    <xf numFmtId="44" fontId="0" fillId="4" borderId="1" xfId="1" applyFont="1" applyFill="1" applyBorder="1" applyAlignment="1" applyProtection="1">
      <alignment horizontal="right" vertical="center"/>
      <protection locked="0"/>
    </xf>
    <xf numFmtId="0" fontId="0" fillId="0" borderId="0" xfId="0" applyFont="1" applyFill="1" applyBorder="1" applyAlignment="1" applyProtection="1">
      <alignment horizontal="left" vertical="center" wrapText="1" indent="1"/>
      <protection locked="0"/>
    </xf>
    <xf numFmtId="0" fontId="0" fillId="0" borderId="0" xfId="0" applyFont="1" applyFill="1" applyBorder="1" applyAlignment="1" applyProtection="1">
      <alignment horizontal="left" vertical="top" wrapText="1"/>
      <protection locked="0"/>
    </xf>
    <xf numFmtId="0" fontId="3" fillId="3" borderId="19" xfId="0" applyFont="1" applyFill="1" applyBorder="1" applyAlignment="1" applyProtection="1">
      <alignment vertical="center" wrapText="1"/>
      <protection locked="0"/>
    </xf>
    <xf numFmtId="1" fontId="0" fillId="4" borderId="1" xfId="0" applyNumberFormat="1" applyFont="1" applyFill="1" applyBorder="1" applyAlignment="1" applyProtection="1">
      <alignment horizontal="right" vertical="center" wrapText="1"/>
      <protection locked="0"/>
    </xf>
    <xf numFmtId="166" fontId="0" fillId="0" borderId="1" xfId="0" applyNumberFormat="1" applyFont="1" applyBorder="1" applyAlignment="1" applyProtection="1">
      <alignment horizontal="right"/>
      <protection locked="0"/>
    </xf>
    <xf numFmtId="0" fontId="3" fillId="5" borderId="24" xfId="0" applyFont="1" applyFill="1" applyBorder="1" applyAlignment="1" applyProtection="1">
      <alignment vertical="center" wrapText="1"/>
      <protection locked="0"/>
    </xf>
    <xf numFmtId="0" fontId="15" fillId="5" borderId="23" xfId="3" applyFill="1" applyBorder="1" applyAlignment="1" applyProtection="1">
      <alignment horizontal="left" vertical="center" wrapText="1" indent="1"/>
      <protection locked="0"/>
    </xf>
    <xf numFmtId="0" fontId="3" fillId="5" borderId="7" xfId="0" applyFont="1" applyFill="1" applyBorder="1" applyAlignment="1" applyProtection="1">
      <alignment vertical="center" wrapText="1"/>
      <protection locked="0"/>
    </xf>
    <xf numFmtId="0" fontId="0" fillId="0" borderId="21" xfId="5" applyFont="1" applyFill="1" applyBorder="1" applyAlignment="1" applyProtection="1">
      <alignment horizontal="left" vertical="top" wrapText="1" indent="1"/>
      <protection locked="0"/>
    </xf>
    <xf numFmtId="0" fontId="11" fillId="5" borderId="20" xfId="0" applyFont="1" applyFill="1" applyBorder="1" applyAlignment="1" applyProtection="1">
      <alignment vertical="center" wrapText="1"/>
      <protection locked="0"/>
    </xf>
    <xf numFmtId="44" fontId="0" fillId="4" borderId="1" xfId="1" applyFont="1" applyFill="1" applyBorder="1" applyAlignment="1" applyProtection="1">
      <alignment horizontal="right" vertical="center"/>
    </xf>
    <xf numFmtId="44" fontId="1" fillId="0" borderId="1" xfId="1" applyFont="1" applyFill="1" applyBorder="1" applyAlignment="1" applyProtection="1">
      <alignment horizontal="right" vertical="center"/>
    </xf>
    <xf numFmtId="0" fontId="3" fillId="0"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protection locked="0"/>
    </xf>
    <xf numFmtId="0" fontId="0" fillId="0" borderId="0" xfId="0" applyFont="1" applyFill="1" applyAlignment="1" applyProtection="1">
      <alignment horizontal="left"/>
      <protection locked="0"/>
    </xf>
    <xf numFmtId="0" fontId="10" fillId="0" borderId="1" xfId="0" applyFont="1" applyFill="1" applyBorder="1" applyAlignment="1" applyProtection="1">
      <alignment horizontal="left" vertical="center" wrapText="1" indent="1"/>
      <protection locked="0"/>
    </xf>
    <xf numFmtId="0" fontId="3" fillId="0" borderId="1" xfId="0" applyFont="1" applyFill="1" applyBorder="1" applyAlignment="1" applyProtection="1">
      <alignment horizontal="left" vertical="center" wrapText="1" indent="1"/>
      <protection locked="0"/>
    </xf>
    <xf numFmtId="0" fontId="0" fillId="0" borderId="0" xfId="0" applyFont="1" applyBorder="1" applyAlignment="1" applyProtection="1">
      <alignment horizontal="left"/>
      <protection locked="0"/>
    </xf>
    <xf numFmtId="0" fontId="0" fillId="0" borderId="21" xfId="0" applyFont="1" applyBorder="1" applyAlignment="1" applyProtection="1">
      <alignment horizontal="left"/>
      <protection locked="0"/>
    </xf>
    <xf numFmtId="0" fontId="11" fillId="0" borderId="0" xfId="0" applyFont="1" applyFill="1" applyBorder="1" applyAlignment="1" applyProtection="1">
      <alignment horizontal="left" vertical="center"/>
      <protection locked="0"/>
    </xf>
    <xf numFmtId="0" fontId="3" fillId="0" borderId="4"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0" xfId="0" applyFont="1" applyAlignment="1" applyProtection="1">
      <alignment horizontal="left"/>
      <protection locked="0"/>
    </xf>
    <xf numFmtId="49" fontId="0" fillId="4" borderId="15" xfId="0" applyNumberFormat="1" applyFont="1" applyFill="1" applyBorder="1" applyAlignment="1" applyProtection="1">
      <alignment horizontal="left" vertical="top" wrapText="1"/>
      <protection locked="0"/>
    </xf>
    <xf numFmtId="0" fontId="0" fillId="0" borderId="0" xfId="0" applyFont="1" applyAlignment="1" applyProtection="1">
      <alignment horizontal="left"/>
      <protection locked="0"/>
    </xf>
    <xf numFmtId="0" fontId="0" fillId="0" borderId="5" xfId="0" applyFont="1" applyBorder="1" applyAlignment="1" applyProtection="1">
      <alignment horizontal="left"/>
      <protection locked="0"/>
    </xf>
    <xf numFmtId="0" fontId="10" fillId="5" borderId="3" xfId="0" applyFont="1" applyFill="1" applyBorder="1" applyAlignment="1" applyProtection="1">
      <alignment vertical="center" wrapText="1"/>
      <protection locked="0"/>
    </xf>
    <xf numFmtId="0" fontId="0" fillId="5" borderId="13" xfId="0" applyFont="1" applyFill="1" applyBorder="1" applyAlignment="1" applyProtection="1">
      <alignment vertical="center" wrapText="1"/>
      <protection locked="0"/>
    </xf>
    <xf numFmtId="0" fontId="10" fillId="0" borderId="21" xfId="0" applyFont="1" applyFill="1" applyBorder="1" applyAlignment="1" applyProtection="1">
      <alignment vertical="center" wrapText="1"/>
      <protection locked="0"/>
    </xf>
    <xf numFmtId="44" fontId="0" fillId="0" borderId="21" xfId="1" applyFont="1" applyFill="1" applyBorder="1" applyAlignment="1" applyProtection="1">
      <alignment horizontal="right" vertical="center"/>
      <protection locked="0"/>
    </xf>
    <xf numFmtId="0" fontId="3" fillId="0" borderId="4"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19"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right" vertical="center" wrapText="1"/>
      <protection locked="0"/>
    </xf>
    <xf numFmtId="44" fontId="3" fillId="0" borderId="21" xfId="1" applyFont="1" applyFill="1" applyBorder="1" applyAlignment="1" applyProtection="1">
      <alignment horizontal="left" vertical="center" indent="1"/>
      <protection locked="0"/>
    </xf>
    <xf numFmtId="0" fontId="15" fillId="5" borderId="1" xfId="3" applyFill="1" applyBorder="1" applyAlignment="1" applyProtection="1">
      <alignment horizontal="left" vertical="center" wrapText="1"/>
      <protection locked="0"/>
    </xf>
    <xf numFmtId="0" fontId="16" fillId="0" borderId="0" xfId="2" applyFont="1" applyFill="1" applyBorder="1" applyAlignment="1" applyProtection="1">
      <alignment horizontal="left" vertical="center" wrapText="1"/>
      <protection locked="0"/>
    </xf>
    <xf numFmtId="44" fontId="1" fillId="4" borderId="1" xfId="1" applyFont="1" applyFill="1" applyBorder="1" applyAlignment="1" applyProtection="1">
      <alignment horizontal="left" vertical="center"/>
      <protection locked="0"/>
    </xf>
    <xf numFmtId="44" fontId="2" fillId="4" borderId="0" xfId="1" applyFont="1" applyFill="1" applyBorder="1" applyAlignment="1" applyProtection="1">
      <alignment horizontal="left" vertical="center"/>
      <protection locked="0"/>
    </xf>
    <xf numFmtId="0" fontId="0" fillId="4" borderId="2" xfId="0" applyFont="1" applyFill="1" applyBorder="1" applyAlignment="1" applyProtection="1">
      <alignment horizontal="left" vertical="center" wrapText="1" indent="1"/>
      <protection locked="0"/>
    </xf>
    <xf numFmtId="164" fontId="1" fillId="0" borderId="0" xfId="5" applyNumberFormat="1" applyFont="1" applyFill="1" applyBorder="1" applyAlignment="1" applyProtection="1">
      <alignment horizontal="left" vertical="center" wrapText="1"/>
      <protection locked="0"/>
    </xf>
    <xf numFmtId="0" fontId="16" fillId="0" borderId="21" xfId="5" applyNumberFormat="1" applyFont="1" applyFill="1" applyBorder="1" applyAlignment="1" applyProtection="1">
      <alignment horizontal="left" vertical="center" wrapText="1"/>
      <protection locked="0"/>
    </xf>
    <xf numFmtId="0" fontId="15" fillId="0" borderId="0" xfId="3" applyFont="1" applyFill="1" applyBorder="1" applyAlignment="1" applyProtection="1">
      <alignment horizontal="left" vertical="center"/>
      <protection locked="0"/>
    </xf>
    <xf numFmtId="0" fontId="16" fillId="0" borderId="0" xfId="5"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wrapText="1"/>
      <protection locked="0"/>
    </xf>
    <xf numFmtId="0" fontId="0" fillId="0" borderId="21" xfId="4" applyFont="1" applyFill="1" applyBorder="1" applyAlignment="1" applyProtection="1">
      <alignment horizontal="left" vertical="center" wrapText="1" indent="1"/>
      <protection locked="0"/>
    </xf>
    <xf numFmtId="0" fontId="6" fillId="0" borderId="4" xfId="0" applyFont="1" applyFill="1" applyBorder="1" applyAlignment="1" applyProtection="1">
      <alignment horizontal="left"/>
      <protection locked="0"/>
    </xf>
    <xf numFmtId="0" fontId="24" fillId="0" borderId="4"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44" fontId="11" fillId="4" borderId="1" xfId="0" applyNumberFormat="1" applyFont="1" applyFill="1" applyBorder="1" applyAlignment="1" applyProtection="1">
      <alignment horizontal="center" vertical="center"/>
    </xf>
    <xf numFmtId="44" fontId="0" fillId="4" borderId="17" xfId="1" applyFont="1" applyFill="1" applyBorder="1" applyAlignment="1" applyProtection="1">
      <alignment horizontal="right" vertical="center"/>
    </xf>
    <xf numFmtId="44" fontId="3" fillId="0" borderId="1" xfId="1" applyFont="1" applyFill="1" applyBorder="1" applyAlignment="1" applyProtection="1">
      <alignment horizontal="right" vertical="center"/>
    </xf>
    <xf numFmtId="1" fontId="0" fillId="4" borderId="2" xfId="0" applyNumberFormat="1" applyFont="1" applyFill="1" applyBorder="1" applyAlignment="1" applyProtection="1">
      <alignment horizontal="right" vertical="center" wrapText="1"/>
      <protection locked="0"/>
    </xf>
    <xf numFmtId="0" fontId="10" fillId="5" borderId="2" xfId="0" applyFont="1" applyFill="1" applyBorder="1" applyAlignment="1" applyProtection="1">
      <alignment vertical="center" wrapText="1"/>
      <protection locked="0"/>
    </xf>
    <xf numFmtId="166" fontId="0" fillId="4" borderId="1" xfId="0" applyNumberFormat="1"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protection locked="0"/>
    </xf>
    <xf numFmtId="0" fontId="15" fillId="5" borderId="15" xfId="3" applyFont="1" applyFill="1" applyBorder="1" applyAlignment="1" applyProtection="1">
      <alignment horizontal="left" vertical="center" wrapText="1" indent="1"/>
      <protection locked="0"/>
    </xf>
    <xf numFmtId="44" fontId="0" fillId="4" borderId="1" xfId="0" applyNumberFormat="1" applyFont="1" applyFill="1" applyBorder="1" applyAlignment="1" applyProtection="1">
      <alignment horizontal="center" vertical="center"/>
    </xf>
    <xf numFmtId="44" fontId="0" fillId="4" borderId="1" xfId="1" applyFont="1" applyFill="1" applyBorder="1" applyAlignment="1" applyProtection="1">
      <alignment horizontal="left" vertical="center"/>
    </xf>
    <xf numFmtId="0" fontId="0" fillId="4" borderId="0" xfId="0" applyFont="1" applyFill="1" applyBorder="1" applyProtection="1">
      <protection locked="0"/>
    </xf>
    <xf numFmtId="0" fontId="3" fillId="0" borderId="11" xfId="0" applyFont="1" applyFill="1" applyBorder="1" applyAlignment="1" applyProtection="1">
      <alignment horizontal="right" vertical="center" wrapText="1" indent="1"/>
      <protection locked="0"/>
    </xf>
    <xf numFmtId="0" fontId="0" fillId="4" borderId="13" xfId="0" applyFont="1" applyFill="1" applyBorder="1" applyAlignment="1" applyProtection="1">
      <alignment horizontal="right" vertical="center" wrapText="1"/>
      <protection locked="0"/>
    </xf>
    <xf numFmtId="166" fontId="0" fillId="4" borderId="1" xfId="0" applyNumberFormat="1" applyFont="1" applyFill="1" applyBorder="1" applyAlignment="1" applyProtection="1">
      <alignment horizontal="right" vertical="center" wrapText="1"/>
      <protection locked="0"/>
    </xf>
    <xf numFmtId="166" fontId="0" fillId="4" borderId="2"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right" vertical="center"/>
      <protection locked="0"/>
    </xf>
    <xf numFmtId="0" fontId="15" fillId="5" borderId="1" xfId="3" applyFont="1" applyFill="1" applyBorder="1" applyAlignment="1" applyProtection="1">
      <alignment horizontal="left" vertical="center" wrapText="1" indent="1"/>
      <protection locked="0"/>
    </xf>
    <xf numFmtId="0" fontId="0" fillId="0" borderId="3" xfId="0" applyFont="1" applyFill="1" applyBorder="1" applyProtection="1">
      <protection locked="0"/>
    </xf>
    <xf numFmtId="0" fontId="0" fillId="0" borderId="1" xfId="0" applyFont="1" applyBorder="1" applyProtection="1">
      <protection locked="0"/>
    </xf>
    <xf numFmtId="0" fontId="0" fillId="4" borderId="16" xfId="0" applyFont="1" applyFill="1" applyBorder="1" applyAlignment="1" applyProtection="1">
      <alignment horizontal="right" vertical="center"/>
    </xf>
    <xf numFmtId="44" fontId="3" fillId="0" borderId="16" xfId="1" applyFont="1" applyFill="1" applyBorder="1" applyAlignment="1" applyProtection="1">
      <alignment horizontal="right" vertical="center"/>
    </xf>
    <xf numFmtId="44" fontId="3" fillId="0" borderId="13" xfId="1" applyFont="1" applyFill="1" applyBorder="1" applyAlignment="1" applyProtection="1">
      <alignment horizontal="right" vertical="center"/>
    </xf>
    <xf numFmtId="8" fontId="0" fillId="4" borderId="1" xfId="1" applyNumberFormat="1" applyFont="1" applyFill="1" applyBorder="1" applyAlignment="1" applyProtection="1">
      <alignment horizontal="right" vertical="center"/>
    </xf>
    <xf numFmtId="0" fontId="19" fillId="0" borderId="12" xfId="0" applyFont="1" applyFill="1" applyBorder="1" applyAlignment="1" applyProtection="1">
      <alignment horizontal="left" vertical="center" indent="1"/>
      <protection locked="0"/>
    </xf>
    <xf numFmtId="165" fontId="0" fillId="0" borderId="1" xfId="0" applyNumberFormat="1" applyFont="1" applyFill="1" applyBorder="1" applyAlignment="1" applyProtection="1">
      <alignment horizontal="right" vertical="center"/>
    </xf>
    <xf numFmtId="44" fontId="0" fillId="4" borderId="1" xfId="0" applyNumberFormat="1" applyFont="1" applyFill="1" applyBorder="1" applyAlignment="1" applyProtection="1">
      <alignment horizontal="right" vertical="center"/>
    </xf>
    <xf numFmtId="1" fontId="0" fillId="4" borderId="2" xfId="0" applyNumberFormat="1" applyFont="1" applyFill="1" applyBorder="1" applyAlignment="1" applyProtection="1">
      <alignment horizontal="right" vertical="center" wrapText="1"/>
    </xf>
    <xf numFmtId="0" fontId="3" fillId="5" borderId="19" xfId="0" applyFont="1" applyFill="1" applyBorder="1" applyAlignment="1" applyProtection="1">
      <alignment horizontal="left" vertical="center" wrapText="1" indent="1"/>
      <protection locked="0"/>
    </xf>
    <xf numFmtId="0" fontId="11" fillId="4" borderId="21" xfId="0" applyFont="1" applyFill="1" applyBorder="1" applyAlignment="1" applyProtection="1">
      <alignment horizontal="center" vertical="center" wrapText="1"/>
      <protection locked="0"/>
    </xf>
    <xf numFmtId="44" fontId="0" fillId="4" borderId="1" xfId="0" applyNumberFormat="1" applyFont="1" applyFill="1" applyBorder="1" applyAlignment="1" applyProtection="1">
      <alignment horizontal="right" vertical="center" wrapText="1"/>
    </xf>
    <xf numFmtId="8" fontId="0" fillId="4" borderId="16" xfId="1" applyNumberFormat="1" applyFont="1" applyFill="1" applyBorder="1" applyAlignment="1" applyProtection="1">
      <alignment horizontal="right" vertical="center"/>
    </xf>
    <xf numFmtId="0" fontId="0" fillId="4" borderId="1" xfId="0" applyFont="1" applyFill="1" applyBorder="1" applyAlignment="1" applyProtection="1">
      <alignment horizontal="right" vertical="center" wrapText="1"/>
      <protection locked="0"/>
    </xf>
    <xf numFmtId="169" fontId="16" fillId="4" borderId="1" xfId="1" applyNumberFormat="1" applyFont="1" applyFill="1" applyBorder="1" applyAlignment="1" applyProtection="1">
      <alignment horizontal="left" vertical="top"/>
      <protection locked="0"/>
    </xf>
    <xf numFmtId="0" fontId="0" fillId="0" borderId="3" xfId="0" applyFont="1" applyBorder="1" applyAlignment="1" applyProtection="1">
      <protection locked="0"/>
    </xf>
    <xf numFmtId="44" fontId="0" fillId="4" borderId="1" xfId="1" applyNumberFormat="1" applyFont="1" applyFill="1" applyBorder="1" applyAlignment="1" applyProtection="1">
      <alignment horizontal="left" vertical="top"/>
      <protection locked="0"/>
    </xf>
    <xf numFmtId="44" fontId="0" fillId="0" borderId="3" xfId="1" applyNumberFormat="1" applyFont="1" applyFill="1" applyBorder="1" applyAlignment="1" applyProtection="1">
      <alignment horizontal="right" vertical="center"/>
      <protection locked="0"/>
    </xf>
    <xf numFmtId="44" fontId="0" fillId="0" borderId="0" xfId="1" applyNumberFormat="1" applyFont="1" applyFill="1" applyBorder="1" applyAlignment="1" applyProtection="1">
      <alignment horizontal="right" vertical="center"/>
      <protection locked="0"/>
    </xf>
    <xf numFmtId="0" fontId="3" fillId="5" borderId="21" xfId="0" applyFont="1" applyFill="1" applyBorder="1" applyAlignment="1" applyProtection="1">
      <alignment vertical="center"/>
      <protection locked="0"/>
    </xf>
    <xf numFmtId="0" fontId="0" fillId="5" borderId="15"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24" fillId="0" borderId="0" xfId="0" applyFont="1" applyFill="1" applyBorder="1" applyAlignment="1" applyProtection="1">
      <alignment vertical="center" wrapText="1"/>
      <protection locked="0"/>
    </xf>
    <xf numFmtId="0" fontId="24" fillId="0" borderId="0" xfId="0" applyFont="1" applyFill="1" applyBorder="1" applyAlignment="1" applyProtection="1">
      <alignment horizontal="left" wrapText="1"/>
      <protection locked="0"/>
    </xf>
    <xf numFmtId="0" fontId="0" fillId="4" borderId="0" xfId="5" applyFont="1" applyFill="1" applyBorder="1" applyAlignment="1" applyProtection="1">
      <alignment horizontal="center" vertical="top" wrapText="1"/>
      <protection locked="0"/>
    </xf>
    <xf numFmtId="0" fontId="0" fillId="4" borderId="19" xfId="5" applyFont="1" applyFill="1" applyBorder="1" applyAlignment="1" applyProtection="1">
      <alignment horizontal="center" vertical="top" wrapText="1"/>
      <protection locked="0"/>
    </xf>
    <xf numFmtId="0" fontId="19" fillId="0" borderId="0" xfId="0" applyFont="1" applyFill="1" applyBorder="1" applyAlignment="1" applyProtection="1">
      <alignment horizontal="left" vertical="center" indent="1"/>
      <protection locked="0"/>
    </xf>
    <xf numFmtId="167" fontId="0" fillId="4" borderId="1" xfId="0" applyNumberFormat="1" applyFont="1" applyFill="1" applyBorder="1" applyAlignment="1" applyProtection="1">
      <alignment horizontal="right" vertical="center" wrapText="1"/>
    </xf>
    <xf numFmtId="7" fontId="1" fillId="4" borderId="1" xfId="1" applyNumberFormat="1" applyFont="1" applyFill="1" applyBorder="1" applyAlignment="1" applyProtection="1">
      <alignment horizontal="left" vertical="top"/>
    </xf>
    <xf numFmtId="0" fontId="5" fillId="0" borderId="0" xfId="2" applyFont="1" applyFill="1" applyBorder="1" applyAlignment="1" applyProtection="1">
      <alignment horizontal="left" vertical="center" wrapText="1"/>
    </xf>
    <xf numFmtId="0" fontId="3" fillId="0" borderId="6" xfId="2" applyFont="1" applyFill="1" applyBorder="1" applyAlignment="1" applyProtection="1">
      <alignment vertical="center" wrapText="1"/>
    </xf>
    <xf numFmtId="0" fontId="0" fillId="0" borderId="2" xfId="0" applyFont="1" applyFill="1" applyBorder="1" applyAlignment="1" applyProtection="1">
      <alignment vertical="center" wrapText="1"/>
    </xf>
    <xf numFmtId="0" fontId="0" fillId="0" borderId="15" xfId="0" applyFont="1" applyFill="1" applyBorder="1" applyAlignment="1" applyProtection="1">
      <alignment vertical="center" wrapText="1"/>
    </xf>
    <xf numFmtId="0" fontId="0" fillId="0" borderId="1" xfId="0" applyBorder="1" applyAlignment="1" applyProtection="1">
      <alignment wrapText="1"/>
      <protection locked="0"/>
    </xf>
    <xf numFmtId="0" fontId="0" fillId="0" borderId="1" xfId="0" applyBorder="1" applyAlignment="1" applyProtection="1">
      <alignment vertical="top" wrapText="1"/>
      <protection locked="0"/>
    </xf>
    <xf numFmtId="0" fontId="0" fillId="0" borderId="1" xfId="0" applyBorder="1" applyAlignment="1" applyProtection="1">
      <alignment vertical="top"/>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horizontal="center" vertical="top" wrapText="1"/>
      <protection locked="0"/>
    </xf>
    <xf numFmtId="0" fontId="22" fillId="0" borderId="0" xfId="0" applyFont="1" applyFill="1" applyBorder="1" applyAlignment="1" applyProtection="1">
      <alignment vertical="center" wrapText="1"/>
    </xf>
    <xf numFmtId="0" fontId="3" fillId="0" borderId="1" xfId="0" applyFont="1" applyFill="1" applyBorder="1" applyAlignment="1" applyProtection="1">
      <alignment horizontal="right" vertical="center" wrapText="1" indent="1"/>
    </xf>
    <xf numFmtId="0" fontId="0" fillId="0" borderId="0" xfId="0" applyFont="1" applyBorder="1" applyAlignment="1" applyProtection="1">
      <alignment horizontal="left" vertical="top" wrapText="1"/>
    </xf>
    <xf numFmtId="0" fontId="0" fillId="0" borderId="0" xfId="0" applyFont="1" applyAlignment="1" applyProtection="1">
      <alignment horizontal="left" vertical="top" wrapText="1"/>
    </xf>
    <xf numFmtId="0" fontId="3" fillId="0" borderId="0" xfId="0" applyFont="1" applyFill="1" applyBorder="1" applyAlignment="1" applyProtection="1">
      <alignment horizontal="left" vertical="center" wrapText="1" indent="1"/>
    </xf>
    <xf numFmtId="0" fontId="0" fillId="0" borderId="0" xfId="0" applyFont="1" applyFill="1" applyBorder="1" applyProtection="1"/>
    <xf numFmtId="0" fontId="0" fillId="0" borderId="0" xfId="0" applyFont="1" applyFill="1" applyProtection="1"/>
    <xf numFmtId="0" fontId="10" fillId="0" borderId="1" xfId="0" applyFont="1" applyFill="1" applyBorder="1" applyAlignment="1" applyProtection="1">
      <alignment horizontal="right" vertical="center" wrapText="1" indent="1"/>
    </xf>
    <xf numFmtId="44" fontId="0" fillId="0" borderId="0" xfId="0" applyNumberFormat="1" applyFont="1" applyBorder="1" applyProtection="1"/>
    <xf numFmtId="0" fontId="0" fillId="0" borderId="21" xfId="0" applyFont="1" applyBorder="1" applyProtection="1"/>
    <xf numFmtId="0" fontId="0" fillId="0" borderId="21" xfId="0" applyFont="1" applyFill="1" applyBorder="1" applyProtection="1"/>
    <xf numFmtId="0" fontId="0" fillId="0" borderId="0" xfId="0" applyFont="1" applyBorder="1" applyProtection="1"/>
    <xf numFmtId="0" fontId="11" fillId="0" borderId="0" xfId="0" applyFont="1" applyFill="1" applyBorder="1" applyAlignment="1" applyProtection="1">
      <alignment horizontal="center" vertical="center"/>
    </xf>
    <xf numFmtId="0" fontId="3" fillId="0" borderId="4" xfId="0" applyFont="1" applyBorder="1" applyProtection="1"/>
    <xf numFmtId="0" fontId="3" fillId="0" borderId="0" xfId="0" applyFont="1" applyBorder="1" applyProtection="1"/>
    <xf numFmtId="0" fontId="3" fillId="0" borderId="0" xfId="0" applyFont="1" applyProtection="1"/>
    <xf numFmtId="0" fontId="24" fillId="4" borderId="16" xfId="0" applyFont="1" applyFill="1" applyBorder="1" applyAlignment="1" applyProtection="1">
      <alignment horizontal="center" vertical="center" wrapText="1"/>
    </xf>
    <xf numFmtId="0" fontId="10" fillId="5" borderId="2" xfId="0" applyFont="1" applyFill="1" applyBorder="1" applyAlignment="1" applyProtection="1">
      <alignment horizontal="left" vertical="center" wrapText="1"/>
    </xf>
    <xf numFmtId="0" fontId="0" fillId="5" borderId="15" xfId="0" applyFont="1" applyFill="1" applyBorder="1" applyAlignment="1" applyProtection="1">
      <alignment horizontal="left" vertical="center" wrapText="1" indent="1"/>
    </xf>
    <xf numFmtId="0" fontId="3" fillId="5" borderId="2" xfId="0" applyFont="1" applyFill="1" applyBorder="1" applyAlignment="1" applyProtection="1">
      <alignment vertical="center" wrapText="1"/>
    </xf>
    <xf numFmtId="0" fontId="3" fillId="5" borderId="1" xfId="0" applyFont="1" applyFill="1" applyBorder="1" applyAlignment="1" applyProtection="1">
      <alignment vertical="center" wrapText="1"/>
    </xf>
    <xf numFmtId="0" fontId="15" fillId="5" borderId="1" xfId="3" applyFill="1" applyBorder="1" applyAlignment="1" applyProtection="1">
      <alignment horizontal="left" vertical="center" wrapText="1" indent="1"/>
    </xf>
    <xf numFmtId="0" fontId="24" fillId="0" borderId="4" xfId="0" applyFont="1" applyFill="1" applyBorder="1" applyAlignment="1" applyProtection="1">
      <alignment wrapText="1"/>
    </xf>
    <xf numFmtId="0" fontId="3" fillId="0" borderId="4" xfId="0" applyFont="1" applyFill="1" applyBorder="1" applyAlignment="1" applyProtection="1">
      <alignment vertical="center" wrapText="1"/>
    </xf>
    <xf numFmtId="0" fontId="24" fillId="4" borderId="4" xfId="0" applyFont="1" applyFill="1" applyBorder="1" applyAlignment="1" applyProtection="1">
      <alignment horizontal="center" vertical="center" wrapText="1"/>
    </xf>
    <xf numFmtId="0" fontId="0" fillId="0" borderId="0" xfId="0" applyFont="1" applyProtection="1"/>
    <xf numFmtId="0" fontId="0" fillId="5" borderId="1" xfId="0" applyFont="1" applyFill="1" applyBorder="1" applyAlignment="1" applyProtection="1">
      <alignment horizontal="left" vertical="center" wrapText="1" indent="1"/>
    </xf>
    <xf numFmtId="0" fontId="3" fillId="5" borderId="13" xfId="0" applyFont="1" applyFill="1" applyBorder="1" applyAlignment="1" applyProtection="1">
      <alignment vertical="center" wrapText="1"/>
    </xf>
    <xf numFmtId="0" fontId="10" fillId="5" borderId="13" xfId="0" applyFont="1" applyFill="1" applyBorder="1" applyAlignment="1" applyProtection="1">
      <alignment vertical="center" wrapText="1"/>
    </xf>
    <xf numFmtId="0" fontId="0" fillId="0" borderId="1" xfId="0" applyFont="1" applyFill="1" applyBorder="1" applyAlignment="1" applyProtection="1">
      <alignment horizontal="left" vertical="center" wrapText="1" indent="1"/>
    </xf>
    <xf numFmtId="0" fontId="3" fillId="0" borderId="4" xfId="0" applyFont="1" applyFill="1" applyBorder="1" applyAlignment="1" applyProtection="1">
      <alignment horizontal="left" vertical="center" wrapText="1" indent="1"/>
    </xf>
    <xf numFmtId="0" fontId="3" fillId="5" borderId="2" xfId="0" applyFont="1" applyFill="1" applyBorder="1" applyAlignment="1" applyProtection="1">
      <alignment horizontal="left" vertical="center" wrapText="1"/>
    </xf>
    <xf numFmtId="0" fontId="24" fillId="5" borderId="9" xfId="0" applyFont="1" applyFill="1" applyBorder="1" applyAlignment="1" applyProtection="1">
      <alignment horizontal="center" vertical="center" wrapText="1"/>
    </xf>
    <xf numFmtId="0" fontId="3" fillId="5" borderId="3" xfId="0" applyFont="1" applyFill="1" applyBorder="1" applyAlignment="1" applyProtection="1">
      <alignment vertical="center" wrapText="1"/>
    </xf>
    <xf numFmtId="0" fontId="24" fillId="5" borderId="14" xfId="0" applyFont="1" applyFill="1" applyBorder="1" applyAlignment="1" applyProtection="1">
      <alignment horizontal="center" vertical="center" wrapText="1"/>
    </xf>
    <xf numFmtId="0" fontId="15" fillId="5" borderId="15" xfId="3" applyFill="1" applyBorder="1" applyAlignment="1" applyProtection="1">
      <alignment horizontal="left" vertical="center" wrapText="1" indent="1"/>
    </xf>
    <xf numFmtId="0" fontId="24" fillId="0" borderId="4" xfId="0" applyFont="1" applyFill="1" applyBorder="1" applyAlignment="1" applyProtection="1">
      <alignment vertical="center" wrapText="1"/>
    </xf>
    <xf numFmtId="0" fontId="6" fillId="0" borderId="4" xfId="0" applyFont="1" applyFill="1" applyBorder="1" applyAlignment="1" applyProtection="1"/>
    <xf numFmtId="0" fontId="24" fillId="0" borderId="4" xfId="0" applyFont="1" applyFill="1" applyBorder="1" applyAlignment="1" applyProtection="1">
      <alignment vertical="center"/>
    </xf>
    <xf numFmtId="0" fontId="0" fillId="5" borderId="17" xfId="0" applyFont="1" applyFill="1" applyBorder="1" applyAlignment="1" applyProtection="1">
      <alignment horizontal="left" vertical="top" wrapText="1"/>
    </xf>
    <xf numFmtId="0" fontId="3" fillId="5" borderId="17" xfId="0" applyFont="1" applyFill="1" applyBorder="1" applyAlignment="1" applyProtection="1">
      <alignment vertical="center" wrapText="1"/>
    </xf>
    <xf numFmtId="0" fontId="0" fillId="5" borderId="17" xfId="0" applyFont="1" applyFill="1" applyBorder="1" applyAlignment="1" applyProtection="1">
      <alignment vertical="top" wrapText="1"/>
    </xf>
    <xf numFmtId="0" fontId="0" fillId="5" borderId="2" xfId="0" applyFont="1" applyFill="1" applyBorder="1" applyAlignment="1" applyProtection="1">
      <alignment vertical="top" wrapText="1"/>
    </xf>
    <xf numFmtId="0" fontId="3" fillId="0" borderId="0"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11" fillId="5" borderId="2" xfId="0" applyFont="1" applyFill="1" applyBorder="1" applyAlignment="1" applyProtection="1">
      <alignment horizontal="left" vertical="center" wrapText="1"/>
    </xf>
    <xf numFmtId="0" fontId="11" fillId="5" borderId="9" xfId="0" applyFont="1" applyFill="1" applyBorder="1" applyAlignment="1" applyProtection="1">
      <alignment vertical="center" wrapText="1"/>
    </xf>
    <xf numFmtId="0" fontId="11" fillId="5" borderId="1" xfId="0" applyFont="1" applyFill="1" applyBorder="1" applyAlignment="1" applyProtection="1">
      <alignment vertical="center" wrapText="1"/>
    </xf>
    <xf numFmtId="0" fontId="0" fillId="0" borderId="1" xfId="0" applyFont="1" applyFill="1" applyBorder="1" applyAlignment="1" applyProtection="1">
      <alignment vertical="center" wrapText="1"/>
    </xf>
    <xf numFmtId="0" fontId="24" fillId="0" borderId="22" xfId="0" applyFont="1" applyFill="1" applyBorder="1" applyAlignment="1" applyProtection="1">
      <alignment horizontal="left" vertical="center" wrapText="1"/>
    </xf>
    <xf numFmtId="0" fontId="24" fillId="0" borderId="4" xfId="0" applyFont="1" applyFill="1" applyBorder="1" applyAlignment="1" applyProtection="1">
      <alignment horizontal="left" vertical="center" wrapText="1"/>
    </xf>
    <xf numFmtId="0" fontId="3" fillId="5" borderId="13" xfId="4" applyFont="1" applyFill="1" applyBorder="1" applyAlignment="1" applyProtection="1">
      <alignment horizontal="left" vertical="center" wrapText="1"/>
    </xf>
    <xf numFmtId="0" fontId="0" fillId="5" borderId="6" xfId="4" applyFont="1" applyFill="1" applyBorder="1" applyAlignment="1" applyProtection="1">
      <alignment horizontal="left" vertical="center" wrapText="1"/>
    </xf>
    <xf numFmtId="0" fontId="11" fillId="0" borderId="13" xfId="0" applyFont="1" applyFill="1" applyBorder="1" applyAlignment="1" applyProtection="1">
      <alignment vertical="center" wrapText="1"/>
      <protection locked="0"/>
    </xf>
    <xf numFmtId="0" fontId="0" fillId="0" borderId="1" xfId="4" applyFont="1" applyFill="1" applyBorder="1" applyAlignment="1" applyProtection="1">
      <alignment horizontal="left" vertical="center" wrapText="1"/>
      <protection locked="0"/>
    </xf>
    <xf numFmtId="1" fontId="0" fillId="0" borderId="1" xfId="0" applyNumberFormat="1" applyFont="1" applyFill="1" applyBorder="1" applyAlignment="1" applyProtection="1">
      <alignment horizontal="left" vertical="center"/>
      <protection locked="0"/>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10" fillId="0" borderId="8" xfId="0" applyFont="1" applyFill="1" applyBorder="1" applyAlignment="1">
      <alignment horizontal="left" vertical="top" wrapText="1"/>
    </xf>
    <xf numFmtId="0" fontId="11" fillId="0" borderId="10" xfId="0" applyFont="1" applyFill="1" applyBorder="1" applyAlignment="1">
      <alignment horizontal="left" vertical="top" wrapText="1"/>
    </xf>
    <xf numFmtId="0" fontId="5" fillId="0" borderId="0" xfId="2" applyFont="1" applyFill="1" applyBorder="1" applyAlignment="1">
      <alignment horizontal="left" vertical="center" wrapText="1"/>
    </xf>
    <xf numFmtId="0" fontId="7"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7" fillId="0" borderId="4" xfId="0" applyFont="1" applyFill="1" applyBorder="1" applyAlignment="1">
      <alignment horizontal="left" wrapText="1"/>
    </xf>
    <xf numFmtId="0" fontId="8" fillId="0" borderId="4" xfId="0" applyFont="1" applyFill="1" applyBorder="1" applyAlignment="1">
      <alignment horizontal="left" wrapText="1"/>
    </xf>
    <xf numFmtId="0" fontId="8" fillId="0" borderId="0" xfId="0" applyFont="1" applyFill="1" applyBorder="1" applyAlignment="1">
      <alignment horizontal="left"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12" xfId="0" applyFont="1" applyFill="1" applyBorder="1" applyAlignment="1">
      <alignment horizontal="left" vertical="top" wrapText="1"/>
    </xf>
    <xf numFmtId="0" fontId="15" fillId="0" borderId="13" xfId="3" applyFill="1" applyBorder="1" applyAlignment="1">
      <alignment vertical="top" wrapText="1"/>
    </xf>
    <xf numFmtId="0" fontId="15" fillId="0" borderId="14" xfId="3" applyFill="1" applyBorder="1" applyAlignment="1">
      <alignment vertical="top" wrapText="1"/>
    </xf>
    <xf numFmtId="0" fontId="3" fillId="0" borderId="2" xfId="0" applyFont="1" applyFill="1" applyBorder="1" applyAlignment="1">
      <alignment horizontal="left" vertical="top" wrapText="1"/>
    </xf>
    <xf numFmtId="0" fontId="3" fillId="0" borderId="15"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15" xfId="0" applyFont="1" applyFill="1" applyBorder="1" applyAlignment="1">
      <alignment horizontal="left" vertical="top" wrapText="1"/>
    </xf>
    <xf numFmtId="0" fontId="7" fillId="0" borderId="4" xfId="0" applyFont="1" applyFill="1" applyBorder="1" applyAlignment="1" applyProtection="1">
      <alignment horizontal="left" vertical="center" wrapText="1"/>
    </xf>
    <xf numFmtId="0" fontId="11" fillId="5" borderId="1" xfId="2" applyFont="1" applyFill="1" applyBorder="1" applyAlignment="1" applyProtection="1">
      <alignment horizontal="left" vertical="center" wrapText="1"/>
    </xf>
    <xf numFmtId="0" fontId="10" fillId="5" borderId="1" xfId="2" applyFont="1" applyFill="1" applyBorder="1" applyAlignment="1" applyProtection="1">
      <alignment horizontal="left" vertical="center" wrapText="1"/>
    </xf>
    <xf numFmtId="0" fontId="0" fillId="0" borderId="13" xfId="0" applyFont="1" applyFill="1" applyBorder="1" applyAlignment="1" applyProtection="1">
      <alignment horizontal="left" vertical="center" wrapText="1"/>
    </xf>
    <xf numFmtId="0" fontId="0" fillId="0" borderId="14" xfId="0" applyFont="1" applyFill="1" applyBorder="1" applyAlignment="1" applyProtection="1">
      <alignment horizontal="left" vertical="center" wrapText="1"/>
    </xf>
    <xf numFmtId="0" fontId="0" fillId="0" borderId="2" xfId="0" applyFont="1" applyFill="1" applyBorder="1" applyAlignment="1" applyProtection="1">
      <alignment horizontal="left" vertical="center" wrapText="1"/>
    </xf>
    <xf numFmtId="0" fontId="0" fillId="0" borderId="15" xfId="0" applyFont="1" applyFill="1" applyBorder="1" applyAlignment="1" applyProtection="1">
      <alignment horizontal="left" vertical="center" wrapText="1"/>
    </xf>
    <xf numFmtId="0" fontId="0" fillId="0" borderId="8" xfId="0" applyFont="1" applyFill="1" applyBorder="1" applyAlignment="1" applyProtection="1">
      <alignment horizontal="left" vertical="center" wrapText="1"/>
    </xf>
    <xf numFmtId="0" fontId="0" fillId="0" borderId="9" xfId="0" applyFont="1" applyBorder="1" applyAlignment="1" applyProtection="1">
      <alignment horizontal="left" vertical="center" wrapText="1"/>
    </xf>
    <xf numFmtId="0" fontId="3" fillId="0" borderId="21" xfId="0" applyFont="1" applyBorder="1" applyAlignment="1" applyProtection="1">
      <alignment horizontal="right"/>
    </xf>
    <xf numFmtId="0" fontId="5" fillId="0" borderId="0" xfId="2"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4" fillId="5" borderId="6" xfId="2" applyFont="1" applyFill="1" applyBorder="1" applyAlignment="1" applyProtection="1">
      <alignment horizontal="left" vertical="center" wrapText="1"/>
    </xf>
    <xf numFmtId="0" fontId="4" fillId="0" borderId="0" xfId="2" applyFont="1" applyFill="1" applyBorder="1" applyAlignment="1" applyProtection="1">
      <alignment horizontal="left" vertical="center" wrapText="1"/>
      <protection locked="0"/>
    </xf>
    <xf numFmtId="0" fontId="4" fillId="5" borderId="1" xfId="2" applyFont="1" applyFill="1" applyBorder="1" applyAlignment="1" applyProtection="1">
      <alignment horizontal="left" vertical="center" wrapText="1"/>
    </xf>
    <xf numFmtId="0" fontId="0" fillId="0" borderId="15" xfId="0" applyFont="1" applyBorder="1" applyAlignment="1" applyProtection="1">
      <alignment horizontal="left" vertical="center" wrapText="1"/>
    </xf>
    <xf numFmtId="0" fontId="0" fillId="0" borderId="8"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0" fillId="0" borderId="2" xfId="0" applyFill="1" applyBorder="1" applyAlignment="1" applyProtection="1">
      <alignment horizontal="center" vertical="top"/>
      <protection locked="0"/>
    </xf>
    <xf numFmtId="0" fontId="0" fillId="0" borderId="7" xfId="0" applyFill="1" applyBorder="1" applyAlignment="1" applyProtection="1">
      <alignment horizontal="center" vertical="top"/>
      <protection locked="0"/>
    </xf>
    <xf numFmtId="0" fontId="0" fillId="0" borderId="15" xfId="0" applyFill="1" applyBorder="1" applyAlignment="1" applyProtection="1">
      <alignment horizontal="center" vertical="top"/>
      <protection locked="0"/>
    </xf>
    <xf numFmtId="0" fontId="7" fillId="0" borderId="4" xfId="0" applyFont="1" applyFill="1" applyBorder="1" applyAlignment="1" applyProtection="1">
      <alignment horizontal="left" vertical="center" wrapText="1"/>
      <protection locked="0"/>
    </xf>
    <xf numFmtId="0" fontId="0" fillId="0" borderId="2"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7" fillId="0" borderId="22" xfId="0" applyFont="1" applyFill="1" applyBorder="1" applyAlignment="1" applyProtection="1">
      <alignment horizontal="left" wrapText="1"/>
    </xf>
    <xf numFmtId="0" fontId="8" fillId="0" borderId="4" xfId="0" applyFont="1" applyFill="1" applyBorder="1" applyAlignment="1" applyProtection="1">
      <alignment horizontal="left" wrapText="1"/>
    </xf>
    <xf numFmtId="0" fontId="5" fillId="0" borderId="0" xfId="2" applyFont="1" applyFill="1" applyBorder="1" applyAlignment="1" applyProtection="1">
      <alignment horizontal="left" vertical="center" wrapText="1"/>
    </xf>
    <xf numFmtId="49" fontId="0" fillId="0" borderId="3" xfId="6" applyNumberFormat="1" applyFont="1" applyFill="1" applyBorder="1" applyAlignment="1" applyProtection="1">
      <alignment horizontal="left" vertical="top" wrapText="1"/>
    </xf>
    <xf numFmtId="49" fontId="0" fillId="0" borderId="0" xfId="6" applyNumberFormat="1" applyFont="1" applyFill="1" applyBorder="1" applyAlignment="1" applyProtection="1">
      <alignment horizontal="left" vertical="top" wrapText="1"/>
    </xf>
    <xf numFmtId="0" fontId="7" fillId="0" borderId="4" xfId="0" applyFont="1" applyFill="1" applyBorder="1" applyAlignment="1" applyProtection="1">
      <alignment horizontal="left" wrapText="1"/>
    </xf>
    <xf numFmtId="0" fontId="8" fillId="0" borderId="0" xfId="0" applyFont="1" applyFill="1" applyBorder="1" applyAlignment="1" applyProtection="1">
      <alignment horizontal="left" wrapText="1"/>
    </xf>
    <xf numFmtId="0" fontId="0" fillId="5" borderId="1" xfId="0" applyFill="1"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Border="1" applyAlignment="1" applyProtection="1">
      <alignment horizontal="left" vertical="top" wrapText="1"/>
    </xf>
    <xf numFmtId="0" fontId="10" fillId="5" borderId="13" xfId="0" applyFont="1" applyFill="1" applyBorder="1" applyAlignment="1" applyProtection="1">
      <alignment horizontal="left" vertical="center" wrapText="1"/>
    </xf>
    <xf numFmtId="0" fontId="10" fillId="5"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4" fillId="0" borderId="4" xfId="0" applyFont="1" applyFill="1" applyBorder="1" applyAlignment="1" applyProtection="1">
      <alignment horizontal="left" wrapText="1"/>
    </xf>
    <xf numFmtId="0" fontId="0" fillId="4" borderId="3" xfId="0" applyFont="1" applyFill="1" applyBorder="1" applyAlignment="1" applyProtection="1">
      <alignment horizontal="left" vertical="center" wrapText="1"/>
    </xf>
    <xf numFmtId="0" fontId="24" fillId="4" borderId="0" xfId="0" applyFont="1" applyFill="1" applyBorder="1" applyAlignment="1" applyProtection="1">
      <alignment horizontal="left" vertical="center" wrapText="1"/>
    </xf>
    <xf numFmtId="0" fontId="3" fillId="5" borderId="18" xfId="4" applyFont="1" applyFill="1" applyBorder="1" applyAlignment="1" applyProtection="1">
      <alignment horizontal="left" vertical="top" wrapText="1"/>
    </xf>
    <xf numFmtId="0" fontId="3" fillId="5" borderId="20" xfId="4" applyFont="1" applyFill="1" applyBorder="1" applyAlignment="1" applyProtection="1">
      <alignment horizontal="left" vertical="top" wrapText="1"/>
    </xf>
    <xf numFmtId="0" fontId="24" fillId="0" borderId="0" xfId="0" applyFont="1" applyFill="1" applyBorder="1" applyAlignment="1" applyProtection="1">
      <alignment horizontal="left" wrapText="1"/>
    </xf>
    <xf numFmtId="0" fontId="3" fillId="5" borderId="8" xfId="2" applyFont="1" applyFill="1" applyBorder="1" applyAlignment="1" applyProtection="1">
      <alignment horizontal="left" vertical="center" wrapText="1"/>
    </xf>
    <xf numFmtId="0" fontId="3" fillId="5" borderId="9" xfId="2" applyFont="1" applyFill="1" applyBorder="1" applyAlignment="1" applyProtection="1">
      <alignment horizontal="left" vertical="center" wrapText="1"/>
    </xf>
    <xf numFmtId="0" fontId="0" fillId="4" borderId="0" xfId="3" applyFont="1" applyFill="1" applyBorder="1" applyAlignment="1" applyProtection="1">
      <alignment horizontal="left" vertical="center" wrapText="1"/>
      <protection locked="0"/>
    </xf>
    <xf numFmtId="0" fontId="14" fillId="4" borderId="0" xfId="3"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xf>
    <xf numFmtId="0" fontId="3" fillId="5" borderId="15" xfId="0" applyFont="1" applyFill="1" applyBorder="1" applyAlignment="1" applyProtection="1">
      <alignment horizontal="left" vertical="center" wrapText="1"/>
    </xf>
    <xf numFmtId="0" fontId="10" fillId="5" borderId="2" xfId="0" applyFont="1" applyFill="1" applyBorder="1" applyAlignment="1" applyProtection="1">
      <alignment horizontal="left" vertical="center" wrapText="1"/>
    </xf>
    <xf numFmtId="0" fontId="10" fillId="5" borderId="15" xfId="0" applyFont="1" applyFill="1" applyBorder="1" applyAlignment="1" applyProtection="1">
      <alignment horizontal="left" vertical="center" wrapText="1"/>
    </xf>
    <xf numFmtId="0" fontId="0" fillId="5" borderId="8" xfId="0" applyFont="1" applyFill="1" applyBorder="1" applyAlignment="1" applyProtection="1">
      <alignment horizontal="left" vertical="top" wrapText="1"/>
    </xf>
    <xf numFmtId="0" fontId="0" fillId="5" borderId="9" xfId="0" applyFont="1" applyFill="1" applyBorder="1" applyAlignment="1" applyProtection="1">
      <alignment horizontal="left" vertical="top" wrapText="1"/>
    </xf>
    <xf numFmtId="0" fontId="0" fillId="5" borderId="2" xfId="0" applyFont="1" applyFill="1" applyBorder="1" applyAlignment="1" applyProtection="1">
      <alignment horizontal="left" vertical="center" wrapText="1"/>
    </xf>
    <xf numFmtId="0" fontId="0" fillId="5" borderId="15" xfId="0" applyFont="1" applyFill="1" applyBorder="1" applyAlignment="1" applyProtection="1">
      <alignment horizontal="left" vertical="center" wrapText="1"/>
    </xf>
    <xf numFmtId="0" fontId="11" fillId="5" borderId="2" xfId="0" applyFont="1" applyFill="1" applyBorder="1" applyAlignment="1" applyProtection="1">
      <alignment vertical="center" wrapText="1"/>
    </xf>
    <xf numFmtId="0" fontId="11" fillId="5" borderId="15" xfId="0" applyFont="1" applyFill="1" applyBorder="1" applyAlignment="1" applyProtection="1">
      <alignment vertical="center" wrapText="1"/>
    </xf>
    <xf numFmtId="0" fontId="3" fillId="5" borderId="2" xfId="4" applyFont="1" applyFill="1" applyBorder="1" applyAlignment="1" applyProtection="1">
      <alignment horizontal="left" vertical="top" wrapText="1"/>
    </xf>
    <xf numFmtId="0" fontId="1" fillId="5" borderId="15" xfId="4" applyFont="1" applyFill="1" applyBorder="1" applyAlignment="1" applyProtection="1">
      <alignment horizontal="left" vertical="top" wrapText="1"/>
    </xf>
    <xf numFmtId="0" fontId="24" fillId="0" borderId="22" xfId="0" applyFont="1" applyFill="1" applyBorder="1" applyAlignment="1" applyProtection="1">
      <alignment horizontal="left" vertical="center" wrapText="1"/>
    </xf>
    <xf numFmtId="0" fontId="24" fillId="0" borderId="4" xfId="0" applyFont="1" applyFill="1" applyBorder="1" applyAlignment="1" applyProtection="1">
      <alignment horizontal="left" vertical="center" wrapText="1"/>
    </xf>
    <xf numFmtId="0" fontId="11" fillId="5" borderId="2" xfId="0" applyFont="1" applyFill="1" applyBorder="1" applyAlignment="1" applyProtection="1">
      <alignment horizontal="left" vertical="center" wrapText="1"/>
    </xf>
    <xf numFmtId="0" fontId="11" fillId="5" borderId="15" xfId="0" applyFont="1" applyFill="1" applyBorder="1" applyAlignment="1" applyProtection="1">
      <alignment horizontal="left" vertical="center" wrapText="1"/>
    </xf>
    <xf numFmtId="0" fontId="11" fillId="5" borderId="13"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3" xfId="0" applyFont="1" applyFill="1" applyBorder="1" applyAlignment="1" applyProtection="1">
      <alignment horizontal="left" vertical="center" wrapText="1"/>
      <protection locked="0"/>
    </xf>
    <xf numFmtId="0" fontId="23" fillId="0" borderId="5"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protection locked="0"/>
    </xf>
    <xf numFmtId="0" fontId="24" fillId="0" borderId="4" xfId="0" applyFont="1" applyFill="1" applyBorder="1" applyAlignment="1" applyProtection="1">
      <alignment horizontal="left" wrapText="1"/>
      <protection locked="0"/>
    </xf>
    <xf numFmtId="0" fontId="0" fillId="4" borderId="3" xfId="0" applyFont="1" applyFill="1" applyBorder="1" applyAlignment="1" applyProtection="1">
      <alignment horizontal="left" vertical="center" wrapText="1"/>
      <protection locked="0"/>
    </xf>
    <xf numFmtId="0" fontId="24" fillId="4" borderId="0" xfId="0" applyFont="1" applyFill="1" applyBorder="1" applyAlignment="1" applyProtection="1">
      <alignment horizontal="left" vertical="center" wrapText="1"/>
      <protection locked="0"/>
    </xf>
    <xf numFmtId="0" fontId="10" fillId="5" borderId="13" xfId="0" applyFont="1" applyFill="1" applyBorder="1" applyAlignment="1" applyProtection="1">
      <alignment horizontal="left" vertical="center" wrapText="1"/>
      <protection locked="0"/>
    </xf>
    <xf numFmtId="0" fontId="10" fillId="5" borderId="14" xfId="0" applyFont="1" applyFill="1" applyBorder="1" applyAlignment="1" applyProtection="1">
      <alignment horizontal="left" vertical="center" wrapText="1"/>
      <protection locked="0"/>
    </xf>
    <xf numFmtId="0" fontId="10" fillId="5" borderId="2" xfId="0" applyFont="1" applyFill="1" applyBorder="1" applyAlignment="1" applyProtection="1">
      <alignment horizontal="left" vertical="center" wrapText="1"/>
      <protection locked="0"/>
    </xf>
    <xf numFmtId="0" fontId="10" fillId="5" borderId="15" xfId="0" applyFont="1" applyFill="1" applyBorder="1" applyAlignment="1" applyProtection="1">
      <alignment horizontal="left" vertical="center" wrapText="1"/>
      <protection locked="0"/>
    </xf>
    <xf numFmtId="0" fontId="3" fillId="5" borderId="2" xfId="4" applyFont="1" applyFill="1" applyBorder="1" applyAlignment="1" applyProtection="1">
      <alignment horizontal="left" vertical="top" wrapText="1"/>
      <protection locked="0"/>
    </xf>
    <xf numFmtId="0" fontId="1" fillId="5" borderId="15" xfId="4" applyFont="1" applyFill="1" applyBorder="1" applyAlignment="1" applyProtection="1">
      <alignment horizontal="left" vertical="top" wrapText="1"/>
      <protection locked="0"/>
    </xf>
    <xf numFmtId="0" fontId="11" fillId="5" borderId="2" xfId="0" applyFont="1" applyFill="1" applyBorder="1" applyAlignment="1" applyProtection="1">
      <alignment vertical="center" wrapText="1"/>
      <protection locked="0"/>
    </xf>
    <xf numFmtId="0" fontId="11" fillId="5" borderId="15" xfId="0" applyFont="1" applyFill="1" applyBorder="1" applyAlignment="1" applyProtection="1">
      <alignment vertical="center" wrapText="1"/>
      <protection locked="0"/>
    </xf>
    <xf numFmtId="0" fontId="0" fillId="5" borderId="2"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24" fillId="0" borderId="22" xfId="0" applyFont="1" applyFill="1" applyBorder="1" applyAlignment="1" applyProtection="1">
      <alignment horizontal="left" vertical="center" wrapText="1"/>
      <protection locked="0"/>
    </xf>
    <xf numFmtId="0" fontId="24" fillId="0" borderId="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top" wrapText="1"/>
      <protection locked="0"/>
    </xf>
    <xf numFmtId="0" fontId="0" fillId="5" borderId="9" xfId="0" applyFont="1" applyFill="1" applyBorder="1" applyAlignment="1" applyProtection="1">
      <alignment horizontal="left" vertical="top" wrapText="1"/>
      <protection locked="0"/>
    </xf>
    <xf numFmtId="0" fontId="0" fillId="5" borderId="15" xfId="0"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top" wrapText="1"/>
      <protection locked="0"/>
    </xf>
    <xf numFmtId="0" fontId="3" fillId="5" borderId="20" xfId="4" applyFont="1" applyFill="1" applyBorder="1" applyAlignment="1" applyProtection="1">
      <alignment horizontal="left" vertical="top" wrapText="1"/>
      <protection locked="0"/>
    </xf>
    <xf numFmtId="0" fontId="6" fillId="0" borderId="4" xfId="0" applyFont="1" applyFill="1" applyBorder="1" applyAlignment="1" applyProtection="1">
      <alignment horizontal="left" wrapText="1"/>
      <protection locked="0"/>
    </xf>
    <xf numFmtId="0" fontId="11" fillId="5" borderId="2" xfId="0" applyFont="1" applyFill="1" applyBorder="1" applyAlignment="1" applyProtection="1">
      <alignment horizontal="left" vertical="center" wrapText="1"/>
      <protection locked="0"/>
    </xf>
    <xf numFmtId="0" fontId="11" fillId="5" borderId="15"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1" fillId="5" borderId="8" xfId="0" applyFont="1" applyFill="1" applyBorder="1" applyAlignment="1" applyProtection="1">
      <alignment horizontal="left" vertical="center" wrapText="1"/>
      <protection locked="0"/>
    </xf>
    <xf numFmtId="0" fontId="11" fillId="5" borderId="9" xfId="0" applyFont="1" applyFill="1" applyBorder="1" applyAlignment="1" applyProtection="1">
      <alignment horizontal="left" vertical="center" wrapText="1"/>
      <protection locked="0"/>
    </xf>
    <xf numFmtId="0" fontId="3" fillId="5" borderId="6" xfId="2"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24" fillId="0" borderId="22" xfId="0" applyFont="1" applyFill="1" applyBorder="1" applyAlignment="1" applyProtection="1">
      <alignment horizontal="left" wrapText="1"/>
      <protection locked="0"/>
    </xf>
    <xf numFmtId="0" fontId="0" fillId="0" borderId="5" xfId="0" applyFont="1" applyFill="1" applyBorder="1" applyAlignment="1" applyProtection="1">
      <alignment horizontal="left" vertical="center" wrapText="1"/>
      <protection locked="0"/>
    </xf>
    <xf numFmtId="0" fontId="3" fillId="5" borderId="15" xfId="4" applyFont="1" applyFill="1" applyBorder="1" applyAlignment="1" applyProtection="1">
      <alignment horizontal="left" vertical="top" wrapText="1"/>
      <protection locked="0"/>
    </xf>
    <xf numFmtId="0" fontId="0" fillId="0" borderId="2" xfId="5" applyFont="1" applyFill="1" applyBorder="1" applyAlignment="1" applyProtection="1">
      <alignment horizontal="left" vertical="top" wrapText="1"/>
      <protection locked="0"/>
    </xf>
    <xf numFmtId="0" fontId="0" fillId="0" borderId="7" xfId="5" applyFont="1" applyFill="1" applyBorder="1" applyAlignment="1" applyProtection="1">
      <alignment horizontal="left" vertical="top" wrapText="1"/>
      <protection locked="0"/>
    </xf>
    <xf numFmtId="0" fontId="0" fillId="0" borderId="15" xfId="5" applyFont="1" applyFill="1" applyBorder="1" applyAlignment="1" applyProtection="1">
      <alignment horizontal="left" vertical="top" wrapText="1"/>
      <protection locked="0"/>
    </xf>
  </cellXfs>
  <cellStyles count="7">
    <cellStyle name="AA - Headings" xfId="2"/>
    <cellStyle name="AB - Descriptions/Question Prompts" xfId="4"/>
    <cellStyle name="AC - TEOs to Fill" xfId="5"/>
    <cellStyle name="Comma" xfId="6" builtinId="3"/>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6736080</xdr:colOff>
      <xdr:row>0</xdr:row>
      <xdr:rowOff>1</xdr:rowOff>
    </xdr:from>
    <xdr:to>
      <xdr:col>4</xdr:col>
      <xdr:colOff>1449211</xdr:colOff>
      <xdr:row>1</xdr:row>
      <xdr:rowOff>68581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 t="23868" b="20859"/>
        <a:stretch/>
      </xdr:blipFill>
      <xdr:spPr>
        <a:xfrm>
          <a:off x="10050780" y="1"/>
          <a:ext cx="4028581" cy="944880"/>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jhartiga/Desktop/2021-1-22%20Additional%20Funding%20Request%20Application%20Template%20for%20PTEs%2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mp; Guidance"/>
      <sheetName val="Sector &amp; subsector rates"/>
      <sheetName val="Summary &amp; Checklist"/>
      <sheetName val="SAC 1 &amp; 2"/>
      <sheetName val="SAC 3+"/>
      <sheetName val="Youth Guarantee"/>
      <sheetName val="Intensive Literacy and Numeracy"/>
      <sheetName val="Workplace Literacy and Numeracy"/>
      <sheetName val="ILN-ESOL"/>
      <sheetName val="Refugee English"/>
      <sheetName val="ACE"/>
      <sheetName val="Drop downs"/>
    </sheetNames>
    <sheetDataSet>
      <sheetData sheetId="0"/>
      <sheetData sheetId="1"/>
      <sheetData sheetId="2">
        <row r="5">
          <cell r="B5" t="str">
            <v>00/00/000</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ec.govt.nz/assets/Forms-templates-and-guides/Investment-toolkit-2021/Plan-Guidance-for-investment-in-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3" Type="http://schemas.openxmlformats.org/officeDocument/2006/relationships/hyperlink" Target="http://www.localcouncils.govt.nz/lgip.nsf/wpg_URL/Profiles-Councils-Waipa-District-Council-Main?OpenDocument" TargetMode="External"/><Relationship Id="rId18" Type="http://schemas.openxmlformats.org/officeDocument/2006/relationships/hyperlink" Target="http://www.localcouncils.govt.nz/lgip.nsf/wpg_URL/Profiles-Councils-Western-Bay-of-Plenty-District-Council-Main?OpenDocument" TargetMode="External"/><Relationship Id="rId26" Type="http://schemas.openxmlformats.org/officeDocument/2006/relationships/hyperlink" Target="http://www.localcouncils.govt.nz/lgip.nsf/wpg_URL/Profiles-Councils-Napier-City-Council-Main?OpenDocument" TargetMode="External"/><Relationship Id="rId39" Type="http://schemas.openxmlformats.org/officeDocument/2006/relationships/hyperlink" Target="http://www.localcouncils.govt.nz/lgip.nsf/wpg_URL/Profiles-Councils-Upper-Hutt-City-Council-Main?OpenDocument" TargetMode="External"/><Relationship Id="rId21" Type="http://schemas.openxmlformats.org/officeDocument/2006/relationships/hyperlink" Target="http://www.localcouncils.govt.nz/lgip.nsf/wpg_URL/Profiles-Councils-South-Taranaki-District-Council-Main?OpenDocument" TargetMode="External"/><Relationship Id="rId34" Type="http://schemas.openxmlformats.org/officeDocument/2006/relationships/hyperlink" Target="http://www.localcouncils.govt.nz/lgip.nsf/wpg_URL/Profiles-Councils-Carterton-District-Council-Main?OpenDocument" TargetMode="External"/><Relationship Id="rId42" Type="http://schemas.openxmlformats.org/officeDocument/2006/relationships/hyperlink" Target="http://www.localcouncils.govt.nz/lgip.nsf/wpg_URL/Profiles-Councils-Nelson-City-Council-Main?OpenDocument" TargetMode="External"/><Relationship Id="rId47" Type="http://schemas.openxmlformats.org/officeDocument/2006/relationships/hyperlink" Target="http://www.localcouncils.govt.nz/lgip.nsf/wpg_URL/Profiles-Councils-Ashburton-District-Council-Main?OpenDocument" TargetMode="External"/><Relationship Id="rId50" Type="http://schemas.openxmlformats.org/officeDocument/2006/relationships/hyperlink" Target="http://www.localcouncils.govt.nz/lgip.nsf/wpg_URL/Profiles-Councils-Kaikoura-District-Council-Main?OpenDocument" TargetMode="External"/><Relationship Id="rId55" Type="http://schemas.openxmlformats.org/officeDocument/2006/relationships/hyperlink" Target="http://www.localcouncils.govt.nz/lgip.nsf/wpg_URL/Profiles-Councils-Waimate-District-Council-Main?OpenDocument" TargetMode="External"/><Relationship Id="rId63" Type="http://schemas.openxmlformats.org/officeDocument/2006/relationships/hyperlink" Target="http://www.localcouncils.govt.nz/lgip.nsf/wpg_URL/Profiles-Councils-Invercargill-City-Council-Main?OpenDocument" TargetMode="External"/><Relationship Id="rId7" Type="http://schemas.openxmlformats.org/officeDocument/2006/relationships/hyperlink" Target="http://www.localcouncils.govt.nz/lgip.nsf/wpg_URL/Profiles-Councils-Otorohanga-District-Council-Main?OpenDocument" TargetMode="External"/><Relationship Id="rId2" Type="http://schemas.openxmlformats.org/officeDocument/2006/relationships/hyperlink" Target="http://www.localcouncils.govt.nz/lgip.nsf/wpg_URL/Profiles-Councils-Kaipara-District-Council-Main?OpenDocument" TargetMode="External"/><Relationship Id="rId16" Type="http://schemas.openxmlformats.org/officeDocument/2006/relationships/hyperlink" Target="http://www.localcouncils.govt.nz/lgip.nsf/wpg_URL/Profiles-Councils-Opotiki-District-Council-Main?OpenDocument" TargetMode="External"/><Relationship Id="rId20" Type="http://schemas.openxmlformats.org/officeDocument/2006/relationships/hyperlink" Target="http://www.localcouncils.govt.nz/lgip.nsf/wpg_URL/Profiles-Councils-New-Plymouth-District-Council-Main?OpenDocument" TargetMode="External"/><Relationship Id="rId29" Type="http://schemas.openxmlformats.org/officeDocument/2006/relationships/hyperlink" Target="http://www.localcouncils.govt.nz/lgip.nsf/wpg_URL/Profiles-Councils-Manawatu-District-Council-Main?OpenDocument" TargetMode="External"/><Relationship Id="rId41" Type="http://schemas.openxmlformats.org/officeDocument/2006/relationships/hyperlink" Target="http://www.localcouncils.govt.nz/lgip.nsf/wpg_URL/Profiles-Councils-Tasman-District-Council-Main?OpenDocument" TargetMode="External"/><Relationship Id="rId54" Type="http://schemas.openxmlformats.org/officeDocument/2006/relationships/hyperlink" Target="http://www.localcouncils.govt.nz/lgip.nsf/wpg_URL/Profiles-Councils-Waimakariri-District-Council-Main?OpenDocument" TargetMode="External"/><Relationship Id="rId62" Type="http://schemas.openxmlformats.org/officeDocument/2006/relationships/hyperlink" Target="http://www.localcouncils.govt.nz/lgip.nsf/wpg_URL/Profiles-Councils-Gore-District-Council-Main?OpenDocument" TargetMode="External"/><Relationship Id="rId1" Type="http://schemas.openxmlformats.org/officeDocument/2006/relationships/hyperlink" Target="http://www.localcouncils.govt.nz/lgip.nsf/wpg_URL/Profiles-Councils-Far-North-District-Council-Main?OpenDocument" TargetMode="External"/><Relationship Id="rId6" Type="http://schemas.openxmlformats.org/officeDocument/2006/relationships/hyperlink" Target="http://www.localcouncils.govt.nz/lgip.nsf/wpg_URL/Profiles-Councils-Matamata-Piako-District-Council-Main?OpenDocument" TargetMode="External"/><Relationship Id="rId11" Type="http://schemas.openxmlformats.org/officeDocument/2006/relationships/hyperlink" Target="http://www.localcouncils.govt.nz/lgip.nsf/wpg_URL/Profiles-Councils-Thames-Coromandel-District-Council-Main?OpenDocument" TargetMode="External"/><Relationship Id="rId24" Type="http://schemas.openxmlformats.org/officeDocument/2006/relationships/hyperlink" Target="http://www.localcouncils.govt.nz/lgip.nsf/wpg_URL/Profiles-Councils-Central-Hawkes-Bay-District-Council-Main?OpenDocument" TargetMode="External"/><Relationship Id="rId32" Type="http://schemas.openxmlformats.org/officeDocument/2006/relationships/hyperlink" Target="http://www.localcouncils.govt.nz/lgip.nsf/wpg_URL/Profiles-Councils-Tararua-District-Council-Main?OpenDocument" TargetMode="External"/><Relationship Id="rId37" Type="http://schemas.openxmlformats.org/officeDocument/2006/relationships/hyperlink" Target="http://www.localcouncils.govt.nz/lgip.nsf/wpg_URL/Profiles-Councils-Porirua-City-Council-Main?OpenDocument" TargetMode="External"/><Relationship Id="rId40" Type="http://schemas.openxmlformats.org/officeDocument/2006/relationships/hyperlink" Target="http://www.localcouncils.govt.nz/lgip.nsf/wpg_URL/Profiles-Councils-Wellington-City-Council-Main?OpenDocument" TargetMode="External"/><Relationship Id="rId45" Type="http://schemas.openxmlformats.org/officeDocument/2006/relationships/hyperlink" Target="http://www.localcouncils.govt.nz/lgip.nsf/wpg_URL/Profiles-Councils-Grey-District-Council-Main?OpenDocument" TargetMode="External"/><Relationship Id="rId53" Type="http://schemas.openxmlformats.org/officeDocument/2006/relationships/hyperlink" Target="http://www.localcouncils.govt.nz/lgip.nsf/wpg_URL/Profiles-Councils-Timaru-District-Council-Main?OpenDocument" TargetMode="External"/><Relationship Id="rId58" Type="http://schemas.openxmlformats.org/officeDocument/2006/relationships/hyperlink" Target="http://www.localcouncils.govt.nz/lgip.nsf/wpg_URL/Profiles-Councils-Central-Otago-District-Council-Main?OpenDocument" TargetMode="External"/><Relationship Id="rId66" Type="http://schemas.openxmlformats.org/officeDocument/2006/relationships/printerSettings" Target="../printerSettings/printerSettings14.bin"/><Relationship Id="rId5" Type="http://schemas.openxmlformats.org/officeDocument/2006/relationships/hyperlink" Target="http://www.localcouncils.govt.nz/lgip.nsf/wpg_URL/Profiles-Councils-Hauraki-District-Council-Main?OpenDocument" TargetMode="External"/><Relationship Id="rId15" Type="http://schemas.openxmlformats.org/officeDocument/2006/relationships/hyperlink" Target="http://www.localcouncils.govt.nz/lgip.nsf/wpg_URL/Profiles-Councils-Kawerau-District-Council-Main?OpenDocument" TargetMode="External"/><Relationship Id="rId23" Type="http://schemas.openxmlformats.org/officeDocument/2006/relationships/hyperlink" Target="http://www.localcouncils.govt.nz/lgip.nsf/wpg_URL/Profiles-Councils-Gisborne-District-Council-Main?OpenDocument" TargetMode="External"/><Relationship Id="rId28" Type="http://schemas.openxmlformats.org/officeDocument/2006/relationships/hyperlink" Target="http://www.localcouncils.govt.nz/lgip.nsf/wpg_URL/Profiles-Councils-Horowhenua-District-Council-Main?OpenDocument" TargetMode="External"/><Relationship Id="rId36" Type="http://schemas.openxmlformats.org/officeDocument/2006/relationships/hyperlink" Target="http://www.localcouncils.govt.nz/lgip.nsf/wpg_URL/Profiles-Councils-Masterton-District-Council-Main?OpenDocument" TargetMode="External"/><Relationship Id="rId49" Type="http://schemas.openxmlformats.org/officeDocument/2006/relationships/hyperlink" Target="http://www.localcouncils.govt.nz/lgip.nsf/wpg_URL/Profiles-Councils-Hurunui-District-Council-Main?OpenDocument" TargetMode="External"/><Relationship Id="rId57" Type="http://schemas.openxmlformats.org/officeDocument/2006/relationships/hyperlink" Target="http://www.localcouncils.govt.nz/lgip.nsf/wpg_URL/Profiles-Councils-Chatham-Islands-Council-Main?OpenDocument" TargetMode="External"/><Relationship Id="rId61" Type="http://schemas.openxmlformats.org/officeDocument/2006/relationships/hyperlink" Target="http://www.localcouncils.govt.nz/lgip.nsf/wpg_URL/Profiles-Councils-Queenstown-Lakes-District-Council-Main?OpenDocument" TargetMode="External"/><Relationship Id="rId10" Type="http://schemas.openxmlformats.org/officeDocument/2006/relationships/hyperlink" Target="http://www.localcouncils.govt.nz/lgip.nsf/wpg_URL/Profiles-Councils-Taupo-District-Council-Main?OpenDocument" TargetMode="External"/><Relationship Id="rId19" Type="http://schemas.openxmlformats.org/officeDocument/2006/relationships/hyperlink" Target="http://www.localcouncils.govt.nz/lgip.nsf/wpg_URL/Profiles-Councils-Whakatane-District-Council-Main?OpenDocument" TargetMode="External"/><Relationship Id="rId31" Type="http://schemas.openxmlformats.org/officeDocument/2006/relationships/hyperlink" Target="http://www.localcouncils.govt.nz/lgip.nsf/wpg_URL/Profiles-Councils-Ruapehu-District-Council-Main?OpenDocument" TargetMode="External"/><Relationship Id="rId44" Type="http://schemas.openxmlformats.org/officeDocument/2006/relationships/hyperlink" Target="http://www.localcouncils.govt.nz/lgip.nsf/wpg_URL/Profiles-Councils-Buller-District-Council-Main?OpenDocument" TargetMode="External"/><Relationship Id="rId52" Type="http://schemas.openxmlformats.org/officeDocument/2006/relationships/hyperlink" Target="http://www.localcouncils.govt.nz/lgip.nsf/wpg_URL/Profiles-Councils-Selwyn-District-Council-Main?OpenDocument" TargetMode="External"/><Relationship Id="rId60" Type="http://schemas.openxmlformats.org/officeDocument/2006/relationships/hyperlink" Target="http://www.localcouncils.govt.nz/lgip.nsf/wpg_URL/Profiles-Councils-Dunedin-City-Council-Main?OpenDocument" TargetMode="External"/><Relationship Id="rId65" Type="http://schemas.openxmlformats.org/officeDocument/2006/relationships/hyperlink" Target="http://www.localcouncils.govt.nz/lgip.nsf/wpg_URL/Profiles-Councils-Rangitikei-District-Council-Main?OpenDocument" TargetMode="External"/><Relationship Id="rId4" Type="http://schemas.openxmlformats.org/officeDocument/2006/relationships/hyperlink" Target="http://www.localcouncils.govt.nz/lgip.nsf/wpg_URL/Profiles-Councils-Hamilton-City-Council-Main?OpenDocument" TargetMode="External"/><Relationship Id="rId9" Type="http://schemas.openxmlformats.org/officeDocument/2006/relationships/hyperlink" Target="http://www.localcouncils.govt.nz/lgip.nsf/wpg_URL/Profiles-Councils-South-Waikato-District-Council-Main?OpenDocument" TargetMode="External"/><Relationship Id="rId14" Type="http://schemas.openxmlformats.org/officeDocument/2006/relationships/hyperlink" Target="http://www.localcouncils.govt.nz/lgip.nsf/wpg_URL/Profiles-Councils-Waitomo-District-Council-Main?OpenDocument" TargetMode="External"/><Relationship Id="rId22" Type="http://schemas.openxmlformats.org/officeDocument/2006/relationships/hyperlink" Target="http://www.localcouncils.govt.nz/lgip.nsf/wpg_URL/Profiles-Councils-Stratford-District-Council-Main?OpenDocument" TargetMode="External"/><Relationship Id="rId27" Type="http://schemas.openxmlformats.org/officeDocument/2006/relationships/hyperlink" Target="http://www.localcouncils.govt.nz/lgip.nsf/wpg_URL/Profiles-Councils-Wairoa-District-Council-Main?OpenDocument" TargetMode="External"/><Relationship Id="rId30" Type="http://schemas.openxmlformats.org/officeDocument/2006/relationships/hyperlink" Target="http://www.localcouncils.govt.nz/lgip.nsf/wpg_URL/Profiles-Councils-Palmerston-North-City-Council-Main?OpenDocument" TargetMode="External"/><Relationship Id="rId35" Type="http://schemas.openxmlformats.org/officeDocument/2006/relationships/hyperlink" Target="http://www.localcouncils.govt.nz/lgip.nsf/wpg_URL/Profiles-Councils-Kapiti-Coast-District-Council-Main?OpenDocument" TargetMode="External"/><Relationship Id="rId43" Type="http://schemas.openxmlformats.org/officeDocument/2006/relationships/hyperlink" Target="http://www.localcouncils.govt.nz/lgip.nsf/wpg_URL/Profiles-Councils-Marlborough-District-Council-Main?OpenDocument" TargetMode="External"/><Relationship Id="rId48" Type="http://schemas.openxmlformats.org/officeDocument/2006/relationships/hyperlink" Target="http://www.localcouncils.govt.nz/lgip.nsf/wpg_URL/Profiles-Councils-Christchurch-City-Council-Main?OpenDocument" TargetMode="External"/><Relationship Id="rId56" Type="http://schemas.openxmlformats.org/officeDocument/2006/relationships/hyperlink" Target="http://www.localcouncils.govt.nz/lgip.nsf/wpg_URL/Profiles-Councils-Waitaki-District-Council-Main?OpenDocument" TargetMode="External"/><Relationship Id="rId64" Type="http://schemas.openxmlformats.org/officeDocument/2006/relationships/hyperlink" Target="http://www.localcouncils.govt.nz/lgip.nsf/wpg_URL/Profiles-Councils-Southland-District-Council-Main?OpenDocument" TargetMode="External"/><Relationship Id="rId8" Type="http://schemas.openxmlformats.org/officeDocument/2006/relationships/hyperlink" Target="http://www.localcouncils.govt.nz/lgip.nsf/wpg_URL/Profiles-Councils-Rotorua-District-Council-Main?OpenDocument" TargetMode="External"/><Relationship Id="rId51" Type="http://schemas.openxmlformats.org/officeDocument/2006/relationships/hyperlink" Target="http://www.localcouncils.govt.nz/lgip.nsf/wpg_URL/Profiles-Councils-Mackenzie-District-Council-Main?OpenDocument" TargetMode="External"/><Relationship Id="rId3" Type="http://schemas.openxmlformats.org/officeDocument/2006/relationships/hyperlink" Target="http://www.localcouncils.govt.nz/lgip.nsf/wpg_URL/Profiles-Councils-Whangarei-District-Council-Main?OpenDocument" TargetMode="External"/><Relationship Id="rId12" Type="http://schemas.openxmlformats.org/officeDocument/2006/relationships/hyperlink" Target="http://www.localcouncils.govt.nz/lgip.nsf/wpg_URL/Profiles-Councils-Waikato-District-Council-Main?OpenDocument" TargetMode="External"/><Relationship Id="rId17" Type="http://schemas.openxmlformats.org/officeDocument/2006/relationships/hyperlink" Target="http://www.localcouncils.govt.nz/lgip.nsf/wpg_URL/Profiles-Councils-Tauranga-City-Council-Main?OpenDocument" TargetMode="External"/><Relationship Id="rId25" Type="http://schemas.openxmlformats.org/officeDocument/2006/relationships/hyperlink" Target="http://www.localcouncils.govt.nz/lgip.nsf/wpg_URL/Profiles-Councils-Hastings-District-Council-Main?OpenDocument" TargetMode="External"/><Relationship Id="rId33" Type="http://schemas.openxmlformats.org/officeDocument/2006/relationships/hyperlink" Target="http://www.localcouncils.govt.nz/lgip.nsf/wpg_URL/Profiles-Councils-Whanganui-District-Council-Main?OpenDocument" TargetMode="External"/><Relationship Id="rId38" Type="http://schemas.openxmlformats.org/officeDocument/2006/relationships/hyperlink" Target="http://www.localcouncils.govt.nz/lgip.nsf/wpg_URL/Profiles-Councils-South-Wairarapa-District-Council-Main?OpenDocument" TargetMode="External"/><Relationship Id="rId46" Type="http://schemas.openxmlformats.org/officeDocument/2006/relationships/hyperlink" Target="http://www.localcouncils.govt.nz/lgip.nsf/wpg_URL/Profiles-Councils-Westland-District-Council-Main?OpenDocument" TargetMode="External"/><Relationship Id="rId59" Type="http://schemas.openxmlformats.org/officeDocument/2006/relationships/hyperlink" Target="http://www.localcouncils.govt.nz/lgip.nsf/wpg_URL/Profiles-Councils-Clutha-District-Council-Main?OpenDocu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tec.govt.nz/assets/Forms-templates-and-guides/2022-SAC-at-levels-3-and-above-funding-rates.pdf" TargetMode="External"/><Relationship Id="rId1" Type="http://schemas.openxmlformats.org/officeDocument/2006/relationships/hyperlink" Target="https://www.tec.govt.nz/funding/funding-and-performance/funding/funding-conditions-by-yea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c.govt.nz/funding/funding-and-performance/funding/fund-finder/student-achievement-component-levels-1-and-2/funding-and-paymen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tec.govt.nz/funding/funding-and-performance/funding/fund-finder/youth-guarantee/funding-and-payments/" TargetMode="External"/><Relationship Id="rId1" Type="http://schemas.openxmlformats.org/officeDocument/2006/relationships/hyperlink" Target="https://www.tec.govt.nz/funding/funding-and-performance/funding/funding-conditions-by-year/"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workbookViewId="0">
      <selection activeCell="A3" sqref="A3"/>
    </sheetView>
  </sheetViews>
  <sheetFormatPr defaultColWidth="8.6328125" defaultRowHeight="14.5" x14ac:dyDescent="0.35"/>
  <cols>
    <col min="1" max="1" width="9.36328125" style="36" customWidth="1"/>
    <col min="2" max="2" width="9.08984375" style="35" customWidth="1"/>
    <col min="3" max="3" width="31.36328125" style="43" customWidth="1"/>
    <col min="4" max="4" width="139.6328125" style="43" customWidth="1"/>
    <col min="5" max="5" width="47.6328125" style="44" customWidth="1"/>
    <col min="6" max="7" width="30.6328125" style="33" customWidth="1"/>
    <col min="8" max="8" width="30.6328125" style="34" customWidth="1"/>
    <col min="9" max="9" width="30.6328125" style="33" customWidth="1"/>
    <col min="10" max="16384" width="8.6328125" style="3"/>
  </cols>
  <sheetData>
    <row r="1" spans="1:9" ht="69" customHeight="1" x14ac:dyDescent="0.35">
      <c r="A1" s="427" t="s">
        <v>442</v>
      </c>
      <c r="B1" s="427"/>
      <c r="C1" s="427"/>
      <c r="D1" s="427"/>
      <c r="E1" s="1"/>
      <c r="F1" s="2"/>
      <c r="G1" s="2"/>
      <c r="H1" s="2"/>
      <c r="I1" s="2"/>
    </row>
    <row r="2" spans="1:9" s="6" customFormat="1" ht="21" customHeight="1" thickBot="1" x14ac:dyDescent="0.4">
      <c r="A2" s="428" t="s">
        <v>0</v>
      </c>
      <c r="B2" s="428"/>
      <c r="C2" s="428"/>
      <c r="D2" s="428"/>
      <c r="E2" s="4"/>
      <c r="F2" s="5"/>
      <c r="G2" s="5"/>
      <c r="H2" s="5"/>
      <c r="I2" s="5"/>
    </row>
    <row r="3" spans="1:9" s="6" customFormat="1" ht="38.4" customHeight="1" x14ac:dyDescent="0.35">
      <c r="A3" s="54"/>
      <c r="B3" s="7" t="s">
        <v>1</v>
      </c>
      <c r="C3" s="8"/>
      <c r="D3" s="9"/>
      <c r="E3" s="10"/>
      <c r="F3" s="54"/>
      <c r="G3" s="54"/>
      <c r="H3" s="54"/>
      <c r="I3" s="54"/>
    </row>
    <row r="4" spans="1:9" s="6" customFormat="1" ht="49.5" customHeight="1" x14ac:dyDescent="0.35">
      <c r="A4" s="11" t="s">
        <v>2</v>
      </c>
      <c r="B4" s="12"/>
      <c r="C4" s="13" t="s">
        <v>3</v>
      </c>
      <c r="D4" s="14" t="s">
        <v>423</v>
      </c>
      <c r="E4" s="10"/>
      <c r="F4" s="54"/>
      <c r="G4" s="54"/>
      <c r="H4" s="54"/>
      <c r="I4" s="54"/>
    </row>
    <row r="5" spans="1:9" s="6" customFormat="1" ht="168" customHeight="1" x14ac:dyDescent="0.35">
      <c r="A5" s="11" t="s">
        <v>4</v>
      </c>
      <c r="B5" s="12"/>
      <c r="C5" s="11" t="s">
        <v>5</v>
      </c>
      <c r="D5" s="53" t="s">
        <v>443</v>
      </c>
      <c r="E5" s="10"/>
      <c r="F5" s="54"/>
      <c r="G5" s="54"/>
      <c r="H5" s="54"/>
      <c r="I5" s="54"/>
    </row>
    <row r="6" spans="1:9" s="6" customFormat="1" ht="103.25" customHeight="1" x14ac:dyDescent="0.35">
      <c r="A6" s="11" t="s">
        <v>6</v>
      </c>
      <c r="B6" s="12"/>
      <c r="C6" s="13" t="s">
        <v>444</v>
      </c>
      <c r="D6" s="57" t="s">
        <v>445</v>
      </c>
      <c r="E6" s="10"/>
      <c r="F6" s="54"/>
      <c r="G6" s="54"/>
      <c r="H6" s="54"/>
      <c r="I6" s="54"/>
    </row>
    <row r="7" spans="1:9" s="6" customFormat="1" ht="136.25" customHeight="1" x14ac:dyDescent="0.35">
      <c r="A7" s="11" t="s">
        <v>7</v>
      </c>
      <c r="B7" s="12"/>
      <c r="C7" s="13" t="s">
        <v>446</v>
      </c>
      <c r="D7" s="14" t="s">
        <v>447</v>
      </c>
      <c r="E7" s="10"/>
      <c r="F7" s="54"/>
      <c r="G7" s="54"/>
      <c r="H7" s="54"/>
      <c r="I7" s="54"/>
    </row>
    <row r="8" spans="1:9" s="6" customFormat="1" ht="35.4" customHeight="1" x14ac:dyDescent="0.35">
      <c r="A8" s="11" t="s">
        <v>8</v>
      </c>
      <c r="B8" s="12"/>
      <c r="C8" s="13" t="s">
        <v>169</v>
      </c>
      <c r="D8" s="55" t="s">
        <v>248</v>
      </c>
      <c r="E8" s="10"/>
      <c r="F8" s="54"/>
      <c r="G8" s="54"/>
      <c r="H8" s="54"/>
      <c r="I8" s="54"/>
    </row>
    <row r="9" spans="1:9" s="6" customFormat="1" ht="32" customHeight="1" thickBot="1" x14ac:dyDescent="0.4">
      <c r="A9" s="428" t="s">
        <v>9</v>
      </c>
      <c r="B9" s="429"/>
      <c r="C9" s="429"/>
      <c r="D9" s="429"/>
      <c r="E9" s="429"/>
      <c r="F9" s="429"/>
      <c r="G9" s="429"/>
      <c r="H9" s="429"/>
      <c r="I9" s="429"/>
    </row>
    <row r="10" spans="1:9" s="6" customFormat="1" ht="32" customHeight="1" x14ac:dyDescent="0.35">
      <c r="A10" s="15" t="s">
        <v>10</v>
      </c>
      <c r="B10" s="16"/>
      <c r="C10" s="17" t="s">
        <v>199</v>
      </c>
      <c r="D10" s="18" t="s">
        <v>11</v>
      </c>
      <c r="E10" s="10"/>
      <c r="F10" s="54"/>
      <c r="G10" s="54"/>
      <c r="H10" s="54"/>
      <c r="I10" s="54"/>
    </row>
    <row r="11" spans="1:9" s="6" customFormat="1" ht="37.25" customHeight="1" x14ac:dyDescent="0.35">
      <c r="A11" s="11" t="s">
        <v>12</v>
      </c>
      <c r="B11" s="12"/>
      <c r="C11" s="13" t="s">
        <v>13</v>
      </c>
      <c r="D11" s="58" t="s">
        <v>217</v>
      </c>
      <c r="E11" s="10"/>
      <c r="F11" s="54"/>
      <c r="G11" s="54"/>
      <c r="H11" s="54"/>
      <c r="I11" s="54"/>
    </row>
    <row r="12" spans="1:9" ht="44" customHeight="1" x14ac:dyDescent="0.35">
      <c r="A12" s="11" t="s">
        <v>14</v>
      </c>
      <c r="B12" s="12"/>
      <c r="C12" s="13" t="s">
        <v>15</v>
      </c>
      <c r="D12" s="19" t="s">
        <v>215</v>
      </c>
      <c r="E12" s="20"/>
      <c r="F12" s="21"/>
      <c r="G12" s="21"/>
      <c r="H12" s="21"/>
      <c r="I12" s="21"/>
    </row>
    <row r="13" spans="1:9" ht="91.25" customHeight="1" x14ac:dyDescent="0.35">
      <c r="A13" s="11" t="s">
        <v>16</v>
      </c>
      <c r="B13" s="12"/>
      <c r="C13" s="13" t="s">
        <v>200</v>
      </c>
      <c r="D13" s="22" t="s">
        <v>201</v>
      </c>
      <c r="E13" s="20"/>
      <c r="F13" s="21"/>
      <c r="G13" s="21"/>
      <c r="H13" s="21"/>
      <c r="I13" s="21"/>
    </row>
    <row r="14" spans="1:9" ht="77" customHeight="1" x14ac:dyDescent="0.35">
      <c r="A14" s="11" t="s">
        <v>17</v>
      </c>
      <c r="B14" s="12"/>
      <c r="C14" s="11" t="s">
        <v>18</v>
      </c>
      <c r="D14" s="22" t="s">
        <v>448</v>
      </c>
      <c r="E14" s="20"/>
      <c r="F14" s="21"/>
      <c r="G14" s="21"/>
      <c r="H14" s="21"/>
      <c r="I14" s="21"/>
    </row>
    <row r="15" spans="1:9" s="6" customFormat="1" ht="32" customHeight="1" thickBot="1" x14ac:dyDescent="0.4">
      <c r="A15" s="430" t="s">
        <v>19</v>
      </c>
      <c r="B15" s="431"/>
      <c r="C15" s="431"/>
      <c r="D15" s="429"/>
      <c r="E15" s="431"/>
      <c r="F15" s="431"/>
      <c r="G15" s="431"/>
      <c r="H15" s="431"/>
      <c r="I15" s="431"/>
    </row>
    <row r="16" spans="1:9" ht="42" customHeight="1" x14ac:dyDescent="0.35">
      <c r="A16" s="15" t="s">
        <v>20</v>
      </c>
      <c r="B16" s="16"/>
      <c r="C16" s="15" t="s">
        <v>21</v>
      </c>
      <c r="D16" s="22" t="s">
        <v>22</v>
      </c>
      <c r="E16" s="20"/>
      <c r="F16" s="21"/>
      <c r="G16" s="21"/>
      <c r="H16" s="21"/>
      <c r="I16" s="21"/>
    </row>
    <row r="17" spans="1:9" ht="37.25" customHeight="1" x14ac:dyDescent="0.35">
      <c r="A17" s="11" t="s">
        <v>23</v>
      </c>
      <c r="B17" s="12"/>
      <c r="C17" s="11" t="s">
        <v>24</v>
      </c>
      <c r="D17" s="22" t="s">
        <v>25</v>
      </c>
      <c r="E17" s="20"/>
      <c r="F17" s="21"/>
      <c r="G17" s="21"/>
      <c r="H17" s="21"/>
      <c r="I17" s="21"/>
    </row>
    <row r="18" spans="1:9" ht="37.25" customHeight="1" x14ac:dyDescent="0.35">
      <c r="A18" s="11" t="s">
        <v>26</v>
      </c>
      <c r="B18" s="12"/>
      <c r="C18" s="11" t="s">
        <v>27</v>
      </c>
      <c r="D18" s="22" t="s">
        <v>424</v>
      </c>
      <c r="E18" s="20"/>
      <c r="F18" s="21"/>
      <c r="G18" s="21"/>
      <c r="H18" s="21"/>
      <c r="I18" s="21"/>
    </row>
    <row r="19" spans="1:9" s="6" customFormat="1" ht="38.4" customHeight="1" thickBot="1" x14ac:dyDescent="0.5">
      <c r="A19" s="432" t="s">
        <v>449</v>
      </c>
      <c r="B19" s="433"/>
      <c r="C19" s="433"/>
      <c r="D19" s="433"/>
      <c r="E19" s="434"/>
      <c r="F19" s="434"/>
      <c r="G19" s="434"/>
      <c r="H19" s="434"/>
      <c r="I19" s="434"/>
    </row>
    <row r="20" spans="1:9" ht="359.75" customHeight="1" x14ac:dyDescent="0.35">
      <c r="A20" s="423" t="s">
        <v>28</v>
      </c>
      <c r="B20" s="424"/>
      <c r="C20" s="425" t="s">
        <v>425</v>
      </c>
      <c r="D20" s="426"/>
      <c r="E20" s="23"/>
      <c r="F20" s="24"/>
      <c r="G20" s="25"/>
      <c r="H20" s="25"/>
      <c r="I20" s="25"/>
    </row>
    <row r="21" spans="1:9" ht="92.4" customHeight="1" x14ac:dyDescent="0.35">
      <c r="A21" s="435" t="s">
        <v>188</v>
      </c>
      <c r="B21" s="436"/>
      <c r="C21" s="439" t="s">
        <v>426</v>
      </c>
      <c r="D21" s="440"/>
      <c r="E21" s="23"/>
      <c r="F21" s="24"/>
      <c r="G21" s="25"/>
      <c r="H21" s="25"/>
      <c r="I21" s="25"/>
    </row>
    <row r="22" spans="1:9" ht="23" customHeight="1" x14ac:dyDescent="0.35">
      <c r="A22" s="437"/>
      <c r="B22" s="438"/>
      <c r="C22" s="441" t="s">
        <v>29</v>
      </c>
      <c r="D22" s="442"/>
      <c r="E22" s="26"/>
      <c r="F22" s="27"/>
      <c r="G22" s="27"/>
      <c r="H22" s="27"/>
      <c r="I22" s="28"/>
    </row>
    <row r="23" spans="1:9" ht="271.25" customHeight="1" x14ac:dyDescent="0.35">
      <c r="A23" s="443" t="s">
        <v>30</v>
      </c>
      <c r="B23" s="444"/>
      <c r="C23" s="445" t="s">
        <v>216</v>
      </c>
      <c r="D23" s="446"/>
      <c r="E23" s="29"/>
      <c r="F23" s="25"/>
      <c r="G23" s="25"/>
      <c r="H23" s="25"/>
      <c r="I23" s="28"/>
    </row>
    <row r="24" spans="1:9" s="33" customFormat="1" x14ac:dyDescent="0.35">
      <c r="A24" s="31"/>
      <c r="B24" s="30"/>
      <c r="C24" s="32"/>
      <c r="D24" s="32"/>
      <c r="H24" s="34"/>
    </row>
    <row r="25" spans="1:9" s="33" customFormat="1" x14ac:dyDescent="0.35">
      <c r="A25" s="31"/>
      <c r="B25" s="30"/>
      <c r="C25" s="32"/>
      <c r="D25" s="32"/>
      <c r="H25" s="34"/>
    </row>
    <row r="26" spans="1:9" s="33" customFormat="1" x14ac:dyDescent="0.35">
      <c r="A26" s="31"/>
      <c r="B26" s="30"/>
      <c r="C26" s="32"/>
      <c r="D26" s="32"/>
      <c r="H26" s="34"/>
    </row>
    <row r="27" spans="1:9" s="33" customFormat="1" x14ac:dyDescent="0.35">
      <c r="A27" s="36"/>
      <c r="B27" s="35"/>
      <c r="C27" s="32"/>
      <c r="D27" s="32"/>
      <c r="H27" s="34"/>
    </row>
    <row r="28" spans="1:9" s="33" customFormat="1" x14ac:dyDescent="0.35">
      <c r="A28" s="36"/>
      <c r="B28" s="35"/>
      <c r="C28" s="32"/>
      <c r="D28" s="32"/>
      <c r="H28" s="34"/>
    </row>
    <row r="29" spans="1:9" s="33" customFormat="1" x14ac:dyDescent="0.35">
      <c r="A29" s="36"/>
      <c r="B29" s="35"/>
      <c r="C29" s="32"/>
      <c r="D29" s="32"/>
      <c r="H29" s="34"/>
    </row>
    <row r="30" spans="1:9" s="33" customFormat="1" x14ac:dyDescent="0.35">
      <c r="A30" s="36"/>
      <c r="B30" s="35"/>
      <c r="C30" s="32"/>
      <c r="D30" s="32"/>
      <c r="H30" s="34"/>
    </row>
    <row r="31" spans="1:9" s="33" customFormat="1" x14ac:dyDescent="0.35">
      <c r="A31" s="36"/>
      <c r="B31" s="35"/>
      <c r="C31" s="32"/>
      <c r="D31" s="32"/>
      <c r="H31" s="34"/>
    </row>
    <row r="32" spans="1:9" s="33" customFormat="1" ht="19.5" x14ac:dyDescent="0.35">
      <c r="A32" s="38"/>
      <c r="B32" s="37"/>
      <c r="C32" s="32"/>
      <c r="D32" s="32"/>
      <c r="H32" s="34"/>
    </row>
    <row r="33" spans="1:8" s="33" customFormat="1" x14ac:dyDescent="0.35">
      <c r="A33" s="40"/>
      <c r="B33" s="39"/>
      <c r="C33" s="32"/>
      <c r="D33" s="32"/>
      <c r="H33" s="34"/>
    </row>
    <row r="34" spans="1:8" s="33" customFormat="1" x14ac:dyDescent="0.35">
      <c r="A34" s="40"/>
      <c r="B34" s="39"/>
      <c r="C34" s="32"/>
      <c r="D34" s="32"/>
      <c r="H34" s="34"/>
    </row>
    <row r="35" spans="1:8" s="33" customFormat="1" x14ac:dyDescent="0.35">
      <c r="A35" s="31"/>
      <c r="B35" s="30"/>
      <c r="C35" s="32"/>
      <c r="D35" s="32"/>
      <c r="H35" s="34"/>
    </row>
    <row r="36" spans="1:8" s="33" customFormat="1" x14ac:dyDescent="0.35">
      <c r="A36" s="31"/>
      <c r="B36" s="30"/>
      <c r="C36" s="32"/>
      <c r="D36" s="32"/>
      <c r="H36" s="34"/>
    </row>
    <row r="37" spans="1:8" s="33" customFormat="1" x14ac:dyDescent="0.35">
      <c r="A37" s="31"/>
      <c r="B37" s="30"/>
      <c r="C37" s="32"/>
      <c r="D37" s="32"/>
      <c r="H37" s="34"/>
    </row>
    <row r="38" spans="1:8" s="33" customFormat="1" ht="15.5" x14ac:dyDescent="0.35">
      <c r="A38" s="42"/>
      <c r="B38" s="41"/>
      <c r="C38" s="32"/>
      <c r="D38" s="32"/>
      <c r="H38" s="34"/>
    </row>
    <row r="39" spans="1:8" s="33" customFormat="1" ht="15.5" x14ac:dyDescent="0.35">
      <c r="A39" s="42"/>
      <c r="B39" s="41"/>
      <c r="C39" s="32"/>
      <c r="D39" s="32"/>
      <c r="H39" s="34"/>
    </row>
    <row r="40" spans="1:8" s="33" customFormat="1" x14ac:dyDescent="0.35">
      <c r="A40" s="36"/>
      <c r="B40" s="35"/>
      <c r="C40" s="32"/>
      <c r="D40" s="32"/>
      <c r="H40" s="34"/>
    </row>
    <row r="41" spans="1:8" s="33" customFormat="1" x14ac:dyDescent="0.35">
      <c r="A41" s="36"/>
      <c r="B41" s="35"/>
      <c r="C41" s="32"/>
      <c r="D41" s="32"/>
      <c r="H41" s="34"/>
    </row>
    <row r="42" spans="1:8" s="33" customFormat="1" ht="15.5" x14ac:dyDescent="0.35">
      <c r="A42" s="42"/>
      <c r="B42" s="41"/>
      <c r="C42" s="32"/>
      <c r="D42" s="32"/>
      <c r="H42" s="34"/>
    </row>
    <row r="43" spans="1:8" s="33" customFormat="1" ht="15.5" x14ac:dyDescent="0.35">
      <c r="A43" s="42"/>
      <c r="B43" s="41"/>
      <c r="C43" s="32"/>
      <c r="D43" s="32"/>
      <c r="H43" s="34"/>
    </row>
    <row r="44" spans="1:8" s="33" customFormat="1" ht="15.5" x14ac:dyDescent="0.35">
      <c r="A44" s="42"/>
      <c r="B44" s="41"/>
      <c r="C44" s="32"/>
      <c r="D44" s="32"/>
      <c r="H44" s="34"/>
    </row>
    <row r="45" spans="1:8" s="33" customFormat="1" ht="15.5" x14ac:dyDescent="0.35">
      <c r="A45" s="42"/>
      <c r="B45" s="41"/>
      <c r="C45" s="32"/>
      <c r="D45" s="32"/>
      <c r="H45" s="34"/>
    </row>
    <row r="46" spans="1:8" s="33" customFormat="1" ht="15.5" x14ac:dyDescent="0.35">
      <c r="A46" s="42"/>
      <c r="B46" s="41"/>
      <c r="C46" s="32"/>
      <c r="D46" s="32"/>
      <c r="H46" s="34"/>
    </row>
    <row r="47" spans="1:8" s="33" customFormat="1" ht="15.5" x14ac:dyDescent="0.35">
      <c r="A47" s="42"/>
      <c r="B47" s="41"/>
      <c r="C47" s="32"/>
      <c r="D47" s="32"/>
      <c r="H47" s="34"/>
    </row>
    <row r="48" spans="1:8" s="33" customFormat="1" ht="15.5" x14ac:dyDescent="0.35">
      <c r="A48" s="42"/>
      <c r="B48" s="41"/>
      <c r="C48" s="32"/>
      <c r="D48" s="32"/>
      <c r="H48" s="34"/>
    </row>
    <row r="49" spans="1:9" s="33" customFormat="1" ht="15.5" x14ac:dyDescent="0.35">
      <c r="A49" s="42"/>
      <c r="B49" s="41"/>
      <c r="C49" s="32"/>
      <c r="D49" s="32"/>
      <c r="H49" s="34"/>
    </row>
    <row r="50" spans="1:9" s="33" customFormat="1" ht="15.5" x14ac:dyDescent="0.35">
      <c r="A50" s="42"/>
      <c r="B50" s="41"/>
      <c r="C50" s="32"/>
      <c r="D50" s="32"/>
      <c r="H50" s="34"/>
    </row>
    <row r="51" spans="1:9" s="33" customFormat="1" ht="15.5" x14ac:dyDescent="0.35">
      <c r="A51" s="42"/>
      <c r="B51" s="41"/>
      <c r="C51" s="32"/>
      <c r="D51" s="32"/>
      <c r="H51" s="34"/>
    </row>
    <row r="52" spans="1:9" s="33" customFormat="1" x14ac:dyDescent="0.35">
      <c r="A52" s="36"/>
      <c r="B52" s="35"/>
      <c r="C52" s="32"/>
      <c r="D52" s="32"/>
      <c r="H52" s="34"/>
    </row>
    <row r="53" spans="1:9" s="33" customFormat="1" x14ac:dyDescent="0.35">
      <c r="A53" s="36"/>
      <c r="B53" s="35"/>
      <c r="C53" s="32"/>
      <c r="D53" s="32"/>
      <c r="H53" s="34"/>
    </row>
    <row r="54" spans="1:9" s="33" customFormat="1" x14ac:dyDescent="0.35">
      <c r="A54" s="36"/>
      <c r="B54" s="35"/>
      <c r="C54" s="32"/>
      <c r="D54" s="32"/>
      <c r="H54" s="34"/>
    </row>
    <row r="55" spans="1:9" s="33" customFormat="1" x14ac:dyDescent="0.35">
      <c r="A55" s="36"/>
      <c r="B55" s="35"/>
      <c r="C55" s="32"/>
      <c r="D55" s="32"/>
      <c r="H55" s="34"/>
    </row>
    <row r="56" spans="1:9" s="33" customFormat="1" x14ac:dyDescent="0.35">
      <c r="A56" s="36"/>
      <c r="B56" s="35"/>
      <c r="C56" s="32"/>
      <c r="D56" s="32"/>
      <c r="H56" s="34"/>
    </row>
    <row r="57" spans="1:9" s="28" customFormat="1" x14ac:dyDescent="0.35">
      <c r="A57" s="36"/>
      <c r="B57" s="35"/>
      <c r="C57" s="32"/>
      <c r="D57" s="32"/>
      <c r="E57" s="33"/>
      <c r="F57" s="33"/>
      <c r="G57" s="33"/>
      <c r="H57" s="34"/>
      <c r="I57" s="33"/>
    </row>
    <row r="58" spans="1:9" s="28" customFormat="1" x14ac:dyDescent="0.35">
      <c r="A58" s="36"/>
      <c r="B58" s="35"/>
      <c r="C58" s="32"/>
      <c r="D58" s="32"/>
      <c r="E58" s="33"/>
      <c r="F58" s="33"/>
      <c r="G58" s="33"/>
      <c r="H58" s="34"/>
      <c r="I58" s="33"/>
    </row>
    <row r="59" spans="1:9" s="28" customFormat="1" x14ac:dyDescent="0.35">
      <c r="A59" s="36"/>
      <c r="B59" s="35"/>
      <c r="C59" s="32"/>
      <c r="D59" s="32"/>
      <c r="E59" s="33"/>
      <c r="F59" s="33"/>
      <c r="G59" s="33"/>
      <c r="H59" s="34"/>
      <c r="I59" s="33"/>
    </row>
    <row r="60" spans="1:9" s="28" customFormat="1" x14ac:dyDescent="0.35">
      <c r="A60" s="36"/>
      <c r="B60" s="35"/>
      <c r="C60" s="32"/>
      <c r="D60" s="32"/>
      <c r="E60" s="33"/>
      <c r="F60" s="33"/>
      <c r="G60" s="33"/>
      <c r="H60" s="34"/>
      <c r="I60" s="33"/>
    </row>
    <row r="61" spans="1:9" s="28" customFormat="1" x14ac:dyDescent="0.35">
      <c r="A61" s="36"/>
      <c r="B61" s="35"/>
      <c r="C61" s="32"/>
      <c r="D61" s="32"/>
      <c r="E61" s="33"/>
      <c r="F61" s="33"/>
      <c r="G61" s="33"/>
      <c r="H61" s="34"/>
      <c r="I61" s="33"/>
    </row>
    <row r="62" spans="1:9" s="28" customFormat="1" x14ac:dyDescent="0.35">
      <c r="A62" s="36"/>
      <c r="B62" s="35"/>
      <c r="C62" s="32"/>
      <c r="D62" s="32"/>
      <c r="E62" s="33"/>
      <c r="F62" s="33"/>
      <c r="G62" s="33"/>
      <c r="H62" s="34"/>
      <c r="I62" s="33"/>
    </row>
    <row r="63" spans="1:9" s="28" customFormat="1" x14ac:dyDescent="0.35">
      <c r="A63" s="36"/>
      <c r="B63" s="35"/>
      <c r="C63" s="32"/>
      <c r="D63" s="32"/>
      <c r="E63" s="33"/>
      <c r="F63" s="33"/>
      <c r="G63" s="33"/>
      <c r="H63" s="34"/>
      <c r="I63" s="33"/>
    </row>
    <row r="64" spans="1:9" s="28" customFormat="1" x14ac:dyDescent="0.35">
      <c r="A64" s="36"/>
      <c r="B64" s="35"/>
      <c r="C64" s="32"/>
      <c r="D64" s="32"/>
      <c r="E64" s="33"/>
      <c r="F64" s="33"/>
      <c r="G64" s="33"/>
      <c r="H64" s="34"/>
      <c r="I64" s="33"/>
    </row>
    <row r="65" spans="1:9" s="28" customFormat="1" x14ac:dyDescent="0.35">
      <c r="A65" s="36"/>
      <c r="B65" s="35"/>
      <c r="C65" s="32"/>
      <c r="D65" s="32"/>
      <c r="E65" s="33"/>
      <c r="F65" s="33"/>
      <c r="G65" s="33"/>
      <c r="H65" s="34"/>
      <c r="I65" s="33"/>
    </row>
    <row r="66" spans="1:9" s="28" customFormat="1" x14ac:dyDescent="0.35">
      <c r="A66" s="36"/>
      <c r="B66" s="35"/>
      <c r="C66" s="32"/>
      <c r="D66" s="32"/>
      <c r="E66" s="33"/>
      <c r="F66" s="33"/>
      <c r="G66" s="33"/>
      <c r="H66" s="34"/>
      <c r="I66" s="33"/>
    </row>
    <row r="67" spans="1:9" s="28" customFormat="1" x14ac:dyDescent="0.35">
      <c r="A67" s="36"/>
      <c r="B67" s="35"/>
      <c r="C67" s="32"/>
      <c r="D67" s="32"/>
      <c r="E67" s="33"/>
      <c r="F67" s="33"/>
      <c r="G67" s="33"/>
      <c r="H67" s="34"/>
      <c r="I67" s="33"/>
    </row>
    <row r="68" spans="1:9" s="28" customFormat="1" x14ac:dyDescent="0.35">
      <c r="A68" s="36"/>
      <c r="B68" s="35"/>
      <c r="C68" s="32"/>
      <c r="D68" s="32"/>
      <c r="E68" s="33"/>
      <c r="F68" s="33"/>
      <c r="G68" s="33"/>
      <c r="H68" s="34"/>
      <c r="I68" s="33"/>
    </row>
    <row r="69" spans="1:9" s="28" customFormat="1" x14ac:dyDescent="0.35">
      <c r="A69" s="36"/>
      <c r="B69" s="35"/>
      <c r="C69" s="32"/>
      <c r="D69" s="32"/>
      <c r="E69" s="33"/>
      <c r="F69" s="33"/>
      <c r="G69" s="33"/>
      <c r="H69" s="34"/>
      <c r="I69" s="33"/>
    </row>
    <row r="70" spans="1:9" s="28" customFormat="1" x14ac:dyDescent="0.35">
      <c r="A70" s="40"/>
      <c r="B70" s="39"/>
      <c r="C70" s="32"/>
      <c r="D70" s="32"/>
      <c r="E70" s="33"/>
      <c r="F70" s="33"/>
      <c r="G70" s="33"/>
      <c r="H70" s="34"/>
      <c r="I70" s="33"/>
    </row>
  </sheetData>
  <sheetProtection sheet="1" objects="1" scenarios="1"/>
  <mergeCells count="12">
    <mergeCell ref="A21:B22"/>
    <mergeCell ref="C21:D21"/>
    <mergeCell ref="C22:D22"/>
    <mergeCell ref="A23:B23"/>
    <mergeCell ref="C23:D23"/>
    <mergeCell ref="A20:B20"/>
    <mergeCell ref="C20:D20"/>
    <mergeCell ref="A1:D1"/>
    <mergeCell ref="A2:D2"/>
    <mergeCell ref="A9:I9"/>
    <mergeCell ref="A15:I15"/>
    <mergeCell ref="A19:I19"/>
  </mergeCells>
  <hyperlinks>
    <hyperlink ref="C22:D22" r:id="rId1" display="The priorities and goals are detailed in the Appendix if the Plan Guide for Investment from 2022"/>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113"/>
  <sheetViews>
    <sheetView topLeftCell="A13" zoomScale="80" zoomScaleNormal="80" workbookViewId="0">
      <selection activeCell="A21" sqref="A21:B21"/>
    </sheetView>
  </sheetViews>
  <sheetFormatPr defaultColWidth="8.90625" defaultRowHeight="14.5" x14ac:dyDescent="0.35"/>
  <cols>
    <col min="1" max="1" width="60.6328125" style="96" customWidth="1"/>
    <col min="2" max="2" width="54" style="96" customWidth="1"/>
    <col min="3" max="3" width="46.90625" style="96" customWidth="1"/>
    <col min="4" max="7" width="56.08984375" style="96" customWidth="1"/>
    <col min="8" max="16" width="8.90625" style="83"/>
    <col min="17" max="17" width="13.36328125" style="83" customWidth="1"/>
    <col min="18" max="184" width="8.90625" style="83"/>
    <col min="185" max="16384" width="8.90625" style="96"/>
  </cols>
  <sheetData>
    <row r="1" spans="1:184" s="69" customFormat="1" ht="69" customHeight="1" x14ac:dyDescent="0.35">
      <c r="A1" s="457" t="s">
        <v>462</v>
      </c>
      <c r="B1" s="457"/>
      <c r="C1" s="457"/>
      <c r="D1" s="457"/>
      <c r="E1" s="68"/>
      <c r="F1" s="68"/>
      <c r="G1" s="68"/>
      <c r="H1" s="68"/>
      <c r="I1" s="68"/>
    </row>
    <row r="2" spans="1:184" s="74" customFormat="1" ht="26" customHeight="1" x14ac:dyDescent="0.35">
      <c r="A2" s="72"/>
      <c r="B2" s="72"/>
      <c r="C2" s="71" t="s">
        <v>49</v>
      </c>
      <c r="D2" s="151" t="str">
        <f>'Key information and summary'!C3</f>
        <v>00/00/0000</v>
      </c>
      <c r="E2" s="72"/>
      <c r="F2" s="72"/>
      <c r="G2" s="72"/>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row>
    <row r="3" spans="1:184" s="80" customFormat="1" ht="29" customHeight="1" x14ac:dyDescent="0.35">
      <c r="A3" s="515" t="s">
        <v>50</v>
      </c>
      <c r="B3" s="516"/>
      <c r="C3" s="516"/>
      <c r="D3" s="516"/>
      <c r="E3" s="517"/>
      <c r="F3" s="206"/>
      <c r="G3" s="206"/>
      <c r="H3" s="73"/>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row>
    <row r="4" spans="1:184" s="80" customFormat="1" ht="35" customHeight="1" x14ac:dyDescent="0.35">
      <c r="A4" s="76" t="s">
        <v>51</v>
      </c>
      <c r="B4" s="153" t="str">
        <f>IF('Key information and summary'!C5 = "","",'Key information and summary'!C5)</f>
        <v/>
      </c>
      <c r="C4" s="71" t="s">
        <v>165</v>
      </c>
      <c r="D4" s="340">
        <f>SUM(C14:AP14)</f>
        <v>0</v>
      </c>
      <c r="E4" s="86"/>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row>
    <row r="5" spans="1:184" s="80" customFormat="1" ht="35" customHeight="1" x14ac:dyDescent="0.35">
      <c r="A5" s="71" t="s">
        <v>52</v>
      </c>
      <c r="B5" s="154" t="str">
        <f>IF('Key information and summary'!C4 = "","",'Key information and summary'!C4)</f>
        <v/>
      </c>
      <c r="C5" s="81"/>
      <c r="D5" s="82"/>
      <c r="E5" s="83"/>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row>
    <row r="6" spans="1:184" s="80" customFormat="1" ht="29.4" customHeight="1" x14ac:dyDescent="0.35">
      <c r="A6" s="84"/>
      <c r="B6" s="84"/>
      <c r="C6" s="85"/>
      <c r="D6" s="85"/>
      <c r="E6" s="83"/>
      <c r="F6" s="86"/>
      <c r="G6" s="83"/>
      <c r="H6" s="83"/>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row>
    <row r="7" spans="1:184" s="92" customFormat="1" ht="37.25" customHeight="1" thickBot="1" x14ac:dyDescent="0.5">
      <c r="A7" s="518" t="s">
        <v>441</v>
      </c>
      <c r="B7" s="518"/>
      <c r="C7" s="87"/>
      <c r="D7" s="87"/>
      <c r="E7" s="87"/>
      <c r="F7" s="87"/>
      <c r="G7" s="87"/>
      <c r="H7" s="83"/>
      <c r="I7" s="83"/>
      <c r="J7" s="83"/>
      <c r="K7" s="83"/>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91"/>
      <c r="FE7" s="91"/>
      <c r="FF7" s="91"/>
      <c r="FG7" s="91"/>
      <c r="FH7" s="91"/>
      <c r="FI7" s="91"/>
      <c r="FJ7" s="91"/>
      <c r="FK7" s="91"/>
      <c r="FL7" s="91"/>
      <c r="FM7" s="91"/>
      <c r="FN7" s="91"/>
      <c r="FO7" s="91"/>
      <c r="FP7" s="91"/>
      <c r="FQ7" s="91"/>
      <c r="FR7" s="91"/>
      <c r="FS7" s="91"/>
      <c r="FT7" s="91"/>
      <c r="FU7" s="91"/>
      <c r="FV7" s="91"/>
      <c r="FW7" s="91"/>
      <c r="FX7" s="91"/>
      <c r="FY7" s="91"/>
      <c r="FZ7" s="91"/>
      <c r="GA7" s="91"/>
      <c r="GB7" s="91"/>
    </row>
    <row r="8" spans="1:184" s="92" customFormat="1" ht="39.65" customHeight="1" x14ac:dyDescent="0.35">
      <c r="A8" s="519" t="s">
        <v>53</v>
      </c>
      <c r="B8" s="520"/>
      <c r="C8" s="90" t="s">
        <v>54</v>
      </c>
      <c r="D8" s="90" t="s">
        <v>55</v>
      </c>
      <c r="E8" s="90" t="s">
        <v>56</v>
      </c>
      <c r="F8" s="90" t="s">
        <v>57</v>
      </c>
      <c r="G8" s="90" t="s">
        <v>58</v>
      </c>
      <c r="H8" s="83"/>
      <c r="I8" s="83"/>
      <c r="J8" s="83"/>
      <c r="K8" s="83"/>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row>
    <row r="9" spans="1:184" ht="31.25" customHeight="1" x14ac:dyDescent="0.35">
      <c r="A9" s="97" t="s">
        <v>64</v>
      </c>
      <c r="B9" s="98" t="s">
        <v>65</v>
      </c>
      <c r="C9" s="289"/>
      <c r="D9" s="289"/>
      <c r="E9" s="289"/>
      <c r="F9" s="289"/>
      <c r="G9" s="289"/>
    </row>
    <row r="10" spans="1:184" ht="31.25" customHeight="1" x14ac:dyDescent="0.35">
      <c r="A10" s="127" t="s">
        <v>359</v>
      </c>
      <c r="B10" s="104"/>
      <c r="C10" s="314"/>
      <c r="D10" s="314"/>
      <c r="E10" s="314"/>
      <c r="F10" s="314"/>
      <c r="G10" s="257"/>
    </row>
    <row r="11" spans="1:184" ht="31.25" customHeight="1" x14ac:dyDescent="0.35">
      <c r="A11" s="103" t="s">
        <v>159</v>
      </c>
      <c r="B11" s="104"/>
      <c r="C11" s="257"/>
      <c r="D11" s="257"/>
      <c r="E11" s="257"/>
      <c r="F11" s="257"/>
      <c r="G11" s="257"/>
    </row>
    <row r="12" spans="1:184" ht="31.25" customHeight="1" x14ac:dyDescent="0.35">
      <c r="A12" s="97" t="s">
        <v>71</v>
      </c>
      <c r="B12" s="338" t="s">
        <v>72</v>
      </c>
      <c r="C12" s="253"/>
      <c r="D12" s="253"/>
      <c r="E12" s="253"/>
      <c r="F12" s="253"/>
      <c r="G12" s="253"/>
    </row>
    <row r="13" spans="1:184" ht="31.25" customHeight="1" x14ac:dyDescent="0.35">
      <c r="A13" s="97" t="s">
        <v>73</v>
      </c>
      <c r="B13" s="209"/>
      <c r="C13" s="341">
        <v>419</v>
      </c>
      <c r="D13" s="341">
        <v>419</v>
      </c>
      <c r="E13" s="341">
        <v>419</v>
      </c>
      <c r="F13" s="341">
        <v>419</v>
      </c>
      <c r="G13" s="341">
        <v>419</v>
      </c>
    </row>
    <row r="14" spans="1:184" s="211" customFormat="1" ht="31.25" customHeight="1" x14ac:dyDescent="0.35">
      <c r="A14" s="97" t="s">
        <v>66</v>
      </c>
      <c r="B14" s="220" t="s">
        <v>68</v>
      </c>
      <c r="C14" s="331">
        <f>(C12+C13)*C10</f>
        <v>0</v>
      </c>
      <c r="D14" s="331">
        <f t="shared" ref="D14:G14" si="0">(D12+D13)*D10</f>
        <v>0</v>
      </c>
      <c r="E14" s="331">
        <f t="shared" si="0"/>
        <v>0</v>
      </c>
      <c r="F14" s="331">
        <f t="shared" si="0"/>
        <v>0</v>
      </c>
      <c r="G14" s="331">
        <f t="shared" si="0"/>
        <v>0</v>
      </c>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83"/>
      <c r="EY14" s="83"/>
      <c r="EZ14" s="83"/>
      <c r="FA14" s="83"/>
      <c r="FB14" s="83"/>
      <c r="FC14" s="83"/>
      <c r="FD14" s="83"/>
      <c r="FE14" s="83"/>
      <c r="FF14" s="83"/>
      <c r="FG14" s="83"/>
      <c r="FH14" s="83"/>
      <c r="FI14" s="83"/>
      <c r="FJ14" s="83"/>
      <c r="FK14" s="83"/>
      <c r="FL14" s="83"/>
      <c r="FM14" s="83"/>
      <c r="FN14" s="83"/>
      <c r="FO14" s="83"/>
      <c r="FP14" s="83"/>
      <c r="FQ14" s="83"/>
      <c r="FR14" s="83"/>
      <c r="FS14" s="83"/>
      <c r="FT14" s="83"/>
      <c r="FU14" s="83"/>
      <c r="FV14" s="83"/>
      <c r="FW14" s="83"/>
      <c r="FX14" s="83"/>
      <c r="FY14" s="83"/>
      <c r="FZ14" s="83"/>
      <c r="GA14" s="83"/>
      <c r="GB14" s="83"/>
    </row>
    <row r="15" spans="1:184" ht="27.65" customHeight="1" x14ac:dyDescent="0.35">
      <c r="A15" s="136"/>
      <c r="B15" s="137"/>
      <c r="C15" s="221"/>
      <c r="D15" s="221"/>
      <c r="E15" s="221"/>
      <c r="F15" s="221"/>
      <c r="G15" s="221"/>
    </row>
    <row r="16" spans="1:184" ht="37.25" customHeight="1" thickBot="1" x14ac:dyDescent="0.5">
      <c r="A16" s="518" t="s">
        <v>74</v>
      </c>
      <c r="B16" s="518"/>
      <c r="C16" s="114" t="s">
        <v>54</v>
      </c>
      <c r="D16" s="114" t="s">
        <v>55</v>
      </c>
      <c r="E16" s="114" t="s">
        <v>56</v>
      </c>
      <c r="F16" s="114" t="s">
        <v>57</v>
      </c>
      <c r="G16" s="114" t="s">
        <v>58</v>
      </c>
      <c r="H16" s="79"/>
    </row>
    <row r="17" spans="1:184" ht="30.65" customHeight="1" x14ac:dyDescent="0.35">
      <c r="A17" s="103" t="s">
        <v>75</v>
      </c>
      <c r="B17" s="123"/>
      <c r="C17" s="124"/>
      <c r="D17" s="124"/>
      <c r="E17" s="124"/>
      <c r="F17" s="124"/>
      <c r="G17" s="124"/>
      <c r="H17" s="79"/>
    </row>
    <row r="18" spans="1:184" ht="30.65" customHeight="1" x14ac:dyDescent="0.35">
      <c r="A18" s="125" t="s">
        <v>277</v>
      </c>
      <c r="B18" s="126"/>
      <c r="C18" s="124"/>
      <c r="D18" s="124"/>
      <c r="E18" s="124"/>
      <c r="F18" s="124"/>
      <c r="G18" s="124"/>
      <c r="H18" s="79"/>
    </row>
    <row r="19" spans="1:184" ht="27.65" customHeight="1" x14ac:dyDescent="0.35">
      <c r="A19" s="127" t="s">
        <v>76</v>
      </c>
      <c r="B19" s="128"/>
      <c r="C19" s="129"/>
      <c r="D19" s="129"/>
      <c r="E19" s="129"/>
      <c r="F19" s="129"/>
      <c r="G19" s="129"/>
    </row>
    <row r="20" spans="1:184" s="83" customFormat="1" ht="27.65" customHeight="1" x14ac:dyDescent="0.35">
      <c r="A20" s="127" t="s">
        <v>275</v>
      </c>
      <c r="B20" s="128"/>
      <c r="C20" s="124"/>
      <c r="D20" s="124"/>
      <c r="E20" s="124"/>
      <c r="F20" s="124"/>
      <c r="G20" s="124"/>
    </row>
    <row r="21" spans="1:184" ht="55.75" customHeight="1" x14ac:dyDescent="0.35">
      <c r="A21" s="523" t="s">
        <v>466</v>
      </c>
      <c r="B21" s="524"/>
      <c r="C21" s="130"/>
      <c r="D21" s="130"/>
      <c r="E21" s="130"/>
      <c r="F21" s="130"/>
      <c r="G21" s="130"/>
    </row>
    <row r="22" spans="1:184" ht="29.4" customHeight="1" x14ac:dyDescent="0.35">
      <c r="A22" s="131"/>
      <c r="B22" s="131"/>
      <c r="C22" s="339"/>
      <c r="D22" s="339"/>
      <c r="E22" s="339"/>
      <c r="F22" s="339"/>
      <c r="G22" s="339"/>
    </row>
    <row r="23" spans="1:184" s="83" customFormat="1" ht="20.399999999999999" customHeight="1" thickBot="1" x14ac:dyDescent="0.5">
      <c r="A23" s="518" t="s">
        <v>209</v>
      </c>
      <c r="B23" s="518"/>
      <c r="C23" s="518"/>
      <c r="D23" s="518"/>
      <c r="E23" s="147"/>
      <c r="F23" s="147"/>
      <c r="G23" s="147"/>
    </row>
    <row r="24" spans="1:184" s="83" customFormat="1" ht="72" customHeight="1" x14ac:dyDescent="0.35">
      <c r="A24" s="533" t="s">
        <v>272</v>
      </c>
      <c r="B24" s="534"/>
      <c r="C24" s="134" t="s">
        <v>48</v>
      </c>
      <c r="D24" s="134"/>
      <c r="E24" s="134"/>
      <c r="F24" s="134"/>
      <c r="G24" s="134"/>
    </row>
    <row r="25" spans="1:184" s="83" customFormat="1" ht="35.4" customHeight="1" x14ac:dyDescent="0.35">
      <c r="A25" s="239" t="s">
        <v>86</v>
      </c>
      <c r="B25" s="240" t="s">
        <v>80</v>
      </c>
      <c r="C25" s="238"/>
      <c r="D25" s="238"/>
      <c r="E25" s="238"/>
      <c r="F25" s="238"/>
      <c r="G25" s="238"/>
    </row>
    <row r="26" spans="1:184" ht="57" customHeight="1" x14ac:dyDescent="0.35">
      <c r="A26" s="307" t="s">
        <v>208</v>
      </c>
      <c r="B26" s="236"/>
      <c r="C26" s="238"/>
      <c r="D26" s="238"/>
      <c r="E26" s="238"/>
      <c r="F26" s="238"/>
      <c r="G26" s="238"/>
    </row>
    <row r="27" spans="1:184" ht="34.25" customHeight="1" x14ac:dyDescent="0.35">
      <c r="A27" s="529" t="s">
        <v>211</v>
      </c>
      <c r="B27" s="530"/>
      <c r="C27" s="135"/>
      <c r="D27" s="135"/>
      <c r="E27" s="135"/>
      <c r="F27" s="135"/>
      <c r="G27" s="135"/>
    </row>
    <row r="28" spans="1:184" s="83" customFormat="1" ht="38" customHeight="1" x14ac:dyDescent="0.35">
      <c r="A28" s="136"/>
      <c r="B28" s="137"/>
      <c r="C28" s="138"/>
      <c r="D28" s="138"/>
      <c r="E28" s="139"/>
      <c r="F28" s="139"/>
      <c r="G28" s="13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row>
    <row r="29" spans="1:184" s="143" customFormat="1" ht="32.4" customHeight="1" thickBot="1" x14ac:dyDescent="0.5">
      <c r="A29" s="548" t="s">
        <v>191</v>
      </c>
      <c r="B29" s="518"/>
      <c r="C29" s="114" t="s">
        <v>54</v>
      </c>
      <c r="D29" s="114" t="s">
        <v>55</v>
      </c>
      <c r="E29" s="114" t="s">
        <v>56</v>
      </c>
      <c r="F29" s="114" t="s">
        <v>57</v>
      </c>
      <c r="G29" s="114" t="s">
        <v>58</v>
      </c>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1"/>
      <c r="DX29" s="141"/>
      <c r="DY29" s="141"/>
      <c r="DZ29" s="141"/>
      <c r="EA29" s="141"/>
      <c r="EB29" s="141"/>
      <c r="EC29" s="141"/>
      <c r="ED29" s="141"/>
      <c r="EE29" s="141"/>
      <c r="EF29" s="141"/>
      <c r="EG29" s="141"/>
      <c r="EH29" s="141"/>
      <c r="EI29" s="141"/>
      <c r="EJ29" s="141"/>
      <c r="EK29" s="141"/>
      <c r="EL29" s="141"/>
      <c r="EM29" s="141"/>
      <c r="EN29" s="141"/>
      <c r="EO29" s="141"/>
      <c r="EP29" s="141"/>
      <c r="EQ29" s="141"/>
      <c r="ER29" s="141"/>
      <c r="ES29" s="141"/>
      <c r="ET29" s="141"/>
      <c r="EU29" s="141"/>
      <c r="EV29" s="141"/>
      <c r="EW29" s="141"/>
      <c r="EX29" s="141"/>
      <c r="EY29" s="141"/>
      <c r="EZ29" s="141"/>
      <c r="FA29" s="141"/>
      <c r="FB29" s="141"/>
      <c r="FC29" s="141"/>
      <c r="FD29" s="141"/>
      <c r="FE29" s="141"/>
      <c r="FF29" s="141"/>
      <c r="FG29" s="141"/>
      <c r="FH29" s="141"/>
      <c r="FI29" s="141"/>
      <c r="FJ29" s="141"/>
      <c r="FK29" s="141"/>
      <c r="FL29" s="141"/>
      <c r="FM29" s="141"/>
      <c r="FN29" s="141"/>
      <c r="FO29" s="141"/>
      <c r="FP29" s="141"/>
      <c r="FQ29" s="141"/>
      <c r="FR29" s="141"/>
      <c r="FS29" s="141"/>
      <c r="FT29" s="141"/>
      <c r="FU29" s="141"/>
      <c r="FV29" s="141"/>
      <c r="FW29" s="142"/>
      <c r="FX29" s="142"/>
      <c r="FY29" s="142"/>
      <c r="FZ29" s="142"/>
      <c r="GA29" s="142"/>
      <c r="GB29" s="142"/>
    </row>
    <row r="30" spans="1:184" s="142" customFormat="1" ht="28.25" customHeight="1" x14ac:dyDescent="0.35">
      <c r="A30" s="543" t="s">
        <v>184</v>
      </c>
      <c r="B30" s="544"/>
      <c r="C30" s="140"/>
      <c r="D30" s="140"/>
      <c r="E30" s="140"/>
      <c r="F30" s="140"/>
      <c r="G30" s="140"/>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V30" s="141"/>
      <c r="DW30" s="141"/>
      <c r="DX30" s="141"/>
      <c r="DY30" s="141"/>
      <c r="DZ30" s="141"/>
      <c r="EA30" s="141"/>
      <c r="EB30" s="141"/>
      <c r="EC30" s="141"/>
      <c r="ED30" s="141"/>
      <c r="EE30" s="141"/>
      <c r="EF30" s="141"/>
      <c r="EG30" s="141"/>
      <c r="EH30" s="141"/>
      <c r="EI30" s="141"/>
      <c r="EJ30" s="141"/>
      <c r="EK30" s="141"/>
      <c r="EL30" s="141"/>
      <c r="EM30" s="141"/>
      <c r="EN30" s="141"/>
      <c r="EO30" s="141"/>
      <c r="EP30" s="141"/>
      <c r="EQ30" s="141"/>
      <c r="ER30" s="141"/>
      <c r="ES30" s="141"/>
      <c r="ET30" s="141"/>
      <c r="EU30" s="141"/>
      <c r="EV30" s="141"/>
      <c r="EW30" s="141"/>
      <c r="EX30" s="141"/>
      <c r="EY30" s="141"/>
      <c r="EZ30" s="141"/>
      <c r="FA30" s="141"/>
      <c r="FB30" s="141"/>
      <c r="FC30" s="141"/>
      <c r="FD30" s="141"/>
      <c r="FE30" s="141"/>
      <c r="FF30" s="141"/>
      <c r="FG30" s="141"/>
      <c r="FH30" s="141"/>
      <c r="FI30" s="141"/>
      <c r="FJ30" s="141"/>
      <c r="FK30" s="141"/>
      <c r="FL30" s="141"/>
      <c r="FM30" s="141"/>
      <c r="FN30" s="141"/>
      <c r="FO30" s="141"/>
      <c r="FP30" s="141"/>
      <c r="FQ30" s="141"/>
      <c r="FR30" s="141"/>
      <c r="FS30" s="141"/>
      <c r="FT30" s="141"/>
      <c r="FU30" s="141"/>
      <c r="FV30" s="141"/>
    </row>
    <row r="31" spans="1:184" ht="28.25" customHeight="1" x14ac:dyDescent="0.35">
      <c r="A31" s="144" t="s">
        <v>91</v>
      </c>
      <c r="B31" s="118" t="s">
        <v>92</v>
      </c>
      <c r="C31" s="145"/>
      <c r="D31" s="145"/>
      <c r="E31" s="145"/>
      <c r="F31" s="145"/>
      <c r="G31" s="145"/>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row>
    <row r="32" spans="1:184" ht="28.25" customHeight="1" x14ac:dyDescent="0.35">
      <c r="A32" s="547" t="s">
        <v>96</v>
      </c>
      <c r="B32" s="530"/>
      <c r="C32" s="329"/>
      <c r="D32" s="329"/>
      <c r="E32" s="329"/>
      <c r="F32" s="329"/>
      <c r="G32" s="329"/>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96"/>
      <c r="FX32" s="96"/>
      <c r="FY32" s="96"/>
      <c r="FZ32" s="96"/>
      <c r="GA32" s="96"/>
      <c r="GB32" s="96"/>
    </row>
    <row r="33" spans="1:178" s="83" customFormat="1" ht="29" customHeight="1" x14ac:dyDescent="0.35">
      <c r="A33" s="136"/>
      <c r="B33" s="137"/>
      <c r="C33" s="138"/>
      <c r="D33" s="138"/>
      <c r="E33" s="139"/>
      <c r="F33" s="139"/>
      <c r="G33" s="334"/>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row>
    <row r="34" spans="1:178" s="79" customFormat="1" x14ac:dyDescent="0.35"/>
    <row r="35" spans="1:178" s="79" customFormat="1" x14ac:dyDescent="0.35"/>
    <row r="36" spans="1:178" s="79" customFormat="1" x14ac:dyDescent="0.35"/>
    <row r="37" spans="1:178" s="79" customFormat="1" x14ac:dyDescent="0.35"/>
    <row r="38" spans="1:178" s="79" customFormat="1" x14ac:dyDescent="0.35"/>
    <row r="39" spans="1:178" s="79" customFormat="1" x14ac:dyDescent="0.35"/>
    <row r="40" spans="1:178" s="79" customFormat="1" x14ac:dyDescent="0.35"/>
    <row r="41" spans="1:178" s="79" customFormat="1" x14ac:dyDescent="0.35"/>
    <row r="42" spans="1:178" s="79" customFormat="1" x14ac:dyDescent="0.35"/>
    <row r="43" spans="1:178" s="79" customFormat="1" x14ac:dyDescent="0.35"/>
    <row r="44" spans="1:178" s="79" customFormat="1" x14ac:dyDescent="0.35"/>
    <row r="45" spans="1:178" s="79" customFormat="1" x14ac:dyDescent="0.35"/>
    <row r="46" spans="1:178" s="79" customFormat="1" x14ac:dyDescent="0.35"/>
    <row r="47" spans="1:178" s="79" customFormat="1" x14ac:dyDescent="0.35"/>
    <row r="48" spans="1:178" s="79" customFormat="1" ht="48" customHeight="1" x14ac:dyDescent="0.35"/>
    <row r="49" s="79" customFormat="1" x14ac:dyDescent="0.35"/>
    <row r="50" s="79" customFormat="1" x14ac:dyDescent="0.35"/>
    <row r="51" s="79" customFormat="1" x14ac:dyDescent="0.35"/>
    <row r="52" s="79" customFormat="1" x14ac:dyDescent="0.35"/>
    <row r="53" s="79" customFormat="1" x14ac:dyDescent="0.35"/>
    <row r="54" s="79" customFormat="1" x14ac:dyDescent="0.35"/>
    <row r="55" s="79" customFormat="1" x14ac:dyDescent="0.35"/>
    <row r="56" s="79" customFormat="1" x14ac:dyDescent="0.35"/>
    <row r="57" s="79" customFormat="1" x14ac:dyDescent="0.35"/>
    <row r="58" s="79" customFormat="1" x14ac:dyDescent="0.35"/>
    <row r="59" s="79" customFormat="1" x14ac:dyDescent="0.35"/>
    <row r="60" s="79" customFormat="1" x14ac:dyDescent="0.35"/>
    <row r="61" s="79" customFormat="1" x14ac:dyDescent="0.35"/>
    <row r="62" s="79" customFormat="1" x14ac:dyDescent="0.35"/>
    <row r="63" s="79" customFormat="1" x14ac:dyDescent="0.35"/>
    <row r="64" s="79" customFormat="1" x14ac:dyDescent="0.35"/>
    <row r="65" spans="8:184" s="79" customFormat="1" x14ac:dyDescent="0.35"/>
    <row r="66" spans="8:184" s="79" customFormat="1" x14ac:dyDescent="0.35"/>
    <row r="67" spans="8:184" s="79" customFormat="1" x14ac:dyDescent="0.35"/>
    <row r="68" spans="8:184" s="79" customFormat="1" x14ac:dyDescent="0.35"/>
    <row r="69" spans="8:184" s="79" customFormat="1" x14ac:dyDescent="0.35"/>
    <row r="70" spans="8:184" s="79" customFormat="1" x14ac:dyDescent="0.35"/>
    <row r="71" spans="8:184" s="79" customFormat="1" x14ac:dyDescent="0.35"/>
    <row r="72" spans="8:184" s="79" customFormat="1" x14ac:dyDescent="0.35"/>
    <row r="73" spans="8:184" s="79" customFormat="1" x14ac:dyDescent="0.35"/>
    <row r="74" spans="8:184" s="79" customFormat="1" x14ac:dyDescent="0.35"/>
    <row r="75" spans="8:184" s="79" customFormat="1" x14ac:dyDescent="0.35"/>
    <row r="76" spans="8:184" s="79" customFormat="1" x14ac:dyDescent="0.35"/>
    <row r="77" spans="8:184" s="79" customFormat="1" x14ac:dyDescent="0.35"/>
    <row r="78" spans="8:184" s="80" customFormat="1" x14ac:dyDescent="0.35">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row>
    <row r="79" spans="8:184" s="80" customFormat="1" x14ac:dyDescent="0.35">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row>
    <row r="80" spans="8:184" s="80" customFormat="1" x14ac:dyDescent="0.35">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c r="EO80" s="79"/>
      <c r="EP80" s="79"/>
      <c r="EQ80" s="79"/>
      <c r="ER80" s="79"/>
      <c r="ES80" s="79"/>
      <c r="ET80" s="79"/>
      <c r="EU80" s="79"/>
      <c r="EV80" s="79"/>
      <c r="EW80" s="79"/>
      <c r="EX80" s="79"/>
      <c r="EY80" s="79"/>
      <c r="EZ80" s="79"/>
      <c r="FA80" s="79"/>
      <c r="FB80" s="79"/>
      <c r="FC80" s="79"/>
      <c r="FD80" s="79"/>
      <c r="FE80" s="79"/>
      <c r="FF80" s="79"/>
      <c r="FG80" s="79"/>
      <c r="FH80" s="79"/>
      <c r="FI80" s="79"/>
      <c r="FJ80" s="79"/>
      <c r="FK80" s="79"/>
      <c r="FL80" s="79"/>
      <c r="FM80" s="79"/>
      <c r="FN80" s="79"/>
      <c r="FO80" s="79"/>
      <c r="FP80" s="79"/>
      <c r="FQ80" s="79"/>
      <c r="FR80" s="79"/>
      <c r="FS80" s="79"/>
      <c r="FT80" s="79"/>
      <c r="FU80" s="79"/>
      <c r="FV80" s="79"/>
      <c r="FW80" s="79"/>
      <c r="FX80" s="79"/>
      <c r="FY80" s="79"/>
      <c r="FZ80" s="79"/>
      <c r="GA80" s="79"/>
      <c r="GB80" s="79"/>
    </row>
    <row r="81" spans="8:184" s="80" customFormat="1" x14ac:dyDescent="0.35">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c r="EO81" s="79"/>
      <c r="EP81" s="79"/>
      <c r="EQ81" s="79"/>
      <c r="ER81" s="79"/>
      <c r="ES81" s="79"/>
      <c r="ET81" s="79"/>
      <c r="EU81" s="79"/>
      <c r="EV81" s="79"/>
      <c r="EW81" s="79"/>
      <c r="EX81" s="79"/>
      <c r="EY81" s="79"/>
      <c r="EZ81" s="79"/>
      <c r="FA81" s="79"/>
      <c r="FB81" s="79"/>
      <c r="FC81" s="79"/>
      <c r="FD81" s="79"/>
      <c r="FE81" s="79"/>
      <c r="FF81" s="79"/>
      <c r="FG81" s="79"/>
      <c r="FH81" s="79"/>
      <c r="FI81" s="79"/>
      <c r="FJ81" s="79"/>
      <c r="FK81" s="79"/>
      <c r="FL81" s="79"/>
      <c r="FM81" s="79"/>
      <c r="FN81" s="79"/>
      <c r="FO81" s="79"/>
      <c r="FP81" s="79"/>
      <c r="FQ81" s="79"/>
      <c r="FR81" s="79"/>
      <c r="FS81" s="79"/>
      <c r="FT81" s="79"/>
      <c r="FU81" s="79"/>
      <c r="FV81" s="79"/>
      <c r="FW81" s="79"/>
      <c r="FX81" s="79"/>
      <c r="FY81" s="79"/>
      <c r="FZ81" s="79"/>
      <c r="GA81" s="79"/>
      <c r="GB81" s="79"/>
    </row>
    <row r="82" spans="8:184" s="80" customFormat="1" x14ac:dyDescent="0.35">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row>
    <row r="83" spans="8:184" s="80" customFormat="1" x14ac:dyDescent="0.35">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row>
    <row r="84" spans="8:184" s="80" customFormat="1" x14ac:dyDescent="0.35">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c r="EO84" s="79"/>
      <c r="EP84" s="79"/>
      <c r="EQ84" s="79"/>
      <c r="ER84" s="79"/>
      <c r="ES84" s="79"/>
      <c r="ET84" s="79"/>
      <c r="EU84" s="79"/>
      <c r="EV84" s="79"/>
      <c r="EW84" s="79"/>
      <c r="EX84" s="79"/>
      <c r="EY84" s="79"/>
      <c r="EZ84" s="79"/>
      <c r="FA84" s="79"/>
      <c r="FB84" s="79"/>
      <c r="FC84" s="79"/>
      <c r="FD84" s="79"/>
      <c r="FE84" s="79"/>
      <c r="FF84" s="79"/>
      <c r="FG84" s="79"/>
      <c r="FH84" s="79"/>
      <c r="FI84" s="79"/>
      <c r="FJ84" s="79"/>
      <c r="FK84" s="79"/>
      <c r="FL84" s="79"/>
      <c r="FM84" s="79"/>
      <c r="FN84" s="79"/>
      <c r="FO84" s="79"/>
      <c r="FP84" s="79"/>
      <c r="FQ84" s="79"/>
      <c r="FR84" s="79"/>
      <c r="FS84" s="79"/>
      <c r="FT84" s="79"/>
      <c r="FU84" s="79"/>
      <c r="FV84" s="79"/>
      <c r="FW84" s="79"/>
      <c r="FX84" s="79"/>
      <c r="FY84" s="79"/>
      <c r="FZ84" s="79"/>
      <c r="GA84" s="79"/>
      <c r="GB84" s="79"/>
    </row>
    <row r="85" spans="8:184" s="80" customFormat="1" x14ac:dyDescent="0.35">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79"/>
      <c r="FG85" s="79"/>
      <c r="FH85" s="79"/>
      <c r="FI85" s="79"/>
      <c r="FJ85" s="79"/>
      <c r="FK85" s="79"/>
      <c r="FL85" s="79"/>
      <c r="FM85" s="79"/>
      <c r="FN85" s="79"/>
      <c r="FO85" s="79"/>
      <c r="FP85" s="79"/>
      <c r="FQ85" s="79"/>
      <c r="FR85" s="79"/>
      <c r="FS85" s="79"/>
      <c r="FT85" s="79"/>
      <c r="FU85" s="79"/>
      <c r="FV85" s="79"/>
      <c r="FW85" s="79"/>
      <c r="FX85" s="79"/>
      <c r="FY85" s="79"/>
      <c r="FZ85" s="79"/>
      <c r="GA85" s="79"/>
      <c r="GB85" s="79"/>
    </row>
    <row r="86" spans="8:184" s="80" customFormat="1" x14ac:dyDescent="0.35">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9"/>
      <c r="EW86" s="79"/>
      <c r="EX86" s="79"/>
      <c r="EY86" s="79"/>
      <c r="EZ86" s="79"/>
      <c r="FA86" s="79"/>
      <c r="FB86" s="79"/>
      <c r="FC86" s="79"/>
      <c r="FD86" s="79"/>
      <c r="FE86" s="79"/>
      <c r="FF86" s="79"/>
      <c r="FG86" s="79"/>
      <c r="FH86" s="79"/>
      <c r="FI86" s="79"/>
      <c r="FJ86" s="79"/>
      <c r="FK86" s="79"/>
      <c r="FL86" s="79"/>
      <c r="FM86" s="79"/>
      <c r="FN86" s="79"/>
      <c r="FO86" s="79"/>
      <c r="FP86" s="79"/>
      <c r="FQ86" s="79"/>
      <c r="FR86" s="79"/>
      <c r="FS86" s="79"/>
      <c r="FT86" s="79"/>
      <c r="FU86" s="79"/>
      <c r="FV86" s="79"/>
      <c r="FW86" s="79"/>
      <c r="FX86" s="79"/>
      <c r="FY86" s="79"/>
      <c r="FZ86" s="79"/>
      <c r="GA86" s="79"/>
      <c r="GB86" s="79"/>
    </row>
    <row r="87" spans="8:184" s="80" customFormat="1" x14ac:dyDescent="0.35">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79"/>
      <c r="FG87" s="79"/>
      <c r="FH87" s="79"/>
      <c r="FI87" s="79"/>
      <c r="FJ87" s="79"/>
      <c r="FK87" s="79"/>
      <c r="FL87" s="79"/>
      <c r="FM87" s="79"/>
      <c r="FN87" s="79"/>
      <c r="FO87" s="79"/>
      <c r="FP87" s="79"/>
      <c r="FQ87" s="79"/>
      <c r="FR87" s="79"/>
      <c r="FS87" s="79"/>
      <c r="FT87" s="79"/>
      <c r="FU87" s="79"/>
      <c r="FV87" s="79"/>
      <c r="FW87" s="79"/>
      <c r="FX87" s="79"/>
      <c r="FY87" s="79"/>
      <c r="FZ87" s="79"/>
      <c r="GA87" s="79"/>
      <c r="GB87" s="79"/>
    </row>
    <row r="88" spans="8:184" s="80" customFormat="1" x14ac:dyDescent="0.35">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c r="EW88" s="79"/>
      <c r="EX88" s="79"/>
      <c r="EY88" s="79"/>
      <c r="EZ88" s="79"/>
      <c r="FA88" s="79"/>
      <c r="FB88" s="79"/>
      <c r="FC88" s="79"/>
      <c r="FD88" s="79"/>
      <c r="FE88" s="79"/>
      <c r="FF88" s="79"/>
      <c r="FG88" s="79"/>
      <c r="FH88" s="79"/>
      <c r="FI88" s="79"/>
      <c r="FJ88" s="79"/>
      <c r="FK88" s="79"/>
      <c r="FL88" s="79"/>
      <c r="FM88" s="79"/>
      <c r="FN88" s="79"/>
      <c r="FO88" s="79"/>
      <c r="FP88" s="79"/>
      <c r="FQ88" s="79"/>
      <c r="FR88" s="79"/>
      <c r="FS88" s="79"/>
      <c r="FT88" s="79"/>
      <c r="FU88" s="79"/>
      <c r="FV88" s="79"/>
      <c r="FW88" s="79"/>
      <c r="FX88" s="79"/>
      <c r="FY88" s="79"/>
      <c r="FZ88" s="79"/>
      <c r="GA88" s="79"/>
      <c r="GB88" s="79"/>
    </row>
    <row r="89" spans="8:184" s="80" customFormat="1" x14ac:dyDescent="0.35">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79"/>
      <c r="FO89" s="79"/>
      <c r="FP89" s="79"/>
      <c r="FQ89" s="79"/>
      <c r="FR89" s="79"/>
      <c r="FS89" s="79"/>
      <c r="FT89" s="79"/>
      <c r="FU89" s="79"/>
      <c r="FV89" s="79"/>
      <c r="FW89" s="79"/>
      <c r="FX89" s="79"/>
      <c r="FY89" s="79"/>
      <c r="FZ89" s="79"/>
      <c r="GA89" s="79"/>
      <c r="GB89" s="79"/>
    </row>
    <row r="90" spans="8:184" s="80" customFormat="1" x14ac:dyDescent="0.35">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c r="EW90" s="79"/>
      <c r="EX90" s="79"/>
      <c r="EY90" s="79"/>
      <c r="EZ90" s="79"/>
      <c r="FA90" s="79"/>
      <c r="FB90" s="79"/>
      <c r="FC90" s="79"/>
      <c r="FD90" s="79"/>
      <c r="FE90" s="79"/>
      <c r="FF90" s="79"/>
      <c r="FG90" s="79"/>
      <c r="FH90" s="79"/>
      <c r="FI90" s="79"/>
      <c r="FJ90" s="79"/>
      <c r="FK90" s="79"/>
      <c r="FL90" s="79"/>
      <c r="FM90" s="79"/>
      <c r="FN90" s="79"/>
      <c r="FO90" s="79"/>
      <c r="FP90" s="79"/>
      <c r="FQ90" s="79"/>
      <c r="FR90" s="79"/>
      <c r="FS90" s="79"/>
      <c r="FT90" s="79"/>
      <c r="FU90" s="79"/>
      <c r="FV90" s="79"/>
      <c r="FW90" s="79"/>
      <c r="FX90" s="79"/>
      <c r="FY90" s="79"/>
      <c r="FZ90" s="79"/>
      <c r="GA90" s="79"/>
      <c r="GB90" s="79"/>
    </row>
    <row r="91" spans="8:184" s="80" customFormat="1" x14ac:dyDescent="0.35">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79"/>
      <c r="FG91" s="79"/>
      <c r="FH91" s="79"/>
      <c r="FI91" s="79"/>
      <c r="FJ91" s="79"/>
      <c r="FK91" s="79"/>
      <c r="FL91" s="79"/>
      <c r="FM91" s="79"/>
      <c r="FN91" s="79"/>
      <c r="FO91" s="79"/>
      <c r="FP91" s="79"/>
      <c r="FQ91" s="79"/>
      <c r="FR91" s="79"/>
      <c r="FS91" s="79"/>
      <c r="FT91" s="79"/>
      <c r="FU91" s="79"/>
      <c r="FV91" s="79"/>
      <c r="FW91" s="79"/>
      <c r="FX91" s="79"/>
      <c r="FY91" s="79"/>
      <c r="FZ91" s="79"/>
      <c r="GA91" s="79"/>
      <c r="GB91" s="79"/>
    </row>
    <row r="92" spans="8:184" s="80" customFormat="1" x14ac:dyDescent="0.35">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79"/>
      <c r="FE92" s="79"/>
      <c r="FF92" s="79"/>
      <c r="FG92" s="79"/>
      <c r="FH92" s="79"/>
      <c r="FI92" s="79"/>
      <c r="FJ92" s="79"/>
      <c r="FK92" s="79"/>
      <c r="FL92" s="79"/>
      <c r="FM92" s="79"/>
      <c r="FN92" s="79"/>
      <c r="FO92" s="79"/>
      <c r="FP92" s="79"/>
      <c r="FQ92" s="79"/>
      <c r="FR92" s="79"/>
      <c r="FS92" s="79"/>
      <c r="FT92" s="79"/>
      <c r="FU92" s="79"/>
      <c r="FV92" s="79"/>
      <c r="FW92" s="79"/>
      <c r="FX92" s="79"/>
      <c r="FY92" s="79"/>
      <c r="FZ92" s="79"/>
      <c r="GA92" s="79"/>
      <c r="GB92" s="79"/>
    </row>
    <row r="93" spans="8:184" s="80" customFormat="1" x14ac:dyDescent="0.35">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79"/>
      <c r="FG93" s="79"/>
      <c r="FH93" s="79"/>
      <c r="FI93" s="79"/>
      <c r="FJ93" s="79"/>
      <c r="FK93" s="79"/>
      <c r="FL93" s="79"/>
      <c r="FM93" s="79"/>
      <c r="FN93" s="79"/>
      <c r="FO93" s="79"/>
      <c r="FP93" s="79"/>
      <c r="FQ93" s="79"/>
      <c r="FR93" s="79"/>
      <c r="FS93" s="79"/>
      <c r="FT93" s="79"/>
      <c r="FU93" s="79"/>
      <c r="FV93" s="79"/>
      <c r="FW93" s="79"/>
      <c r="FX93" s="79"/>
      <c r="FY93" s="79"/>
      <c r="FZ93" s="79"/>
      <c r="GA93" s="79"/>
      <c r="GB93" s="79"/>
    </row>
    <row r="94" spans="8:184" s="80" customFormat="1" x14ac:dyDescent="0.35">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c r="EW94" s="79"/>
      <c r="EX94" s="79"/>
      <c r="EY94" s="79"/>
      <c r="EZ94" s="79"/>
      <c r="FA94" s="79"/>
      <c r="FB94" s="79"/>
      <c r="FC94" s="79"/>
      <c r="FD94" s="79"/>
      <c r="FE94" s="79"/>
      <c r="FF94" s="79"/>
      <c r="FG94" s="79"/>
      <c r="FH94" s="79"/>
      <c r="FI94" s="79"/>
      <c r="FJ94" s="79"/>
      <c r="FK94" s="79"/>
      <c r="FL94" s="79"/>
      <c r="FM94" s="79"/>
      <c r="FN94" s="79"/>
      <c r="FO94" s="79"/>
      <c r="FP94" s="79"/>
      <c r="FQ94" s="79"/>
      <c r="FR94" s="79"/>
      <c r="FS94" s="79"/>
      <c r="FT94" s="79"/>
      <c r="FU94" s="79"/>
      <c r="FV94" s="79"/>
      <c r="FW94" s="79"/>
      <c r="FX94" s="79"/>
      <c r="FY94" s="79"/>
      <c r="FZ94" s="79"/>
      <c r="GA94" s="79"/>
      <c r="GB94" s="79"/>
    </row>
    <row r="95" spans="8:184" s="80" customFormat="1" x14ac:dyDescent="0.35">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c r="FJ95" s="79"/>
      <c r="FK95" s="79"/>
      <c r="FL95" s="79"/>
      <c r="FM95" s="79"/>
      <c r="FN95" s="79"/>
      <c r="FO95" s="79"/>
      <c r="FP95" s="79"/>
      <c r="FQ95" s="79"/>
      <c r="FR95" s="79"/>
      <c r="FS95" s="79"/>
      <c r="FT95" s="79"/>
      <c r="FU95" s="79"/>
      <c r="FV95" s="79"/>
      <c r="FW95" s="79"/>
      <c r="FX95" s="79"/>
      <c r="FY95" s="79"/>
      <c r="FZ95" s="79"/>
      <c r="GA95" s="79"/>
      <c r="GB95" s="79"/>
    </row>
    <row r="96" spans="8:184" s="80" customFormat="1" x14ac:dyDescent="0.35">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79"/>
      <c r="FG96" s="79"/>
      <c r="FH96" s="79"/>
      <c r="FI96" s="79"/>
      <c r="FJ96" s="79"/>
      <c r="FK96" s="79"/>
      <c r="FL96" s="79"/>
      <c r="FM96" s="79"/>
      <c r="FN96" s="79"/>
      <c r="FO96" s="79"/>
      <c r="FP96" s="79"/>
      <c r="FQ96" s="79"/>
      <c r="FR96" s="79"/>
      <c r="FS96" s="79"/>
      <c r="FT96" s="79"/>
      <c r="FU96" s="79"/>
      <c r="FV96" s="79"/>
      <c r="FW96" s="79"/>
      <c r="FX96" s="79"/>
      <c r="FY96" s="79"/>
      <c r="FZ96" s="79"/>
      <c r="GA96" s="79"/>
      <c r="GB96" s="79"/>
    </row>
    <row r="97" spans="8:184" s="80" customFormat="1" x14ac:dyDescent="0.35">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c r="FJ97" s="79"/>
      <c r="FK97" s="79"/>
      <c r="FL97" s="79"/>
      <c r="FM97" s="79"/>
      <c r="FN97" s="79"/>
      <c r="FO97" s="79"/>
      <c r="FP97" s="79"/>
      <c r="FQ97" s="79"/>
      <c r="FR97" s="79"/>
      <c r="FS97" s="79"/>
      <c r="FT97" s="79"/>
      <c r="FU97" s="79"/>
      <c r="FV97" s="79"/>
      <c r="FW97" s="79"/>
      <c r="FX97" s="79"/>
      <c r="FY97" s="79"/>
      <c r="FZ97" s="79"/>
      <c r="GA97" s="79"/>
      <c r="GB97" s="79"/>
    </row>
    <row r="98" spans="8:184" s="80" customFormat="1" x14ac:dyDescent="0.35">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c r="GA98" s="79"/>
      <c r="GB98" s="79"/>
    </row>
    <row r="99" spans="8:184" s="80" customFormat="1" x14ac:dyDescent="0.35">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c r="FK99" s="79"/>
      <c r="FL99" s="79"/>
      <c r="FM99" s="79"/>
      <c r="FN99" s="79"/>
      <c r="FO99" s="79"/>
      <c r="FP99" s="79"/>
      <c r="FQ99" s="79"/>
      <c r="FR99" s="79"/>
      <c r="FS99" s="79"/>
      <c r="FT99" s="79"/>
      <c r="FU99" s="79"/>
      <c r="FV99" s="79"/>
      <c r="FW99" s="79"/>
      <c r="FX99" s="79"/>
      <c r="FY99" s="79"/>
      <c r="FZ99" s="79"/>
      <c r="GA99" s="79"/>
      <c r="GB99" s="79"/>
    </row>
    <row r="100" spans="8:184" s="80" customFormat="1" x14ac:dyDescent="0.35">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c r="FJ100" s="79"/>
      <c r="FK100" s="79"/>
      <c r="FL100" s="79"/>
      <c r="FM100" s="79"/>
      <c r="FN100" s="79"/>
      <c r="FO100" s="79"/>
      <c r="FP100" s="79"/>
      <c r="FQ100" s="79"/>
      <c r="FR100" s="79"/>
      <c r="FS100" s="79"/>
      <c r="FT100" s="79"/>
      <c r="FU100" s="79"/>
      <c r="FV100" s="79"/>
      <c r="FW100" s="79"/>
      <c r="FX100" s="79"/>
      <c r="FY100" s="79"/>
      <c r="FZ100" s="79"/>
      <c r="GA100" s="79"/>
      <c r="GB100" s="79"/>
    </row>
    <row r="101" spans="8:184" s="80" customFormat="1" x14ac:dyDescent="0.35">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c r="FJ101" s="79"/>
      <c r="FK101" s="79"/>
      <c r="FL101" s="79"/>
      <c r="FM101" s="79"/>
      <c r="FN101" s="79"/>
      <c r="FO101" s="79"/>
      <c r="FP101" s="79"/>
      <c r="FQ101" s="79"/>
      <c r="FR101" s="79"/>
      <c r="FS101" s="79"/>
      <c r="FT101" s="79"/>
      <c r="FU101" s="79"/>
      <c r="FV101" s="79"/>
      <c r="FW101" s="79"/>
      <c r="FX101" s="79"/>
      <c r="FY101" s="79"/>
      <c r="FZ101" s="79"/>
      <c r="GA101" s="79"/>
      <c r="GB101" s="79"/>
    </row>
    <row r="102" spans="8:184" s="80" customFormat="1" x14ac:dyDescent="0.35">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c r="FJ102" s="79"/>
      <c r="FK102" s="79"/>
      <c r="FL102" s="79"/>
      <c r="FM102" s="79"/>
      <c r="FN102" s="79"/>
      <c r="FO102" s="79"/>
      <c r="FP102" s="79"/>
      <c r="FQ102" s="79"/>
      <c r="FR102" s="79"/>
      <c r="FS102" s="79"/>
      <c r="FT102" s="79"/>
      <c r="FU102" s="79"/>
      <c r="FV102" s="79"/>
      <c r="FW102" s="79"/>
      <c r="FX102" s="79"/>
      <c r="FY102" s="79"/>
      <c r="FZ102" s="79"/>
      <c r="GA102" s="79"/>
      <c r="GB102" s="79"/>
    </row>
    <row r="103" spans="8:184" s="80" customFormat="1" x14ac:dyDescent="0.35">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c r="FJ103" s="79"/>
      <c r="FK103" s="79"/>
      <c r="FL103" s="79"/>
      <c r="FM103" s="79"/>
      <c r="FN103" s="79"/>
      <c r="FO103" s="79"/>
      <c r="FP103" s="79"/>
      <c r="FQ103" s="79"/>
      <c r="FR103" s="79"/>
      <c r="FS103" s="79"/>
      <c r="FT103" s="79"/>
      <c r="FU103" s="79"/>
      <c r="FV103" s="79"/>
      <c r="FW103" s="79"/>
      <c r="FX103" s="79"/>
      <c r="FY103" s="79"/>
      <c r="FZ103" s="79"/>
      <c r="GA103" s="79"/>
      <c r="GB103" s="79"/>
    </row>
    <row r="104" spans="8:184" s="80" customFormat="1" x14ac:dyDescent="0.35">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c r="FJ104" s="79"/>
      <c r="FK104" s="79"/>
      <c r="FL104" s="79"/>
      <c r="FM104" s="79"/>
      <c r="FN104" s="79"/>
      <c r="FO104" s="79"/>
      <c r="FP104" s="79"/>
      <c r="FQ104" s="79"/>
      <c r="FR104" s="79"/>
      <c r="FS104" s="79"/>
      <c r="FT104" s="79"/>
      <c r="FU104" s="79"/>
      <c r="FV104" s="79"/>
      <c r="FW104" s="79"/>
      <c r="FX104" s="79"/>
      <c r="FY104" s="79"/>
      <c r="FZ104" s="79"/>
      <c r="GA104" s="79"/>
      <c r="GB104" s="79"/>
    </row>
    <row r="105" spans="8:184" s="80" customFormat="1" x14ac:dyDescent="0.35">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c r="EW105" s="79"/>
      <c r="EX105" s="79"/>
      <c r="EY105" s="79"/>
      <c r="EZ105" s="79"/>
      <c r="FA105" s="79"/>
      <c r="FB105" s="79"/>
      <c r="FC105" s="79"/>
      <c r="FD105" s="79"/>
      <c r="FE105" s="79"/>
      <c r="FF105" s="79"/>
      <c r="FG105" s="79"/>
      <c r="FH105" s="79"/>
      <c r="FI105" s="79"/>
      <c r="FJ105" s="79"/>
      <c r="FK105" s="79"/>
      <c r="FL105" s="79"/>
      <c r="FM105" s="79"/>
      <c r="FN105" s="79"/>
      <c r="FO105" s="79"/>
      <c r="FP105" s="79"/>
      <c r="FQ105" s="79"/>
      <c r="FR105" s="79"/>
      <c r="FS105" s="79"/>
      <c r="FT105" s="79"/>
      <c r="FU105" s="79"/>
      <c r="FV105" s="79"/>
      <c r="FW105" s="79"/>
      <c r="FX105" s="79"/>
      <c r="FY105" s="79"/>
      <c r="FZ105" s="79"/>
      <c r="GA105" s="79"/>
      <c r="GB105" s="79"/>
    </row>
    <row r="106" spans="8:184" s="80" customFormat="1" x14ac:dyDescent="0.35">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9"/>
      <c r="EW106" s="79"/>
      <c r="EX106" s="79"/>
      <c r="EY106" s="79"/>
      <c r="EZ106" s="79"/>
      <c r="FA106" s="79"/>
      <c r="FB106" s="79"/>
      <c r="FC106" s="79"/>
      <c r="FD106" s="79"/>
      <c r="FE106" s="79"/>
      <c r="FF106" s="79"/>
      <c r="FG106" s="79"/>
      <c r="FH106" s="79"/>
      <c r="FI106" s="79"/>
      <c r="FJ106" s="79"/>
      <c r="FK106" s="79"/>
      <c r="FL106" s="79"/>
      <c r="FM106" s="79"/>
      <c r="FN106" s="79"/>
      <c r="FO106" s="79"/>
      <c r="FP106" s="79"/>
      <c r="FQ106" s="79"/>
      <c r="FR106" s="79"/>
      <c r="FS106" s="79"/>
      <c r="FT106" s="79"/>
      <c r="FU106" s="79"/>
      <c r="FV106" s="79"/>
      <c r="FW106" s="79"/>
      <c r="FX106" s="79"/>
      <c r="FY106" s="79"/>
      <c r="FZ106" s="79"/>
      <c r="GA106" s="79"/>
      <c r="GB106" s="79"/>
    </row>
    <row r="107" spans="8:184" s="80" customFormat="1" x14ac:dyDescent="0.35">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9"/>
      <c r="EW107" s="79"/>
      <c r="EX107" s="79"/>
      <c r="EY107" s="79"/>
      <c r="EZ107" s="79"/>
      <c r="FA107" s="79"/>
      <c r="FB107" s="79"/>
      <c r="FC107" s="79"/>
      <c r="FD107" s="79"/>
      <c r="FE107" s="79"/>
      <c r="FF107" s="79"/>
      <c r="FG107" s="79"/>
      <c r="FH107" s="79"/>
      <c r="FI107" s="79"/>
      <c r="FJ107" s="79"/>
      <c r="FK107" s="79"/>
      <c r="FL107" s="79"/>
      <c r="FM107" s="79"/>
      <c r="FN107" s="79"/>
      <c r="FO107" s="79"/>
      <c r="FP107" s="79"/>
      <c r="FQ107" s="79"/>
      <c r="FR107" s="79"/>
      <c r="FS107" s="79"/>
      <c r="FT107" s="79"/>
      <c r="FU107" s="79"/>
      <c r="FV107" s="79"/>
      <c r="FW107" s="79"/>
      <c r="FX107" s="79"/>
      <c r="FY107" s="79"/>
      <c r="FZ107" s="79"/>
      <c r="GA107" s="79"/>
      <c r="GB107" s="79"/>
    </row>
    <row r="108" spans="8:184" s="80" customFormat="1" x14ac:dyDescent="0.35">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9"/>
      <c r="EW108" s="79"/>
      <c r="EX108" s="79"/>
      <c r="EY108" s="79"/>
      <c r="EZ108" s="79"/>
      <c r="FA108" s="79"/>
      <c r="FB108" s="79"/>
      <c r="FC108" s="79"/>
      <c r="FD108" s="79"/>
      <c r="FE108" s="79"/>
      <c r="FF108" s="79"/>
      <c r="FG108" s="79"/>
      <c r="FH108" s="79"/>
      <c r="FI108" s="79"/>
      <c r="FJ108" s="79"/>
      <c r="FK108" s="79"/>
      <c r="FL108" s="79"/>
      <c r="FM108" s="79"/>
      <c r="FN108" s="79"/>
      <c r="FO108" s="79"/>
      <c r="FP108" s="79"/>
      <c r="FQ108" s="79"/>
      <c r="FR108" s="79"/>
      <c r="FS108" s="79"/>
      <c r="FT108" s="79"/>
      <c r="FU108" s="79"/>
      <c r="FV108" s="79"/>
      <c r="FW108" s="79"/>
      <c r="FX108" s="79"/>
      <c r="FY108" s="79"/>
      <c r="FZ108" s="79"/>
      <c r="GA108" s="79"/>
      <c r="GB108" s="79"/>
    </row>
    <row r="109" spans="8:184" s="80" customFormat="1" x14ac:dyDescent="0.35">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c r="EO109" s="79"/>
      <c r="EP109" s="79"/>
      <c r="EQ109" s="79"/>
      <c r="ER109" s="79"/>
      <c r="ES109" s="79"/>
      <c r="ET109" s="79"/>
      <c r="EU109" s="79"/>
      <c r="EV109" s="79"/>
      <c r="EW109" s="79"/>
      <c r="EX109" s="79"/>
      <c r="EY109" s="79"/>
      <c r="EZ109" s="79"/>
      <c r="FA109" s="79"/>
      <c r="FB109" s="79"/>
      <c r="FC109" s="79"/>
      <c r="FD109" s="79"/>
      <c r="FE109" s="79"/>
      <c r="FF109" s="79"/>
      <c r="FG109" s="79"/>
      <c r="FH109" s="79"/>
      <c r="FI109" s="79"/>
      <c r="FJ109" s="79"/>
      <c r="FK109" s="79"/>
      <c r="FL109" s="79"/>
      <c r="FM109" s="79"/>
      <c r="FN109" s="79"/>
      <c r="FO109" s="79"/>
      <c r="FP109" s="79"/>
      <c r="FQ109" s="79"/>
      <c r="FR109" s="79"/>
      <c r="FS109" s="79"/>
      <c r="FT109" s="79"/>
      <c r="FU109" s="79"/>
      <c r="FV109" s="79"/>
      <c r="FW109" s="79"/>
      <c r="FX109" s="79"/>
      <c r="FY109" s="79"/>
      <c r="FZ109" s="79"/>
      <c r="GA109" s="79"/>
      <c r="GB109" s="79"/>
    </row>
    <row r="110" spans="8:184" s="80" customFormat="1" x14ac:dyDescent="0.35">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9"/>
      <c r="EW110" s="79"/>
      <c r="EX110" s="79"/>
      <c r="EY110" s="79"/>
      <c r="EZ110" s="79"/>
      <c r="FA110" s="79"/>
      <c r="FB110" s="79"/>
      <c r="FC110" s="79"/>
      <c r="FD110" s="79"/>
      <c r="FE110" s="79"/>
      <c r="FF110" s="79"/>
      <c r="FG110" s="79"/>
      <c r="FH110" s="79"/>
      <c r="FI110" s="79"/>
      <c r="FJ110" s="79"/>
      <c r="FK110" s="79"/>
      <c r="FL110" s="79"/>
      <c r="FM110" s="79"/>
      <c r="FN110" s="79"/>
      <c r="FO110" s="79"/>
      <c r="FP110" s="79"/>
      <c r="FQ110" s="79"/>
      <c r="FR110" s="79"/>
      <c r="FS110" s="79"/>
      <c r="FT110" s="79"/>
      <c r="FU110" s="79"/>
      <c r="FV110" s="79"/>
      <c r="FW110" s="79"/>
      <c r="FX110" s="79"/>
      <c r="FY110" s="79"/>
      <c r="FZ110" s="79"/>
      <c r="GA110" s="79"/>
      <c r="GB110" s="79"/>
    </row>
    <row r="111" spans="8:184" s="80" customFormat="1" x14ac:dyDescent="0.35">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9"/>
      <c r="EW111" s="79"/>
      <c r="EX111" s="79"/>
      <c r="EY111" s="79"/>
      <c r="EZ111" s="79"/>
      <c r="FA111" s="79"/>
      <c r="FB111" s="79"/>
      <c r="FC111" s="79"/>
      <c r="FD111" s="79"/>
      <c r="FE111" s="79"/>
      <c r="FF111" s="79"/>
      <c r="FG111" s="79"/>
      <c r="FH111" s="79"/>
      <c r="FI111" s="79"/>
      <c r="FJ111" s="79"/>
      <c r="FK111" s="79"/>
      <c r="FL111" s="79"/>
      <c r="FM111" s="79"/>
      <c r="FN111" s="79"/>
      <c r="FO111" s="79"/>
      <c r="FP111" s="79"/>
      <c r="FQ111" s="79"/>
      <c r="FR111" s="79"/>
      <c r="FS111" s="79"/>
      <c r="FT111" s="79"/>
      <c r="FU111" s="79"/>
      <c r="FV111" s="79"/>
      <c r="FW111" s="79"/>
      <c r="FX111" s="79"/>
      <c r="FY111" s="79"/>
      <c r="FZ111" s="79"/>
      <c r="GA111" s="79"/>
      <c r="GB111" s="79"/>
    </row>
    <row r="112" spans="8:184" s="80" customFormat="1" x14ac:dyDescent="0.35">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c r="EO112" s="79"/>
      <c r="EP112" s="79"/>
      <c r="EQ112" s="79"/>
      <c r="ER112" s="79"/>
      <c r="ES112" s="79"/>
      <c r="ET112" s="79"/>
      <c r="EU112" s="79"/>
      <c r="EV112" s="79"/>
      <c r="EW112" s="79"/>
      <c r="EX112" s="79"/>
      <c r="EY112" s="79"/>
      <c r="EZ112" s="79"/>
      <c r="FA112" s="79"/>
      <c r="FB112" s="79"/>
      <c r="FC112" s="79"/>
      <c r="FD112" s="79"/>
      <c r="FE112" s="79"/>
      <c r="FF112" s="79"/>
      <c r="FG112" s="79"/>
      <c r="FH112" s="79"/>
      <c r="FI112" s="79"/>
      <c r="FJ112" s="79"/>
      <c r="FK112" s="79"/>
      <c r="FL112" s="79"/>
      <c r="FM112" s="79"/>
      <c r="FN112" s="79"/>
      <c r="FO112" s="79"/>
      <c r="FP112" s="79"/>
      <c r="FQ112" s="79"/>
      <c r="FR112" s="79"/>
      <c r="FS112" s="79"/>
      <c r="FT112" s="79"/>
      <c r="FU112" s="79"/>
      <c r="FV112" s="79"/>
      <c r="FW112" s="79"/>
      <c r="FX112" s="79"/>
      <c r="FY112" s="79"/>
      <c r="FZ112" s="79"/>
      <c r="GA112" s="79"/>
      <c r="GB112" s="79"/>
    </row>
    <row r="113" spans="8:184" s="80" customFormat="1" x14ac:dyDescent="0.35">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c r="EO113" s="79"/>
      <c r="EP113" s="79"/>
      <c r="EQ113" s="79"/>
      <c r="ER113" s="79"/>
      <c r="ES113" s="79"/>
      <c r="ET113" s="79"/>
      <c r="EU113" s="79"/>
      <c r="EV113" s="79"/>
      <c r="EW113" s="79"/>
      <c r="EX113" s="79"/>
      <c r="EY113" s="79"/>
      <c r="EZ113" s="79"/>
      <c r="FA113" s="79"/>
      <c r="FB113" s="79"/>
      <c r="FC113" s="79"/>
      <c r="FD113" s="79"/>
      <c r="FE113" s="79"/>
      <c r="FF113" s="79"/>
      <c r="FG113" s="79"/>
      <c r="FH113" s="79"/>
      <c r="FI113" s="79"/>
      <c r="FJ113" s="79"/>
      <c r="FK113" s="79"/>
      <c r="FL113" s="79"/>
      <c r="FM113" s="79"/>
      <c r="FN113" s="79"/>
      <c r="FO113" s="79"/>
      <c r="FP113" s="79"/>
      <c r="FQ113" s="79"/>
      <c r="FR113" s="79"/>
      <c r="FS113" s="79"/>
      <c r="FT113" s="79"/>
      <c r="FU113" s="79"/>
      <c r="FV113" s="79"/>
      <c r="FW113" s="79"/>
      <c r="FX113" s="79"/>
      <c r="FY113" s="79"/>
      <c r="FZ113" s="79"/>
      <c r="GA113" s="79"/>
      <c r="GB113" s="79"/>
    </row>
  </sheetData>
  <sheetProtection sheet="1" objects="1" scenarios="1" formatColumns="0" formatRows="0" insertColumns="0" insertRows="0"/>
  <mergeCells count="12">
    <mergeCell ref="A1:D1"/>
    <mergeCell ref="A3:E3"/>
    <mergeCell ref="A7:B7"/>
    <mergeCell ref="A8:B8"/>
    <mergeCell ref="A32:B32"/>
    <mergeCell ref="A29:B29"/>
    <mergeCell ref="A16:B16"/>
    <mergeCell ref="A21:B21"/>
    <mergeCell ref="A23:D23"/>
    <mergeCell ref="A24:B24"/>
    <mergeCell ref="A27:B27"/>
    <mergeCell ref="A30:B30"/>
  </mergeCells>
  <dataValidations count="5">
    <dataValidation type="list" allowBlank="1" showInputMessage="1" showErrorMessage="1" sqref="C31:G31">
      <formula1>"Yes we subcontract, No we will not subcontract"</formula1>
    </dataValidation>
    <dataValidation type="list" allowBlank="1" showInputMessage="1" showErrorMessage="1" sqref="C27:G27">
      <formula1>"Yes, no"</formula1>
    </dataValidation>
    <dataValidation type="list" allowBlank="1" showInputMessage="1" showErrorMessage="1" sqref="C9:G9">
      <formula1>"This year only, Ongoing additional funding"</formula1>
    </dataValidation>
    <dataValidation allowBlank="1" showInputMessage="1" showErrorMessage="1" promptTitle="Autofill" prompt="This cell will autofill based on the information you provide" sqref="C14:G14"/>
    <dataValidation type="list" errorStyle="warning" allowBlank="1" showInputMessage="1" showErrorMessage="1" errorTitle="Do not leave blank" error="Do not leave blank" sqref="C25:G25">
      <formula1>"Responds to a employer or industry need, Responds to a specific community or regional need, Responds to both, Doesn't respond to a specific need but does fit a priority area"</formula1>
    </dataValidation>
  </dataValidations>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downs'!$F$3:$F$18</xm:f>
          </x14:formula1>
          <xm:sqref>C17:G17</xm:sqref>
        </x14:dataValidation>
        <x14:dataValidation type="list" allowBlank="1" showInputMessage="1" showErrorMessage="1">
          <x14:formula1>
            <xm:f>'Drop downs'!$G$3:$G$77</xm:f>
          </x14:formula1>
          <xm:sqref>C19:G19</xm:sqref>
        </x14:dataValidation>
        <x14:dataValidation type="list" allowBlank="1" showInputMessage="1" showErrorMessage="1">
          <x14:formula1>
            <xm:f>'Drop downs'!$G$2:$G$76</xm:f>
          </x14:formula1>
          <xm:sqref>C20:G20</xm:sqref>
        </x14:dataValidation>
        <x14:dataValidation type="list" allowBlank="1" showInputMessage="1" showErrorMessage="1">
          <x14:formula1>
            <xm:f>'Drop downs'!$F$2:$F$18</xm:f>
          </x14:formula1>
          <xm:sqref>C18:G18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119"/>
  <sheetViews>
    <sheetView zoomScale="80" zoomScaleNormal="80" workbookViewId="0">
      <selection sqref="A1:D1"/>
    </sheetView>
  </sheetViews>
  <sheetFormatPr defaultColWidth="8.90625" defaultRowHeight="14.5" x14ac:dyDescent="0.35"/>
  <cols>
    <col min="1" max="1" width="64.36328125" style="96" customWidth="1"/>
    <col min="2" max="2" width="50.36328125" style="96" customWidth="1"/>
    <col min="3" max="3" width="46.90625" style="96" customWidth="1"/>
    <col min="4" max="7" width="56.08984375" style="96" customWidth="1"/>
    <col min="8" max="16" width="8.90625" style="83"/>
    <col min="17" max="17" width="13.36328125" style="83" customWidth="1"/>
    <col min="18" max="184" width="8.90625" style="83"/>
    <col min="185" max="16384" width="8.90625" style="96"/>
  </cols>
  <sheetData>
    <row r="1" spans="1:184" s="69" customFormat="1" ht="69" customHeight="1" x14ac:dyDescent="0.35">
      <c r="A1" s="457" t="s">
        <v>463</v>
      </c>
      <c r="B1" s="457"/>
      <c r="C1" s="457"/>
      <c r="D1" s="457"/>
      <c r="E1" s="68"/>
      <c r="F1" s="68"/>
      <c r="G1" s="68"/>
      <c r="H1" s="68"/>
      <c r="I1" s="68"/>
    </row>
    <row r="2" spans="1:184" s="74" customFormat="1" ht="24" customHeight="1" x14ac:dyDescent="0.35">
      <c r="A2" s="70"/>
      <c r="B2" s="70"/>
      <c r="C2" s="71" t="s">
        <v>49</v>
      </c>
      <c r="D2" s="151" t="str">
        <f>'Key information and summary'!C3</f>
        <v>00/00/0000</v>
      </c>
      <c r="E2" s="72"/>
      <c r="F2" s="72"/>
      <c r="G2" s="72"/>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row>
    <row r="3" spans="1:184" s="74" customFormat="1" ht="28.25" customHeight="1" x14ac:dyDescent="0.35">
      <c r="A3" s="515" t="s">
        <v>50</v>
      </c>
      <c r="B3" s="549"/>
      <c r="C3" s="549"/>
      <c r="D3" s="70"/>
      <c r="E3" s="75"/>
      <c r="F3" s="70"/>
      <c r="G3" s="70"/>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c r="EV3" s="73"/>
      <c r="EW3" s="73"/>
      <c r="EX3" s="73"/>
      <c r="EY3" s="73"/>
      <c r="EZ3" s="73"/>
      <c r="FA3" s="73"/>
      <c r="FB3" s="73"/>
      <c r="FC3" s="73"/>
      <c r="FD3" s="73"/>
      <c r="FE3" s="73"/>
      <c r="FF3" s="73"/>
      <c r="FG3" s="73"/>
      <c r="FH3" s="73"/>
      <c r="FI3" s="73"/>
      <c r="FJ3" s="73"/>
      <c r="FK3" s="73"/>
      <c r="FL3" s="73"/>
      <c r="FM3" s="73"/>
      <c r="FN3" s="73"/>
      <c r="FO3" s="73"/>
      <c r="FP3" s="73"/>
      <c r="FQ3" s="73"/>
      <c r="FR3" s="73"/>
      <c r="FS3" s="73"/>
      <c r="FT3" s="73"/>
      <c r="FU3" s="73"/>
      <c r="FV3" s="73"/>
      <c r="FW3" s="73"/>
      <c r="FX3" s="73"/>
      <c r="FY3" s="73"/>
      <c r="FZ3" s="73"/>
      <c r="GA3" s="73"/>
      <c r="GB3" s="73"/>
    </row>
    <row r="4" spans="1:184" s="80" customFormat="1" ht="35.4" customHeight="1" x14ac:dyDescent="0.35">
      <c r="A4" s="76" t="s">
        <v>51</v>
      </c>
      <c r="B4" s="153" t="str">
        <f>IF('Key information and summary'!C5 = "","",'Key information and summary'!C5)</f>
        <v/>
      </c>
      <c r="C4" s="71" t="s">
        <v>190</v>
      </c>
      <c r="D4" s="356">
        <f>SUM(C15:AF15)</f>
        <v>0</v>
      </c>
      <c r="E4" s="77"/>
      <c r="F4" s="78"/>
      <c r="G4" s="78"/>
      <c r="H4" s="73"/>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row>
    <row r="5" spans="1:184" s="80" customFormat="1" ht="35" customHeight="1" x14ac:dyDescent="0.35">
      <c r="A5" s="71" t="s">
        <v>52</v>
      </c>
      <c r="B5" s="154" t="str">
        <f>IF('Key information and summary'!C4 = "","",'Key information and summary'!C4)</f>
        <v/>
      </c>
      <c r="C5" s="81"/>
      <c r="D5" s="82"/>
      <c r="E5" s="83"/>
      <c r="F5" s="83"/>
      <c r="G5" s="83"/>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row>
    <row r="6" spans="1:184" s="80" customFormat="1" ht="35" customHeight="1" x14ac:dyDescent="0.35">
      <c r="A6" s="84"/>
      <c r="B6" s="84"/>
      <c r="C6" s="85"/>
      <c r="D6" s="85"/>
      <c r="E6" s="86"/>
      <c r="F6" s="83"/>
      <c r="G6" s="83"/>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row>
    <row r="7" spans="1:184" s="80" customFormat="1" ht="29.4" customHeight="1" thickBot="1" x14ac:dyDescent="0.5">
      <c r="A7" s="518" t="s">
        <v>441</v>
      </c>
      <c r="B7" s="518"/>
      <c r="C7" s="87"/>
      <c r="D7" s="87"/>
      <c r="E7" s="88"/>
      <c r="F7" s="89"/>
      <c r="G7" s="89"/>
      <c r="H7" s="83"/>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row>
    <row r="8" spans="1:184" s="92" customFormat="1" ht="37.25" customHeight="1" x14ac:dyDescent="0.35">
      <c r="A8" s="519" t="s">
        <v>53</v>
      </c>
      <c r="B8" s="520"/>
      <c r="C8" s="90" t="s">
        <v>54</v>
      </c>
      <c r="D8" s="90" t="s">
        <v>55</v>
      </c>
      <c r="E8" s="90" t="s">
        <v>56</v>
      </c>
      <c r="F8" s="90" t="s">
        <v>57</v>
      </c>
      <c r="G8" s="90" t="s">
        <v>58</v>
      </c>
      <c r="H8" s="83"/>
      <c r="I8" s="83"/>
      <c r="J8" s="83"/>
      <c r="K8" s="83"/>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row>
    <row r="9" spans="1:184" ht="32" customHeight="1" x14ac:dyDescent="0.35">
      <c r="A9" s="315" t="s">
        <v>61</v>
      </c>
      <c r="B9" s="104"/>
      <c r="C9" s="95"/>
      <c r="D9" s="95"/>
      <c r="E9" s="95"/>
      <c r="F9" s="95"/>
      <c r="G9" s="95"/>
    </row>
    <row r="10" spans="1:184" ht="31.25" customHeight="1" x14ac:dyDescent="0.35">
      <c r="A10" s="103" t="s">
        <v>159</v>
      </c>
      <c r="B10" s="104"/>
      <c r="C10" s="105"/>
      <c r="D10" s="105"/>
      <c r="E10" s="105"/>
      <c r="F10" s="105"/>
      <c r="G10" s="342"/>
    </row>
    <row r="11" spans="1:184" s="110" customFormat="1" ht="29.4" customHeight="1" x14ac:dyDescent="0.35">
      <c r="A11" s="106" t="s">
        <v>251</v>
      </c>
      <c r="B11" s="107"/>
      <c r="C11" s="343"/>
      <c r="D11" s="111"/>
      <c r="E11" s="111"/>
      <c r="F11" s="111"/>
      <c r="G11" s="111"/>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row>
    <row r="12" spans="1:184" s="110" customFormat="1" ht="30.65" customHeight="1" x14ac:dyDescent="0.35">
      <c r="A12" s="106" t="s">
        <v>252</v>
      </c>
      <c r="B12" s="107"/>
      <c r="C12" s="108"/>
      <c r="D12" s="111"/>
      <c r="E12" s="111"/>
      <c r="F12" s="111"/>
      <c r="G12" s="111"/>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row>
    <row r="13" spans="1:184" s="110" customFormat="1" ht="30.65" customHeight="1" x14ac:dyDescent="0.35">
      <c r="A13" s="106" t="s">
        <v>253</v>
      </c>
      <c r="B13" s="107"/>
      <c r="C13" s="357">
        <v>7.61</v>
      </c>
      <c r="D13" s="357">
        <v>7.61</v>
      </c>
      <c r="E13" s="357">
        <v>7.61</v>
      </c>
      <c r="F13" s="357">
        <v>7.61</v>
      </c>
      <c r="G13" s="357">
        <v>7.61</v>
      </c>
      <c r="H13" s="344"/>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row>
    <row r="14" spans="1:184" s="83" customFormat="1" ht="32" customHeight="1" x14ac:dyDescent="0.35">
      <c r="A14" s="106" t="s">
        <v>258</v>
      </c>
      <c r="B14" s="107"/>
      <c r="C14" s="345"/>
      <c r="D14" s="111"/>
      <c r="E14" s="111"/>
      <c r="F14" s="111"/>
      <c r="G14" s="111"/>
      <c r="H14" s="346"/>
      <c r="I14" s="347"/>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row>
    <row r="15" spans="1:184" s="83" customFormat="1" ht="30.5" customHeight="1" x14ac:dyDescent="0.35">
      <c r="A15" s="348" t="s">
        <v>66</v>
      </c>
      <c r="B15" s="349"/>
      <c r="C15" s="155">
        <f>(C12*C11*C13)+C14</f>
        <v>0</v>
      </c>
      <c r="D15" s="155">
        <f t="shared" ref="D15:G15" si="0">(D12*D11*D13)+D14</f>
        <v>0</v>
      </c>
      <c r="E15" s="155">
        <f t="shared" si="0"/>
        <v>0</v>
      </c>
      <c r="F15" s="155">
        <f t="shared" si="0"/>
        <v>0</v>
      </c>
      <c r="G15" s="155">
        <f t="shared" si="0"/>
        <v>0</v>
      </c>
      <c r="H15" s="328"/>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row>
    <row r="16" spans="1:184" s="102" customFormat="1" ht="30.65" customHeight="1" x14ac:dyDescent="0.35">
      <c r="A16" s="97" t="s">
        <v>64</v>
      </c>
      <c r="B16" s="98" t="s">
        <v>65</v>
      </c>
      <c r="C16" s="99"/>
      <c r="D16" s="99"/>
      <c r="E16" s="99"/>
      <c r="F16" s="99"/>
      <c r="G16" s="99"/>
      <c r="H16" s="350"/>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row>
    <row r="17" spans="1:184" s="83" customFormat="1" ht="50.4" customHeight="1" thickBot="1" x14ac:dyDescent="0.5">
      <c r="A17" s="518" t="s">
        <v>372</v>
      </c>
      <c r="B17" s="518"/>
      <c r="C17" s="114" t="s">
        <v>54</v>
      </c>
      <c r="D17" s="114" t="s">
        <v>55</v>
      </c>
      <c r="E17" s="114" t="s">
        <v>56</v>
      </c>
      <c r="F17" s="114" t="s">
        <v>57</v>
      </c>
      <c r="G17" s="114" t="s">
        <v>58</v>
      </c>
      <c r="H17" s="79"/>
      <c r="I17" s="79"/>
      <c r="J17" s="79"/>
    </row>
    <row r="18" spans="1:184" ht="33.65" customHeight="1" x14ac:dyDescent="0.35">
      <c r="A18" s="115" t="s">
        <v>364</v>
      </c>
      <c r="B18" s="116" t="s">
        <v>80</v>
      </c>
      <c r="C18" s="117"/>
      <c r="D18" s="117"/>
      <c r="E18" s="117"/>
      <c r="F18" s="117"/>
      <c r="G18" s="117"/>
    </row>
    <row r="19" spans="1:184" s="80" customFormat="1" ht="32" customHeight="1" x14ac:dyDescent="0.35">
      <c r="A19" s="115" t="s">
        <v>83</v>
      </c>
      <c r="B19" s="118" t="s">
        <v>84</v>
      </c>
      <c r="C19" s="119" t="s">
        <v>82</v>
      </c>
      <c r="D19" s="119" t="s">
        <v>82</v>
      </c>
      <c r="E19" s="119" t="s">
        <v>82</v>
      </c>
      <c r="F19" s="119" t="s">
        <v>82</v>
      </c>
      <c r="G19" s="119" t="s">
        <v>82</v>
      </c>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row>
    <row r="20" spans="1:184" s="83" customFormat="1" ht="28.25" customHeight="1" x14ac:dyDescent="0.35">
      <c r="A20" s="115" t="s">
        <v>85</v>
      </c>
      <c r="B20" s="118" t="s">
        <v>84</v>
      </c>
      <c r="C20" s="119"/>
      <c r="D20" s="119"/>
      <c r="E20" s="119"/>
      <c r="F20" s="119"/>
      <c r="G20" s="119"/>
      <c r="H20" s="79"/>
      <c r="I20" s="79"/>
      <c r="J20" s="79"/>
    </row>
    <row r="21" spans="1:184" ht="53.4" customHeight="1" x14ac:dyDescent="0.35">
      <c r="A21" s="525" t="s">
        <v>373</v>
      </c>
      <c r="B21" s="550"/>
      <c r="C21" s="551"/>
      <c r="D21" s="552"/>
      <c r="E21" s="552"/>
      <c r="F21" s="552"/>
      <c r="G21" s="553"/>
      <c r="H21" s="79"/>
    </row>
    <row r="22" spans="1:184" ht="30.65" customHeight="1" thickBot="1" x14ac:dyDescent="0.4">
      <c r="A22" s="121"/>
      <c r="B22" s="121"/>
      <c r="C22" s="122"/>
      <c r="D22" s="122"/>
      <c r="E22" s="122"/>
      <c r="F22" s="114" t="s">
        <v>57</v>
      </c>
      <c r="G22" s="114" t="s">
        <v>58</v>
      </c>
      <c r="H22" s="79"/>
    </row>
    <row r="23" spans="1:184" ht="30.65" customHeight="1" thickBot="1" x14ac:dyDescent="0.5">
      <c r="A23" s="518" t="s">
        <v>74</v>
      </c>
      <c r="B23" s="518"/>
      <c r="C23" s="114" t="s">
        <v>54</v>
      </c>
      <c r="D23" s="114" t="s">
        <v>55</v>
      </c>
      <c r="E23" s="114" t="s">
        <v>56</v>
      </c>
      <c r="F23" s="124"/>
      <c r="G23" s="124"/>
      <c r="H23" s="79"/>
    </row>
    <row r="24" spans="1:184" ht="27.65" customHeight="1" x14ac:dyDescent="0.35">
      <c r="A24" s="103" t="s">
        <v>75</v>
      </c>
      <c r="B24" s="123"/>
      <c r="C24" s="124"/>
      <c r="D24" s="124"/>
      <c r="E24" s="124"/>
      <c r="F24" s="124"/>
      <c r="G24" s="124"/>
    </row>
    <row r="25" spans="1:184" s="83" customFormat="1" ht="27.65" customHeight="1" x14ac:dyDescent="0.35">
      <c r="A25" s="125" t="s">
        <v>363</v>
      </c>
      <c r="B25" s="126"/>
      <c r="C25" s="124"/>
      <c r="D25" s="124"/>
      <c r="E25" s="124"/>
      <c r="F25" s="124"/>
      <c r="G25" s="124"/>
    </row>
    <row r="26" spans="1:184" ht="27.65" customHeight="1" x14ac:dyDescent="0.35">
      <c r="A26" s="127" t="s">
        <v>76</v>
      </c>
      <c r="B26" s="128"/>
      <c r="C26" s="129"/>
      <c r="D26" s="129"/>
      <c r="E26" s="129"/>
      <c r="F26" s="129"/>
      <c r="G26" s="129"/>
    </row>
    <row r="27" spans="1:184" ht="29.4" customHeight="1" x14ac:dyDescent="0.35">
      <c r="A27" s="127" t="s">
        <v>275</v>
      </c>
      <c r="B27" s="128"/>
      <c r="C27" s="124"/>
      <c r="D27" s="124"/>
      <c r="E27" s="124"/>
      <c r="F27" s="124"/>
      <c r="G27" s="124"/>
    </row>
    <row r="28" spans="1:184" s="83" customFormat="1" ht="30" customHeight="1" x14ac:dyDescent="0.35">
      <c r="A28" s="523" t="s">
        <v>77</v>
      </c>
      <c r="B28" s="524"/>
      <c r="C28" s="130"/>
      <c r="D28" s="130"/>
      <c r="E28" s="130"/>
      <c r="F28" s="130"/>
      <c r="G28" s="130"/>
    </row>
    <row r="29" spans="1:184" s="83" customFormat="1" ht="27.65" customHeight="1" x14ac:dyDescent="0.35">
      <c r="A29" s="131"/>
      <c r="B29" s="131"/>
      <c r="C29" s="132"/>
      <c r="D29" s="132"/>
      <c r="E29" s="132"/>
      <c r="F29" s="351"/>
      <c r="G29" s="351"/>
    </row>
    <row r="30" spans="1:184" ht="24.65" customHeight="1" thickBot="1" x14ac:dyDescent="0.5">
      <c r="A30" s="518" t="s">
        <v>78</v>
      </c>
      <c r="B30" s="518"/>
      <c r="C30" s="352"/>
      <c r="D30" s="352"/>
      <c r="E30" s="351"/>
      <c r="F30" s="353"/>
      <c r="G30" s="354"/>
    </row>
    <row r="31" spans="1:184" s="83" customFormat="1" ht="103.25" customHeight="1" x14ac:dyDescent="0.35">
      <c r="A31" s="533" t="s">
        <v>273</v>
      </c>
      <c r="B31" s="534"/>
      <c r="C31" s="134"/>
      <c r="D31" s="134"/>
      <c r="E31" s="134"/>
      <c r="F31" s="134"/>
      <c r="G31" s="134"/>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row>
    <row r="32" spans="1:184" s="143" customFormat="1" ht="44" customHeight="1" x14ac:dyDescent="0.35">
      <c r="A32" s="529" t="s">
        <v>79</v>
      </c>
      <c r="B32" s="535"/>
      <c r="C32" s="135"/>
      <c r="D32" s="135"/>
      <c r="E32" s="135"/>
      <c r="F32" s="135"/>
      <c r="G32" s="135"/>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1"/>
      <c r="EZ32" s="141"/>
      <c r="FA32" s="141"/>
      <c r="FB32" s="141"/>
      <c r="FC32" s="141"/>
      <c r="FD32" s="141"/>
      <c r="FE32" s="141"/>
      <c r="FF32" s="141"/>
      <c r="FG32" s="141"/>
      <c r="FH32" s="141"/>
      <c r="FI32" s="141"/>
      <c r="FJ32" s="141"/>
      <c r="FK32" s="141"/>
      <c r="FL32" s="141"/>
      <c r="FM32" s="141"/>
      <c r="FN32" s="141"/>
      <c r="FO32" s="141"/>
      <c r="FP32" s="141"/>
      <c r="FQ32" s="141"/>
      <c r="FR32" s="141"/>
      <c r="FS32" s="141"/>
      <c r="FT32" s="141"/>
      <c r="FU32" s="141"/>
      <c r="FV32" s="141"/>
      <c r="FW32" s="142"/>
      <c r="FX32" s="142"/>
      <c r="FY32" s="142"/>
      <c r="FZ32" s="142"/>
      <c r="GA32" s="142"/>
      <c r="GB32" s="142"/>
    </row>
    <row r="33" spans="1:184" ht="34.25" customHeight="1" thickBot="1" x14ac:dyDescent="0.5">
      <c r="A33" s="136"/>
      <c r="B33" s="137"/>
      <c r="C33" s="254"/>
      <c r="D33" s="254"/>
      <c r="E33" s="355"/>
      <c r="F33" s="133" t="s">
        <v>57</v>
      </c>
      <c r="G33" s="133" t="s">
        <v>58</v>
      </c>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row>
    <row r="34" spans="1:184" ht="23" customHeight="1" thickBot="1" x14ac:dyDescent="0.5">
      <c r="A34" s="548" t="s">
        <v>191</v>
      </c>
      <c r="B34" s="518"/>
      <c r="C34" s="133" t="s">
        <v>54</v>
      </c>
      <c r="D34" s="133" t="s">
        <v>55</v>
      </c>
      <c r="E34" s="133" t="s">
        <v>56</v>
      </c>
      <c r="F34" s="140"/>
      <c r="G34" s="140"/>
      <c r="H34" s="79"/>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80"/>
      <c r="FS34" s="80"/>
      <c r="FT34" s="80"/>
      <c r="FU34" s="80"/>
      <c r="FV34" s="80"/>
      <c r="FW34" s="96"/>
      <c r="FX34" s="96"/>
      <c r="FY34" s="96"/>
      <c r="FZ34" s="96"/>
      <c r="GA34" s="96"/>
      <c r="GB34" s="96"/>
    </row>
    <row r="35" spans="1:184" s="83" customFormat="1" ht="30" customHeight="1" x14ac:dyDescent="0.35">
      <c r="A35" s="543" t="s">
        <v>184</v>
      </c>
      <c r="B35" s="544"/>
      <c r="C35" s="140"/>
      <c r="D35" s="140"/>
      <c r="E35" s="140"/>
      <c r="F35" s="145"/>
      <c r="G35" s="145"/>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row>
    <row r="36" spans="1:184" s="92" customFormat="1" ht="30" customHeight="1" x14ac:dyDescent="0.35">
      <c r="A36" s="144" t="s">
        <v>91</v>
      </c>
      <c r="B36" s="118" t="s">
        <v>92</v>
      </c>
      <c r="C36" s="145"/>
      <c r="D36" s="145"/>
      <c r="E36" s="145"/>
      <c r="F36" s="139"/>
      <c r="G36" s="139"/>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row>
    <row r="37" spans="1:184" ht="27.65" customHeight="1" thickBot="1" x14ac:dyDescent="0.4">
      <c r="A37" s="136"/>
      <c r="B37" s="137"/>
      <c r="C37" s="138"/>
      <c r="D37" s="138"/>
      <c r="E37" s="139"/>
      <c r="F37" s="114" t="s">
        <v>57</v>
      </c>
      <c r="G37" s="114" t="s">
        <v>58</v>
      </c>
    </row>
    <row r="38" spans="1:184" s="79" customFormat="1" ht="19" thickBot="1" x14ac:dyDescent="0.5">
      <c r="A38" s="146" t="s">
        <v>97</v>
      </c>
      <c r="B38" s="147"/>
      <c r="C38" s="114" t="s">
        <v>54</v>
      </c>
      <c r="D38" s="114" t="s">
        <v>55</v>
      </c>
      <c r="E38" s="114" t="s">
        <v>56</v>
      </c>
      <c r="F38" s="150"/>
      <c r="G38" s="150"/>
    </row>
    <row r="39" spans="1:184" s="79" customFormat="1" ht="72.5" x14ac:dyDescent="0.35">
      <c r="A39" s="148" t="s">
        <v>247</v>
      </c>
      <c r="B39" s="149" t="s">
        <v>189</v>
      </c>
      <c r="C39" s="150"/>
      <c r="D39" s="150"/>
      <c r="E39" s="150"/>
    </row>
    <row r="40" spans="1:184" s="79" customFormat="1" x14ac:dyDescent="0.35"/>
    <row r="41" spans="1:184" s="79" customFormat="1" x14ac:dyDescent="0.35"/>
    <row r="42" spans="1:184" s="79" customFormat="1" x14ac:dyDescent="0.35"/>
    <row r="43" spans="1:184" s="79" customFormat="1" x14ac:dyDescent="0.35"/>
    <row r="44" spans="1:184" s="79" customFormat="1" x14ac:dyDescent="0.35"/>
    <row r="45" spans="1:184" s="79" customFormat="1" x14ac:dyDescent="0.35"/>
    <row r="46" spans="1:184" s="79" customFormat="1" x14ac:dyDescent="0.35"/>
    <row r="47" spans="1:184" s="79" customFormat="1" x14ac:dyDescent="0.35"/>
    <row r="48" spans="1:184" s="79" customFormat="1" x14ac:dyDescent="0.35"/>
    <row r="49" s="79" customFormat="1" x14ac:dyDescent="0.35"/>
    <row r="50" s="79" customFormat="1" x14ac:dyDescent="0.35"/>
    <row r="51" s="79" customFormat="1" x14ac:dyDescent="0.35"/>
    <row r="52" s="79" customFormat="1" ht="48" customHeight="1" x14ac:dyDescent="0.35"/>
    <row r="53" s="79" customFormat="1" x14ac:dyDescent="0.35"/>
    <row r="54" s="79" customFormat="1" x14ac:dyDescent="0.35"/>
    <row r="55" s="79" customFormat="1" x14ac:dyDescent="0.35"/>
    <row r="56" s="79" customFormat="1" x14ac:dyDescent="0.35"/>
    <row r="57" s="79" customFormat="1" x14ac:dyDescent="0.35"/>
    <row r="58" s="79" customFormat="1" x14ac:dyDescent="0.35"/>
    <row r="59" s="79" customFormat="1" x14ac:dyDescent="0.35"/>
    <row r="60" s="79" customFormat="1" x14ac:dyDescent="0.35"/>
    <row r="61" s="79" customFormat="1" x14ac:dyDescent="0.35"/>
    <row r="62" s="79" customFormat="1" x14ac:dyDescent="0.35"/>
    <row r="63" s="79" customFormat="1" x14ac:dyDescent="0.35"/>
    <row r="64" s="79" customFormat="1" x14ac:dyDescent="0.35"/>
    <row r="65" s="79" customFormat="1" x14ac:dyDescent="0.35"/>
    <row r="66" s="79" customFormat="1" x14ac:dyDescent="0.35"/>
    <row r="67" s="79" customFormat="1" x14ac:dyDescent="0.35"/>
    <row r="68" s="79" customFormat="1" x14ac:dyDescent="0.35"/>
    <row r="69" s="79" customFormat="1" x14ac:dyDescent="0.35"/>
    <row r="70" s="79" customFormat="1" x14ac:dyDescent="0.35"/>
    <row r="71" s="79" customFormat="1" x14ac:dyDescent="0.35"/>
    <row r="72" s="79" customFormat="1" x14ac:dyDescent="0.35"/>
    <row r="73" s="79" customFormat="1" x14ac:dyDescent="0.35"/>
    <row r="74" s="79" customFormat="1" x14ac:dyDescent="0.35"/>
    <row r="75" s="79" customFormat="1" x14ac:dyDescent="0.35"/>
    <row r="76" s="79" customFormat="1" x14ac:dyDescent="0.35"/>
    <row r="77" s="79" customFormat="1" x14ac:dyDescent="0.35"/>
    <row r="78" s="79" customFormat="1" x14ac:dyDescent="0.35"/>
    <row r="79" s="79" customFormat="1" x14ac:dyDescent="0.35"/>
    <row r="80" s="79" customFormat="1" x14ac:dyDescent="0.35"/>
    <row r="81" spans="1:184" s="79" customFormat="1" x14ac:dyDescent="0.35"/>
    <row r="82" spans="1:184" s="80" customFormat="1" x14ac:dyDescent="0.3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row>
    <row r="83" spans="1:184" s="80" customFormat="1" x14ac:dyDescent="0.35">
      <c r="A83" s="79"/>
      <c r="B83" s="79"/>
      <c r="C83" s="79"/>
      <c r="D83" s="79"/>
      <c r="E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row>
    <row r="84" spans="1:184" s="80" customFormat="1" x14ac:dyDescent="0.35">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c r="EO84" s="79"/>
      <c r="EP84" s="79"/>
      <c r="EQ84" s="79"/>
      <c r="ER84" s="79"/>
      <c r="ES84" s="79"/>
      <c r="ET84" s="79"/>
      <c r="EU84" s="79"/>
      <c r="EV84" s="79"/>
      <c r="EW84" s="79"/>
      <c r="EX84" s="79"/>
      <c r="EY84" s="79"/>
      <c r="EZ84" s="79"/>
      <c r="FA84" s="79"/>
      <c r="FB84" s="79"/>
      <c r="FC84" s="79"/>
      <c r="FD84" s="79"/>
      <c r="FE84" s="79"/>
      <c r="FF84" s="79"/>
      <c r="FG84" s="79"/>
      <c r="FH84" s="79"/>
      <c r="FI84" s="79"/>
      <c r="FJ84" s="79"/>
      <c r="FK84" s="79"/>
      <c r="FL84" s="79"/>
      <c r="FM84" s="79"/>
      <c r="FN84" s="79"/>
      <c r="FO84" s="79"/>
      <c r="FP84" s="79"/>
      <c r="FQ84" s="79"/>
      <c r="FR84" s="79"/>
      <c r="FS84" s="79"/>
      <c r="FT84" s="79"/>
      <c r="FU84" s="79"/>
      <c r="FV84" s="79"/>
      <c r="FW84" s="79"/>
      <c r="FX84" s="79"/>
      <c r="FY84" s="79"/>
      <c r="FZ84" s="79"/>
      <c r="GA84" s="79"/>
      <c r="GB84" s="79"/>
    </row>
    <row r="85" spans="1:184" s="80" customFormat="1" x14ac:dyDescent="0.35">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79"/>
      <c r="FG85" s="79"/>
      <c r="FH85" s="79"/>
      <c r="FI85" s="79"/>
      <c r="FJ85" s="79"/>
      <c r="FK85" s="79"/>
      <c r="FL85" s="79"/>
      <c r="FM85" s="79"/>
      <c r="FN85" s="79"/>
      <c r="FO85" s="79"/>
      <c r="FP85" s="79"/>
      <c r="FQ85" s="79"/>
      <c r="FR85" s="79"/>
      <c r="FS85" s="79"/>
      <c r="FT85" s="79"/>
      <c r="FU85" s="79"/>
      <c r="FV85" s="79"/>
      <c r="FW85" s="79"/>
      <c r="FX85" s="79"/>
      <c r="FY85" s="79"/>
      <c r="FZ85" s="79"/>
      <c r="GA85" s="79"/>
      <c r="GB85" s="79"/>
    </row>
    <row r="86" spans="1:184" s="80" customFormat="1" x14ac:dyDescent="0.35">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9"/>
      <c r="EW86" s="79"/>
      <c r="EX86" s="79"/>
      <c r="EY86" s="79"/>
      <c r="EZ86" s="79"/>
      <c r="FA86" s="79"/>
      <c r="FB86" s="79"/>
      <c r="FC86" s="79"/>
      <c r="FD86" s="79"/>
      <c r="FE86" s="79"/>
      <c r="FF86" s="79"/>
      <c r="FG86" s="79"/>
      <c r="FH86" s="79"/>
      <c r="FI86" s="79"/>
      <c r="FJ86" s="79"/>
      <c r="FK86" s="79"/>
      <c r="FL86" s="79"/>
      <c r="FM86" s="79"/>
      <c r="FN86" s="79"/>
      <c r="FO86" s="79"/>
      <c r="FP86" s="79"/>
      <c r="FQ86" s="79"/>
      <c r="FR86" s="79"/>
      <c r="FS86" s="79"/>
      <c r="FT86" s="79"/>
      <c r="FU86" s="79"/>
      <c r="FV86" s="79"/>
      <c r="FW86" s="79"/>
      <c r="FX86" s="79"/>
      <c r="FY86" s="79"/>
      <c r="FZ86" s="79"/>
      <c r="GA86" s="79"/>
      <c r="GB86" s="79"/>
    </row>
    <row r="87" spans="1:184" s="80" customFormat="1" x14ac:dyDescent="0.35">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79"/>
      <c r="FG87" s="79"/>
      <c r="FH87" s="79"/>
      <c r="FI87" s="79"/>
      <c r="FJ87" s="79"/>
      <c r="FK87" s="79"/>
      <c r="FL87" s="79"/>
      <c r="FM87" s="79"/>
      <c r="FN87" s="79"/>
      <c r="FO87" s="79"/>
      <c r="FP87" s="79"/>
      <c r="FQ87" s="79"/>
      <c r="FR87" s="79"/>
      <c r="FS87" s="79"/>
      <c r="FT87" s="79"/>
      <c r="FU87" s="79"/>
      <c r="FV87" s="79"/>
      <c r="FW87" s="79"/>
      <c r="FX87" s="79"/>
      <c r="FY87" s="79"/>
      <c r="FZ87" s="79"/>
      <c r="GA87" s="79"/>
      <c r="GB87" s="79"/>
    </row>
    <row r="88" spans="1:184" s="80" customFormat="1" x14ac:dyDescent="0.35">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c r="EW88" s="79"/>
      <c r="EX88" s="79"/>
      <c r="EY88" s="79"/>
      <c r="EZ88" s="79"/>
      <c r="FA88" s="79"/>
      <c r="FB88" s="79"/>
      <c r="FC88" s="79"/>
      <c r="FD88" s="79"/>
      <c r="FE88" s="79"/>
      <c r="FF88" s="79"/>
      <c r="FG88" s="79"/>
      <c r="FH88" s="79"/>
      <c r="FI88" s="79"/>
      <c r="FJ88" s="79"/>
      <c r="FK88" s="79"/>
      <c r="FL88" s="79"/>
      <c r="FM88" s="79"/>
      <c r="FN88" s="79"/>
      <c r="FO88" s="79"/>
      <c r="FP88" s="79"/>
      <c r="FQ88" s="79"/>
      <c r="FR88" s="79"/>
      <c r="FS88" s="79"/>
      <c r="FT88" s="79"/>
      <c r="FU88" s="79"/>
      <c r="FV88" s="79"/>
      <c r="FW88" s="79"/>
      <c r="FX88" s="79"/>
      <c r="FY88" s="79"/>
      <c r="FZ88" s="79"/>
      <c r="GA88" s="79"/>
      <c r="GB88" s="79"/>
    </row>
    <row r="89" spans="1:184" s="80" customFormat="1" x14ac:dyDescent="0.35">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79"/>
      <c r="FO89" s="79"/>
      <c r="FP89" s="79"/>
      <c r="FQ89" s="79"/>
      <c r="FR89" s="79"/>
      <c r="FS89" s="79"/>
      <c r="FT89" s="79"/>
      <c r="FU89" s="79"/>
      <c r="FV89" s="79"/>
      <c r="FW89" s="79"/>
      <c r="FX89" s="79"/>
      <c r="FY89" s="79"/>
      <c r="FZ89" s="79"/>
      <c r="GA89" s="79"/>
      <c r="GB89" s="79"/>
    </row>
    <row r="90" spans="1:184" s="80" customFormat="1" x14ac:dyDescent="0.35">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c r="EW90" s="79"/>
      <c r="EX90" s="79"/>
      <c r="EY90" s="79"/>
      <c r="EZ90" s="79"/>
      <c r="FA90" s="79"/>
      <c r="FB90" s="79"/>
      <c r="FC90" s="79"/>
      <c r="FD90" s="79"/>
      <c r="FE90" s="79"/>
      <c r="FF90" s="79"/>
      <c r="FG90" s="79"/>
      <c r="FH90" s="79"/>
      <c r="FI90" s="79"/>
      <c r="FJ90" s="79"/>
      <c r="FK90" s="79"/>
      <c r="FL90" s="79"/>
      <c r="FM90" s="79"/>
      <c r="FN90" s="79"/>
      <c r="FO90" s="79"/>
      <c r="FP90" s="79"/>
      <c r="FQ90" s="79"/>
      <c r="FR90" s="79"/>
      <c r="FS90" s="79"/>
      <c r="FT90" s="79"/>
      <c r="FU90" s="79"/>
      <c r="FV90" s="79"/>
      <c r="FW90" s="79"/>
      <c r="FX90" s="79"/>
      <c r="FY90" s="79"/>
      <c r="FZ90" s="79"/>
      <c r="GA90" s="79"/>
      <c r="GB90" s="79"/>
    </row>
    <row r="91" spans="1:184" s="80" customFormat="1" x14ac:dyDescent="0.35">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79"/>
      <c r="FG91" s="79"/>
      <c r="FH91" s="79"/>
      <c r="FI91" s="79"/>
      <c r="FJ91" s="79"/>
      <c r="FK91" s="79"/>
      <c r="FL91" s="79"/>
      <c r="FM91" s="79"/>
      <c r="FN91" s="79"/>
      <c r="FO91" s="79"/>
      <c r="FP91" s="79"/>
      <c r="FQ91" s="79"/>
      <c r="FR91" s="79"/>
      <c r="FS91" s="79"/>
      <c r="FT91" s="79"/>
      <c r="FU91" s="79"/>
      <c r="FV91" s="79"/>
      <c r="FW91" s="79"/>
      <c r="FX91" s="79"/>
      <c r="FY91" s="79"/>
      <c r="FZ91" s="79"/>
      <c r="GA91" s="79"/>
      <c r="GB91" s="79"/>
    </row>
    <row r="92" spans="1:184" s="80" customFormat="1" x14ac:dyDescent="0.35">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79"/>
      <c r="FE92" s="79"/>
      <c r="FF92" s="79"/>
      <c r="FG92" s="79"/>
      <c r="FH92" s="79"/>
      <c r="FI92" s="79"/>
      <c r="FJ92" s="79"/>
      <c r="FK92" s="79"/>
      <c r="FL92" s="79"/>
      <c r="FM92" s="79"/>
      <c r="FN92" s="79"/>
      <c r="FO92" s="79"/>
      <c r="FP92" s="79"/>
      <c r="FQ92" s="79"/>
      <c r="FR92" s="79"/>
      <c r="FS92" s="79"/>
      <c r="FT92" s="79"/>
      <c r="FU92" s="79"/>
      <c r="FV92" s="79"/>
      <c r="FW92" s="79"/>
      <c r="FX92" s="79"/>
      <c r="FY92" s="79"/>
      <c r="FZ92" s="79"/>
      <c r="GA92" s="79"/>
      <c r="GB92" s="79"/>
    </row>
    <row r="93" spans="1:184" s="80" customFormat="1" x14ac:dyDescent="0.35">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79"/>
      <c r="FG93" s="79"/>
      <c r="FH93" s="79"/>
      <c r="FI93" s="79"/>
      <c r="FJ93" s="79"/>
      <c r="FK93" s="79"/>
      <c r="FL93" s="79"/>
      <c r="FM93" s="79"/>
      <c r="FN93" s="79"/>
      <c r="FO93" s="79"/>
      <c r="FP93" s="79"/>
      <c r="FQ93" s="79"/>
      <c r="FR93" s="79"/>
      <c r="FS93" s="79"/>
      <c r="FT93" s="79"/>
      <c r="FU93" s="79"/>
      <c r="FV93" s="79"/>
      <c r="FW93" s="79"/>
      <c r="FX93" s="79"/>
      <c r="FY93" s="79"/>
      <c r="FZ93" s="79"/>
      <c r="GA93" s="79"/>
      <c r="GB93" s="79"/>
    </row>
    <row r="94" spans="1:184" s="80" customFormat="1" x14ac:dyDescent="0.35">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c r="EW94" s="79"/>
      <c r="EX94" s="79"/>
      <c r="EY94" s="79"/>
      <c r="EZ94" s="79"/>
      <c r="FA94" s="79"/>
      <c r="FB94" s="79"/>
      <c r="FC94" s="79"/>
      <c r="FD94" s="79"/>
      <c r="FE94" s="79"/>
      <c r="FF94" s="79"/>
      <c r="FG94" s="79"/>
      <c r="FH94" s="79"/>
      <c r="FI94" s="79"/>
      <c r="FJ94" s="79"/>
      <c r="FK94" s="79"/>
      <c r="FL94" s="79"/>
      <c r="FM94" s="79"/>
      <c r="FN94" s="79"/>
      <c r="FO94" s="79"/>
      <c r="FP94" s="79"/>
      <c r="FQ94" s="79"/>
      <c r="FR94" s="79"/>
      <c r="FS94" s="79"/>
      <c r="FT94" s="79"/>
      <c r="FU94" s="79"/>
      <c r="FV94" s="79"/>
      <c r="FW94" s="79"/>
      <c r="FX94" s="79"/>
      <c r="FY94" s="79"/>
      <c r="FZ94" s="79"/>
      <c r="GA94" s="79"/>
      <c r="GB94" s="79"/>
    </row>
    <row r="95" spans="1:184" s="80" customFormat="1" x14ac:dyDescent="0.35">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c r="FJ95" s="79"/>
      <c r="FK95" s="79"/>
      <c r="FL95" s="79"/>
      <c r="FM95" s="79"/>
      <c r="FN95" s="79"/>
      <c r="FO95" s="79"/>
      <c r="FP95" s="79"/>
      <c r="FQ95" s="79"/>
      <c r="FR95" s="79"/>
      <c r="FS95" s="79"/>
      <c r="FT95" s="79"/>
      <c r="FU95" s="79"/>
      <c r="FV95" s="79"/>
      <c r="FW95" s="79"/>
      <c r="FX95" s="79"/>
      <c r="FY95" s="79"/>
      <c r="FZ95" s="79"/>
      <c r="GA95" s="79"/>
      <c r="GB95" s="79"/>
    </row>
    <row r="96" spans="1:184" s="80" customFormat="1" x14ac:dyDescent="0.35">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79"/>
      <c r="FG96" s="79"/>
      <c r="FH96" s="79"/>
      <c r="FI96" s="79"/>
      <c r="FJ96" s="79"/>
      <c r="FK96" s="79"/>
      <c r="FL96" s="79"/>
      <c r="FM96" s="79"/>
      <c r="FN96" s="79"/>
      <c r="FO96" s="79"/>
      <c r="FP96" s="79"/>
      <c r="FQ96" s="79"/>
      <c r="FR96" s="79"/>
      <c r="FS96" s="79"/>
      <c r="FT96" s="79"/>
      <c r="FU96" s="79"/>
      <c r="FV96" s="79"/>
      <c r="FW96" s="79"/>
      <c r="FX96" s="79"/>
      <c r="FY96" s="79"/>
      <c r="FZ96" s="79"/>
      <c r="GA96" s="79"/>
      <c r="GB96" s="79"/>
    </row>
    <row r="97" spans="8:184" s="80" customFormat="1" x14ac:dyDescent="0.35">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c r="FJ97" s="79"/>
      <c r="FK97" s="79"/>
      <c r="FL97" s="79"/>
      <c r="FM97" s="79"/>
      <c r="FN97" s="79"/>
      <c r="FO97" s="79"/>
      <c r="FP97" s="79"/>
      <c r="FQ97" s="79"/>
      <c r="FR97" s="79"/>
      <c r="FS97" s="79"/>
      <c r="FT97" s="79"/>
      <c r="FU97" s="79"/>
      <c r="FV97" s="79"/>
      <c r="FW97" s="79"/>
      <c r="FX97" s="79"/>
      <c r="FY97" s="79"/>
      <c r="FZ97" s="79"/>
      <c r="GA97" s="79"/>
      <c r="GB97" s="79"/>
    </row>
    <row r="98" spans="8:184" s="80" customFormat="1" x14ac:dyDescent="0.35">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c r="GA98" s="79"/>
      <c r="GB98" s="79"/>
    </row>
    <row r="99" spans="8:184" s="80" customFormat="1" x14ac:dyDescent="0.35">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c r="FK99" s="79"/>
      <c r="FL99" s="79"/>
      <c r="FM99" s="79"/>
      <c r="FN99" s="79"/>
      <c r="FO99" s="79"/>
      <c r="FP99" s="79"/>
      <c r="FQ99" s="79"/>
      <c r="FR99" s="79"/>
      <c r="FS99" s="79"/>
      <c r="FT99" s="79"/>
      <c r="FU99" s="79"/>
      <c r="FV99" s="79"/>
      <c r="FW99" s="79"/>
      <c r="FX99" s="79"/>
      <c r="FY99" s="79"/>
      <c r="FZ99" s="79"/>
      <c r="GA99" s="79"/>
      <c r="GB99" s="79"/>
    </row>
    <row r="100" spans="8:184" s="80" customFormat="1" x14ac:dyDescent="0.35">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c r="FJ100" s="79"/>
      <c r="FK100" s="79"/>
      <c r="FL100" s="79"/>
      <c r="FM100" s="79"/>
      <c r="FN100" s="79"/>
      <c r="FO100" s="79"/>
      <c r="FP100" s="79"/>
      <c r="FQ100" s="79"/>
      <c r="FR100" s="79"/>
      <c r="FS100" s="79"/>
      <c r="FT100" s="79"/>
      <c r="FU100" s="79"/>
      <c r="FV100" s="79"/>
      <c r="FW100" s="79"/>
      <c r="FX100" s="79"/>
      <c r="FY100" s="79"/>
      <c r="FZ100" s="79"/>
      <c r="GA100" s="79"/>
      <c r="GB100" s="79"/>
    </row>
    <row r="101" spans="8:184" s="80" customFormat="1" x14ac:dyDescent="0.35">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c r="FJ101" s="79"/>
      <c r="FK101" s="79"/>
      <c r="FL101" s="79"/>
      <c r="FM101" s="79"/>
      <c r="FN101" s="79"/>
      <c r="FO101" s="79"/>
      <c r="FP101" s="79"/>
      <c r="FQ101" s="79"/>
      <c r="FR101" s="79"/>
      <c r="FS101" s="79"/>
      <c r="FT101" s="79"/>
      <c r="FU101" s="79"/>
      <c r="FV101" s="79"/>
      <c r="FW101" s="79"/>
      <c r="FX101" s="79"/>
      <c r="FY101" s="79"/>
      <c r="FZ101" s="79"/>
      <c r="GA101" s="79"/>
      <c r="GB101" s="79"/>
    </row>
    <row r="102" spans="8:184" s="80" customFormat="1" x14ac:dyDescent="0.35">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c r="FJ102" s="79"/>
      <c r="FK102" s="79"/>
      <c r="FL102" s="79"/>
      <c r="FM102" s="79"/>
      <c r="FN102" s="79"/>
      <c r="FO102" s="79"/>
      <c r="FP102" s="79"/>
      <c r="FQ102" s="79"/>
      <c r="FR102" s="79"/>
      <c r="FS102" s="79"/>
      <c r="FT102" s="79"/>
      <c r="FU102" s="79"/>
      <c r="FV102" s="79"/>
      <c r="FW102" s="79"/>
      <c r="FX102" s="79"/>
      <c r="FY102" s="79"/>
      <c r="FZ102" s="79"/>
      <c r="GA102" s="79"/>
      <c r="GB102" s="79"/>
    </row>
    <row r="103" spans="8:184" s="80" customFormat="1" x14ac:dyDescent="0.35">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c r="FJ103" s="79"/>
      <c r="FK103" s="79"/>
      <c r="FL103" s="79"/>
      <c r="FM103" s="79"/>
      <c r="FN103" s="79"/>
      <c r="FO103" s="79"/>
      <c r="FP103" s="79"/>
      <c r="FQ103" s="79"/>
      <c r="FR103" s="79"/>
      <c r="FS103" s="79"/>
      <c r="FT103" s="79"/>
      <c r="FU103" s="79"/>
      <c r="FV103" s="79"/>
      <c r="FW103" s="79"/>
      <c r="FX103" s="79"/>
      <c r="FY103" s="79"/>
      <c r="FZ103" s="79"/>
      <c r="GA103" s="79"/>
      <c r="GB103" s="79"/>
    </row>
    <row r="104" spans="8:184" s="80" customFormat="1" x14ac:dyDescent="0.35">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c r="FJ104" s="79"/>
      <c r="FK104" s="79"/>
      <c r="FL104" s="79"/>
      <c r="FM104" s="79"/>
      <c r="FN104" s="79"/>
      <c r="FO104" s="79"/>
      <c r="FP104" s="79"/>
      <c r="FQ104" s="79"/>
      <c r="FR104" s="79"/>
      <c r="FS104" s="79"/>
      <c r="FT104" s="79"/>
      <c r="FU104" s="79"/>
      <c r="FV104" s="79"/>
      <c r="FW104" s="79"/>
      <c r="FX104" s="79"/>
      <c r="FY104" s="79"/>
      <c r="FZ104" s="79"/>
      <c r="GA104" s="79"/>
      <c r="GB104" s="79"/>
    </row>
    <row r="105" spans="8:184" s="80" customFormat="1" x14ac:dyDescent="0.35">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c r="EW105" s="79"/>
      <c r="EX105" s="79"/>
      <c r="EY105" s="79"/>
      <c r="EZ105" s="79"/>
      <c r="FA105" s="79"/>
      <c r="FB105" s="79"/>
      <c r="FC105" s="79"/>
      <c r="FD105" s="79"/>
      <c r="FE105" s="79"/>
      <c r="FF105" s="79"/>
      <c r="FG105" s="79"/>
      <c r="FH105" s="79"/>
      <c r="FI105" s="79"/>
      <c r="FJ105" s="79"/>
      <c r="FK105" s="79"/>
      <c r="FL105" s="79"/>
      <c r="FM105" s="79"/>
      <c r="FN105" s="79"/>
      <c r="FO105" s="79"/>
      <c r="FP105" s="79"/>
      <c r="FQ105" s="79"/>
      <c r="FR105" s="79"/>
      <c r="FS105" s="79"/>
      <c r="FT105" s="79"/>
      <c r="FU105" s="79"/>
      <c r="FV105" s="79"/>
      <c r="FW105" s="79"/>
      <c r="FX105" s="79"/>
      <c r="FY105" s="79"/>
      <c r="FZ105" s="79"/>
      <c r="GA105" s="79"/>
      <c r="GB105" s="79"/>
    </row>
    <row r="106" spans="8:184" s="80" customFormat="1" x14ac:dyDescent="0.35">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9"/>
      <c r="EW106" s="79"/>
      <c r="EX106" s="79"/>
      <c r="EY106" s="79"/>
      <c r="EZ106" s="79"/>
      <c r="FA106" s="79"/>
      <c r="FB106" s="79"/>
      <c r="FC106" s="79"/>
      <c r="FD106" s="79"/>
      <c r="FE106" s="79"/>
      <c r="FF106" s="79"/>
      <c r="FG106" s="79"/>
      <c r="FH106" s="79"/>
      <c r="FI106" s="79"/>
      <c r="FJ106" s="79"/>
      <c r="FK106" s="79"/>
      <c r="FL106" s="79"/>
      <c r="FM106" s="79"/>
      <c r="FN106" s="79"/>
      <c r="FO106" s="79"/>
      <c r="FP106" s="79"/>
      <c r="FQ106" s="79"/>
      <c r="FR106" s="79"/>
      <c r="FS106" s="79"/>
      <c r="FT106" s="79"/>
      <c r="FU106" s="79"/>
      <c r="FV106" s="79"/>
      <c r="FW106" s="79"/>
      <c r="FX106" s="79"/>
      <c r="FY106" s="79"/>
      <c r="FZ106" s="79"/>
      <c r="GA106" s="79"/>
      <c r="GB106" s="79"/>
    </row>
    <row r="107" spans="8:184" s="80" customFormat="1" x14ac:dyDescent="0.35">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9"/>
      <c r="EW107" s="79"/>
      <c r="EX107" s="79"/>
      <c r="EY107" s="79"/>
      <c r="EZ107" s="79"/>
      <c r="FA107" s="79"/>
      <c r="FB107" s="79"/>
      <c r="FC107" s="79"/>
      <c r="FD107" s="79"/>
      <c r="FE107" s="79"/>
      <c r="FF107" s="79"/>
      <c r="FG107" s="79"/>
      <c r="FH107" s="79"/>
      <c r="FI107" s="79"/>
      <c r="FJ107" s="79"/>
      <c r="FK107" s="79"/>
      <c r="FL107" s="79"/>
      <c r="FM107" s="79"/>
      <c r="FN107" s="79"/>
      <c r="FO107" s="79"/>
      <c r="FP107" s="79"/>
      <c r="FQ107" s="79"/>
      <c r="FR107" s="79"/>
      <c r="FS107" s="79"/>
      <c r="FT107" s="79"/>
      <c r="FU107" s="79"/>
      <c r="FV107" s="79"/>
      <c r="FW107" s="79"/>
      <c r="FX107" s="79"/>
      <c r="FY107" s="79"/>
      <c r="FZ107" s="79"/>
      <c r="GA107" s="79"/>
      <c r="GB107" s="79"/>
    </row>
    <row r="108" spans="8:184" s="80" customFormat="1" x14ac:dyDescent="0.35">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9"/>
      <c r="EW108" s="79"/>
      <c r="EX108" s="79"/>
      <c r="EY108" s="79"/>
      <c r="EZ108" s="79"/>
      <c r="FA108" s="79"/>
      <c r="FB108" s="79"/>
      <c r="FC108" s="79"/>
      <c r="FD108" s="79"/>
      <c r="FE108" s="79"/>
      <c r="FF108" s="79"/>
      <c r="FG108" s="79"/>
      <c r="FH108" s="79"/>
      <c r="FI108" s="79"/>
      <c r="FJ108" s="79"/>
      <c r="FK108" s="79"/>
      <c r="FL108" s="79"/>
      <c r="FM108" s="79"/>
      <c r="FN108" s="79"/>
      <c r="FO108" s="79"/>
      <c r="FP108" s="79"/>
      <c r="FQ108" s="79"/>
      <c r="FR108" s="79"/>
      <c r="FS108" s="79"/>
      <c r="FT108" s="79"/>
      <c r="FU108" s="79"/>
      <c r="FV108" s="79"/>
      <c r="FW108" s="79"/>
      <c r="FX108" s="79"/>
      <c r="FY108" s="79"/>
      <c r="FZ108" s="79"/>
      <c r="GA108" s="79"/>
      <c r="GB108" s="79"/>
    </row>
    <row r="109" spans="8:184" s="80" customFormat="1" x14ac:dyDescent="0.35">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c r="EO109" s="79"/>
      <c r="EP109" s="79"/>
      <c r="EQ109" s="79"/>
      <c r="ER109" s="79"/>
      <c r="ES109" s="79"/>
      <c r="ET109" s="79"/>
      <c r="EU109" s="79"/>
      <c r="EV109" s="79"/>
      <c r="EW109" s="79"/>
      <c r="EX109" s="79"/>
      <c r="EY109" s="79"/>
      <c r="EZ109" s="79"/>
      <c r="FA109" s="79"/>
      <c r="FB109" s="79"/>
      <c r="FC109" s="79"/>
      <c r="FD109" s="79"/>
      <c r="FE109" s="79"/>
      <c r="FF109" s="79"/>
      <c r="FG109" s="79"/>
      <c r="FH109" s="79"/>
      <c r="FI109" s="79"/>
      <c r="FJ109" s="79"/>
      <c r="FK109" s="79"/>
      <c r="FL109" s="79"/>
      <c r="FM109" s="79"/>
      <c r="FN109" s="79"/>
      <c r="FO109" s="79"/>
      <c r="FP109" s="79"/>
      <c r="FQ109" s="79"/>
      <c r="FR109" s="79"/>
      <c r="FS109" s="79"/>
      <c r="FT109" s="79"/>
      <c r="FU109" s="79"/>
      <c r="FV109" s="79"/>
      <c r="FW109" s="79"/>
      <c r="FX109" s="79"/>
      <c r="FY109" s="79"/>
      <c r="FZ109" s="79"/>
      <c r="GA109" s="79"/>
      <c r="GB109" s="79"/>
    </row>
    <row r="110" spans="8:184" s="80" customFormat="1" x14ac:dyDescent="0.35">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9"/>
      <c r="EW110" s="79"/>
      <c r="EX110" s="79"/>
      <c r="EY110" s="79"/>
      <c r="EZ110" s="79"/>
      <c r="FA110" s="79"/>
      <c r="FB110" s="79"/>
      <c r="FC110" s="79"/>
      <c r="FD110" s="79"/>
      <c r="FE110" s="79"/>
      <c r="FF110" s="79"/>
      <c r="FG110" s="79"/>
      <c r="FH110" s="79"/>
      <c r="FI110" s="79"/>
      <c r="FJ110" s="79"/>
      <c r="FK110" s="79"/>
      <c r="FL110" s="79"/>
      <c r="FM110" s="79"/>
      <c r="FN110" s="79"/>
      <c r="FO110" s="79"/>
      <c r="FP110" s="79"/>
      <c r="FQ110" s="79"/>
      <c r="FR110" s="79"/>
      <c r="FS110" s="79"/>
      <c r="FT110" s="79"/>
      <c r="FU110" s="79"/>
      <c r="FV110" s="79"/>
      <c r="FW110" s="79"/>
      <c r="FX110" s="79"/>
      <c r="FY110" s="79"/>
      <c r="FZ110" s="79"/>
      <c r="GA110" s="79"/>
      <c r="GB110" s="79"/>
    </row>
    <row r="111" spans="8:184" s="80" customFormat="1" x14ac:dyDescent="0.35">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9"/>
      <c r="EW111" s="79"/>
      <c r="EX111" s="79"/>
      <c r="EY111" s="79"/>
      <c r="EZ111" s="79"/>
      <c r="FA111" s="79"/>
      <c r="FB111" s="79"/>
      <c r="FC111" s="79"/>
      <c r="FD111" s="79"/>
      <c r="FE111" s="79"/>
      <c r="FF111" s="79"/>
      <c r="FG111" s="79"/>
      <c r="FH111" s="79"/>
      <c r="FI111" s="79"/>
      <c r="FJ111" s="79"/>
      <c r="FK111" s="79"/>
      <c r="FL111" s="79"/>
      <c r="FM111" s="79"/>
      <c r="FN111" s="79"/>
      <c r="FO111" s="79"/>
      <c r="FP111" s="79"/>
      <c r="FQ111" s="79"/>
      <c r="FR111" s="79"/>
      <c r="FS111" s="79"/>
      <c r="FT111" s="79"/>
      <c r="FU111" s="79"/>
      <c r="FV111" s="79"/>
      <c r="FW111" s="79"/>
      <c r="FX111" s="79"/>
      <c r="FY111" s="79"/>
      <c r="FZ111" s="79"/>
      <c r="GA111" s="79"/>
      <c r="GB111" s="79"/>
    </row>
    <row r="112" spans="8:184" s="80" customFormat="1" x14ac:dyDescent="0.35">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c r="EO112" s="79"/>
      <c r="EP112" s="79"/>
      <c r="EQ112" s="79"/>
      <c r="ER112" s="79"/>
      <c r="ES112" s="79"/>
      <c r="ET112" s="79"/>
      <c r="EU112" s="79"/>
      <c r="EV112" s="79"/>
      <c r="EW112" s="79"/>
      <c r="EX112" s="79"/>
      <c r="EY112" s="79"/>
      <c r="EZ112" s="79"/>
      <c r="FA112" s="79"/>
      <c r="FB112" s="79"/>
      <c r="FC112" s="79"/>
      <c r="FD112" s="79"/>
      <c r="FE112" s="79"/>
      <c r="FF112" s="79"/>
      <c r="FG112" s="79"/>
      <c r="FH112" s="79"/>
      <c r="FI112" s="79"/>
      <c r="FJ112" s="79"/>
      <c r="FK112" s="79"/>
      <c r="FL112" s="79"/>
      <c r="FM112" s="79"/>
      <c r="FN112" s="79"/>
      <c r="FO112" s="79"/>
      <c r="FP112" s="79"/>
      <c r="FQ112" s="79"/>
      <c r="FR112" s="79"/>
      <c r="FS112" s="79"/>
      <c r="FT112" s="79"/>
      <c r="FU112" s="79"/>
      <c r="FV112" s="79"/>
      <c r="FW112" s="79"/>
      <c r="FX112" s="79"/>
      <c r="FY112" s="79"/>
      <c r="FZ112" s="79"/>
      <c r="GA112" s="79"/>
      <c r="GB112" s="79"/>
    </row>
    <row r="113" spans="1:184" s="80" customFormat="1" x14ac:dyDescent="0.35">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c r="EO113" s="79"/>
      <c r="EP113" s="79"/>
      <c r="EQ113" s="79"/>
      <c r="ER113" s="79"/>
      <c r="ES113" s="79"/>
      <c r="ET113" s="79"/>
      <c r="EU113" s="79"/>
      <c r="EV113" s="79"/>
      <c r="EW113" s="79"/>
      <c r="EX113" s="79"/>
      <c r="EY113" s="79"/>
      <c r="EZ113" s="79"/>
      <c r="FA113" s="79"/>
      <c r="FB113" s="79"/>
      <c r="FC113" s="79"/>
      <c r="FD113" s="79"/>
      <c r="FE113" s="79"/>
      <c r="FF113" s="79"/>
      <c r="FG113" s="79"/>
      <c r="FH113" s="79"/>
      <c r="FI113" s="79"/>
      <c r="FJ113" s="79"/>
      <c r="FK113" s="79"/>
      <c r="FL113" s="79"/>
      <c r="FM113" s="79"/>
      <c r="FN113" s="79"/>
      <c r="FO113" s="79"/>
      <c r="FP113" s="79"/>
      <c r="FQ113" s="79"/>
      <c r="FR113" s="79"/>
      <c r="FS113" s="79"/>
      <c r="FT113" s="79"/>
      <c r="FU113" s="79"/>
      <c r="FV113" s="79"/>
      <c r="FW113" s="79"/>
      <c r="FX113" s="79"/>
      <c r="FY113" s="79"/>
      <c r="FZ113" s="79"/>
      <c r="GA113" s="79"/>
      <c r="GB113" s="79"/>
    </row>
    <row r="114" spans="1:184" s="80" customFormat="1" x14ac:dyDescent="0.35">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c r="EO114" s="79"/>
      <c r="EP114" s="79"/>
      <c r="EQ114" s="79"/>
      <c r="ER114" s="79"/>
      <c r="ES114" s="79"/>
      <c r="ET114" s="79"/>
      <c r="EU114" s="79"/>
      <c r="EV114" s="79"/>
      <c r="EW114" s="79"/>
      <c r="EX114" s="79"/>
      <c r="EY114" s="79"/>
      <c r="EZ114" s="79"/>
      <c r="FA114" s="79"/>
      <c r="FB114" s="79"/>
      <c r="FC114" s="79"/>
      <c r="FD114" s="79"/>
      <c r="FE114" s="79"/>
      <c r="FF114" s="79"/>
      <c r="FG114" s="79"/>
      <c r="FH114" s="79"/>
      <c r="FI114" s="79"/>
      <c r="FJ114" s="79"/>
      <c r="FK114" s="79"/>
      <c r="FL114" s="79"/>
      <c r="FM114" s="79"/>
      <c r="FN114" s="79"/>
      <c r="FO114" s="79"/>
      <c r="FP114" s="79"/>
      <c r="FQ114" s="79"/>
      <c r="FR114" s="79"/>
      <c r="FS114" s="79"/>
      <c r="FT114" s="79"/>
      <c r="FU114" s="79"/>
      <c r="FV114" s="79"/>
      <c r="FW114" s="79"/>
      <c r="FX114" s="79"/>
      <c r="FY114" s="79"/>
      <c r="FZ114" s="79"/>
      <c r="GA114" s="79"/>
      <c r="GB114" s="79"/>
    </row>
    <row r="115" spans="1:184" s="80" customFormat="1" x14ac:dyDescent="0.35">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c r="EO115" s="79"/>
      <c r="EP115" s="79"/>
      <c r="EQ115" s="79"/>
      <c r="ER115" s="79"/>
      <c r="ES115" s="79"/>
      <c r="ET115" s="79"/>
      <c r="EU115" s="79"/>
      <c r="EV115" s="79"/>
      <c r="EW115" s="79"/>
      <c r="EX115" s="79"/>
      <c r="EY115" s="79"/>
      <c r="EZ115" s="79"/>
      <c r="FA115" s="79"/>
      <c r="FB115" s="79"/>
      <c r="FC115" s="79"/>
      <c r="FD115" s="79"/>
      <c r="FE115" s="79"/>
      <c r="FF115" s="79"/>
      <c r="FG115" s="79"/>
      <c r="FH115" s="79"/>
      <c r="FI115" s="79"/>
      <c r="FJ115" s="79"/>
      <c r="FK115" s="79"/>
      <c r="FL115" s="79"/>
      <c r="FM115" s="79"/>
      <c r="FN115" s="79"/>
      <c r="FO115" s="79"/>
      <c r="FP115" s="79"/>
      <c r="FQ115" s="79"/>
      <c r="FR115" s="79"/>
      <c r="FS115" s="79"/>
      <c r="FT115" s="79"/>
      <c r="FU115" s="79"/>
      <c r="FV115" s="79"/>
      <c r="FW115" s="79"/>
      <c r="FX115" s="79"/>
      <c r="FY115" s="79"/>
      <c r="FZ115" s="79"/>
      <c r="GA115" s="79"/>
      <c r="GB115" s="79"/>
    </row>
    <row r="116" spans="1:184" s="80" customFormat="1" x14ac:dyDescent="0.35">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c r="EO116" s="79"/>
      <c r="EP116" s="79"/>
      <c r="EQ116" s="79"/>
      <c r="ER116" s="79"/>
      <c r="ES116" s="79"/>
      <c r="ET116" s="79"/>
      <c r="EU116" s="79"/>
      <c r="EV116" s="79"/>
      <c r="EW116" s="79"/>
      <c r="EX116" s="79"/>
      <c r="EY116" s="79"/>
      <c r="EZ116" s="79"/>
      <c r="FA116" s="79"/>
      <c r="FB116" s="79"/>
      <c r="FC116" s="79"/>
      <c r="FD116" s="79"/>
      <c r="FE116" s="79"/>
      <c r="FF116" s="79"/>
      <c r="FG116" s="79"/>
      <c r="FH116" s="79"/>
      <c r="FI116" s="79"/>
      <c r="FJ116" s="79"/>
      <c r="FK116" s="79"/>
      <c r="FL116" s="79"/>
      <c r="FM116" s="79"/>
      <c r="FN116" s="79"/>
      <c r="FO116" s="79"/>
      <c r="FP116" s="79"/>
      <c r="FQ116" s="79"/>
      <c r="FR116" s="79"/>
      <c r="FS116" s="79"/>
      <c r="FT116" s="79"/>
      <c r="FU116" s="79"/>
      <c r="FV116" s="79"/>
      <c r="FW116" s="79"/>
      <c r="FX116" s="79"/>
      <c r="FY116" s="79"/>
      <c r="FZ116" s="79"/>
      <c r="GA116" s="79"/>
      <c r="GB116" s="79"/>
    </row>
    <row r="117" spans="1:184" s="80" customFormat="1" x14ac:dyDescent="0.35">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c r="EO117" s="79"/>
      <c r="EP117" s="79"/>
      <c r="EQ117" s="79"/>
      <c r="ER117" s="79"/>
      <c r="ES117" s="79"/>
      <c r="ET117" s="79"/>
      <c r="EU117" s="79"/>
      <c r="EV117" s="79"/>
      <c r="EW117" s="79"/>
      <c r="EX117" s="79"/>
      <c r="EY117" s="79"/>
      <c r="EZ117" s="79"/>
      <c r="FA117" s="79"/>
      <c r="FB117" s="79"/>
      <c r="FC117" s="79"/>
      <c r="FD117" s="79"/>
      <c r="FE117" s="79"/>
      <c r="FF117" s="79"/>
      <c r="FG117" s="79"/>
      <c r="FH117" s="79"/>
      <c r="FI117" s="79"/>
      <c r="FJ117" s="79"/>
      <c r="FK117" s="79"/>
      <c r="FL117" s="79"/>
      <c r="FM117" s="79"/>
      <c r="FN117" s="79"/>
      <c r="FO117" s="79"/>
      <c r="FP117" s="79"/>
      <c r="FQ117" s="79"/>
      <c r="FR117" s="79"/>
      <c r="FS117" s="79"/>
      <c r="FT117" s="79"/>
      <c r="FU117" s="79"/>
      <c r="FV117" s="79"/>
      <c r="FW117" s="79"/>
      <c r="FX117" s="79"/>
      <c r="FY117" s="79"/>
      <c r="FZ117" s="79"/>
      <c r="GA117" s="79"/>
      <c r="GB117" s="79"/>
    </row>
    <row r="118" spans="1:184" x14ac:dyDescent="0.35">
      <c r="A118" s="80"/>
      <c r="B118" s="80"/>
      <c r="C118" s="80"/>
      <c r="D118" s="80"/>
      <c r="E118" s="80"/>
      <c r="F118" s="80"/>
      <c r="G118" s="80"/>
    </row>
    <row r="119" spans="1:184" x14ac:dyDescent="0.35">
      <c r="A119" s="80"/>
      <c r="B119" s="80"/>
      <c r="C119" s="80"/>
      <c r="D119" s="80"/>
      <c r="E119" s="80"/>
    </row>
  </sheetData>
  <sheetProtection sheet="1" objects="1" scenarios="1" formatColumns="0" formatRows="0" insertColumns="0" insertRows="0"/>
  <mergeCells count="14">
    <mergeCell ref="A35:B35"/>
    <mergeCell ref="A34:B34"/>
    <mergeCell ref="A1:D1"/>
    <mergeCell ref="A3:C3"/>
    <mergeCell ref="A7:B7"/>
    <mergeCell ref="A8:B8"/>
    <mergeCell ref="A21:B21"/>
    <mergeCell ref="A23:B23"/>
    <mergeCell ref="A28:B28"/>
    <mergeCell ref="A30:B30"/>
    <mergeCell ref="A31:B31"/>
    <mergeCell ref="A32:B32"/>
    <mergeCell ref="A17:B17"/>
    <mergeCell ref="C21:G21"/>
  </mergeCells>
  <dataValidations count="4">
    <dataValidation type="list" allowBlank="1" showInputMessage="1" showErrorMessage="1" sqref="C16:G16">
      <formula1>"This year only, Ongoing additional funding"</formula1>
    </dataValidation>
    <dataValidation errorStyle="information" allowBlank="1" showInputMessage="1" showErrorMessage="1" errorTitle="Only complete if over 10%" error="Only complete this field if you are requesting an increase of more than 10% of your funding for this fund." sqref="C39"/>
    <dataValidation type="list" allowBlank="1" showInputMessage="1" showErrorMessage="1" sqref="C32:G32">
      <formula1>"Yes, no"</formula1>
    </dataValidation>
    <dataValidation type="list" allowBlank="1" showInputMessage="1" showErrorMessage="1" sqref="F35:G35 C36:E36">
      <formula1>"Yes we subcontract, No we will not subcontract"</formula1>
    </dataValidation>
  </dataValidations>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'Drop downs'!$L$3:$L$7</xm:f>
          </x14:formula1>
          <xm:sqref>C18:G18</xm:sqref>
        </x14:dataValidation>
        <x14:dataValidation type="list" allowBlank="1" showInputMessage="1" showErrorMessage="1">
          <x14:formula1>
            <xm:f>'Drop downs'!$G$3:$G$77</xm:f>
          </x14:formula1>
          <xm:sqref>C26:G26</xm:sqref>
        </x14:dataValidation>
        <x14:dataValidation type="list" allowBlank="1" showInputMessage="1" showErrorMessage="1">
          <x14:formula1>
            <xm:f>'Drop downs'!$M$3:$M$13</xm:f>
          </x14:formula1>
          <xm:sqref>C19:G19</xm:sqref>
        </x14:dataValidation>
        <x14:dataValidation type="list" allowBlank="1" showInputMessage="1" showErrorMessage="1">
          <x14:formula1>
            <xm:f>'Drop downs'!$F$3:$F$21</xm:f>
          </x14:formula1>
          <xm:sqref>F23:G23</xm:sqref>
        </x14:dataValidation>
        <x14:dataValidation type="list" allowBlank="1" showInputMessage="1" showErrorMessage="1">
          <x14:formula1>
            <xm:f>'Drop downs'!$G$2:$G$76</xm:f>
          </x14:formula1>
          <xm:sqref>C27:G27</xm:sqref>
        </x14:dataValidation>
        <x14:dataValidation type="list" allowBlank="1" showInputMessage="1" showErrorMessage="1">
          <x14:formula1>
            <xm:f>'Drop downs'!$F$2:$F$18</xm:f>
          </x14:formula1>
          <xm:sqref>C25:G25</xm:sqref>
        </x14:dataValidation>
        <x14:dataValidation type="list" allowBlank="1" showInputMessage="1" showErrorMessage="1">
          <x14:formula1>
            <xm:f>'Drop downs'!$F$3:$F$18</xm:f>
          </x14:formula1>
          <xm:sqref>C24:G24</xm:sqref>
        </x14:dataValidation>
        <x14:dataValidation type="list" allowBlank="1" showInputMessage="1" showErrorMessage="1">
          <x14:formula1>
            <xm:f>'Drop downs'!$N$3:$N$6</xm:f>
          </x14:formula1>
          <xm:sqref>C20:G20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119"/>
  <sheetViews>
    <sheetView zoomScale="89" zoomScaleNormal="89" workbookViewId="0">
      <selection sqref="A1:D1"/>
    </sheetView>
  </sheetViews>
  <sheetFormatPr defaultColWidth="8.90625" defaultRowHeight="14.5" x14ac:dyDescent="0.35"/>
  <cols>
    <col min="1" max="1" width="64.36328125" style="96" customWidth="1"/>
    <col min="2" max="2" width="50.36328125" style="96" customWidth="1"/>
    <col min="3" max="3" width="46.90625" style="96" customWidth="1"/>
    <col min="4" max="7" width="56.08984375" style="96" customWidth="1"/>
    <col min="8" max="16" width="8.90625" style="83"/>
    <col min="17" max="17" width="13.36328125" style="83" customWidth="1"/>
    <col min="18" max="184" width="8.90625" style="83"/>
    <col min="185" max="16384" width="8.90625" style="96"/>
  </cols>
  <sheetData>
    <row r="1" spans="1:184" s="69" customFormat="1" ht="69" customHeight="1" x14ac:dyDescent="0.35">
      <c r="A1" s="457" t="s">
        <v>464</v>
      </c>
      <c r="B1" s="457"/>
      <c r="C1" s="457"/>
      <c r="D1" s="457"/>
      <c r="E1" s="68"/>
      <c r="F1" s="68"/>
      <c r="G1" s="68"/>
      <c r="H1" s="68"/>
      <c r="I1" s="68"/>
    </row>
    <row r="2" spans="1:184" s="74" customFormat="1" ht="24" customHeight="1" x14ac:dyDescent="0.35">
      <c r="A2" s="70"/>
      <c r="B2" s="70"/>
      <c r="C2" s="71" t="s">
        <v>49</v>
      </c>
      <c r="D2" s="151" t="str">
        <f>'Key information and summary'!C3</f>
        <v>00/00/0000</v>
      </c>
      <c r="E2" s="72"/>
      <c r="F2" s="72"/>
      <c r="G2" s="72"/>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row>
    <row r="3" spans="1:184" s="74" customFormat="1" ht="28.25" customHeight="1" x14ac:dyDescent="0.35">
      <c r="A3" s="515" t="s">
        <v>50</v>
      </c>
      <c r="B3" s="549"/>
      <c r="C3" s="549"/>
      <c r="D3" s="70"/>
      <c r="E3" s="75"/>
      <c r="F3" s="70"/>
      <c r="G3" s="70"/>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c r="EV3" s="73"/>
      <c r="EW3" s="73"/>
      <c r="EX3" s="73"/>
      <c r="EY3" s="73"/>
      <c r="EZ3" s="73"/>
      <c r="FA3" s="73"/>
      <c r="FB3" s="73"/>
      <c r="FC3" s="73"/>
      <c r="FD3" s="73"/>
      <c r="FE3" s="73"/>
      <c r="FF3" s="73"/>
      <c r="FG3" s="73"/>
      <c r="FH3" s="73"/>
      <c r="FI3" s="73"/>
      <c r="FJ3" s="73"/>
      <c r="FK3" s="73"/>
      <c r="FL3" s="73"/>
      <c r="FM3" s="73"/>
      <c r="FN3" s="73"/>
      <c r="FO3" s="73"/>
      <c r="FP3" s="73"/>
      <c r="FQ3" s="73"/>
      <c r="FR3" s="73"/>
      <c r="FS3" s="73"/>
      <c r="FT3" s="73"/>
      <c r="FU3" s="73"/>
      <c r="FV3" s="73"/>
      <c r="FW3" s="73"/>
      <c r="FX3" s="73"/>
      <c r="FY3" s="73"/>
      <c r="FZ3" s="73"/>
      <c r="GA3" s="73"/>
      <c r="GB3" s="73"/>
    </row>
    <row r="4" spans="1:184" s="80" customFormat="1" ht="35.4" customHeight="1" x14ac:dyDescent="0.35">
      <c r="A4" s="76" t="s">
        <v>51</v>
      </c>
      <c r="B4" s="153" t="str">
        <f>IF('Key information and summary'!C5 = "","",'Key information and summary'!C5)</f>
        <v/>
      </c>
      <c r="C4" s="71" t="s">
        <v>190</v>
      </c>
      <c r="D4" s="152">
        <f>SUM(C14:AF14)</f>
        <v>0</v>
      </c>
      <c r="E4" s="77"/>
      <c r="F4" s="78"/>
      <c r="G4" s="78"/>
      <c r="H4" s="73"/>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row>
    <row r="5" spans="1:184" s="80" customFormat="1" ht="35" customHeight="1" x14ac:dyDescent="0.35">
      <c r="A5" s="71" t="s">
        <v>52</v>
      </c>
      <c r="B5" s="154" t="str">
        <f>IF('Key information and summary'!C4 = "","",'Key information and summary'!C4)</f>
        <v/>
      </c>
      <c r="C5" s="81"/>
      <c r="D5" s="82"/>
      <c r="E5" s="83"/>
      <c r="F5" s="83"/>
      <c r="G5" s="83"/>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row>
    <row r="6" spans="1:184" s="80" customFormat="1" ht="35" customHeight="1" x14ac:dyDescent="0.35">
      <c r="A6" s="84"/>
      <c r="B6" s="84"/>
      <c r="C6" s="85"/>
      <c r="D6" s="85"/>
      <c r="E6" s="86"/>
      <c r="F6" s="83"/>
      <c r="G6" s="83"/>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row>
    <row r="7" spans="1:184" s="80" customFormat="1" ht="29.4" customHeight="1" thickBot="1" x14ac:dyDescent="0.5">
      <c r="A7" s="518" t="s">
        <v>441</v>
      </c>
      <c r="B7" s="518"/>
      <c r="C7" s="87"/>
      <c r="D7" s="87"/>
      <c r="E7" s="88"/>
      <c r="F7" s="89"/>
      <c r="G7" s="89"/>
      <c r="H7" s="83"/>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row>
    <row r="8" spans="1:184" s="92" customFormat="1" ht="37.25" customHeight="1" x14ac:dyDescent="0.35">
      <c r="A8" s="519" t="s">
        <v>53</v>
      </c>
      <c r="B8" s="520"/>
      <c r="C8" s="90" t="s">
        <v>54</v>
      </c>
      <c r="D8" s="90" t="s">
        <v>55</v>
      </c>
      <c r="E8" s="90" t="s">
        <v>56</v>
      </c>
      <c r="F8" s="90" t="s">
        <v>57</v>
      </c>
      <c r="G8" s="90" t="s">
        <v>58</v>
      </c>
      <c r="H8" s="83"/>
      <c r="I8" s="83"/>
      <c r="J8" s="83"/>
      <c r="K8" s="83"/>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row>
    <row r="9" spans="1:184" ht="32" customHeight="1" x14ac:dyDescent="0.35">
      <c r="A9" s="93" t="s">
        <v>61</v>
      </c>
      <c r="B9" s="94"/>
      <c r="C9" s="95"/>
      <c r="D9" s="95"/>
      <c r="E9" s="95"/>
      <c r="F9" s="95"/>
      <c r="G9" s="95"/>
    </row>
    <row r="10" spans="1:184" s="102" customFormat="1" ht="30.65" customHeight="1" x14ac:dyDescent="0.35">
      <c r="A10" s="97" t="s">
        <v>64</v>
      </c>
      <c r="B10" s="98" t="s">
        <v>65</v>
      </c>
      <c r="C10" s="99"/>
      <c r="D10" s="99"/>
      <c r="E10" s="99"/>
      <c r="F10" s="99"/>
      <c r="G10" s="99"/>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row>
    <row r="11" spans="1:184" ht="31.25" customHeight="1" x14ac:dyDescent="0.35">
      <c r="A11" s="103" t="s">
        <v>159</v>
      </c>
      <c r="B11" s="104"/>
      <c r="C11" s="105"/>
      <c r="D11" s="105"/>
      <c r="E11" s="105"/>
      <c r="F11" s="105"/>
      <c r="G11" s="105"/>
    </row>
    <row r="12" spans="1:184" s="110" customFormat="1" ht="29.4" customHeight="1" x14ac:dyDescent="0.35">
      <c r="A12" s="106" t="s">
        <v>251</v>
      </c>
      <c r="B12" s="107"/>
      <c r="C12" s="108"/>
      <c r="D12" s="108"/>
      <c r="E12" s="108"/>
      <c r="F12" s="108"/>
      <c r="G12" s="108"/>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row>
    <row r="13" spans="1:184" s="110" customFormat="1" ht="30.65" customHeight="1" x14ac:dyDescent="0.35">
      <c r="A13" s="106" t="s">
        <v>252</v>
      </c>
      <c r="B13" s="107"/>
      <c r="C13" s="108"/>
      <c r="D13" s="111"/>
      <c r="E13" s="111"/>
      <c r="F13" s="111"/>
      <c r="G13" s="111"/>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row>
    <row r="14" spans="1:184" s="110" customFormat="1" ht="30.65" customHeight="1" x14ac:dyDescent="0.35">
      <c r="A14" s="106" t="s">
        <v>256</v>
      </c>
      <c r="B14" s="107"/>
      <c r="C14" s="112"/>
      <c r="D14" s="112"/>
      <c r="E14" s="112"/>
      <c r="F14" s="112"/>
      <c r="G14" s="112"/>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row>
    <row r="15" spans="1:184" s="83" customFormat="1" ht="28.25" customHeight="1" x14ac:dyDescent="0.35">
      <c r="A15" s="113" t="s">
        <v>257</v>
      </c>
      <c r="B15" s="158"/>
      <c r="C15" s="155" t="str">
        <f>IFERROR(C14/(C13*C12),"")</f>
        <v/>
      </c>
      <c r="D15" s="155" t="str">
        <f>IFERROR(D14/(D13*D12),"")</f>
        <v/>
      </c>
      <c r="E15" s="155" t="str">
        <f>IFERROR(E14/(E13*E12),"")</f>
        <v/>
      </c>
      <c r="F15" s="155" t="str">
        <f>IFERROR(F14/(F13*F12),"")</f>
        <v/>
      </c>
      <c r="G15" s="155" t="str">
        <f>IFERROR(G14/(G13*G12),"")</f>
        <v/>
      </c>
    </row>
    <row r="16" spans="1:184" s="83" customFormat="1" ht="50.4" customHeight="1" thickBot="1" x14ac:dyDescent="0.5">
      <c r="A16" s="518" t="s">
        <v>372</v>
      </c>
      <c r="B16" s="518"/>
      <c r="C16" s="114" t="s">
        <v>54</v>
      </c>
      <c r="D16" s="114" t="s">
        <v>55</v>
      </c>
      <c r="E16" s="114" t="s">
        <v>56</v>
      </c>
      <c r="F16" s="114" t="s">
        <v>57</v>
      </c>
      <c r="G16" s="114" t="s">
        <v>58</v>
      </c>
      <c r="H16" s="79"/>
      <c r="I16" s="79"/>
      <c r="J16" s="79"/>
    </row>
    <row r="17" spans="1:184" s="83" customFormat="1" ht="41" customHeight="1" x14ac:dyDescent="0.35">
      <c r="A17" s="115" t="s">
        <v>371</v>
      </c>
      <c r="B17" s="116" t="s">
        <v>80</v>
      </c>
      <c r="C17" s="117"/>
      <c r="D17" s="117"/>
      <c r="E17" s="117"/>
      <c r="F17" s="117"/>
      <c r="G17" s="117"/>
    </row>
    <row r="18" spans="1:184" s="83" customFormat="1" ht="38" customHeight="1" x14ac:dyDescent="0.35">
      <c r="A18" s="115" t="s">
        <v>83</v>
      </c>
      <c r="B18" s="118" t="s">
        <v>84</v>
      </c>
      <c r="C18" s="119"/>
      <c r="D18" s="119" t="s">
        <v>82</v>
      </c>
      <c r="E18" s="119" t="s">
        <v>82</v>
      </c>
      <c r="F18" s="119" t="s">
        <v>82</v>
      </c>
      <c r="G18" s="119" t="s">
        <v>82</v>
      </c>
    </row>
    <row r="19" spans="1:184" s="83" customFormat="1" ht="38.4" customHeight="1" x14ac:dyDescent="0.35">
      <c r="A19" s="115" t="s">
        <v>85</v>
      </c>
      <c r="B19" s="118" t="s">
        <v>84</v>
      </c>
      <c r="C19" s="119"/>
      <c r="D19" s="119"/>
      <c r="E19" s="119"/>
      <c r="F19" s="119"/>
      <c r="G19" s="119"/>
    </row>
    <row r="20" spans="1:184" ht="72.650000000000006" customHeight="1" x14ac:dyDescent="0.35">
      <c r="A20" s="525" t="s">
        <v>374</v>
      </c>
      <c r="B20" s="550"/>
      <c r="C20" s="120"/>
      <c r="D20" s="120"/>
      <c r="E20" s="120"/>
      <c r="F20" s="120"/>
      <c r="G20" s="120"/>
    </row>
    <row r="21" spans="1:184" s="80" customFormat="1" ht="32" customHeight="1" x14ac:dyDescent="0.35">
      <c r="A21" s="121"/>
      <c r="B21" s="121"/>
      <c r="C21" s="122"/>
      <c r="D21" s="122"/>
      <c r="E21" s="122"/>
      <c r="F21" s="122"/>
      <c r="G21" s="122"/>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row>
    <row r="22" spans="1:184" s="83" customFormat="1" ht="26" customHeight="1" thickBot="1" x14ac:dyDescent="0.5">
      <c r="A22" s="518" t="s">
        <v>74</v>
      </c>
      <c r="B22" s="518"/>
      <c r="C22" s="114" t="s">
        <v>54</v>
      </c>
      <c r="D22" s="114" t="s">
        <v>55</v>
      </c>
      <c r="E22" s="114" t="s">
        <v>56</v>
      </c>
      <c r="F22" s="114" t="s">
        <v>57</v>
      </c>
      <c r="G22" s="114" t="s">
        <v>58</v>
      </c>
      <c r="H22" s="79"/>
      <c r="I22" s="79"/>
      <c r="J22" s="79"/>
    </row>
    <row r="23" spans="1:184" ht="29" customHeight="1" x14ac:dyDescent="0.35">
      <c r="A23" s="103" t="s">
        <v>75</v>
      </c>
      <c r="B23" s="123"/>
      <c r="C23" s="124"/>
      <c r="D23" s="124"/>
      <c r="E23" s="124"/>
      <c r="F23" s="124"/>
      <c r="G23" s="124"/>
      <c r="H23" s="79"/>
    </row>
    <row r="24" spans="1:184" ht="30.65" customHeight="1" x14ac:dyDescent="0.35">
      <c r="A24" s="125" t="s">
        <v>274</v>
      </c>
      <c r="B24" s="126"/>
      <c r="C24" s="124"/>
      <c r="D24" s="124"/>
      <c r="E24" s="124"/>
      <c r="F24" s="124"/>
      <c r="G24" s="124"/>
      <c r="H24" s="79"/>
    </row>
    <row r="25" spans="1:184" ht="30.65" customHeight="1" x14ac:dyDescent="0.35">
      <c r="A25" s="127" t="s">
        <v>76</v>
      </c>
      <c r="B25" s="128"/>
      <c r="C25" s="129"/>
      <c r="D25" s="129"/>
      <c r="E25" s="129"/>
      <c r="F25" s="129"/>
      <c r="G25" s="129"/>
      <c r="H25" s="79"/>
    </row>
    <row r="26" spans="1:184" ht="27.65" customHeight="1" x14ac:dyDescent="0.35">
      <c r="A26" s="127" t="s">
        <v>275</v>
      </c>
      <c r="B26" s="128"/>
      <c r="C26" s="124"/>
      <c r="D26" s="124"/>
      <c r="E26" s="124"/>
      <c r="F26" s="124"/>
      <c r="G26" s="124"/>
    </row>
    <row r="27" spans="1:184" s="83" customFormat="1" ht="46.25" customHeight="1" x14ac:dyDescent="0.35">
      <c r="A27" s="523" t="s">
        <v>77</v>
      </c>
      <c r="B27" s="524"/>
      <c r="C27" s="130"/>
      <c r="D27" s="130"/>
      <c r="E27" s="130"/>
      <c r="F27" s="130"/>
      <c r="G27" s="130"/>
    </row>
    <row r="28" spans="1:184" ht="27.65" customHeight="1" x14ac:dyDescent="0.35">
      <c r="A28" s="131"/>
      <c r="B28" s="131"/>
      <c r="C28" s="132"/>
      <c r="D28" s="132"/>
      <c r="E28" s="132"/>
      <c r="F28" s="132"/>
      <c r="G28" s="132"/>
    </row>
    <row r="29" spans="1:184" ht="29.4" customHeight="1" thickBot="1" x14ac:dyDescent="0.5">
      <c r="A29" s="518" t="s">
        <v>78</v>
      </c>
      <c r="B29" s="518"/>
      <c r="C29" s="133" t="s">
        <v>54</v>
      </c>
      <c r="D29" s="133" t="s">
        <v>55</v>
      </c>
      <c r="E29" s="133" t="s">
        <v>56</v>
      </c>
      <c r="F29" s="133" t="s">
        <v>57</v>
      </c>
      <c r="G29" s="133" t="s">
        <v>58</v>
      </c>
    </row>
    <row r="30" spans="1:184" s="83" customFormat="1" ht="120.65" customHeight="1" x14ac:dyDescent="0.35">
      <c r="A30" s="533" t="s">
        <v>273</v>
      </c>
      <c r="B30" s="534"/>
      <c r="C30" s="134" t="s">
        <v>48</v>
      </c>
      <c r="D30" s="134"/>
      <c r="E30" s="134"/>
      <c r="F30" s="134"/>
      <c r="G30" s="134"/>
    </row>
    <row r="31" spans="1:184" s="83" customFormat="1" ht="71" customHeight="1" x14ac:dyDescent="0.35">
      <c r="A31" s="529" t="s">
        <v>79</v>
      </c>
      <c r="B31" s="535"/>
      <c r="C31" s="135"/>
      <c r="D31" s="135"/>
      <c r="E31" s="135"/>
      <c r="F31" s="135"/>
      <c r="G31" s="135"/>
      <c r="H31" s="86"/>
    </row>
    <row r="32" spans="1:184" ht="12.65" customHeight="1" x14ac:dyDescent="0.35">
      <c r="A32" s="136"/>
      <c r="B32" s="137"/>
      <c r="C32" s="138"/>
      <c r="D32" s="138"/>
      <c r="E32" s="139"/>
      <c r="F32" s="139"/>
      <c r="G32" s="139"/>
    </row>
    <row r="33" spans="1:184" s="83" customFormat="1" ht="38" customHeight="1" thickBot="1" x14ac:dyDescent="0.5">
      <c r="A33" s="548" t="s">
        <v>191</v>
      </c>
      <c r="B33" s="518"/>
      <c r="C33" s="133" t="s">
        <v>54</v>
      </c>
      <c r="D33" s="133" t="s">
        <v>55</v>
      </c>
      <c r="E33" s="133" t="s">
        <v>56</v>
      </c>
      <c r="F33" s="133" t="s">
        <v>57</v>
      </c>
      <c r="G33" s="133" t="s">
        <v>58</v>
      </c>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row>
    <row r="34" spans="1:184" s="143" customFormat="1" ht="30.65" customHeight="1" x14ac:dyDescent="0.35">
      <c r="A34" s="543" t="s">
        <v>184</v>
      </c>
      <c r="B34" s="544"/>
      <c r="C34" s="140"/>
      <c r="D34" s="140"/>
      <c r="E34" s="140"/>
      <c r="F34" s="140"/>
      <c r="G34" s="140"/>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c r="BU34" s="141"/>
      <c r="BV34" s="141"/>
      <c r="BW34" s="141"/>
      <c r="BX34" s="141"/>
      <c r="BY34" s="141"/>
      <c r="BZ34" s="141"/>
      <c r="CA34" s="141"/>
      <c r="CB34" s="141"/>
      <c r="CC34" s="141"/>
      <c r="CD34" s="141"/>
      <c r="CE34" s="141"/>
      <c r="CF34" s="141"/>
      <c r="CG34" s="141"/>
      <c r="CH34" s="141"/>
      <c r="CI34" s="141"/>
      <c r="CJ34" s="141"/>
      <c r="CK34" s="141"/>
      <c r="CL34" s="141"/>
      <c r="CM34" s="141"/>
      <c r="CN34" s="141"/>
      <c r="CO34" s="141"/>
      <c r="CP34" s="141"/>
      <c r="CQ34" s="141"/>
      <c r="CR34" s="141"/>
      <c r="CS34" s="141"/>
      <c r="CT34" s="141"/>
      <c r="CU34" s="141"/>
      <c r="CV34" s="141"/>
      <c r="CW34" s="141"/>
      <c r="CX34" s="141"/>
      <c r="CY34" s="141"/>
      <c r="CZ34" s="141"/>
      <c r="DA34" s="141"/>
      <c r="DB34" s="141"/>
      <c r="DC34" s="141"/>
      <c r="DD34" s="141"/>
      <c r="DE34" s="141"/>
      <c r="DF34" s="141"/>
      <c r="DG34" s="141"/>
      <c r="DH34" s="141"/>
      <c r="DI34" s="141"/>
      <c r="DJ34" s="141"/>
      <c r="DK34" s="141"/>
      <c r="DL34" s="141"/>
      <c r="DM34" s="141"/>
      <c r="DN34" s="141"/>
      <c r="DO34" s="141"/>
      <c r="DP34" s="141"/>
      <c r="DQ34" s="141"/>
      <c r="DR34" s="141"/>
      <c r="DS34" s="141"/>
      <c r="DT34" s="141"/>
      <c r="DU34" s="141"/>
      <c r="DV34" s="141"/>
      <c r="DW34" s="141"/>
      <c r="DX34" s="141"/>
      <c r="DY34" s="141"/>
      <c r="DZ34" s="141"/>
      <c r="EA34" s="141"/>
      <c r="EB34" s="141"/>
      <c r="EC34" s="141"/>
      <c r="ED34" s="141"/>
      <c r="EE34" s="141"/>
      <c r="EF34" s="141"/>
      <c r="EG34" s="141"/>
      <c r="EH34" s="141"/>
      <c r="EI34" s="141"/>
      <c r="EJ34" s="141"/>
      <c r="EK34" s="141"/>
      <c r="EL34" s="141"/>
      <c r="EM34" s="141"/>
      <c r="EN34" s="141"/>
      <c r="EO34" s="141"/>
      <c r="EP34" s="141"/>
      <c r="EQ34" s="141"/>
      <c r="ER34" s="141"/>
      <c r="ES34" s="141"/>
      <c r="ET34" s="141"/>
      <c r="EU34" s="141"/>
      <c r="EV34" s="141"/>
      <c r="EW34" s="141"/>
      <c r="EX34" s="141"/>
      <c r="EY34" s="141"/>
      <c r="EZ34" s="141"/>
      <c r="FA34" s="141"/>
      <c r="FB34" s="141"/>
      <c r="FC34" s="141"/>
      <c r="FD34" s="141"/>
      <c r="FE34" s="141"/>
      <c r="FF34" s="141"/>
      <c r="FG34" s="141"/>
      <c r="FH34" s="141"/>
      <c r="FI34" s="141"/>
      <c r="FJ34" s="141"/>
      <c r="FK34" s="141"/>
      <c r="FL34" s="141"/>
      <c r="FM34" s="141"/>
      <c r="FN34" s="141"/>
      <c r="FO34" s="141"/>
      <c r="FP34" s="141"/>
      <c r="FQ34" s="141"/>
      <c r="FR34" s="141"/>
      <c r="FS34" s="141"/>
      <c r="FT34" s="141"/>
      <c r="FU34" s="141"/>
      <c r="FV34" s="141"/>
      <c r="FW34" s="142"/>
      <c r="FX34" s="142"/>
      <c r="FY34" s="142"/>
      <c r="FZ34" s="142"/>
      <c r="GA34" s="142"/>
      <c r="GB34" s="142"/>
    </row>
    <row r="35" spans="1:184" ht="30.65" customHeight="1" x14ac:dyDescent="0.35">
      <c r="A35" s="144" t="s">
        <v>91</v>
      </c>
      <c r="B35" s="118" t="s">
        <v>92</v>
      </c>
      <c r="C35" s="145"/>
      <c r="D35" s="145"/>
      <c r="E35" s="145"/>
      <c r="F35" s="145"/>
      <c r="G35" s="145"/>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row>
    <row r="36" spans="1:184" ht="23" customHeight="1" x14ac:dyDescent="0.35">
      <c r="A36" s="136"/>
      <c r="B36" s="137"/>
      <c r="C36" s="138"/>
      <c r="D36" s="138"/>
      <c r="E36" s="139"/>
      <c r="F36" s="139"/>
      <c r="G36" s="139"/>
      <c r="H36" s="79"/>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96"/>
      <c r="FX36" s="96"/>
      <c r="FY36" s="96"/>
      <c r="FZ36" s="96"/>
      <c r="GA36" s="96"/>
      <c r="GB36" s="96"/>
    </row>
    <row r="37" spans="1:184" s="83" customFormat="1" ht="29" customHeight="1" thickBot="1" x14ac:dyDescent="0.5">
      <c r="A37" s="146" t="s">
        <v>97</v>
      </c>
      <c r="B37" s="147"/>
      <c r="C37" s="114" t="s">
        <v>54</v>
      </c>
      <c r="D37" s="114" t="s">
        <v>55</v>
      </c>
      <c r="E37" s="114" t="s">
        <v>56</v>
      </c>
      <c r="F37" s="114" t="s">
        <v>57</v>
      </c>
      <c r="G37" s="114" t="s">
        <v>58</v>
      </c>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row>
    <row r="38" spans="1:184" s="92" customFormat="1" ht="64.5" customHeight="1" x14ac:dyDescent="0.35">
      <c r="A38" s="148" t="s">
        <v>247</v>
      </c>
      <c r="B38" s="149" t="s">
        <v>189</v>
      </c>
      <c r="C38" s="150"/>
      <c r="D38" s="150"/>
      <c r="E38" s="150"/>
      <c r="F38" s="150"/>
      <c r="G38" s="150"/>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c r="EO38" s="91"/>
      <c r="EP38" s="91"/>
      <c r="EQ38" s="91"/>
      <c r="ER38" s="91"/>
      <c r="ES38" s="91"/>
      <c r="ET38" s="91"/>
      <c r="EU38" s="91"/>
      <c r="EV38" s="91"/>
      <c r="EW38" s="91"/>
      <c r="EX38" s="91"/>
      <c r="EY38" s="91"/>
      <c r="EZ38" s="91"/>
      <c r="FA38" s="91"/>
      <c r="FB38" s="91"/>
      <c r="FC38" s="91"/>
      <c r="FD38" s="91"/>
      <c r="FE38" s="91"/>
      <c r="FF38" s="91"/>
      <c r="FG38" s="91"/>
      <c r="FH38" s="91"/>
      <c r="FI38" s="91"/>
      <c r="FJ38" s="91"/>
      <c r="FK38" s="91"/>
      <c r="FL38" s="91"/>
      <c r="FM38" s="91"/>
      <c r="FN38" s="91"/>
      <c r="FO38" s="91"/>
      <c r="FP38" s="91"/>
      <c r="FQ38" s="91"/>
      <c r="FR38" s="91"/>
      <c r="FS38" s="91"/>
      <c r="FT38" s="91"/>
      <c r="FU38" s="91"/>
      <c r="FV38" s="91"/>
      <c r="FW38" s="91"/>
      <c r="FX38" s="91"/>
      <c r="FY38" s="91"/>
      <c r="FZ38" s="91"/>
      <c r="GA38" s="91"/>
      <c r="GB38" s="91"/>
    </row>
    <row r="39" spans="1:184" ht="68.400000000000006" customHeight="1" x14ac:dyDescent="0.35">
      <c r="A39" s="79"/>
      <c r="B39" s="79"/>
      <c r="C39" s="79"/>
      <c r="D39" s="79"/>
      <c r="E39" s="79"/>
      <c r="F39" s="79"/>
      <c r="G39" s="79"/>
    </row>
    <row r="40" spans="1:184" s="79" customFormat="1" x14ac:dyDescent="0.35"/>
    <row r="41" spans="1:184" s="79" customFormat="1" x14ac:dyDescent="0.35"/>
    <row r="42" spans="1:184" s="79" customFormat="1" x14ac:dyDescent="0.35"/>
    <row r="43" spans="1:184" s="79" customFormat="1" x14ac:dyDescent="0.35"/>
    <row r="44" spans="1:184" s="79" customFormat="1" x14ac:dyDescent="0.35"/>
    <row r="45" spans="1:184" s="79" customFormat="1" x14ac:dyDescent="0.35"/>
    <row r="46" spans="1:184" s="79" customFormat="1" x14ac:dyDescent="0.35"/>
    <row r="47" spans="1:184" s="79" customFormat="1" x14ac:dyDescent="0.35"/>
    <row r="48" spans="1:184" s="79" customFormat="1" x14ac:dyDescent="0.35"/>
    <row r="49" s="79" customFormat="1" x14ac:dyDescent="0.35"/>
    <row r="50" s="79" customFormat="1" x14ac:dyDescent="0.35"/>
    <row r="51" s="79" customFormat="1" x14ac:dyDescent="0.35"/>
    <row r="52" s="79" customFormat="1" x14ac:dyDescent="0.35"/>
    <row r="53" s="79" customFormat="1" x14ac:dyDescent="0.35"/>
    <row r="54" s="79" customFormat="1" ht="48" customHeight="1" x14ac:dyDescent="0.35"/>
    <row r="55" s="79" customFormat="1" x14ac:dyDescent="0.35"/>
    <row r="56" s="79" customFormat="1" x14ac:dyDescent="0.35"/>
    <row r="57" s="79" customFormat="1" x14ac:dyDescent="0.35"/>
    <row r="58" s="79" customFormat="1" x14ac:dyDescent="0.35"/>
    <row r="59" s="79" customFormat="1" x14ac:dyDescent="0.35"/>
    <row r="60" s="79" customFormat="1" x14ac:dyDescent="0.35"/>
    <row r="61" s="79" customFormat="1" x14ac:dyDescent="0.35"/>
    <row r="62" s="79" customFormat="1" x14ac:dyDescent="0.35"/>
    <row r="63" s="79" customFormat="1" x14ac:dyDescent="0.35"/>
    <row r="64" s="79" customFormat="1" x14ac:dyDescent="0.35"/>
    <row r="65" s="79" customFormat="1" x14ac:dyDescent="0.35"/>
    <row r="66" s="79" customFormat="1" x14ac:dyDescent="0.35"/>
    <row r="67" s="79" customFormat="1" x14ac:dyDescent="0.35"/>
    <row r="68" s="79" customFormat="1" x14ac:dyDescent="0.35"/>
    <row r="69" s="79" customFormat="1" x14ac:dyDescent="0.35"/>
    <row r="70" s="79" customFormat="1" x14ac:dyDescent="0.35"/>
    <row r="71" s="79" customFormat="1" x14ac:dyDescent="0.35"/>
    <row r="72" s="79" customFormat="1" x14ac:dyDescent="0.35"/>
    <row r="73" s="79" customFormat="1" x14ac:dyDescent="0.35"/>
    <row r="74" s="79" customFormat="1" x14ac:dyDescent="0.35"/>
    <row r="75" s="79" customFormat="1" x14ac:dyDescent="0.35"/>
    <row r="76" s="79" customFormat="1" x14ac:dyDescent="0.35"/>
    <row r="77" s="79" customFormat="1" x14ac:dyDescent="0.35"/>
    <row r="78" s="79" customFormat="1" x14ac:dyDescent="0.35"/>
    <row r="79" s="79" customFormat="1" x14ac:dyDescent="0.35"/>
    <row r="80" s="79" customFormat="1" x14ac:dyDescent="0.35"/>
    <row r="81" spans="1:184" s="79" customFormat="1" x14ac:dyDescent="0.35"/>
    <row r="82" spans="1:184" s="79" customFormat="1" x14ac:dyDescent="0.35"/>
    <row r="83" spans="1:184" s="79" customFormat="1" x14ac:dyDescent="0.35">
      <c r="A83" s="80"/>
      <c r="B83" s="80"/>
      <c r="C83" s="80"/>
      <c r="D83" s="80"/>
      <c r="E83" s="80"/>
      <c r="F83" s="80"/>
      <c r="G83" s="80"/>
    </row>
    <row r="84" spans="1:184" s="80" customFormat="1" x14ac:dyDescent="0.35">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c r="EO84" s="79"/>
      <c r="EP84" s="79"/>
      <c r="EQ84" s="79"/>
      <c r="ER84" s="79"/>
      <c r="ES84" s="79"/>
      <c r="ET84" s="79"/>
      <c r="EU84" s="79"/>
      <c r="EV84" s="79"/>
      <c r="EW84" s="79"/>
      <c r="EX84" s="79"/>
      <c r="EY84" s="79"/>
      <c r="EZ84" s="79"/>
      <c r="FA84" s="79"/>
      <c r="FB84" s="79"/>
      <c r="FC84" s="79"/>
      <c r="FD84" s="79"/>
      <c r="FE84" s="79"/>
      <c r="FF84" s="79"/>
      <c r="FG84" s="79"/>
      <c r="FH84" s="79"/>
      <c r="FI84" s="79"/>
      <c r="FJ84" s="79"/>
      <c r="FK84" s="79"/>
      <c r="FL84" s="79"/>
      <c r="FM84" s="79"/>
      <c r="FN84" s="79"/>
      <c r="FO84" s="79"/>
      <c r="FP84" s="79"/>
      <c r="FQ84" s="79"/>
      <c r="FR84" s="79"/>
      <c r="FS84" s="79"/>
      <c r="FT84" s="79"/>
      <c r="FU84" s="79"/>
      <c r="FV84" s="79"/>
      <c r="FW84" s="79"/>
      <c r="FX84" s="79"/>
      <c r="FY84" s="79"/>
      <c r="FZ84" s="79"/>
      <c r="GA84" s="79"/>
      <c r="GB84" s="79"/>
    </row>
    <row r="85" spans="1:184" s="80" customFormat="1" x14ac:dyDescent="0.35">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79"/>
      <c r="FG85" s="79"/>
      <c r="FH85" s="79"/>
      <c r="FI85" s="79"/>
      <c r="FJ85" s="79"/>
      <c r="FK85" s="79"/>
      <c r="FL85" s="79"/>
      <c r="FM85" s="79"/>
      <c r="FN85" s="79"/>
      <c r="FO85" s="79"/>
      <c r="FP85" s="79"/>
      <c r="FQ85" s="79"/>
      <c r="FR85" s="79"/>
      <c r="FS85" s="79"/>
      <c r="FT85" s="79"/>
      <c r="FU85" s="79"/>
      <c r="FV85" s="79"/>
      <c r="FW85" s="79"/>
      <c r="FX85" s="79"/>
      <c r="FY85" s="79"/>
      <c r="FZ85" s="79"/>
      <c r="GA85" s="79"/>
      <c r="GB85" s="79"/>
    </row>
    <row r="86" spans="1:184" s="80" customFormat="1" x14ac:dyDescent="0.35">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9"/>
      <c r="EW86" s="79"/>
      <c r="EX86" s="79"/>
      <c r="EY86" s="79"/>
      <c r="EZ86" s="79"/>
      <c r="FA86" s="79"/>
      <c r="FB86" s="79"/>
      <c r="FC86" s="79"/>
      <c r="FD86" s="79"/>
      <c r="FE86" s="79"/>
      <c r="FF86" s="79"/>
      <c r="FG86" s="79"/>
      <c r="FH86" s="79"/>
      <c r="FI86" s="79"/>
      <c r="FJ86" s="79"/>
      <c r="FK86" s="79"/>
      <c r="FL86" s="79"/>
      <c r="FM86" s="79"/>
      <c r="FN86" s="79"/>
      <c r="FO86" s="79"/>
      <c r="FP86" s="79"/>
      <c r="FQ86" s="79"/>
      <c r="FR86" s="79"/>
      <c r="FS86" s="79"/>
      <c r="FT86" s="79"/>
      <c r="FU86" s="79"/>
      <c r="FV86" s="79"/>
      <c r="FW86" s="79"/>
      <c r="FX86" s="79"/>
      <c r="FY86" s="79"/>
      <c r="FZ86" s="79"/>
      <c r="GA86" s="79"/>
      <c r="GB86" s="79"/>
    </row>
    <row r="87" spans="1:184" s="80" customFormat="1" x14ac:dyDescent="0.35">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79"/>
      <c r="FG87" s="79"/>
      <c r="FH87" s="79"/>
      <c r="FI87" s="79"/>
      <c r="FJ87" s="79"/>
      <c r="FK87" s="79"/>
      <c r="FL87" s="79"/>
      <c r="FM87" s="79"/>
      <c r="FN87" s="79"/>
      <c r="FO87" s="79"/>
      <c r="FP87" s="79"/>
      <c r="FQ87" s="79"/>
      <c r="FR87" s="79"/>
      <c r="FS87" s="79"/>
      <c r="FT87" s="79"/>
      <c r="FU87" s="79"/>
      <c r="FV87" s="79"/>
      <c r="FW87" s="79"/>
      <c r="FX87" s="79"/>
      <c r="FY87" s="79"/>
      <c r="FZ87" s="79"/>
      <c r="GA87" s="79"/>
      <c r="GB87" s="79"/>
    </row>
    <row r="88" spans="1:184" s="80" customFormat="1" x14ac:dyDescent="0.35">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c r="EW88" s="79"/>
      <c r="EX88" s="79"/>
      <c r="EY88" s="79"/>
      <c r="EZ88" s="79"/>
      <c r="FA88" s="79"/>
      <c r="FB88" s="79"/>
      <c r="FC88" s="79"/>
      <c r="FD88" s="79"/>
      <c r="FE88" s="79"/>
      <c r="FF88" s="79"/>
      <c r="FG88" s="79"/>
      <c r="FH88" s="79"/>
      <c r="FI88" s="79"/>
      <c r="FJ88" s="79"/>
      <c r="FK88" s="79"/>
      <c r="FL88" s="79"/>
      <c r="FM88" s="79"/>
      <c r="FN88" s="79"/>
      <c r="FO88" s="79"/>
      <c r="FP88" s="79"/>
      <c r="FQ88" s="79"/>
      <c r="FR88" s="79"/>
      <c r="FS88" s="79"/>
      <c r="FT88" s="79"/>
      <c r="FU88" s="79"/>
      <c r="FV88" s="79"/>
      <c r="FW88" s="79"/>
      <c r="FX88" s="79"/>
      <c r="FY88" s="79"/>
      <c r="FZ88" s="79"/>
      <c r="GA88" s="79"/>
      <c r="GB88" s="79"/>
    </row>
    <row r="89" spans="1:184" s="80" customFormat="1" x14ac:dyDescent="0.35">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79"/>
      <c r="FO89" s="79"/>
      <c r="FP89" s="79"/>
      <c r="FQ89" s="79"/>
      <c r="FR89" s="79"/>
      <c r="FS89" s="79"/>
      <c r="FT89" s="79"/>
      <c r="FU89" s="79"/>
      <c r="FV89" s="79"/>
      <c r="FW89" s="79"/>
      <c r="FX89" s="79"/>
      <c r="FY89" s="79"/>
      <c r="FZ89" s="79"/>
      <c r="GA89" s="79"/>
      <c r="GB89" s="79"/>
    </row>
    <row r="90" spans="1:184" s="80" customFormat="1" x14ac:dyDescent="0.35">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c r="EW90" s="79"/>
      <c r="EX90" s="79"/>
      <c r="EY90" s="79"/>
      <c r="EZ90" s="79"/>
      <c r="FA90" s="79"/>
      <c r="FB90" s="79"/>
      <c r="FC90" s="79"/>
      <c r="FD90" s="79"/>
      <c r="FE90" s="79"/>
      <c r="FF90" s="79"/>
      <c r="FG90" s="79"/>
      <c r="FH90" s="79"/>
      <c r="FI90" s="79"/>
      <c r="FJ90" s="79"/>
      <c r="FK90" s="79"/>
      <c r="FL90" s="79"/>
      <c r="FM90" s="79"/>
      <c r="FN90" s="79"/>
      <c r="FO90" s="79"/>
      <c r="FP90" s="79"/>
      <c r="FQ90" s="79"/>
      <c r="FR90" s="79"/>
      <c r="FS90" s="79"/>
      <c r="FT90" s="79"/>
      <c r="FU90" s="79"/>
      <c r="FV90" s="79"/>
      <c r="FW90" s="79"/>
      <c r="FX90" s="79"/>
      <c r="FY90" s="79"/>
      <c r="FZ90" s="79"/>
      <c r="GA90" s="79"/>
      <c r="GB90" s="79"/>
    </row>
    <row r="91" spans="1:184" s="80" customFormat="1" x14ac:dyDescent="0.35">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79"/>
      <c r="FG91" s="79"/>
      <c r="FH91" s="79"/>
      <c r="FI91" s="79"/>
      <c r="FJ91" s="79"/>
      <c r="FK91" s="79"/>
      <c r="FL91" s="79"/>
      <c r="FM91" s="79"/>
      <c r="FN91" s="79"/>
      <c r="FO91" s="79"/>
      <c r="FP91" s="79"/>
      <c r="FQ91" s="79"/>
      <c r="FR91" s="79"/>
      <c r="FS91" s="79"/>
      <c r="FT91" s="79"/>
      <c r="FU91" s="79"/>
      <c r="FV91" s="79"/>
      <c r="FW91" s="79"/>
      <c r="FX91" s="79"/>
      <c r="FY91" s="79"/>
      <c r="FZ91" s="79"/>
      <c r="GA91" s="79"/>
      <c r="GB91" s="79"/>
    </row>
    <row r="92" spans="1:184" s="80" customFormat="1" x14ac:dyDescent="0.35">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79"/>
      <c r="FE92" s="79"/>
      <c r="FF92" s="79"/>
      <c r="FG92" s="79"/>
      <c r="FH92" s="79"/>
      <c r="FI92" s="79"/>
      <c r="FJ92" s="79"/>
      <c r="FK92" s="79"/>
      <c r="FL92" s="79"/>
      <c r="FM92" s="79"/>
      <c r="FN92" s="79"/>
      <c r="FO92" s="79"/>
      <c r="FP92" s="79"/>
      <c r="FQ92" s="79"/>
      <c r="FR92" s="79"/>
      <c r="FS92" s="79"/>
      <c r="FT92" s="79"/>
      <c r="FU92" s="79"/>
      <c r="FV92" s="79"/>
      <c r="FW92" s="79"/>
      <c r="FX92" s="79"/>
      <c r="FY92" s="79"/>
      <c r="FZ92" s="79"/>
      <c r="GA92" s="79"/>
      <c r="GB92" s="79"/>
    </row>
    <row r="93" spans="1:184" s="80" customFormat="1" x14ac:dyDescent="0.35">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79"/>
      <c r="FG93" s="79"/>
      <c r="FH93" s="79"/>
      <c r="FI93" s="79"/>
      <c r="FJ93" s="79"/>
      <c r="FK93" s="79"/>
      <c r="FL93" s="79"/>
      <c r="FM93" s="79"/>
      <c r="FN93" s="79"/>
      <c r="FO93" s="79"/>
      <c r="FP93" s="79"/>
      <c r="FQ93" s="79"/>
      <c r="FR93" s="79"/>
      <c r="FS93" s="79"/>
      <c r="FT93" s="79"/>
      <c r="FU93" s="79"/>
      <c r="FV93" s="79"/>
      <c r="FW93" s="79"/>
      <c r="FX93" s="79"/>
      <c r="FY93" s="79"/>
      <c r="FZ93" s="79"/>
      <c r="GA93" s="79"/>
      <c r="GB93" s="79"/>
    </row>
    <row r="94" spans="1:184" s="80" customFormat="1" x14ac:dyDescent="0.35">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c r="EW94" s="79"/>
      <c r="EX94" s="79"/>
      <c r="EY94" s="79"/>
      <c r="EZ94" s="79"/>
      <c r="FA94" s="79"/>
      <c r="FB94" s="79"/>
      <c r="FC94" s="79"/>
      <c r="FD94" s="79"/>
      <c r="FE94" s="79"/>
      <c r="FF94" s="79"/>
      <c r="FG94" s="79"/>
      <c r="FH94" s="79"/>
      <c r="FI94" s="79"/>
      <c r="FJ94" s="79"/>
      <c r="FK94" s="79"/>
      <c r="FL94" s="79"/>
      <c r="FM94" s="79"/>
      <c r="FN94" s="79"/>
      <c r="FO94" s="79"/>
      <c r="FP94" s="79"/>
      <c r="FQ94" s="79"/>
      <c r="FR94" s="79"/>
      <c r="FS94" s="79"/>
      <c r="FT94" s="79"/>
      <c r="FU94" s="79"/>
      <c r="FV94" s="79"/>
      <c r="FW94" s="79"/>
      <c r="FX94" s="79"/>
      <c r="FY94" s="79"/>
      <c r="FZ94" s="79"/>
      <c r="GA94" s="79"/>
      <c r="GB94" s="79"/>
    </row>
    <row r="95" spans="1:184" s="80" customFormat="1" x14ac:dyDescent="0.35">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c r="FJ95" s="79"/>
      <c r="FK95" s="79"/>
      <c r="FL95" s="79"/>
      <c r="FM95" s="79"/>
      <c r="FN95" s="79"/>
      <c r="FO95" s="79"/>
      <c r="FP95" s="79"/>
      <c r="FQ95" s="79"/>
      <c r="FR95" s="79"/>
      <c r="FS95" s="79"/>
      <c r="FT95" s="79"/>
      <c r="FU95" s="79"/>
      <c r="FV95" s="79"/>
      <c r="FW95" s="79"/>
      <c r="FX95" s="79"/>
      <c r="FY95" s="79"/>
      <c r="FZ95" s="79"/>
      <c r="GA95" s="79"/>
      <c r="GB95" s="79"/>
    </row>
    <row r="96" spans="1:184" s="80" customFormat="1" x14ac:dyDescent="0.35">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79"/>
      <c r="FG96" s="79"/>
      <c r="FH96" s="79"/>
      <c r="FI96" s="79"/>
      <c r="FJ96" s="79"/>
      <c r="FK96" s="79"/>
      <c r="FL96" s="79"/>
      <c r="FM96" s="79"/>
      <c r="FN96" s="79"/>
      <c r="FO96" s="79"/>
      <c r="FP96" s="79"/>
      <c r="FQ96" s="79"/>
      <c r="FR96" s="79"/>
      <c r="FS96" s="79"/>
      <c r="FT96" s="79"/>
      <c r="FU96" s="79"/>
      <c r="FV96" s="79"/>
      <c r="FW96" s="79"/>
      <c r="FX96" s="79"/>
      <c r="FY96" s="79"/>
      <c r="FZ96" s="79"/>
      <c r="GA96" s="79"/>
      <c r="GB96" s="79"/>
    </row>
    <row r="97" spans="8:184" s="80" customFormat="1" x14ac:dyDescent="0.35">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c r="FJ97" s="79"/>
      <c r="FK97" s="79"/>
      <c r="FL97" s="79"/>
      <c r="FM97" s="79"/>
      <c r="FN97" s="79"/>
      <c r="FO97" s="79"/>
      <c r="FP97" s="79"/>
      <c r="FQ97" s="79"/>
      <c r="FR97" s="79"/>
      <c r="FS97" s="79"/>
      <c r="FT97" s="79"/>
      <c r="FU97" s="79"/>
      <c r="FV97" s="79"/>
      <c r="FW97" s="79"/>
      <c r="FX97" s="79"/>
      <c r="FY97" s="79"/>
      <c r="FZ97" s="79"/>
      <c r="GA97" s="79"/>
      <c r="GB97" s="79"/>
    </row>
    <row r="98" spans="8:184" s="80" customFormat="1" x14ac:dyDescent="0.35">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c r="GA98" s="79"/>
      <c r="GB98" s="79"/>
    </row>
    <row r="99" spans="8:184" s="80" customFormat="1" x14ac:dyDescent="0.35">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c r="FK99" s="79"/>
      <c r="FL99" s="79"/>
      <c r="FM99" s="79"/>
      <c r="FN99" s="79"/>
      <c r="FO99" s="79"/>
      <c r="FP99" s="79"/>
      <c r="FQ99" s="79"/>
      <c r="FR99" s="79"/>
      <c r="FS99" s="79"/>
      <c r="FT99" s="79"/>
      <c r="FU99" s="79"/>
      <c r="FV99" s="79"/>
      <c r="FW99" s="79"/>
      <c r="FX99" s="79"/>
      <c r="FY99" s="79"/>
      <c r="FZ99" s="79"/>
      <c r="GA99" s="79"/>
      <c r="GB99" s="79"/>
    </row>
    <row r="100" spans="8:184" s="80" customFormat="1" x14ac:dyDescent="0.35">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c r="FJ100" s="79"/>
      <c r="FK100" s="79"/>
      <c r="FL100" s="79"/>
      <c r="FM100" s="79"/>
      <c r="FN100" s="79"/>
      <c r="FO100" s="79"/>
      <c r="FP100" s="79"/>
      <c r="FQ100" s="79"/>
      <c r="FR100" s="79"/>
      <c r="FS100" s="79"/>
      <c r="FT100" s="79"/>
      <c r="FU100" s="79"/>
      <c r="FV100" s="79"/>
      <c r="FW100" s="79"/>
      <c r="FX100" s="79"/>
      <c r="FY100" s="79"/>
      <c r="FZ100" s="79"/>
      <c r="GA100" s="79"/>
      <c r="GB100" s="79"/>
    </row>
    <row r="101" spans="8:184" s="80" customFormat="1" x14ac:dyDescent="0.35">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c r="FJ101" s="79"/>
      <c r="FK101" s="79"/>
      <c r="FL101" s="79"/>
      <c r="FM101" s="79"/>
      <c r="FN101" s="79"/>
      <c r="FO101" s="79"/>
      <c r="FP101" s="79"/>
      <c r="FQ101" s="79"/>
      <c r="FR101" s="79"/>
      <c r="FS101" s="79"/>
      <c r="FT101" s="79"/>
      <c r="FU101" s="79"/>
      <c r="FV101" s="79"/>
      <c r="FW101" s="79"/>
      <c r="FX101" s="79"/>
      <c r="FY101" s="79"/>
      <c r="FZ101" s="79"/>
      <c r="GA101" s="79"/>
      <c r="GB101" s="79"/>
    </row>
    <row r="102" spans="8:184" s="80" customFormat="1" x14ac:dyDescent="0.35">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c r="FJ102" s="79"/>
      <c r="FK102" s="79"/>
      <c r="FL102" s="79"/>
      <c r="FM102" s="79"/>
      <c r="FN102" s="79"/>
      <c r="FO102" s="79"/>
      <c r="FP102" s="79"/>
      <c r="FQ102" s="79"/>
      <c r="FR102" s="79"/>
      <c r="FS102" s="79"/>
      <c r="FT102" s="79"/>
      <c r="FU102" s="79"/>
      <c r="FV102" s="79"/>
      <c r="FW102" s="79"/>
      <c r="FX102" s="79"/>
      <c r="FY102" s="79"/>
      <c r="FZ102" s="79"/>
      <c r="GA102" s="79"/>
      <c r="GB102" s="79"/>
    </row>
    <row r="103" spans="8:184" s="80" customFormat="1" x14ac:dyDescent="0.35">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c r="FJ103" s="79"/>
      <c r="FK103" s="79"/>
      <c r="FL103" s="79"/>
      <c r="FM103" s="79"/>
      <c r="FN103" s="79"/>
      <c r="FO103" s="79"/>
      <c r="FP103" s="79"/>
      <c r="FQ103" s="79"/>
      <c r="FR103" s="79"/>
      <c r="FS103" s="79"/>
      <c r="FT103" s="79"/>
      <c r="FU103" s="79"/>
      <c r="FV103" s="79"/>
      <c r="FW103" s="79"/>
      <c r="FX103" s="79"/>
      <c r="FY103" s="79"/>
      <c r="FZ103" s="79"/>
      <c r="GA103" s="79"/>
      <c r="GB103" s="79"/>
    </row>
    <row r="104" spans="8:184" s="80" customFormat="1" x14ac:dyDescent="0.35">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c r="FJ104" s="79"/>
      <c r="FK104" s="79"/>
      <c r="FL104" s="79"/>
      <c r="FM104" s="79"/>
      <c r="FN104" s="79"/>
      <c r="FO104" s="79"/>
      <c r="FP104" s="79"/>
      <c r="FQ104" s="79"/>
      <c r="FR104" s="79"/>
      <c r="FS104" s="79"/>
      <c r="FT104" s="79"/>
      <c r="FU104" s="79"/>
      <c r="FV104" s="79"/>
      <c r="FW104" s="79"/>
      <c r="FX104" s="79"/>
      <c r="FY104" s="79"/>
      <c r="FZ104" s="79"/>
      <c r="GA104" s="79"/>
      <c r="GB104" s="79"/>
    </row>
    <row r="105" spans="8:184" s="80" customFormat="1" x14ac:dyDescent="0.35">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c r="EW105" s="79"/>
      <c r="EX105" s="79"/>
      <c r="EY105" s="79"/>
      <c r="EZ105" s="79"/>
      <c r="FA105" s="79"/>
      <c r="FB105" s="79"/>
      <c r="FC105" s="79"/>
      <c r="FD105" s="79"/>
      <c r="FE105" s="79"/>
      <c r="FF105" s="79"/>
      <c r="FG105" s="79"/>
      <c r="FH105" s="79"/>
      <c r="FI105" s="79"/>
      <c r="FJ105" s="79"/>
      <c r="FK105" s="79"/>
      <c r="FL105" s="79"/>
      <c r="FM105" s="79"/>
      <c r="FN105" s="79"/>
      <c r="FO105" s="79"/>
      <c r="FP105" s="79"/>
      <c r="FQ105" s="79"/>
      <c r="FR105" s="79"/>
      <c r="FS105" s="79"/>
      <c r="FT105" s="79"/>
      <c r="FU105" s="79"/>
      <c r="FV105" s="79"/>
      <c r="FW105" s="79"/>
      <c r="FX105" s="79"/>
      <c r="FY105" s="79"/>
      <c r="FZ105" s="79"/>
      <c r="GA105" s="79"/>
      <c r="GB105" s="79"/>
    </row>
    <row r="106" spans="8:184" s="80" customFormat="1" x14ac:dyDescent="0.35">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9"/>
      <c r="EW106" s="79"/>
      <c r="EX106" s="79"/>
      <c r="EY106" s="79"/>
      <c r="EZ106" s="79"/>
      <c r="FA106" s="79"/>
      <c r="FB106" s="79"/>
      <c r="FC106" s="79"/>
      <c r="FD106" s="79"/>
      <c r="FE106" s="79"/>
      <c r="FF106" s="79"/>
      <c r="FG106" s="79"/>
      <c r="FH106" s="79"/>
      <c r="FI106" s="79"/>
      <c r="FJ106" s="79"/>
      <c r="FK106" s="79"/>
      <c r="FL106" s="79"/>
      <c r="FM106" s="79"/>
      <c r="FN106" s="79"/>
      <c r="FO106" s="79"/>
      <c r="FP106" s="79"/>
      <c r="FQ106" s="79"/>
      <c r="FR106" s="79"/>
      <c r="FS106" s="79"/>
      <c r="FT106" s="79"/>
      <c r="FU106" s="79"/>
      <c r="FV106" s="79"/>
      <c r="FW106" s="79"/>
      <c r="FX106" s="79"/>
      <c r="FY106" s="79"/>
      <c r="FZ106" s="79"/>
      <c r="GA106" s="79"/>
      <c r="GB106" s="79"/>
    </row>
    <row r="107" spans="8:184" s="80" customFormat="1" x14ac:dyDescent="0.35">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9"/>
      <c r="EW107" s="79"/>
      <c r="EX107" s="79"/>
      <c r="EY107" s="79"/>
      <c r="EZ107" s="79"/>
      <c r="FA107" s="79"/>
      <c r="FB107" s="79"/>
      <c r="FC107" s="79"/>
      <c r="FD107" s="79"/>
      <c r="FE107" s="79"/>
      <c r="FF107" s="79"/>
      <c r="FG107" s="79"/>
      <c r="FH107" s="79"/>
      <c r="FI107" s="79"/>
      <c r="FJ107" s="79"/>
      <c r="FK107" s="79"/>
      <c r="FL107" s="79"/>
      <c r="FM107" s="79"/>
      <c r="FN107" s="79"/>
      <c r="FO107" s="79"/>
      <c r="FP107" s="79"/>
      <c r="FQ107" s="79"/>
      <c r="FR107" s="79"/>
      <c r="FS107" s="79"/>
      <c r="FT107" s="79"/>
      <c r="FU107" s="79"/>
      <c r="FV107" s="79"/>
      <c r="FW107" s="79"/>
      <c r="FX107" s="79"/>
      <c r="FY107" s="79"/>
      <c r="FZ107" s="79"/>
      <c r="GA107" s="79"/>
      <c r="GB107" s="79"/>
    </row>
    <row r="108" spans="8:184" s="80" customFormat="1" x14ac:dyDescent="0.35">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9"/>
      <c r="EW108" s="79"/>
      <c r="EX108" s="79"/>
      <c r="EY108" s="79"/>
      <c r="EZ108" s="79"/>
      <c r="FA108" s="79"/>
      <c r="FB108" s="79"/>
      <c r="FC108" s="79"/>
      <c r="FD108" s="79"/>
      <c r="FE108" s="79"/>
      <c r="FF108" s="79"/>
      <c r="FG108" s="79"/>
      <c r="FH108" s="79"/>
      <c r="FI108" s="79"/>
      <c r="FJ108" s="79"/>
      <c r="FK108" s="79"/>
      <c r="FL108" s="79"/>
      <c r="FM108" s="79"/>
      <c r="FN108" s="79"/>
      <c r="FO108" s="79"/>
      <c r="FP108" s="79"/>
      <c r="FQ108" s="79"/>
      <c r="FR108" s="79"/>
      <c r="FS108" s="79"/>
      <c r="FT108" s="79"/>
      <c r="FU108" s="79"/>
      <c r="FV108" s="79"/>
      <c r="FW108" s="79"/>
      <c r="FX108" s="79"/>
      <c r="FY108" s="79"/>
      <c r="FZ108" s="79"/>
      <c r="GA108" s="79"/>
      <c r="GB108" s="79"/>
    </row>
    <row r="109" spans="8:184" s="80" customFormat="1" x14ac:dyDescent="0.35">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c r="EO109" s="79"/>
      <c r="EP109" s="79"/>
      <c r="EQ109" s="79"/>
      <c r="ER109" s="79"/>
      <c r="ES109" s="79"/>
      <c r="ET109" s="79"/>
      <c r="EU109" s="79"/>
      <c r="EV109" s="79"/>
      <c r="EW109" s="79"/>
      <c r="EX109" s="79"/>
      <c r="EY109" s="79"/>
      <c r="EZ109" s="79"/>
      <c r="FA109" s="79"/>
      <c r="FB109" s="79"/>
      <c r="FC109" s="79"/>
      <c r="FD109" s="79"/>
      <c r="FE109" s="79"/>
      <c r="FF109" s="79"/>
      <c r="FG109" s="79"/>
      <c r="FH109" s="79"/>
      <c r="FI109" s="79"/>
      <c r="FJ109" s="79"/>
      <c r="FK109" s="79"/>
      <c r="FL109" s="79"/>
      <c r="FM109" s="79"/>
      <c r="FN109" s="79"/>
      <c r="FO109" s="79"/>
      <c r="FP109" s="79"/>
      <c r="FQ109" s="79"/>
      <c r="FR109" s="79"/>
      <c r="FS109" s="79"/>
      <c r="FT109" s="79"/>
      <c r="FU109" s="79"/>
      <c r="FV109" s="79"/>
      <c r="FW109" s="79"/>
      <c r="FX109" s="79"/>
      <c r="FY109" s="79"/>
      <c r="FZ109" s="79"/>
      <c r="GA109" s="79"/>
      <c r="GB109" s="79"/>
    </row>
    <row r="110" spans="8:184" s="80" customFormat="1" x14ac:dyDescent="0.35">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9"/>
      <c r="EW110" s="79"/>
      <c r="EX110" s="79"/>
      <c r="EY110" s="79"/>
      <c r="EZ110" s="79"/>
      <c r="FA110" s="79"/>
      <c r="FB110" s="79"/>
      <c r="FC110" s="79"/>
      <c r="FD110" s="79"/>
      <c r="FE110" s="79"/>
      <c r="FF110" s="79"/>
      <c r="FG110" s="79"/>
      <c r="FH110" s="79"/>
      <c r="FI110" s="79"/>
      <c r="FJ110" s="79"/>
      <c r="FK110" s="79"/>
      <c r="FL110" s="79"/>
      <c r="FM110" s="79"/>
      <c r="FN110" s="79"/>
      <c r="FO110" s="79"/>
      <c r="FP110" s="79"/>
      <c r="FQ110" s="79"/>
      <c r="FR110" s="79"/>
      <c r="FS110" s="79"/>
      <c r="FT110" s="79"/>
      <c r="FU110" s="79"/>
      <c r="FV110" s="79"/>
      <c r="FW110" s="79"/>
      <c r="FX110" s="79"/>
      <c r="FY110" s="79"/>
      <c r="FZ110" s="79"/>
      <c r="GA110" s="79"/>
      <c r="GB110" s="79"/>
    </row>
    <row r="111" spans="8:184" s="80" customFormat="1" x14ac:dyDescent="0.35">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9"/>
      <c r="EW111" s="79"/>
      <c r="EX111" s="79"/>
      <c r="EY111" s="79"/>
      <c r="EZ111" s="79"/>
      <c r="FA111" s="79"/>
      <c r="FB111" s="79"/>
      <c r="FC111" s="79"/>
      <c r="FD111" s="79"/>
      <c r="FE111" s="79"/>
      <c r="FF111" s="79"/>
      <c r="FG111" s="79"/>
      <c r="FH111" s="79"/>
      <c r="FI111" s="79"/>
      <c r="FJ111" s="79"/>
      <c r="FK111" s="79"/>
      <c r="FL111" s="79"/>
      <c r="FM111" s="79"/>
      <c r="FN111" s="79"/>
      <c r="FO111" s="79"/>
      <c r="FP111" s="79"/>
      <c r="FQ111" s="79"/>
      <c r="FR111" s="79"/>
      <c r="FS111" s="79"/>
      <c r="FT111" s="79"/>
      <c r="FU111" s="79"/>
      <c r="FV111" s="79"/>
      <c r="FW111" s="79"/>
      <c r="FX111" s="79"/>
      <c r="FY111" s="79"/>
      <c r="FZ111" s="79"/>
      <c r="GA111" s="79"/>
      <c r="GB111" s="79"/>
    </row>
    <row r="112" spans="8:184" s="80" customFormat="1" x14ac:dyDescent="0.35">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c r="EO112" s="79"/>
      <c r="EP112" s="79"/>
      <c r="EQ112" s="79"/>
      <c r="ER112" s="79"/>
      <c r="ES112" s="79"/>
      <c r="ET112" s="79"/>
      <c r="EU112" s="79"/>
      <c r="EV112" s="79"/>
      <c r="EW112" s="79"/>
      <c r="EX112" s="79"/>
      <c r="EY112" s="79"/>
      <c r="EZ112" s="79"/>
      <c r="FA112" s="79"/>
      <c r="FB112" s="79"/>
      <c r="FC112" s="79"/>
      <c r="FD112" s="79"/>
      <c r="FE112" s="79"/>
      <c r="FF112" s="79"/>
      <c r="FG112" s="79"/>
      <c r="FH112" s="79"/>
      <c r="FI112" s="79"/>
      <c r="FJ112" s="79"/>
      <c r="FK112" s="79"/>
      <c r="FL112" s="79"/>
      <c r="FM112" s="79"/>
      <c r="FN112" s="79"/>
      <c r="FO112" s="79"/>
      <c r="FP112" s="79"/>
      <c r="FQ112" s="79"/>
      <c r="FR112" s="79"/>
      <c r="FS112" s="79"/>
      <c r="FT112" s="79"/>
      <c r="FU112" s="79"/>
      <c r="FV112" s="79"/>
      <c r="FW112" s="79"/>
      <c r="FX112" s="79"/>
      <c r="FY112" s="79"/>
      <c r="FZ112" s="79"/>
      <c r="GA112" s="79"/>
      <c r="GB112" s="79"/>
    </row>
    <row r="113" spans="1:184" s="80" customFormat="1" x14ac:dyDescent="0.35">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c r="EO113" s="79"/>
      <c r="EP113" s="79"/>
      <c r="EQ113" s="79"/>
      <c r="ER113" s="79"/>
      <c r="ES113" s="79"/>
      <c r="ET113" s="79"/>
      <c r="EU113" s="79"/>
      <c r="EV113" s="79"/>
      <c r="EW113" s="79"/>
      <c r="EX113" s="79"/>
      <c r="EY113" s="79"/>
      <c r="EZ113" s="79"/>
      <c r="FA113" s="79"/>
      <c r="FB113" s="79"/>
      <c r="FC113" s="79"/>
      <c r="FD113" s="79"/>
      <c r="FE113" s="79"/>
      <c r="FF113" s="79"/>
      <c r="FG113" s="79"/>
      <c r="FH113" s="79"/>
      <c r="FI113" s="79"/>
      <c r="FJ113" s="79"/>
      <c r="FK113" s="79"/>
      <c r="FL113" s="79"/>
      <c r="FM113" s="79"/>
      <c r="FN113" s="79"/>
      <c r="FO113" s="79"/>
      <c r="FP113" s="79"/>
      <c r="FQ113" s="79"/>
      <c r="FR113" s="79"/>
      <c r="FS113" s="79"/>
      <c r="FT113" s="79"/>
      <c r="FU113" s="79"/>
      <c r="FV113" s="79"/>
      <c r="FW113" s="79"/>
      <c r="FX113" s="79"/>
      <c r="FY113" s="79"/>
      <c r="FZ113" s="79"/>
      <c r="GA113" s="79"/>
      <c r="GB113" s="79"/>
    </row>
    <row r="114" spans="1:184" s="80" customFormat="1" x14ac:dyDescent="0.35">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c r="EO114" s="79"/>
      <c r="EP114" s="79"/>
      <c r="EQ114" s="79"/>
      <c r="ER114" s="79"/>
      <c r="ES114" s="79"/>
      <c r="ET114" s="79"/>
      <c r="EU114" s="79"/>
      <c r="EV114" s="79"/>
      <c r="EW114" s="79"/>
      <c r="EX114" s="79"/>
      <c r="EY114" s="79"/>
      <c r="EZ114" s="79"/>
      <c r="FA114" s="79"/>
      <c r="FB114" s="79"/>
      <c r="FC114" s="79"/>
      <c r="FD114" s="79"/>
      <c r="FE114" s="79"/>
      <c r="FF114" s="79"/>
      <c r="FG114" s="79"/>
      <c r="FH114" s="79"/>
      <c r="FI114" s="79"/>
      <c r="FJ114" s="79"/>
      <c r="FK114" s="79"/>
      <c r="FL114" s="79"/>
      <c r="FM114" s="79"/>
      <c r="FN114" s="79"/>
      <c r="FO114" s="79"/>
      <c r="FP114" s="79"/>
      <c r="FQ114" s="79"/>
      <c r="FR114" s="79"/>
      <c r="FS114" s="79"/>
      <c r="FT114" s="79"/>
      <c r="FU114" s="79"/>
      <c r="FV114" s="79"/>
      <c r="FW114" s="79"/>
      <c r="FX114" s="79"/>
      <c r="FY114" s="79"/>
      <c r="FZ114" s="79"/>
      <c r="GA114" s="79"/>
      <c r="GB114" s="79"/>
    </row>
    <row r="115" spans="1:184" s="80" customFormat="1" x14ac:dyDescent="0.35">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c r="EO115" s="79"/>
      <c r="EP115" s="79"/>
      <c r="EQ115" s="79"/>
      <c r="ER115" s="79"/>
      <c r="ES115" s="79"/>
      <c r="ET115" s="79"/>
      <c r="EU115" s="79"/>
      <c r="EV115" s="79"/>
      <c r="EW115" s="79"/>
      <c r="EX115" s="79"/>
      <c r="EY115" s="79"/>
      <c r="EZ115" s="79"/>
      <c r="FA115" s="79"/>
      <c r="FB115" s="79"/>
      <c r="FC115" s="79"/>
      <c r="FD115" s="79"/>
      <c r="FE115" s="79"/>
      <c r="FF115" s="79"/>
      <c r="FG115" s="79"/>
      <c r="FH115" s="79"/>
      <c r="FI115" s="79"/>
      <c r="FJ115" s="79"/>
      <c r="FK115" s="79"/>
      <c r="FL115" s="79"/>
      <c r="FM115" s="79"/>
      <c r="FN115" s="79"/>
      <c r="FO115" s="79"/>
      <c r="FP115" s="79"/>
      <c r="FQ115" s="79"/>
      <c r="FR115" s="79"/>
      <c r="FS115" s="79"/>
      <c r="FT115" s="79"/>
      <c r="FU115" s="79"/>
      <c r="FV115" s="79"/>
      <c r="FW115" s="79"/>
      <c r="FX115" s="79"/>
      <c r="FY115" s="79"/>
      <c r="FZ115" s="79"/>
      <c r="GA115" s="79"/>
      <c r="GB115" s="79"/>
    </row>
    <row r="116" spans="1:184" s="80" customFormat="1" x14ac:dyDescent="0.35">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c r="EO116" s="79"/>
      <c r="EP116" s="79"/>
      <c r="EQ116" s="79"/>
      <c r="ER116" s="79"/>
      <c r="ES116" s="79"/>
      <c r="ET116" s="79"/>
      <c r="EU116" s="79"/>
      <c r="EV116" s="79"/>
      <c r="EW116" s="79"/>
      <c r="EX116" s="79"/>
      <c r="EY116" s="79"/>
      <c r="EZ116" s="79"/>
      <c r="FA116" s="79"/>
      <c r="FB116" s="79"/>
      <c r="FC116" s="79"/>
      <c r="FD116" s="79"/>
      <c r="FE116" s="79"/>
      <c r="FF116" s="79"/>
      <c r="FG116" s="79"/>
      <c r="FH116" s="79"/>
      <c r="FI116" s="79"/>
      <c r="FJ116" s="79"/>
      <c r="FK116" s="79"/>
      <c r="FL116" s="79"/>
      <c r="FM116" s="79"/>
      <c r="FN116" s="79"/>
      <c r="FO116" s="79"/>
      <c r="FP116" s="79"/>
      <c r="FQ116" s="79"/>
      <c r="FR116" s="79"/>
      <c r="FS116" s="79"/>
      <c r="FT116" s="79"/>
      <c r="FU116" s="79"/>
      <c r="FV116" s="79"/>
      <c r="FW116" s="79"/>
      <c r="FX116" s="79"/>
      <c r="FY116" s="79"/>
      <c r="FZ116" s="79"/>
      <c r="GA116" s="79"/>
      <c r="GB116" s="79"/>
    </row>
    <row r="117" spans="1:184" s="80" customFormat="1" x14ac:dyDescent="0.35">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c r="EO117" s="79"/>
      <c r="EP117" s="79"/>
      <c r="EQ117" s="79"/>
      <c r="ER117" s="79"/>
      <c r="ES117" s="79"/>
      <c r="ET117" s="79"/>
      <c r="EU117" s="79"/>
      <c r="EV117" s="79"/>
      <c r="EW117" s="79"/>
      <c r="EX117" s="79"/>
      <c r="EY117" s="79"/>
      <c r="EZ117" s="79"/>
      <c r="FA117" s="79"/>
      <c r="FB117" s="79"/>
      <c r="FC117" s="79"/>
      <c r="FD117" s="79"/>
      <c r="FE117" s="79"/>
      <c r="FF117" s="79"/>
      <c r="FG117" s="79"/>
      <c r="FH117" s="79"/>
      <c r="FI117" s="79"/>
      <c r="FJ117" s="79"/>
      <c r="FK117" s="79"/>
      <c r="FL117" s="79"/>
      <c r="FM117" s="79"/>
      <c r="FN117" s="79"/>
      <c r="FO117" s="79"/>
      <c r="FP117" s="79"/>
      <c r="FQ117" s="79"/>
      <c r="FR117" s="79"/>
      <c r="FS117" s="79"/>
      <c r="FT117" s="79"/>
      <c r="FU117" s="79"/>
      <c r="FV117" s="79"/>
      <c r="FW117" s="79"/>
      <c r="FX117" s="79"/>
      <c r="FY117" s="79"/>
      <c r="FZ117" s="79"/>
      <c r="GA117" s="79"/>
      <c r="GB117" s="79"/>
    </row>
    <row r="118" spans="1:184" s="80" customFormat="1" x14ac:dyDescent="0.35">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c r="EO118" s="79"/>
      <c r="EP118" s="79"/>
      <c r="EQ118" s="79"/>
      <c r="ER118" s="79"/>
      <c r="ES118" s="79"/>
      <c r="ET118" s="79"/>
      <c r="EU118" s="79"/>
      <c r="EV118" s="79"/>
      <c r="EW118" s="79"/>
      <c r="EX118" s="79"/>
      <c r="EY118" s="79"/>
      <c r="EZ118" s="79"/>
      <c r="FA118" s="79"/>
      <c r="FB118" s="79"/>
      <c r="FC118" s="79"/>
      <c r="FD118" s="79"/>
      <c r="FE118" s="79"/>
      <c r="FF118" s="79"/>
      <c r="FG118" s="79"/>
      <c r="FH118" s="79"/>
      <c r="FI118" s="79"/>
      <c r="FJ118" s="79"/>
      <c r="FK118" s="79"/>
      <c r="FL118" s="79"/>
      <c r="FM118" s="79"/>
      <c r="FN118" s="79"/>
      <c r="FO118" s="79"/>
      <c r="FP118" s="79"/>
      <c r="FQ118" s="79"/>
      <c r="FR118" s="79"/>
      <c r="FS118" s="79"/>
      <c r="FT118" s="79"/>
      <c r="FU118" s="79"/>
      <c r="FV118" s="79"/>
      <c r="FW118" s="79"/>
      <c r="FX118" s="79"/>
      <c r="FY118" s="79"/>
      <c r="FZ118" s="79"/>
      <c r="GA118" s="79"/>
      <c r="GB118" s="79"/>
    </row>
    <row r="119" spans="1:184" s="80" customFormat="1" x14ac:dyDescent="0.35">
      <c r="A119" s="96"/>
      <c r="B119" s="96"/>
      <c r="C119" s="96"/>
      <c r="D119" s="96"/>
      <c r="E119" s="96"/>
      <c r="F119" s="96"/>
      <c r="G119" s="96"/>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c r="EO119" s="79"/>
      <c r="EP119" s="79"/>
      <c r="EQ119" s="79"/>
      <c r="ER119" s="79"/>
      <c r="ES119" s="79"/>
      <c r="ET119" s="79"/>
      <c r="EU119" s="79"/>
      <c r="EV119" s="79"/>
      <c r="EW119" s="79"/>
      <c r="EX119" s="79"/>
      <c r="EY119" s="79"/>
      <c r="EZ119" s="79"/>
      <c r="FA119" s="79"/>
      <c r="FB119" s="79"/>
      <c r="FC119" s="79"/>
      <c r="FD119" s="79"/>
      <c r="FE119" s="79"/>
      <c r="FF119" s="79"/>
      <c r="FG119" s="79"/>
      <c r="FH119" s="79"/>
      <c r="FI119" s="79"/>
      <c r="FJ119" s="79"/>
      <c r="FK119" s="79"/>
      <c r="FL119" s="79"/>
      <c r="FM119" s="79"/>
      <c r="FN119" s="79"/>
      <c r="FO119" s="79"/>
      <c r="FP119" s="79"/>
      <c r="FQ119" s="79"/>
      <c r="FR119" s="79"/>
      <c r="FS119" s="79"/>
      <c r="FT119" s="79"/>
      <c r="FU119" s="79"/>
      <c r="FV119" s="79"/>
      <c r="FW119" s="79"/>
      <c r="FX119" s="79"/>
      <c r="FY119" s="79"/>
      <c r="FZ119" s="79"/>
      <c r="GA119" s="79"/>
      <c r="GB119" s="79"/>
    </row>
  </sheetData>
  <sheetProtection sheet="1" objects="1" scenarios="1" formatColumns="0" formatRows="0" insertColumns="0" insertRows="0"/>
  <mergeCells count="13">
    <mergeCell ref="A34:B34"/>
    <mergeCell ref="A33:B33"/>
    <mergeCell ref="A27:B27"/>
    <mergeCell ref="A30:B30"/>
    <mergeCell ref="A31:B31"/>
    <mergeCell ref="A29:B29"/>
    <mergeCell ref="A1:D1"/>
    <mergeCell ref="A7:B7"/>
    <mergeCell ref="A8:B8"/>
    <mergeCell ref="A3:C3"/>
    <mergeCell ref="A22:B22"/>
    <mergeCell ref="A20:B20"/>
    <mergeCell ref="A16:B16"/>
  </mergeCells>
  <dataValidations count="4">
    <dataValidation type="list" allowBlank="1" showInputMessage="1" showErrorMessage="1" sqref="C31:G31">
      <formula1>"Yes, no"</formula1>
    </dataValidation>
    <dataValidation errorStyle="information" allowBlank="1" showInputMessage="1" showErrorMessage="1" errorTitle="Only complete if over 10%" error="Only complete this field if you are requesting an increase of more than 10% of your funding for this fund." sqref="C38"/>
    <dataValidation type="list" allowBlank="1" showInputMessage="1" showErrorMessage="1" sqref="C10:G10">
      <formula1>"This year only, Ongoing additional funding"</formula1>
    </dataValidation>
    <dataValidation type="list" allowBlank="1" showInputMessage="1" showErrorMessage="1" sqref="C35:G35">
      <formula1>"Yes we subcontract, No we will not subcontract"</formula1>
    </dataValidation>
  </dataValidations>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downs'!$M$3:$M$13</xm:f>
          </x14:formula1>
          <xm:sqref>C18:G18</xm:sqref>
        </x14:dataValidation>
        <x14:dataValidation type="list" allowBlank="1" showInputMessage="1" showErrorMessage="1">
          <x14:formula1>
            <xm:f>'Drop downs'!$G$3:$G$77</xm:f>
          </x14:formula1>
          <xm:sqref>C25:G25</xm:sqref>
        </x14:dataValidation>
        <x14:dataValidation type="list" allowBlank="1" showInputMessage="1" showErrorMessage="1">
          <x14:formula1>
            <xm:f>'Drop downs'!$O$3:$O$7</xm:f>
          </x14:formula1>
          <xm:sqref>C19:G19</xm:sqref>
        </x14:dataValidation>
        <x14:dataValidation type="list" allowBlank="1" showInputMessage="1" showErrorMessage="1">
          <x14:formula1>
            <xm:f>'Drop downs'!$L$3:$L$7</xm:f>
          </x14:formula1>
          <xm:sqref>C17:G17</xm:sqref>
        </x14:dataValidation>
        <x14:dataValidation type="list" allowBlank="1" showInputMessage="1" showErrorMessage="1">
          <x14:formula1>
            <xm:f>'Drop downs'!$G$2:$G$76</xm:f>
          </x14:formula1>
          <xm:sqref>C26:G26</xm:sqref>
        </x14:dataValidation>
        <x14:dataValidation type="list" allowBlank="1" showInputMessage="1" showErrorMessage="1">
          <x14:formula1>
            <xm:f>'Drop downs'!$F$2:$F$18</xm:f>
          </x14:formula1>
          <xm:sqref>C24:G24</xm:sqref>
        </x14:dataValidation>
        <x14:dataValidation type="list" allowBlank="1" showInputMessage="1" showErrorMessage="1">
          <x14:formula1>
            <xm:f>'Drop downs'!$F$3:$F$18</xm:f>
          </x14:formula1>
          <xm:sqref>C23:G23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11"/>
  <sheetViews>
    <sheetView topLeftCell="I1" workbookViewId="0">
      <selection activeCell="K29" sqref="K29"/>
    </sheetView>
  </sheetViews>
  <sheetFormatPr defaultRowHeight="14.5" x14ac:dyDescent="0.35"/>
  <cols>
    <col min="3" max="8" width="30.36328125" customWidth="1"/>
    <col min="11" max="18" width="26.36328125" customWidth="1"/>
    <col min="21" max="21" width="28.08984375" customWidth="1"/>
    <col min="22" max="28" width="42.90625" customWidth="1"/>
  </cols>
  <sheetData>
    <row r="2" spans="2:31" x14ac:dyDescent="0.35">
      <c r="B2" t="s">
        <v>245</v>
      </c>
      <c r="C2" t="s">
        <v>245</v>
      </c>
      <c r="J2" t="s">
        <v>366</v>
      </c>
    </row>
    <row r="3" spans="2:31" ht="37.25" customHeight="1" x14ac:dyDescent="0.35">
      <c r="B3" t="s">
        <v>109</v>
      </c>
      <c r="C3" s="59" t="s">
        <v>221</v>
      </c>
      <c r="D3" s="59" t="s">
        <v>260</v>
      </c>
      <c r="E3" s="59" t="s">
        <v>222</v>
      </c>
      <c r="F3" s="59" t="s">
        <v>223</v>
      </c>
      <c r="G3" s="59" t="s">
        <v>224</v>
      </c>
      <c r="H3" s="59" t="s">
        <v>246</v>
      </c>
      <c r="J3" s="59" t="s">
        <v>109</v>
      </c>
      <c r="K3" s="59" t="s">
        <v>221</v>
      </c>
      <c r="L3" s="59" t="s">
        <v>260</v>
      </c>
      <c r="M3" s="59" t="s">
        <v>222</v>
      </c>
      <c r="N3" s="59" t="s">
        <v>223</v>
      </c>
      <c r="O3" s="59" t="s">
        <v>224</v>
      </c>
      <c r="P3" s="59" t="s">
        <v>225</v>
      </c>
      <c r="Q3" s="59" t="s">
        <v>226</v>
      </c>
      <c r="R3" s="59" t="s">
        <v>246</v>
      </c>
    </row>
    <row r="4" spans="2:31" ht="47.75" customHeight="1" x14ac:dyDescent="0.35">
      <c r="B4" t="s">
        <v>109</v>
      </c>
      <c r="C4" s="60" t="s">
        <v>227</v>
      </c>
      <c r="D4" s="60" t="s">
        <v>228</v>
      </c>
      <c r="E4" s="60" t="s">
        <v>229</v>
      </c>
      <c r="F4" s="60" t="s">
        <v>230</v>
      </c>
      <c r="G4" s="60" t="s">
        <v>231</v>
      </c>
      <c r="H4" s="62" t="s">
        <v>246</v>
      </c>
      <c r="J4" s="65"/>
      <c r="K4" s="66" t="s">
        <v>109</v>
      </c>
      <c r="L4" s="66" t="s">
        <v>109</v>
      </c>
      <c r="M4" s="66" t="s">
        <v>109</v>
      </c>
      <c r="N4" s="66" t="s">
        <v>109</v>
      </c>
      <c r="O4" s="66" t="s">
        <v>109</v>
      </c>
      <c r="P4" s="66" t="s">
        <v>109</v>
      </c>
      <c r="Q4" s="66" t="s">
        <v>109</v>
      </c>
      <c r="R4" s="66" t="s">
        <v>109</v>
      </c>
    </row>
    <row r="5" spans="2:31" ht="77" customHeight="1" x14ac:dyDescent="0.35">
      <c r="C5" s="60"/>
      <c r="D5" s="60"/>
      <c r="E5" s="60"/>
      <c r="F5" s="60"/>
      <c r="G5" s="60"/>
      <c r="H5" s="60"/>
      <c r="J5" s="65"/>
      <c r="K5" s="67" t="s">
        <v>227</v>
      </c>
      <c r="L5" s="67" t="s">
        <v>228</v>
      </c>
      <c r="M5" s="67" t="s">
        <v>229</v>
      </c>
      <c r="N5" s="67" t="s">
        <v>230</v>
      </c>
      <c r="O5" s="67" t="s">
        <v>231</v>
      </c>
      <c r="P5" s="66" t="s">
        <v>232</v>
      </c>
      <c r="Q5" s="66" t="s">
        <v>233</v>
      </c>
      <c r="R5" s="66"/>
    </row>
    <row r="6" spans="2:31" ht="53.75" customHeight="1" x14ac:dyDescent="0.35">
      <c r="C6" s="60"/>
      <c r="D6" s="60"/>
      <c r="E6" s="60"/>
      <c r="F6" s="60"/>
      <c r="G6" s="60"/>
      <c r="H6" s="60"/>
      <c r="J6" s="65"/>
      <c r="K6" s="66" t="s">
        <v>367</v>
      </c>
      <c r="L6" s="66" t="s">
        <v>234</v>
      </c>
      <c r="M6" s="66" t="s">
        <v>235</v>
      </c>
      <c r="N6" s="66" t="s">
        <v>235</v>
      </c>
      <c r="O6" s="66" t="s">
        <v>236</v>
      </c>
      <c r="P6" s="66"/>
      <c r="Q6" s="66"/>
      <c r="R6" s="66"/>
    </row>
    <row r="7" spans="2:31" ht="52.5" customHeight="1" x14ac:dyDescent="0.35">
      <c r="J7" s="65"/>
      <c r="K7" s="66" t="s">
        <v>237</v>
      </c>
      <c r="L7" s="66" t="s">
        <v>238</v>
      </c>
      <c r="M7" s="66" t="s">
        <v>239</v>
      </c>
      <c r="N7" s="66" t="s">
        <v>239</v>
      </c>
      <c r="O7" s="66" t="s">
        <v>240</v>
      </c>
      <c r="P7" s="66"/>
      <c r="Q7" s="66"/>
      <c r="R7" s="66"/>
    </row>
    <row r="8" spans="2:31" ht="33.5" customHeight="1" x14ac:dyDescent="0.35">
      <c r="J8" s="65"/>
      <c r="K8" s="66"/>
      <c r="L8" s="66" t="s">
        <v>241</v>
      </c>
      <c r="M8" s="66" t="s">
        <v>242</v>
      </c>
      <c r="N8" s="66"/>
      <c r="O8" s="66"/>
      <c r="P8" s="66"/>
      <c r="Q8" s="66"/>
      <c r="R8" s="66"/>
    </row>
    <row r="9" spans="2:31" ht="32" customHeight="1" x14ac:dyDescent="0.35">
      <c r="J9" s="65"/>
      <c r="K9" s="66"/>
      <c r="L9" s="66" t="s">
        <v>237</v>
      </c>
      <c r="M9" s="66"/>
      <c r="N9" s="66"/>
      <c r="O9" s="66"/>
      <c r="P9" s="66"/>
      <c r="Q9" s="66"/>
      <c r="R9" s="66"/>
    </row>
    <row r="10" spans="2:31" x14ac:dyDescent="0.35">
      <c r="K10" s="60"/>
      <c r="L10" s="60"/>
      <c r="M10" s="60"/>
      <c r="N10" s="60"/>
      <c r="O10" s="60"/>
      <c r="P10" s="60"/>
      <c r="Q10" s="60"/>
      <c r="R10" s="60"/>
      <c r="U10" s="61"/>
    </row>
    <row r="11" spans="2:31" x14ac:dyDescent="0.35">
      <c r="K11" s="60"/>
      <c r="L11" s="60"/>
      <c r="M11" s="60"/>
      <c r="N11" s="60"/>
      <c r="O11" s="60"/>
      <c r="P11" s="60"/>
      <c r="Q11" s="60"/>
      <c r="R11" s="60"/>
      <c r="U11" s="60"/>
      <c r="W11" s="60"/>
      <c r="X11" s="60"/>
      <c r="Y11" s="60"/>
      <c r="Z11" s="60"/>
      <c r="AA11" s="60"/>
      <c r="AB11" s="60"/>
      <c r="AC11" s="60"/>
      <c r="AD11" s="60"/>
      <c r="AE11" s="60"/>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workbookViewId="0">
      <selection activeCell="J1" sqref="J1:K1048576"/>
    </sheetView>
  </sheetViews>
  <sheetFormatPr defaultRowHeight="14.5" x14ac:dyDescent="0.35"/>
  <cols>
    <col min="1" max="1" width="23.36328125" bestFit="1" customWidth="1"/>
    <col min="5" max="5" width="49" customWidth="1"/>
    <col min="6" max="6" width="31.54296875" customWidth="1"/>
    <col min="7" max="7" width="35.08984375" bestFit="1" customWidth="1"/>
    <col min="8" max="8" width="29.08984375" customWidth="1"/>
    <col min="9" max="9" width="10" bestFit="1" customWidth="1"/>
    <col min="10" max="10" width="18.6328125" customWidth="1"/>
    <col min="11" max="11" width="10" customWidth="1"/>
    <col min="12" max="12" width="34.54296875" customWidth="1"/>
    <col min="13" max="13" width="36.36328125" customWidth="1"/>
    <col min="14" max="14" width="31.54296875" customWidth="1"/>
    <col min="15" max="15" width="38.90625" customWidth="1"/>
    <col min="16" max="16" width="29.08984375" customWidth="1"/>
  </cols>
  <sheetData>
    <row r="1" spans="1:15" ht="14.4" customHeight="1" x14ac:dyDescent="0.35">
      <c r="A1" t="s">
        <v>98</v>
      </c>
      <c r="B1">
        <v>1</v>
      </c>
      <c r="C1" t="s">
        <v>99</v>
      </c>
      <c r="D1" s="47" t="s">
        <v>100</v>
      </c>
      <c r="E1" t="s">
        <v>101</v>
      </c>
      <c r="F1" t="s">
        <v>102</v>
      </c>
      <c r="G1" s="48" t="s">
        <v>103</v>
      </c>
      <c r="H1" s="63" t="s">
        <v>265</v>
      </c>
      <c r="I1" s="63" t="s">
        <v>265</v>
      </c>
      <c r="J1" s="63" t="s">
        <v>360</v>
      </c>
      <c r="K1" s="63"/>
      <c r="L1" s="49" t="s">
        <v>104</v>
      </c>
      <c r="M1" s="49"/>
      <c r="N1" s="49"/>
      <c r="O1" s="49"/>
    </row>
    <row r="2" spans="1:15" x14ac:dyDescent="0.35">
      <c r="B2">
        <v>2</v>
      </c>
      <c r="C2" t="s">
        <v>105</v>
      </c>
      <c r="D2" s="50" t="s">
        <v>109</v>
      </c>
      <c r="E2" t="s">
        <v>107</v>
      </c>
      <c r="F2" t="s">
        <v>264</v>
      </c>
      <c r="G2" t="s">
        <v>282</v>
      </c>
      <c r="H2" t="s">
        <v>266</v>
      </c>
      <c r="I2" s="64">
        <v>7850</v>
      </c>
      <c r="J2" s="64" t="s">
        <v>361</v>
      </c>
      <c r="K2" s="64">
        <v>14967</v>
      </c>
      <c r="L2" s="51" t="s">
        <v>110</v>
      </c>
      <c r="M2" s="46" t="s">
        <v>111</v>
      </c>
      <c r="N2" s="46" t="s">
        <v>112</v>
      </c>
      <c r="O2" s="46" t="s">
        <v>113</v>
      </c>
    </row>
    <row r="3" spans="1:15" ht="14.4" customHeight="1" x14ac:dyDescent="0.35">
      <c r="A3" t="s">
        <v>114</v>
      </c>
      <c r="B3">
        <v>3</v>
      </c>
      <c r="C3" t="s">
        <v>115</v>
      </c>
      <c r="D3" t="s">
        <v>106</v>
      </c>
      <c r="E3" t="s">
        <v>41</v>
      </c>
      <c r="F3" s="50" t="s">
        <v>108</v>
      </c>
      <c r="G3" s="50" t="s">
        <v>108</v>
      </c>
      <c r="H3" t="s">
        <v>267</v>
      </c>
      <c r="I3" s="64">
        <v>8373</v>
      </c>
      <c r="J3" s="64" t="s">
        <v>362</v>
      </c>
      <c r="K3" s="64">
        <v>11304</v>
      </c>
      <c r="L3" s="45" t="s">
        <v>109</v>
      </c>
      <c r="M3" s="45" t="s">
        <v>109</v>
      </c>
      <c r="N3" s="45" t="s">
        <v>109</v>
      </c>
      <c r="O3" s="45" t="s">
        <v>109</v>
      </c>
    </row>
    <row r="4" spans="1:15" x14ac:dyDescent="0.35">
      <c r="A4" t="s">
        <v>117</v>
      </c>
      <c r="B4">
        <v>4</v>
      </c>
      <c r="C4" t="s">
        <v>118</v>
      </c>
      <c r="D4" t="s">
        <v>116</v>
      </c>
      <c r="E4" t="s">
        <v>120</v>
      </c>
      <c r="F4" s="56" t="s">
        <v>171</v>
      </c>
      <c r="G4" t="s">
        <v>283</v>
      </c>
      <c r="H4" t="s">
        <v>268</v>
      </c>
      <c r="I4" s="64">
        <v>13607</v>
      </c>
      <c r="J4" s="64"/>
      <c r="K4" s="64"/>
      <c r="L4" t="s">
        <v>121</v>
      </c>
      <c r="M4" t="s">
        <v>122</v>
      </c>
      <c r="N4" t="s">
        <v>123</v>
      </c>
      <c r="O4" t="s">
        <v>124</v>
      </c>
    </row>
    <row r="5" spans="1:15" x14ac:dyDescent="0.35">
      <c r="A5" t="s">
        <v>125</v>
      </c>
      <c r="B5" t="s">
        <v>109</v>
      </c>
      <c r="C5" t="s">
        <v>109</v>
      </c>
      <c r="D5" t="s">
        <v>119</v>
      </c>
      <c r="E5" t="s">
        <v>127</v>
      </c>
      <c r="F5" s="56" t="s">
        <v>172</v>
      </c>
      <c r="G5" t="s">
        <v>284</v>
      </c>
      <c r="H5" t="s">
        <v>269</v>
      </c>
      <c r="I5" s="64">
        <v>13607</v>
      </c>
      <c r="J5" s="64"/>
      <c r="K5" s="64"/>
      <c r="L5" t="s">
        <v>128</v>
      </c>
      <c r="M5" t="s">
        <v>129</v>
      </c>
      <c r="N5" t="s">
        <v>130</v>
      </c>
      <c r="O5" t="s">
        <v>131</v>
      </c>
    </row>
    <row r="6" spans="1:15" ht="29" customHeight="1" x14ac:dyDescent="0.35">
      <c r="A6" t="s">
        <v>132</v>
      </c>
      <c r="D6" t="s">
        <v>126</v>
      </c>
      <c r="E6" t="s">
        <v>134</v>
      </c>
      <c r="F6" s="56" t="s">
        <v>156</v>
      </c>
      <c r="G6" t="s">
        <v>285</v>
      </c>
      <c r="H6" t="s">
        <v>270</v>
      </c>
      <c r="I6" s="64">
        <v>9421</v>
      </c>
      <c r="J6" s="64"/>
      <c r="K6" s="64"/>
      <c r="L6" t="s">
        <v>135</v>
      </c>
      <c r="M6" t="s">
        <v>136</v>
      </c>
      <c r="N6" t="s">
        <v>137</v>
      </c>
      <c r="O6" t="s">
        <v>138</v>
      </c>
    </row>
    <row r="7" spans="1:15" x14ac:dyDescent="0.35">
      <c r="A7" t="s">
        <v>109</v>
      </c>
      <c r="D7" t="s">
        <v>133</v>
      </c>
      <c r="E7" t="s">
        <v>139</v>
      </c>
      <c r="F7" s="56" t="s">
        <v>173</v>
      </c>
      <c r="G7" t="s">
        <v>286</v>
      </c>
      <c r="H7" t="s">
        <v>271</v>
      </c>
      <c r="I7" s="64">
        <v>8896</v>
      </c>
      <c r="J7" s="64"/>
      <c r="K7" s="64"/>
      <c r="L7" t="s">
        <v>140</v>
      </c>
      <c r="M7" t="s">
        <v>141</v>
      </c>
      <c r="O7" t="s">
        <v>142</v>
      </c>
    </row>
    <row r="8" spans="1:15" x14ac:dyDescent="0.35">
      <c r="D8" t="s">
        <v>47</v>
      </c>
      <c r="F8" s="56" t="s">
        <v>174</v>
      </c>
      <c r="G8" t="s">
        <v>287</v>
      </c>
      <c r="M8" t="s">
        <v>143</v>
      </c>
    </row>
    <row r="9" spans="1:15" x14ac:dyDescent="0.35">
      <c r="A9" t="s">
        <v>144</v>
      </c>
      <c r="D9" t="s">
        <v>218</v>
      </c>
      <c r="F9" s="56" t="s">
        <v>175</v>
      </c>
      <c r="G9" t="s">
        <v>288</v>
      </c>
      <c r="M9" t="s">
        <v>146</v>
      </c>
    </row>
    <row r="10" spans="1:15" x14ac:dyDescent="0.35">
      <c r="A10" t="s">
        <v>147</v>
      </c>
      <c r="D10" t="s">
        <v>219</v>
      </c>
      <c r="F10" s="56" t="s">
        <v>176</v>
      </c>
      <c r="G10" t="s">
        <v>289</v>
      </c>
      <c r="M10" t="s">
        <v>149</v>
      </c>
    </row>
    <row r="11" spans="1:15" x14ac:dyDescent="0.35">
      <c r="A11" t="s">
        <v>150</v>
      </c>
      <c r="D11" t="s">
        <v>145</v>
      </c>
      <c r="F11" s="56" t="s">
        <v>177</v>
      </c>
      <c r="G11" t="s">
        <v>290</v>
      </c>
      <c r="M11" t="s">
        <v>152</v>
      </c>
    </row>
    <row r="12" spans="1:15" x14ac:dyDescent="0.35">
      <c r="A12" t="s">
        <v>153</v>
      </c>
      <c r="D12" t="s">
        <v>148</v>
      </c>
      <c r="F12" s="56" t="s">
        <v>157</v>
      </c>
      <c r="G12" t="s">
        <v>291</v>
      </c>
      <c r="M12" t="s">
        <v>154</v>
      </c>
    </row>
    <row r="13" spans="1:15" ht="14.4" customHeight="1" x14ac:dyDescent="0.35">
      <c r="A13" t="s">
        <v>155</v>
      </c>
      <c r="D13" t="s">
        <v>151</v>
      </c>
      <c r="F13" s="56" t="s">
        <v>178</v>
      </c>
      <c r="G13" t="s">
        <v>292</v>
      </c>
      <c r="M13" t="s">
        <v>140</v>
      </c>
    </row>
    <row r="14" spans="1:15" x14ac:dyDescent="0.35">
      <c r="F14" s="56" t="s">
        <v>179</v>
      </c>
      <c r="G14" t="s">
        <v>293</v>
      </c>
    </row>
    <row r="15" spans="1:15" x14ac:dyDescent="0.35">
      <c r="F15" s="56" t="s">
        <v>180</v>
      </c>
      <c r="G15" t="s">
        <v>294</v>
      </c>
    </row>
    <row r="16" spans="1:15" x14ac:dyDescent="0.35">
      <c r="F16" s="56" t="s">
        <v>181</v>
      </c>
      <c r="G16" t="s">
        <v>295</v>
      </c>
    </row>
    <row r="17" spans="6:7" x14ac:dyDescent="0.35">
      <c r="F17" s="56" t="s">
        <v>182</v>
      </c>
      <c r="G17" t="s">
        <v>296</v>
      </c>
    </row>
    <row r="18" spans="6:7" x14ac:dyDescent="0.35">
      <c r="F18" s="56" t="s">
        <v>183</v>
      </c>
      <c r="G18" t="s">
        <v>297</v>
      </c>
    </row>
    <row r="19" spans="6:7" x14ac:dyDescent="0.35">
      <c r="G19" t="s">
        <v>298</v>
      </c>
    </row>
    <row r="20" spans="6:7" x14ac:dyDescent="0.35">
      <c r="G20" t="s">
        <v>299</v>
      </c>
    </row>
    <row r="21" spans="6:7" x14ac:dyDescent="0.35">
      <c r="F21" s="52"/>
      <c r="G21" t="s">
        <v>300</v>
      </c>
    </row>
    <row r="22" spans="6:7" x14ac:dyDescent="0.35">
      <c r="G22" t="s">
        <v>301</v>
      </c>
    </row>
    <row r="23" spans="6:7" x14ac:dyDescent="0.35">
      <c r="G23" t="s">
        <v>302</v>
      </c>
    </row>
    <row r="24" spans="6:7" x14ac:dyDescent="0.35">
      <c r="G24" t="s">
        <v>303</v>
      </c>
    </row>
    <row r="25" spans="6:7" x14ac:dyDescent="0.35">
      <c r="G25" t="s">
        <v>304</v>
      </c>
    </row>
    <row r="26" spans="6:7" x14ac:dyDescent="0.35">
      <c r="G26" t="s">
        <v>305</v>
      </c>
    </row>
    <row r="27" spans="6:7" x14ac:dyDescent="0.35">
      <c r="G27" t="s">
        <v>306</v>
      </c>
    </row>
    <row r="28" spans="6:7" x14ac:dyDescent="0.35">
      <c r="G28" t="s">
        <v>307</v>
      </c>
    </row>
    <row r="29" spans="6:7" x14ac:dyDescent="0.35">
      <c r="G29" t="s">
        <v>308</v>
      </c>
    </row>
    <row r="30" spans="6:7" x14ac:dyDescent="0.35">
      <c r="G30" t="s">
        <v>309</v>
      </c>
    </row>
    <row r="31" spans="6:7" x14ac:dyDescent="0.35">
      <c r="G31" t="s">
        <v>310</v>
      </c>
    </row>
    <row r="32" spans="6:7" x14ac:dyDescent="0.35">
      <c r="G32" t="s">
        <v>311</v>
      </c>
    </row>
    <row r="33" spans="7:7" x14ac:dyDescent="0.35">
      <c r="G33" t="s">
        <v>312</v>
      </c>
    </row>
    <row r="34" spans="7:7" x14ac:dyDescent="0.35">
      <c r="G34" t="s">
        <v>158</v>
      </c>
    </row>
    <row r="35" spans="7:7" x14ac:dyDescent="0.35">
      <c r="G35" t="s">
        <v>313</v>
      </c>
    </row>
    <row r="36" spans="7:7" x14ac:dyDescent="0.35">
      <c r="G36" t="s">
        <v>314</v>
      </c>
    </row>
    <row r="37" spans="7:7" x14ac:dyDescent="0.35">
      <c r="G37" t="s">
        <v>315</v>
      </c>
    </row>
    <row r="38" spans="7:7" x14ac:dyDescent="0.35">
      <c r="G38" t="s">
        <v>316</v>
      </c>
    </row>
    <row r="39" spans="7:7" x14ac:dyDescent="0.35">
      <c r="G39" t="s">
        <v>317</v>
      </c>
    </row>
    <row r="40" spans="7:7" x14ac:dyDescent="0.35">
      <c r="G40" t="s">
        <v>318</v>
      </c>
    </row>
    <row r="41" spans="7:7" x14ac:dyDescent="0.35">
      <c r="G41" t="s">
        <v>319</v>
      </c>
    </row>
    <row r="42" spans="7:7" x14ac:dyDescent="0.35">
      <c r="G42" t="s">
        <v>320</v>
      </c>
    </row>
    <row r="43" spans="7:7" x14ac:dyDescent="0.35">
      <c r="G43" t="s">
        <v>321</v>
      </c>
    </row>
    <row r="44" spans="7:7" x14ac:dyDescent="0.35">
      <c r="G44" t="s">
        <v>322</v>
      </c>
    </row>
    <row r="45" spans="7:7" x14ac:dyDescent="0.35">
      <c r="G45" t="s">
        <v>323</v>
      </c>
    </row>
    <row r="46" spans="7:7" x14ac:dyDescent="0.35">
      <c r="G46" t="s">
        <v>324</v>
      </c>
    </row>
    <row r="47" spans="7:7" x14ac:dyDescent="0.35">
      <c r="G47" t="s">
        <v>325</v>
      </c>
    </row>
    <row r="48" spans="7:7" x14ac:dyDescent="0.35">
      <c r="G48" t="s">
        <v>326</v>
      </c>
    </row>
    <row r="49" spans="7:7" x14ac:dyDescent="0.35">
      <c r="G49" t="s">
        <v>327</v>
      </c>
    </row>
    <row r="50" spans="7:7" x14ac:dyDescent="0.35">
      <c r="G50" t="s">
        <v>328</v>
      </c>
    </row>
    <row r="51" spans="7:7" x14ac:dyDescent="0.35">
      <c r="G51" t="s">
        <v>329</v>
      </c>
    </row>
    <row r="52" spans="7:7" x14ac:dyDescent="0.35">
      <c r="G52" t="s">
        <v>330</v>
      </c>
    </row>
    <row r="53" spans="7:7" x14ac:dyDescent="0.35">
      <c r="G53" t="s">
        <v>331</v>
      </c>
    </row>
    <row r="54" spans="7:7" x14ac:dyDescent="0.35">
      <c r="G54" t="s">
        <v>332</v>
      </c>
    </row>
    <row r="55" spans="7:7" x14ac:dyDescent="0.35">
      <c r="G55" t="s">
        <v>333</v>
      </c>
    </row>
    <row r="56" spans="7:7" x14ac:dyDescent="0.35">
      <c r="G56" t="s">
        <v>334</v>
      </c>
    </row>
    <row r="57" spans="7:7" x14ac:dyDescent="0.35">
      <c r="G57" t="s">
        <v>335</v>
      </c>
    </row>
    <row r="58" spans="7:7" x14ac:dyDescent="0.35">
      <c r="G58" t="s">
        <v>336</v>
      </c>
    </row>
    <row r="59" spans="7:7" x14ac:dyDescent="0.35">
      <c r="G59" t="s">
        <v>337</v>
      </c>
    </row>
    <row r="60" spans="7:7" x14ac:dyDescent="0.35">
      <c r="G60" t="s">
        <v>338</v>
      </c>
    </row>
    <row r="61" spans="7:7" x14ac:dyDescent="0.35">
      <c r="G61" t="s">
        <v>339</v>
      </c>
    </row>
    <row r="62" spans="7:7" x14ac:dyDescent="0.35">
      <c r="G62" t="s">
        <v>340</v>
      </c>
    </row>
    <row r="63" spans="7:7" x14ac:dyDescent="0.35">
      <c r="G63" t="s">
        <v>341</v>
      </c>
    </row>
    <row r="64" spans="7:7" x14ac:dyDescent="0.35">
      <c r="G64" t="s">
        <v>342</v>
      </c>
    </row>
    <row r="65" spans="7:7" x14ac:dyDescent="0.35">
      <c r="G65" t="s">
        <v>343</v>
      </c>
    </row>
    <row r="66" spans="7:7" x14ac:dyDescent="0.35">
      <c r="G66" t="s">
        <v>344</v>
      </c>
    </row>
    <row r="67" spans="7:7" x14ac:dyDescent="0.35">
      <c r="G67" t="s">
        <v>345</v>
      </c>
    </row>
    <row r="68" spans="7:7" x14ac:dyDescent="0.35">
      <c r="G68" t="s">
        <v>346</v>
      </c>
    </row>
    <row r="69" spans="7:7" x14ac:dyDescent="0.35">
      <c r="G69" t="s">
        <v>347</v>
      </c>
    </row>
    <row r="70" spans="7:7" x14ac:dyDescent="0.35">
      <c r="G70" t="s">
        <v>348</v>
      </c>
    </row>
    <row r="71" spans="7:7" x14ac:dyDescent="0.35">
      <c r="G71" t="s">
        <v>349</v>
      </c>
    </row>
    <row r="72" spans="7:7" x14ac:dyDescent="0.35">
      <c r="G72" t="s">
        <v>350</v>
      </c>
    </row>
    <row r="73" spans="7:7" x14ac:dyDescent="0.35">
      <c r="G73" t="s">
        <v>351</v>
      </c>
    </row>
    <row r="74" spans="7:7" x14ac:dyDescent="0.35">
      <c r="G74" t="s">
        <v>352</v>
      </c>
    </row>
    <row r="75" spans="7:7" x14ac:dyDescent="0.35">
      <c r="G75" t="s">
        <v>353</v>
      </c>
    </row>
    <row r="76" spans="7:7" x14ac:dyDescent="0.35">
      <c r="G76" t="s">
        <v>354</v>
      </c>
    </row>
  </sheetData>
  <autoFilter ref="G1:G85">
    <sortState ref="G2:G83">
      <sortCondition ref="G1:G83"/>
    </sortState>
  </autoFilter>
  <hyperlinks>
    <hyperlink ref="G20" r:id="rId1" display="http://www.localcouncils.govt.nz/lgip.nsf/wpg_URL/Profiles-Councils-Far-North-District-Council-Main?OpenDocument"/>
    <hyperlink ref="G31" r:id="rId2" display="http://www.localcouncils.govt.nz/lgip.nsf/wpg_URL/Profiles-Councils-Kaipara-District-Council-Main?OpenDocument"/>
    <hyperlink ref="G76" r:id="rId3" display="http://www.localcouncils.govt.nz/lgip.nsf/wpg_URL/Profiles-Councils-Whangarei-District-Council-Main?OpenDocument"/>
    <hyperlink ref="G24" r:id="rId4" display="http://www.localcouncils.govt.nz/lgip.nsf/wpg_URL/Profiles-Councils-Hamilton-City-Council-Main?OpenDocument"/>
    <hyperlink ref="G26" r:id="rId5" display="http://www.localcouncils.govt.nz/lgip.nsf/wpg_URL/Profiles-Councils-Hauraki-District-Council-Main?OpenDocument"/>
    <hyperlink ref="G39" r:id="rId6" display="http://www.localcouncils.govt.nz/lgip.nsf/wpg_URL/Profiles-Councils-Matamata-Piako-District-Council-Main?OpenDocument"/>
    <hyperlink ref="G44" r:id="rId7" display="http://www.localcouncils.govt.nz/lgip.nsf/wpg_URL/Profiles-Councils-Otorohanga-District-Council-Main?OpenDocument"/>
    <hyperlink ref="G49" r:id="rId8" display="http://www.localcouncils.govt.nz/lgip.nsf/wpg_URL/Profiles-Councils-Rotorua-District-Council-Main?OpenDocument"/>
    <hyperlink ref="G53" r:id="rId9" display="http://www.localcouncils.govt.nz/lgip.nsf/wpg_URL/Profiles-Councils-South-Waikato-District-Council-Main?OpenDocument"/>
    <hyperlink ref="G59" r:id="rId10" display="http://www.localcouncils.govt.nz/lgip.nsf/wpg_URL/Profiles-Councils-Taupo-District-Council-Main?OpenDocument"/>
    <hyperlink ref="G61" r:id="rId11" display="http://www.localcouncils.govt.nz/lgip.nsf/wpg_URL/Profiles-Councils-Thames-Coromandel-District-Council-Main?OpenDocument"/>
    <hyperlink ref="G64" r:id="rId12" display="http://www.localcouncils.govt.nz/lgip.nsf/wpg_URL/Profiles-Councils-Waikato-District-Council-Main?OpenDocument"/>
    <hyperlink ref="G67" r:id="rId13" display="http://www.localcouncils.govt.nz/lgip.nsf/wpg_URL/Profiles-Councils-Waipa-District-Council-Main?OpenDocument"/>
    <hyperlink ref="G70" r:id="rId14" display="http://www.localcouncils.govt.nz/lgip.nsf/wpg_URL/Profiles-Councils-Waitomo-District-Council-Main?OpenDocument"/>
    <hyperlink ref="G33" r:id="rId15" display="http://www.localcouncils.govt.nz/lgip.nsf/wpg_URL/Profiles-Councils-Kawerau-District-Council-Main?OpenDocument"/>
    <hyperlink ref="G43" r:id="rId16" display="http://www.localcouncils.govt.nz/lgip.nsf/wpg_URL/Profiles-Councils-Opotiki-District-Council-Main?OpenDocument"/>
    <hyperlink ref="G60" r:id="rId17" display="http://www.localcouncils.govt.nz/lgip.nsf/wpg_URL/Profiles-Councils-Tauranga-City-Council-Main?OpenDocument"/>
    <hyperlink ref="G72" r:id="rId18" display="http://www.localcouncils.govt.nz/lgip.nsf/wpg_URL/Profiles-Councils-Western-Bay-of-Plenty-District-Council-Main?OpenDocument"/>
    <hyperlink ref="G74" r:id="rId19" display="http://www.localcouncils.govt.nz/lgip.nsf/wpg_URL/Profiles-Councils-Whakatane-District-Council-Main?OpenDocument"/>
    <hyperlink ref="G42" r:id="rId20" display="http://www.localcouncils.govt.nz/lgip.nsf/wpg_URL/Profiles-Councils-New-Plymouth-District-Council-Main?OpenDocument"/>
    <hyperlink ref="G52" r:id="rId21" display="http://www.localcouncils.govt.nz/lgip.nsf/wpg_URL/Profiles-Councils-South-Taranaki-District-Council-Main?OpenDocument"/>
    <hyperlink ref="G56" r:id="rId22" display="http://www.localcouncils.govt.nz/lgip.nsf/wpg_URL/Profiles-Councils-Stratford-District-Council-Main?OpenDocument"/>
    <hyperlink ref="G21" r:id="rId23" display="http://www.localcouncils.govt.nz/lgip.nsf/wpg_URL/Profiles-Councils-Gisborne-District-Council-Main?OpenDocument"/>
    <hyperlink ref="G14" r:id="rId24" display="http://www.localcouncils.govt.nz/lgip.nsf/wpg_URL/Profiles-Councils-Central-Hawkes-Bay-District-Council-Main?OpenDocument"/>
    <hyperlink ref="G25" r:id="rId25" display="http://www.localcouncils.govt.nz/lgip.nsf/wpg_URL/Profiles-Councils-Hastings-District-Council-Main?OpenDocument"/>
    <hyperlink ref="G40" r:id="rId26" display="http://www.localcouncils.govt.nz/lgip.nsf/wpg_URL/Profiles-Councils-Napier-City-Council-Main?OpenDocument"/>
    <hyperlink ref="G68" r:id="rId27" display="http://www.localcouncils.govt.nz/lgip.nsf/wpg_URL/Profiles-Councils-Wairoa-District-Council-Main?OpenDocument"/>
    <hyperlink ref="G27" r:id="rId28" display="http://www.localcouncils.govt.nz/lgip.nsf/wpg_URL/Profiles-Councils-Horowhenua-District-Council-Main?OpenDocument"/>
    <hyperlink ref="G36" r:id="rId29" display="http://www.localcouncils.govt.nz/lgip.nsf/wpg_URL/Profiles-Councils-Manawatu-District-Council-Main?OpenDocument"/>
    <hyperlink ref="G45" r:id="rId30" display="http://www.localcouncils.govt.nz/lgip.nsf/wpg_URL/Profiles-Councils-Palmerston-North-City-Council-Main?OpenDocument"/>
    <hyperlink ref="G50" r:id="rId31" display="http://www.localcouncils.govt.nz/lgip.nsf/wpg_URL/Profiles-Councils-Ruapehu-District-Council-Main?OpenDocument"/>
    <hyperlink ref="G57" r:id="rId32" display="http://www.localcouncils.govt.nz/lgip.nsf/wpg_URL/Profiles-Councils-Tararua-District-Council-Main?OpenDocument"/>
    <hyperlink ref="G75" r:id="rId33" display="http://www.localcouncils.govt.nz/lgip.nsf/wpg_URL/Profiles-Councils-Whanganui-District-Council-Main?OpenDocument"/>
    <hyperlink ref="G13" r:id="rId34" display="http://www.localcouncils.govt.nz/lgip.nsf/wpg_URL/Profiles-Councils-Carterton-District-Council-Main?OpenDocument"/>
    <hyperlink ref="G32" r:id="rId35" display="http://www.localcouncils.govt.nz/lgip.nsf/wpg_URL/Profiles-Councils-Kapiti-Coast-District-Council-Main?OpenDocument"/>
    <hyperlink ref="G38" r:id="rId36" display="http://www.localcouncils.govt.nz/lgip.nsf/wpg_URL/Profiles-Councils-Masterton-District-Council-Main?OpenDocument"/>
    <hyperlink ref="G46" r:id="rId37" display="http://www.localcouncils.govt.nz/lgip.nsf/wpg_URL/Profiles-Councils-Porirua-City-Council-Main?OpenDocument"/>
    <hyperlink ref="G54" r:id="rId38" display="http://www.localcouncils.govt.nz/lgip.nsf/wpg_URL/Profiles-Councils-South-Wairarapa-District-Council-Main?OpenDocument"/>
    <hyperlink ref="G63" r:id="rId39" display="http://www.localcouncils.govt.nz/lgip.nsf/wpg_URL/Profiles-Councils-Upper-Hutt-City-Council-Main?OpenDocument"/>
    <hyperlink ref="G71" r:id="rId40" display="http://www.localcouncils.govt.nz/lgip.nsf/wpg_URL/Profiles-Councils-Wellington-City-Council-Main?OpenDocument"/>
    <hyperlink ref="G58" r:id="rId41" display="http://www.localcouncils.govt.nz/lgip.nsf/wpg_URL/Profiles-Councils-Tasman-District-Council-Main?OpenDocument"/>
    <hyperlink ref="G41" r:id="rId42" display="http://www.localcouncils.govt.nz/lgip.nsf/wpg_URL/Profiles-Councils-Nelson-City-Council-Main?OpenDocument"/>
    <hyperlink ref="G37" r:id="rId43" display="http://www.localcouncils.govt.nz/lgip.nsf/wpg_URL/Profiles-Councils-Marlborough-District-Council-Main?OpenDocument"/>
    <hyperlink ref="G12" r:id="rId44" display="http://www.localcouncils.govt.nz/lgip.nsf/wpg_URL/Profiles-Councils-Buller-District-Council-Main?OpenDocument"/>
    <hyperlink ref="G23" r:id="rId45" display="http://www.localcouncils.govt.nz/lgip.nsf/wpg_URL/Profiles-Councils-Grey-District-Council-Main?OpenDocument"/>
    <hyperlink ref="G73" r:id="rId46" display="http://www.localcouncils.govt.nz/lgip.nsf/wpg_URL/Profiles-Councils-Westland-District-Council-Main?OpenDocument"/>
    <hyperlink ref="G4" r:id="rId47" display="http://www.localcouncils.govt.nz/lgip.nsf/wpg_URL/Profiles-Councils-Ashburton-District-Council-Main?OpenDocument"/>
    <hyperlink ref="G17" r:id="rId48" display="http://www.localcouncils.govt.nz/lgip.nsf/wpg_URL/Profiles-Councils-Christchurch-City-Council-Main?OpenDocument"/>
    <hyperlink ref="G28" r:id="rId49" display="http://www.localcouncils.govt.nz/lgip.nsf/wpg_URL/Profiles-Councils-Hurunui-District-Council-Main?OpenDocument"/>
    <hyperlink ref="G30" r:id="rId50" display="http://www.localcouncils.govt.nz/lgip.nsf/wpg_URL/Profiles-Councils-Kaikoura-District-Council-Main?OpenDocument"/>
    <hyperlink ref="G35" r:id="rId51" display="http://www.localcouncils.govt.nz/lgip.nsf/wpg_URL/Profiles-Councils-Mackenzie-District-Council-Main?OpenDocument"/>
    <hyperlink ref="G51" r:id="rId52" display="http://www.localcouncils.govt.nz/lgip.nsf/wpg_URL/Profiles-Councils-Selwyn-District-Council-Main?OpenDocument"/>
    <hyperlink ref="G62" r:id="rId53" display="http://www.localcouncils.govt.nz/lgip.nsf/wpg_URL/Profiles-Councils-Timaru-District-Council-Main?OpenDocument"/>
    <hyperlink ref="G65" r:id="rId54" display="http://www.localcouncils.govt.nz/lgip.nsf/wpg_URL/Profiles-Councils-Waimakariri-District-Council-Main?OpenDocument"/>
    <hyperlink ref="G66" r:id="rId55" display="http://www.localcouncils.govt.nz/lgip.nsf/wpg_URL/Profiles-Councils-Waimate-District-Council-Main?OpenDocument"/>
    <hyperlink ref="G69" r:id="rId56" display="http://www.localcouncils.govt.nz/lgip.nsf/wpg_URL/Profiles-Councils-Waitaki-District-Council-Main?OpenDocument"/>
    <hyperlink ref="G16" r:id="rId57" display="http://www.localcouncils.govt.nz/lgip.nsf/wpg_URL/Profiles-Councils-Chatham-Islands-Council-Main?OpenDocument"/>
    <hyperlink ref="G15" r:id="rId58" display="http://www.localcouncils.govt.nz/lgip.nsf/wpg_URL/Profiles-Councils-Central-Otago-District-Council-Main?OpenDocument"/>
    <hyperlink ref="G18" r:id="rId59" display="http://www.localcouncils.govt.nz/lgip.nsf/wpg_URL/Profiles-Councils-Clutha-District-Council-Main?OpenDocument"/>
    <hyperlink ref="G19" r:id="rId60" display="http://www.localcouncils.govt.nz/lgip.nsf/wpg_URL/Profiles-Councils-Dunedin-City-Council-Main?OpenDocument"/>
    <hyperlink ref="G47" r:id="rId61" display="http://www.localcouncils.govt.nz/lgip.nsf/wpg_URL/Profiles-Councils-Queenstown-Lakes-District-Council-Main?OpenDocument"/>
    <hyperlink ref="G22" r:id="rId62" display="http://www.localcouncils.govt.nz/lgip.nsf/wpg_URL/Profiles-Councils-Gore-District-Council-Main?OpenDocument"/>
    <hyperlink ref="G29" r:id="rId63" display="http://www.localcouncils.govt.nz/lgip.nsf/wpg_URL/Profiles-Councils-Invercargill-City-Council-Main?OpenDocument"/>
    <hyperlink ref="G55" r:id="rId64" display="http://www.localcouncils.govt.nz/lgip.nsf/wpg_URL/Profiles-Councils-Southland-District-Council-Main?OpenDocument"/>
    <hyperlink ref="G48" r:id="rId65" display="http://www.localcouncils.govt.nz/lgip.nsf/wpg_URL/Profiles-Councils-Rangitikei-District-Council-Main?OpenDocument"/>
  </hyperlinks>
  <pageMargins left="0.7" right="0.7" top="0.75" bottom="0.75" header="0.3" footer="0.3"/>
  <pageSetup paperSize="9"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C5" sqref="C5"/>
    </sheetView>
  </sheetViews>
  <sheetFormatPr defaultColWidth="8.90625" defaultRowHeight="14.5" x14ac:dyDescent="0.35"/>
  <cols>
    <col min="1" max="1" width="30.6328125" style="195" customWidth="1"/>
    <col min="2" max="2" width="40.90625" style="195" customWidth="1"/>
    <col min="3" max="3" width="33.54296875" style="205" customWidth="1"/>
    <col min="4" max="4" width="28.08984375" style="195" customWidth="1"/>
    <col min="5" max="5" width="18.54296875" style="195" customWidth="1"/>
    <col min="6" max="6" width="37.6328125" style="195" customWidth="1"/>
    <col min="7" max="16384" width="8.90625" style="195"/>
  </cols>
  <sheetData>
    <row r="1" spans="1:9" s="69" customFormat="1" ht="69" customHeight="1" x14ac:dyDescent="0.35">
      <c r="A1" s="457" t="s">
        <v>454</v>
      </c>
      <c r="B1" s="457"/>
      <c r="C1" s="457"/>
      <c r="D1" s="457"/>
      <c r="E1" s="68"/>
      <c r="F1" s="68"/>
      <c r="G1" s="68"/>
      <c r="H1" s="68"/>
      <c r="I1" s="68"/>
    </row>
    <row r="2" spans="1:9" s="196" customFormat="1" ht="21" customHeight="1" thickBot="1" x14ac:dyDescent="0.4">
      <c r="A2" s="458" t="s">
        <v>31</v>
      </c>
      <c r="B2" s="458"/>
      <c r="C2" s="458"/>
      <c r="D2" s="458"/>
      <c r="E2" s="194"/>
      <c r="F2" s="194"/>
      <c r="G2" s="195"/>
      <c r="H2" s="195"/>
      <c r="I2" s="195"/>
    </row>
    <row r="3" spans="1:9" ht="19.25" customHeight="1" x14ac:dyDescent="0.35">
      <c r="A3" s="459" t="s">
        <v>32</v>
      </c>
      <c r="B3" s="459"/>
      <c r="C3" s="197" t="s">
        <v>202</v>
      </c>
      <c r="D3" s="460"/>
      <c r="E3" s="460"/>
      <c r="F3" s="198"/>
    </row>
    <row r="4" spans="1:9" ht="19.25" customHeight="1" x14ac:dyDescent="0.35">
      <c r="A4" s="461" t="s">
        <v>33</v>
      </c>
      <c r="B4" s="461"/>
      <c r="C4" s="421"/>
      <c r="D4" s="460"/>
      <c r="E4" s="460"/>
      <c r="F4" s="198"/>
    </row>
    <row r="5" spans="1:9" ht="19.25" customHeight="1" x14ac:dyDescent="0.35">
      <c r="A5" s="461" t="s">
        <v>34</v>
      </c>
      <c r="B5" s="461"/>
      <c r="C5" s="422"/>
      <c r="D5" s="200"/>
      <c r="E5" s="200"/>
      <c r="F5" s="200"/>
    </row>
    <row r="6" spans="1:9" ht="19.25" customHeight="1" x14ac:dyDescent="0.35">
      <c r="A6" s="201"/>
      <c r="B6" s="201"/>
      <c r="C6" s="202"/>
      <c r="D6" s="200"/>
      <c r="E6" s="200"/>
      <c r="F6" s="200"/>
    </row>
    <row r="7" spans="1:9" ht="19.25" customHeight="1" thickBot="1" x14ac:dyDescent="0.4">
      <c r="A7" s="469" t="s">
        <v>35</v>
      </c>
      <c r="B7" s="469"/>
      <c r="C7" s="469"/>
      <c r="D7" s="203" t="s">
        <v>204</v>
      </c>
      <c r="E7" s="204"/>
      <c r="F7" s="204"/>
    </row>
    <row r="8" spans="1:9" ht="61.25" customHeight="1" x14ac:dyDescent="0.35">
      <c r="A8" s="448" t="s">
        <v>36</v>
      </c>
      <c r="B8" s="448"/>
      <c r="C8" s="199"/>
      <c r="D8" s="463"/>
      <c r="E8" s="464"/>
      <c r="F8" s="465"/>
    </row>
    <row r="9" spans="1:9" ht="57.65" customHeight="1" x14ac:dyDescent="0.35">
      <c r="A9" s="448" t="s">
        <v>427</v>
      </c>
      <c r="B9" s="449"/>
      <c r="C9" s="199"/>
      <c r="D9" s="466"/>
      <c r="E9" s="467"/>
      <c r="F9" s="468"/>
    </row>
    <row r="10" spans="1:9" ht="69.650000000000006" customHeight="1" x14ac:dyDescent="0.35">
      <c r="A10" s="448" t="s">
        <v>368</v>
      </c>
      <c r="B10" s="449"/>
      <c r="C10" s="199"/>
      <c r="D10" s="470"/>
      <c r="E10" s="471"/>
      <c r="F10" s="472"/>
    </row>
    <row r="12" spans="1:9" ht="16.25" customHeight="1" thickBot="1" x14ac:dyDescent="0.4">
      <c r="A12" s="447" t="s">
        <v>37</v>
      </c>
      <c r="B12" s="447"/>
      <c r="C12" s="447"/>
      <c r="D12" s="447"/>
      <c r="E12" s="447"/>
      <c r="F12" s="447"/>
    </row>
    <row r="13" spans="1:9" x14ac:dyDescent="0.35">
      <c r="A13" s="162"/>
      <c r="B13" s="162"/>
      <c r="C13" s="359" t="s">
        <v>38</v>
      </c>
      <c r="D13" s="162"/>
      <c r="E13" s="162"/>
      <c r="F13" s="162"/>
    </row>
    <row r="14" spans="1:9" x14ac:dyDescent="0.35">
      <c r="A14" s="452" t="s">
        <v>40</v>
      </c>
      <c r="B14" s="453"/>
      <c r="C14" s="163">
        <f>'SAC 3+'!D4</f>
        <v>0</v>
      </c>
      <c r="D14" s="162"/>
      <c r="E14" s="162"/>
      <c r="F14" s="162"/>
    </row>
    <row r="15" spans="1:9" ht="15.65" customHeight="1" x14ac:dyDescent="0.35">
      <c r="A15" s="360" t="s">
        <v>39</v>
      </c>
      <c r="B15" s="361"/>
      <c r="C15" s="163">
        <f>'SAC 1 &amp; 2'!D4</f>
        <v>0</v>
      </c>
      <c r="D15" s="162"/>
      <c r="E15" s="162"/>
      <c r="F15" s="162"/>
    </row>
    <row r="16" spans="1:9" ht="17.399999999999999" customHeight="1" thickBot="1" x14ac:dyDescent="0.4">
      <c r="A16" s="452" t="s">
        <v>41</v>
      </c>
      <c r="B16" s="453"/>
      <c r="C16" s="164">
        <f>'Youth Guarantee'!D4</f>
        <v>0</v>
      </c>
      <c r="D16" s="162"/>
      <c r="E16" s="162"/>
      <c r="F16" s="162"/>
    </row>
    <row r="17" spans="1:6" x14ac:dyDescent="0.35">
      <c r="A17" s="454" t="s">
        <v>42</v>
      </c>
      <c r="B17" s="455"/>
      <c r="C17" s="163">
        <f>'Intensive numeracy and literacy'!D4</f>
        <v>0</v>
      </c>
      <c r="D17" s="162"/>
      <c r="E17" s="162"/>
      <c r="F17" s="162"/>
    </row>
    <row r="18" spans="1:6" x14ac:dyDescent="0.35">
      <c r="A18" s="452" t="s">
        <v>43</v>
      </c>
      <c r="B18" s="462"/>
      <c r="C18" s="163">
        <f>'Workplace ILN'!D4</f>
        <v>0</v>
      </c>
      <c r="D18" s="162"/>
      <c r="E18" s="162"/>
      <c r="F18" s="162"/>
    </row>
    <row r="19" spans="1:6" x14ac:dyDescent="0.35">
      <c r="A19" s="452" t="s">
        <v>44</v>
      </c>
      <c r="B19" s="462"/>
      <c r="C19" s="163">
        <f>'ILN-ESOL'!D4</f>
        <v>0</v>
      </c>
      <c r="D19" s="162"/>
      <c r="E19" s="162"/>
      <c r="F19" s="162"/>
    </row>
    <row r="20" spans="1:6" x14ac:dyDescent="0.35">
      <c r="A20" s="452" t="s">
        <v>45</v>
      </c>
      <c r="B20" s="462"/>
      <c r="C20" s="163">
        <f>'ILN - Refugee English'!D4</f>
        <v>0</v>
      </c>
      <c r="D20" s="162"/>
      <c r="E20" s="162"/>
      <c r="F20" s="162"/>
    </row>
    <row r="21" spans="1:6" ht="15" customHeight="1" x14ac:dyDescent="0.35">
      <c r="A21" s="450" t="s">
        <v>249</v>
      </c>
      <c r="B21" s="451"/>
      <c r="C21" s="165">
        <f>'ACE in Schools '!D4</f>
        <v>0</v>
      </c>
      <c r="D21" s="162"/>
      <c r="E21" s="162"/>
      <c r="F21" s="162"/>
    </row>
    <row r="22" spans="1:6" x14ac:dyDescent="0.35">
      <c r="A22" s="452" t="s">
        <v>250</v>
      </c>
      <c r="B22" s="453"/>
      <c r="C22" s="163">
        <f>'ACE in Communities'!D4</f>
        <v>0</v>
      </c>
      <c r="D22" s="162"/>
      <c r="E22" s="162"/>
      <c r="F22" s="162"/>
    </row>
    <row r="23" spans="1:6" x14ac:dyDescent="0.35">
      <c r="A23" s="456" t="s">
        <v>185</v>
      </c>
      <c r="B23" s="456"/>
      <c r="C23" s="166">
        <f>SUM(C14:C22)</f>
        <v>0</v>
      </c>
      <c r="D23" s="162"/>
      <c r="E23" s="162"/>
      <c r="F23" s="162"/>
    </row>
  </sheetData>
  <protectedRanges>
    <protectedRange sqref="C8:F10" name="Range2"/>
    <protectedRange sqref="C4:C5" name="Range1"/>
  </protectedRanges>
  <mergeCells count="24">
    <mergeCell ref="A23:B23"/>
    <mergeCell ref="A1:D1"/>
    <mergeCell ref="A2:D2"/>
    <mergeCell ref="A3:B3"/>
    <mergeCell ref="D3:E3"/>
    <mergeCell ref="A4:B4"/>
    <mergeCell ref="D4:E4"/>
    <mergeCell ref="A19:B19"/>
    <mergeCell ref="A20:B20"/>
    <mergeCell ref="A18:B18"/>
    <mergeCell ref="A5:B5"/>
    <mergeCell ref="A8:B8"/>
    <mergeCell ref="D8:F8"/>
    <mergeCell ref="D9:F9"/>
    <mergeCell ref="A7:C7"/>
    <mergeCell ref="D10:F10"/>
    <mergeCell ref="A12:F12"/>
    <mergeCell ref="A9:B9"/>
    <mergeCell ref="A10:B10"/>
    <mergeCell ref="A21:B21"/>
    <mergeCell ref="A22:B22"/>
    <mergeCell ref="A14:B14"/>
    <mergeCell ref="A16:B16"/>
    <mergeCell ref="A17:B17"/>
  </mergeCells>
  <dataValidations count="2">
    <dataValidation type="list" allowBlank="1" showInputMessage="1" showErrorMessage="1" sqref="C10">
      <formula1>"Yes - we have applied any FF we are eligible for and still require additional funding, NA - we are not eligible for FF for any relevant fund types "</formula1>
    </dataValidation>
    <dataValidation type="list" allowBlank="1" showInputMessage="1" showErrorMessage="1" sqref="C9">
      <formula1>"No this is not an option, Yes and we still require additional funding"</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sqref="A1:G1"/>
    </sheetView>
  </sheetViews>
  <sheetFormatPr defaultColWidth="8.90625" defaultRowHeight="14.5" x14ac:dyDescent="0.35"/>
  <cols>
    <col min="1" max="1" width="23.36328125" style="162" customWidth="1"/>
    <col min="2" max="2" width="21.08984375" style="162" customWidth="1"/>
    <col min="3" max="3" width="14.453125" style="162" customWidth="1"/>
    <col min="4" max="4" width="28.90625" style="162" customWidth="1"/>
    <col min="5" max="5" width="25.6328125" style="162" customWidth="1"/>
    <col min="6" max="7" width="9.36328125" style="162" customWidth="1"/>
    <col min="8" max="8" width="61.6328125" style="162" customWidth="1"/>
    <col min="9" max="9" width="72.36328125" style="162" customWidth="1"/>
    <col min="10" max="16" width="9.36328125" style="162" customWidth="1"/>
    <col min="17" max="16384" width="8.90625" style="162"/>
  </cols>
  <sheetData>
    <row r="1" spans="1:10" s="161" customFormat="1" ht="69" customHeight="1" x14ac:dyDescent="0.35">
      <c r="A1" s="475" t="s">
        <v>455</v>
      </c>
      <c r="B1" s="475"/>
      <c r="C1" s="475"/>
      <c r="D1" s="475"/>
      <c r="E1" s="475"/>
      <c r="F1" s="475"/>
      <c r="G1" s="475"/>
      <c r="H1" s="160"/>
    </row>
    <row r="2" spans="1:10" s="161" customFormat="1" ht="25.25" customHeight="1" x14ac:dyDescent="0.35">
      <c r="A2" s="358"/>
      <c r="B2" s="358"/>
      <c r="C2" s="358"/>
      <c r="D2" s="358"/>
      <c r="E2" s="358"/>
      <c r="F2" s="358"/>
      <c r="G2" s="358"/>
      <c r="H2" s="160"/>
    </row>
    <row r="3" spans="1:10" ht="90" customHeight="1" x14ac:dyDescent="0.35">
      <c r="A3" s="476" t="s">
        <v>428</v>
      </c>
      <c r="B3" s="477"/>
      <c r="C3" s="477"/>
      <c r="D3" s="477"/>
      <c r="E3" s="477"/>
      <c r="F3" s="477"/>
      <c r="G3" s="477"/>
      <c r="H3" s="477"/>
      <c r="I3" s="172"/>
    </row>
    <row r="4" spans="1:10" s="175" customFormat="1" ht="29.4" customHeight="1" thickBot="1" x14ac:dyDescent="0.5">
      <c r="A4" s="478" t="s">
        <v>375</v>
      </c>
      <c r="B4" s="474"/>
      <c r="C4" s="474"/>
      <c r="D4" s="474"/>
      <c r="E4" s="474"/>
      <c r="F4" s="479"/>
      <c r="G4" s="479"/>
      <c r="H4" s="479"/>
      <c r="I4" s="173"/>
      <c r="J4" s="174"/>
    </row>
    <row r="5" spans="1:10" s="179" customFormat="1" ht="45.65" customHeight="1" x14ac:dyDescent="0.35">
      <c r="A5" s="480" t="s">
        <v>376</v>
      </c>
      <c r="B5" s="480"/>
      <c r="C5" s="176"/>
      <c r="D5" s="177" t="s">
        <v>377</v>
      </c>
      <c r="E5" s="178"/>
      <c r="F5" s="481"/>
      <c r="G5" s="482"/>
      <c r="H5" s="482"/>
      <c r="I5" s="482"/>
    </row>
    <row r="6" spans="1:10" s="179" customFormat="1" ht="45.65" customHeight="1" x14ac:dyDescent="0.35">
      <c r="A6" s="480" t="s">
        <v>450</v>
      </c>
      <c r="B6" s="480"/>
      <c r="C6" s="176"/>
      <c r="D6" s="177" t="s">
        <v>377</v>
      </c>
      <c r="E6" s="178"/>
      <c r="F6" s="481"/>
      <c r="G6" s="482"/>
      <c r="H6" s="482"/>
      <c r="I6" s="482"/>
    </row>
    <row r="7" spans="1:10" s="175" customFormat="1" ht="123" customHeight="1" thickBot="1" x14ac:dyDescent="0.5">
      <c r="A7" s="473" t="s">
        <v>429</v>
      </c>
      <c r="B7" s="474"/>
      <c r="C7" s="474"/>
      <c r="D7" s="474"/>
      <c r="E7" s="474"/>
      <c r="F7" s="474"/>
      <c r="G7" s="474"/>
      <c r="H7" s="474"/>
      <c r="I7" s="180"/>
    </row>
    <row r="8" spans="1:10" s="182" customFormat="1" ht="92.25" customHeight="1" x14ac:dyDescent="0.35">
      <c r="A8" s="181" t="s">
        <v>378</v>
      </c>
      <c r="B8" s="181" t="s">
        <v>430</v>
      </c>
      <c r="C8" s="181" t="s">
        <v>414</v>
      </c>
      <c r="D8" s="168" t="s">
        <v>415</v>
      </c>
      <c r="E8" s="168" t="s">
        <v>379</v>
      </c>
      <c r="F8" s="169" t="s">
        <v>380</v>
      </c>
      <c r="G8" s="170" t="s">
        <v>381</v>
      </c>
      <c r="H8" s="169" t="s">
        <v>431</v>
      </c>
      <c r="I8" s="169" t="s">
        <v>432</v>
      </c>
    </row>
    <row r="9" spans="1:10" s="179" customFormat="1" ht="43.25" customHeight="1" x14ac:dyDescent="0.35">
      <c r="A9" s="362"/>
      <c r="B9" s="183" t="s">
        <v>382</v>
      </c>
      <c r="C9" s="183" t="s">
        <v>383</v>
      </c>
      <c r="D9" s="183" t="s">
        <v>384</v>
      </c>
      <c r="E9" s="183" t="s">
        <v>385</v>
      </c>
      <c r="F9" s="184">
        <v>50</v>
      </c>
      <c r="G9" s="362"/>
      <c r="H9" s="362"/>
      <c r="I9" s="362"/>
    </row>
    <row r="10" spans="1:10" s="179" customFormat="1" ht="43.25" customHeight="1" x14ac:dyDescent="0.35">
      <c r="A10" s="362"/>
      <c r="B10" s="183" t="s">
        <v>382</v>
      </c>
      <c r="C10" s="183" t="s">
        <v>383</v>
      </c>
      <c r="D10" s="183" t="s">
        <v>386</v>
      </c>
      <c r="E10" s="183" t="s">
        <v>385</v>
      </c>
      <c r="F10" s="184">
        <v>80</v>
      </c>
      <c r="G10" s="362"/>
      <c r="H10" s="362"/>
      <c r="I10" s="362"/>
    </row>
    <row r="11" spans="1:10" s="179" customFormat="1" ht="43.25" customHeight="1" x14ac:dyDescent="0.35">
      <c r="A11" s="362"/>
      <c r="B11" s="183" t="s">
        <v>387</v>
      </c>
      <c r="C11" s="185">
        <v>3</v>
      </c>
      <c r="D11" s="183" t="s">
        <v>388</v>
      </c>
      <c r="E11" s="183" t="s">
        <v>385</v>
      </c>
      <c r="F11" s="184">
        <v>50</v>
      </c>
      <c r="G11" s="362"/>
      <c r="H11" s="362"/>
      <c r="I11" s="362"/>
    </row>
    <row r="12" spans="1:10" s="179" customFormat="1" ht="43.25" customHeight="1" x14ac:dyDescent="0.35">
      <c r="A12" s="362"/>
      <c r="B12" s="183" t="s">
        <v>387</v>
      </c>
      <c r="C12" s="185">
        <v>3</v>
      </c>
      <c r="D12" s="183" t="s">
        <v>386</v>
      </c>
      <c r="E12" s="183" t="s">
        <v>385</v>
      </c>
      <c r="F12" s="184">
        <v>80</v>
      </c>
      <c r="G12" s="362"/>
      <c r="H12" s="362"/>
      <c r="I12" s="362"/>
    </row>
    <row r="13" spans="1:10" s="179" customFormat="1" ht="43.25" customHeight="1" x14ac:dyDescent="0.35">
      <c r="A13" s="362"/>
      <c r="B13" s="183" t="s">
        <v>366</v>
      </c>
      <c r="C13" s="185">
        <v>6</v>
      </c>
      <c r="D13" s="183" t="s">
        <v>389</v>
      </c>
      <c r="E13" s="183" t="s">
        <v>390</v>
      </c>
      <c r="F13" s="184">
        <v>17.600000000000001</v>
      </c>
      <c r="G13" s="362"/>
      <c r="H13" s="362"/>
      <c r="I13" s="362"/>
    </row>
    <row r="14" spans="1:10" s="179" customFormat="1" ht="43.25" customHeight="1" x14ac:dyDescent="0.35">
      <c r="A14" s="362"/>
      <c r="B14" s="183" t="s">
        <v>366</v>
      </c>
      <c r="C14" s="185">
        <v>6</v>
      </c>
      <c r="D14" s="183" t="s">
        <v>389</v>
      </c>
      <c r="E14" s="183" t="s">
        <v>391</v>
      </c>
      <c r="F14" s="184">
        <v>9.9</v>
      </c>
      <c r="G14" s="362"/>
      <c r="H14" s="362"/>
      <c r="I14" s="362"/>
    </row>
    <row r="15" spans="1:10" s="179" customFormat="1" ht="43.25" customHeight="1" x14ac:dyDescent="0.35">
      <c r="A15" s="362"/>
      <c r="B15" s="183" t="s">
        <v>366</v>
      </c>
      <c r="C15" s="183" t="s">
        <v>392</v>
      </c>
      <c r="D15" s="183" t="s">
        <v>393</v>
      </c>
      <c r="E15" s="183" t="s">
        <v>385</v>
      </c>
      <c r="F15" s="186">
        <v>55</v>
      </c>
      <c r="G15" s="362"/>
      <c r="H15" s="362"/>
      <c r="I15" s="362"/>
    </row>
    <row r="16" spans="1:10" s="179" customFormat="1" ht="43.25" customHeight="1" x14ac:dyDescent="0.35">
      <c r="A16" s="362"/>
      <c r="B16" s="183" t="s">
        <v>366</v>
      </c>
      <c r="C16" s="183" t="s">
        <v>392</v>
      </c>
      <c r="D16" s="183" t="s">
        <v>394</v>
      </c>
      <c r="E16" s="183" t="s">
        <v>395</v>
      </c>
      <c r="F16" s="186">
        <v>55</v>
      </c>
      <c r="G16" s="362"/>
      <c r="H16" s="362"/>
      <c r="I16" s="362"/>
    </row>
    <row r="17" spans="1:11" s="179" customFormat="1" ht="43.25" customHeight="1" x14ac:dyDescent="0.35">
      <c r="A17" s="362"/>
      <c r="B17" s="183" t="s">
        <v>366</v>
      </c>
      <c r="C17" s="183" t="s">
        <v>392</v>
      </c>
      <c r="D17" s="183" t="s">
        <v>394</v>
      </c>
      <c r="E17" s="183" t="s">
        <v>391</v>
      </c>
      <c r="F17" s="186">
        <v>55</v>
      </c>
      <c r="G17" s="362"/>
      <c r="H17" s="362"/>
      <c r="I17" s="362"/>
    </row>
    <row r="18" spans="1:11" s="179" customFormat="1" ht="43.25" customHeight="1" x14ac:dyDescent="0.35">
      <c r="A18" s="362"/>
      <c r="B18" s="183" t="s">
        <v>366</v>
      </c>
      <c r="C18" s="183" t="s">
        <v>392</v>
      </c>
      <c r="D18" s="183" t="s">
        <v>396</v>
      </c>
      <c r="E18" s="183" t="s">
        <v>395</v>
      </c>
      <c r="F18" s="186">
        <v>81.7</v>
      </c>
      <c r="G18" s="362"/>
      <c r="H18" s="362"/>
      <c r="I18" s="362"/>
    </row>
    <row r="19" spans="1:11" s="179" customFormat="1" ht="43.25" customHeight="1" x14ac:dyDescent="0.35">
      <c r="A19" s="362"/>
      <c r="B19" s="183" t="s">
        <v>366</v>
      </c>
      <c r="C19" s="183" t="s">
        <v>392</v>
      </c>
      <c r="D19" s="183" t="s">
        <v>396</v>
      </c>
      <c r="E19" s="183" t="s">
        <v>391</v>
      </c>
      <c r="F19" s="186">
        <v>81.7</v>
      </c>
      <c r="G19" s="362"/>
      <c r="H19" s="362"/>
      <c r="I19" s="362"/>
    </row>
    <row r="20" spans="1:11" s="179" customFormat="1" ht="43.25" customHeight="1" x14ac:dyDescent="0.35">
      <c r="A20" s="362"/>
      <c r="B20" s="183" t="s">
        <v>366</v>
      </c>
      <c r="C20" s="183" t="s">
        <v>397</v>
      </c>
      <c r="D20" s="183" t="s">
        <v>398</v>
      </c>
      <c r="E20" s="183" t="s">
        <v>399</v>
      </c>
      <c r="F20" s="184">
        <v>17.899999999999999</v>
      </c>
      <c r="G20" s="362"/>
      <c r="H20" s="362"/>
      <c r="I20" s="362"/>
    </row>
    <row r="21" spans="1:11" s="179" customFormat="1" ht="43.25" customHeight="1" x14ac:dyDescent="0.35">
      <c r="A21" s="362"/>
      <c r="B21" s="183" t="s">
        <v>366</v>
      </c>
      <c r="C21" s="183" t="s">
        <v>397</v>
      </c>
      <c r="D21" s="183" t="s">
        <v>398</v>
      </c>
      <c r="E21" s="183" t="s">
        <v>400</v>
      </c>
      <c r="F21" s="184">
        <v>9.9</v>
      </c>
      <c r="G21" s="362"/>
      <c r="H21" s="362"/>
      <c r="I21" s="362"/>
    </row>
    <row r="22" spans="1:11" s="179" customFormat="1" ht="43.25" customHeight="1" x14ac:dyDescent="0.35">
      <c r="A22" s="362"/>
      <c r="B22" s="183" t="s">
        <v>366</v>
      </c>
      <c r="C22" s="183" t="s">
        <v>397</v>
      </c>
      <c r="D22" s="183" t="s">
        <v>401</v>
      </c>
      <c r="E22" s="183" t="s">
        <v>395</v>
      </c>
      <c r="F22" s="184">
        <v>76</v>
      </c>
      <c r="G22" s="362"/>
      <c r="H22" s="362"/>
      <c r="I22" s="362"/>
    </row>
    <row r="23" spans="1:11" s="179" customFormat="1" ht="43.25" customHeight="1" x14ac:dyDescent="0.35">
      <c r="A23" s="362"/>
      <c r="B23" s="183" t="s">
        <v>366</v>
      </c>
      <c r="C23" s="183" t="s">
        <v>397</v>
      </c>
      <c r="D23" s="183" t="s">
        <v>401</v>
      </c>
      <c r="E23" s="183" t="s">
        <v>391</v>
      </c>
      <c r="F23" s="184">
        <v>76</v>
      </c>
      <c r="G23" s="362"/>
      <c r="H23" s="362"/>
      <c r="I23" s="362"/>
    </row>
    <row r="24" spans="1:11" s="179" customFormat="1" ht="43.25" customHeight="1" x14ac:dyDescent="0.35">
      <c r="A24" s="362"/>
      <c r="B24" s="183" t="s">
        <v>366</v>
      </c>
      <c r="C24" s="183" t="s">
        <v>397</v>
      </c>
      <c r="D24" s="183" t="s">
        <v>402</v>
      </c>
      <c r="E24" s="183" t="s">
        <v>395</v>
      </c>
      <c r="F24" s="184">
        <v>88.2</v>
      </c>
      <c r="G24" s="362"/>
      <c r="H24" s="362"/>
      <c r="I24" s="362"/>
    </row>
    <row r="25" spans="1:11" s="179" customFormat="1" ht="43.25" customHeight="1" x14ac:dyDescent="0.35">
      <c r="A25" s="362"/>
      <c r="B25" s="183" t="s">
        <v>366</v>
      </c>
      <c r="C25" s="183" t="s">
        <v>397</v>
      </c>
      <c r="D25" s="183" t="s">
        <v>402</v>
      </c>
      <c r="E25" s="183" t="s">
        <v>391</v>
      </c>
      <c r="F25" s="184">
        <v>88.2</v>
      </c>
      <c r="G25" s="362"/>
      <c r="H25" s="362"/>
      <c r="I25" s="362"/>
      <c r="J25" s="187"/>
      <c r="K25" s="188"/>
    </row>
    <row r="26" spans="1:11" ht="38" customHeight="1" x14ac:dyDescent="0.35">
      <c r="A26" s="362"/>
      <c r="B26" s="183" t="s">
        <v>403</v>
      </c>
      <c r="C26" s="183" t="s">
        <v>404</v>
      </c>
      <c r="D26" s="189" t="s">
        <v>405</v>
      </c>
      <c r="E26" s="183" t="s">
        <v>385</v>
      </c>
      <c r="F26" s="190" t="s">
        <v>406</v>
      </c>
      <c r="G26" s="362"/>
      <c r="H26" s="362"/>
      <c r="I26" s="362"/>
      <c r="J26" s="187"/>
      <c r="K26" s="188"/>
    </row>
    <row r="27" spans="1:11" ht="38" customHeight="1" x14ac:dyDescent="0.35">
      <c r="A27" s="362"/>
      <c r="B27" s="183" t="s">
        <v>403</v>
      </c>
      <c r="C27" s="183" t="s">
        <v>404</v>
      </c>
      <c r="D27" s="189" t="s">
        <v>407</v>
      </c>
      <c r="E27" s="183" t="s">
        <v>385</v>
      </c>
      <c r="F27" s="190" t="s">
        <v>406</v>
      </c>
      <c r="G27" s="362"/>
      <c r="H27" s="362"/>
      <c r="I27" s="362"/>
      <c r="J27" s="179"/>
      <c r="K27" s="179"/>
    </row>
    <row r="28" spans="1:11" ht="38" customHeight="1" x14ac:dyDescent="0.35">
      <c r="A28" s="362"/>
      <c r="B28" s="183" t="s">
        <v>403</v>
      </c>
      <c r="C28" s="183" t="s">
        <v>404</v>
      </c>
      <c r="D28" s="189" t="s">
        <v>46</v>
      </c>
      <c r="E28" s="183" t="s">
        <v>408</v>
      </c>
      <c r="F28" s="184">
        <v>5</v>
      </c>
      <c r="G28" s="362"/>
      <c r="H28" s="362"/>
      <c r="I28" s="362"/>
      <c r="J28" s="179"/>
      <c r="K28" s="179"/>
    </row>
    <row r="29" spans="1:11" ht="38" customHeight="1" x14ac:dyDescent="0.35">
      <c r="A29" s="362"/>
      <c r="B29" s="189" t="s">
        <v>225</v>
      </c>
      <c r="C29" s="183" t="s">
        <v>404</v>
      </c>
      <c r="D29" s="183" t="s">
        <v>398</v>
      </c>
      <c r="E29" s="183" t="s">
        <v>395</v>
      </c>
      <c r="F29" s="184">
        <v>18</v>
      </c>
      <c r="G29" s="362"/>
      <c r="H29" s="362"/>
      <c r="I29" s="362"/>
      <c r="J29" s="179"/>
      <c r="K29" s="179"/>
    </row>
    <row r="30" spans="1:11" ht="38" customHeight="1" x14ac:dyDescent="0.35">
      <c r="A30" s="362"/>
      <c r="B30" s="189" t="s">
        <v>225</v>
      </c>
      <c r="C30" s="183" t="s">
        <v>404</v>
      </c>
      <c r="D30" s="183" t="s">
        <v>398</v>
      </c>
      <c r="E30" s="183" t="s">
        <v>391</v>
      </c>
      <c r="F30" s="184">
        <v>14</v>
      </c>
      <c r="G30" s="362"/>
      <c r="H30" s="362"/>
      <c r="I30" s="365"/>
      <c r="J30" s="191"/>
      <c r="K30" s="191"/>
    </row>
    <row r="31" spans="1:11" ht="38" customHeight="1" x14ac:dyDescent="0.35">
      <c r="A31" s="362"/>
      <c r="B31" s="189" t="s">
        <v>225</v>
      </c>
      <c r="C31" s="183" t="s">
        <v>404</v>
      </c>
      <c r="D31" s="183" t="s">
        <v>398</v>
      </c>
      <c r="E31" s="183" t="s">
        <v>409</v>
      </c>
      <c r="F31" s="184">
        <v>19</v>
      </c>
      <c r="G31" s="362"/>
      <c r="H31" s="362"/>
      <c r="I31" s="365"/>
      <c r="J31" s="191"/>
      <c r="K31" s="191"/>
    </row>
    <row r="32" spans="1:11" ht="38" customHeight="1" x14ac:dyDescent="0.35">
      <c r="A32" s="362"/>
      <c r="B32" s="189" t="s">
        <v>410</v>
      </c>
      <c r="C32" s="183" t="s">
        <v>404</v>
      </c>
      <c r="D32" s="183" t="s">
        <v>407</v>
      </c>
      <c r="E32" s="183" t="s">
        <v>385</v>
      </c>
      <c r="F32" s="190" t="s">
        <v>406</v>
      </c>
      <c r="G32" s="362"/>
      <c r="H32" s="362"/>
      <c r="I32" s="365"/>
      <c r="J32" s="191"/>
      <c r="K32" s="191"/>
    </row>
    <row r="33" spans="1:11" ht="38" customHeight="1" x14ac:dyDescent="0.35">
      <c r="A33" s="362"/>
      <c r="B33" s="189" t="s">
        <v>223</v>
      </c>
      <c r="C33" s="183" t="s">
        <v>404</v>
      </c>
      <c r="D33" s="183" t="s">
        <v>407</v>
      </c>
      <c r="E33" s="183" t="s">
        <v>385</v>
      </c>
      <c r="F33" s="190" t="s">
        <v>406</v>
      </c>
      <c r="G33" s="362"/>
      <c r="H33" s="362"/>
      <c r="I33" s="365"/>
      <c r="J33" s="191"/>
      <c r="K33" s="191"/>
    </row>
    <row r="34" spans="1:11" ht="38" customHeight="1" x14ac:dyDescent="0.35">
      <c r="A34" s="362"/>
      <c r="B34" s="189" t="s">
        <v>224</v>
      </c>
      <c r="C34" s="183" t="s">
        <v>404</v>
      </c>
      <c r="D34" s="183" t="s">
        <v>407</v>
      </c>
      <c r="E34" s="183" t="s">
        <v>385</v>
      </c>
      <c r="F34" s="190" t="s">
        <v>406</v>
      </c>
      <c r="G34" s="362"/>
      <c r="H34" s="362"/>
      <c r="I34" s="365"/>
      <c r="J34" s="191"/>
      <c r="K34" s="191"/>
    </row>
    <row r="35" spans="1:11" s="193" customFormat="1" ht="64.25" customHeight="1" x14ac:dyDescent="0.35">
      <c r="A35" s="363"/>
      <c r="B35" s="171" t="s">
        <v>411</v>
      </c>
      <c r="C35" s="171" t="s">
        <v>404</v>
      </c>
      <c r="D35" s="167" t="s">
        <v>417</v>
      </c>
      <c r="E35" s="176" t="s">
        <v>416</v>
      </c>
      <c r="F35" s="192" t="s">
        <v>406</v>
      </c>
      <c r="G35" s="366" t="s">
        <v>109</v>
      </c>
      <c r="H35" s="363"/>
      <c r="I35" s="365"/>
      <c r="J35" s="191"/>
      <c r="K35" s="191"/>
    </row>
    <row r="36" spans="1:11" s="193" customFormat="1" ht="63.65" customHeight="1" x14ac:dyDescent="0.35">
      <c r="A36" s="364"/>
      <c r="B36" s="171" t="s">
        <v>412</v>
      </c>
      <c r="C36" s="171" t="s">
        <v>404</v>
      </c>
      <c r="D36" s="167" t="s">
        <v>418</v>
      </c>
      <c r="E36" s="176" t="s">
        <v>419</v>
      </c>
      <c r="F36" s="192" t="s">
        <v>406</v>
      </c>
      <c r="G36" s="366" t="s">
        <v>109</v>
      </c>
      <c r="H36" s="363"/>
      <c r="I36" s="364"/>
    </row>
    <row r="37" spans="1:11" s="193" customFormat="1" ht="106.25" customHeight="1" x14ac:dyDescent="0.35">
      <c r="A37" s="364"/>
      <c r="B37" s="171" t="s">
        <v>412</v>
      </c>
      <c r="C37" s="171" t="s">
        <v>404</v>
      </c>
      <c r="D37" s="167" t="s">
        <v>422</v>
      </c>
      <c r="E37" s="176" t="s">
        <v>385</v>
      </c>
      <c r="F37" s="192" t="s">
        <v>406</v>
      </c>
      <c r="G37" s="366" t="s">
        <v>109</v>
      </c>
      <c r="H37" s="363"/>
      <c r="I37" s="364"/>
    </row>
    <row r="38" spans="1:11" s="193" customFormat="1" ht="102" customHeight="1" x14ac:dyDescent="0.35">
      <c r="A38" s="364"/>
      <c r="B38" s="171" t="s">
        <v>412</v>
      </c>
      <c r="C38" s="171" t="s">
        <v>413</v>
      </c>
      <c r="D38" s="167" t="s">
        <v>421</v>
      </c>
      <c r="E38" s="176" t="s">
        <v>420</v>
      </c>
      <c r="F38" s="192" t="s">
        <v>406</v>
      </c>
      <c r="G38" s="366" t="s">
        <v>109</v>
      </c>
      <c r="H38" s="363"/>
      <c r="I38" s="364"/>
    </row>
    <row r="39" spans="1:11" x14ac:dyDescent="0.35">
      <c r="G39" s="195"/>
      <c r="H39" s="195"/>
      <c r="I39" s="195"/>
    </row>
  </sheetData>
  <sheetProtection sheet="1" objects="1" scenarios="1"/>
  <protectedRanges>
    <protectedRange sqref="E5:E6" name="Range3"/>
    <protectedRange sqref="C5:C6" name="Range2"/>
    <protectedRange sqref="G9:I39" name="Range1"/>
  </protectedRanges>
  <mergeCells count="7">
    <mergeCell ref="A7:H7"/>
    <mergeCell ref="A1:G1"/>
    <mergeCell ref="A3:H3"/>
    <mergeCell ref="A4:H4"/>
    <mergeCell ref="A5:B5"/>
    <mergeCell ref="F5:I6"/>
    <mergeCell ref="A6:B6"/>
  </mergeCells>
  <dataValidations count="2">
    <dataValidation type="list" allowBlank="1" showInputMessage="1" showErrorMessage="1" sqref="C5:C6">
      <formula1>"Yes, No"</formula1>
    </dataValidation>
    <dataValidation type="list" allowBlank="1" showInputMessage="1" showErrorMessage="1" sqref="A9:A35">
      <formula1>"Yes, 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133"/>
  <sheetViews>
    <sheetView zoomScale="85" zoomScaleNormal="85" workbookViewId="0">
      <selection activeCell="C17" sqref="C17 C12"/>
    </sheetView>
  </sheetViews>
  <sheetFormatPr defaultColWidth="8.90625" defaultRowHeight="14.5" x14ac:dyDescent="0.35"/>
  <cols>
    <col min="1" max="1" width="75.36328125" style="96" customWidth="1"/>
    <col min="2" max="2" width="54" style="96" customWidth="1"/>
    <col min="3" max="3" width="46.90625" style="96" customWidth="1"/>
    <col min="4" max="7" width="56.08984375" style="96" customWidth="1"/>
    <col min="8" max="16" width="8.90625" style="83"/>
    <col min="17" max="17" width="13.36328125" style="83" customWidth="1"/>
    <col min="18" max="184" width="8.90625" style="83"/>
    <col min="185" max="16384" width="8.90625" style="96"/>
  </cols>
  <sheetData>
    <row r="1" spans="1:184" s="161" customFormat="1" ht="69" customHeight="1" x14ac:dyDescent="0.35">
      <c r="A1" s="475" t="s">
        <v>457</v>
      </c>
      <c r="B1" s="475"/>
      <c r="C1" s="475"/>
      <c r="D1" s="475"/>
      <c r="E1" s="160"/>
      <c r="F1" s="160"/>
      <c r="G1" s="160"/>
      <c r="H1" s="160"/>
      <c r="I1" s="160"/>
    </row>
    <row r="2" spans="1:184" s="370" customFormat="1" ht="21" x14ac:dyDescent="0.35">
      <c r="A2" s="367"/>
      <c r="B2" s="367"/>
      <c r="C2" s="368" t="s">
        <v>49</v>
      </c>
      <c r="D2" s="151" t="str">
        <f>'Key information and summary'!C3</f>
        <v>00/00/0000</v>
      </c>
      <c r="E2" s="367"/>
      <c r="F2" s="367"/>
      <c r="G2" s="367"/>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I2" s="369"/>
      <c r="CJ2" s="369"/>
      <c r="CK2" s="369"/>
      <c r="CL2" s="369"/>
      <c r="CM2" s="369"/>
      <c r="CN2" s="369"/>
      <c r="CO2" s="369"/>
      <c r="CP2" s="369"/>
      <c r="CQ2" s="369"/>
      <c r="CR2" s="369"/>
      <c r="CS2" s="369"/>
      <c r="CT2" s="369"/>
      <c r="CU2" s="369"/>
      <c r="CV2" s="369"/>
      <c r="CW2" s="369"/>
      <c r="CX2" s="369"/>
      <c r="CY2" s="369"/>
      <c r="CZ2" s="369"/>
      <c r="DA2" s="369"/>
      <c r="DB2" s="369"/>
      <c r="DC2" s="369"/>
      <c r="DD2" s="369"/>
      <c r="DE2" s="369"/>
      <c r="DF2" s="369"/>
      <c r="DG2" s="369"/>
      <c r="DH2" s="369"/>
      <c r="DI2" s="369"/>
      <c r="DJ2" s="369"/>
      <c r="DK2" s="369"/>
      <c r="DL2" s="369"/>
      <c r="DM2" s="369"/>
      <c r="DN2" s="369"/>
      <c r="DO2" s="369"/>
      <c r="DP2" s="369"/>
      <c r="DQ2" s="369"/>
      <c r="DR2" s="369"/>
      <c r="DS2" s="369"/>
      <c r="DT2" s="369"/>
      <c r="DU2" s="369"/>
      <c r="DV2" s="369"/>
      <c r="DW2" s="369"/>
      <c r="DX2" s="369"/>
      <c r="DY2" s="369"/>
      <c r="DZ2" s="369"/>
      <c r="EA2" s="369"/>
      <c r="EB2" s="369"/>
      <c r="EC2" s="369"/>
      <c r="ED2" s="369"/>
      <c r="EE2" s="369"/>
      <c r="EF2" s="369"/>
      <c r="EG2" s="369"/>
      <c r="EH2" s="369"/>
      <c r="EI2" s="369"/>
      <c r="EJ2" s="369"/>
      <c r="EK2" s="369"/>
      <c r="EL2" s="369"/>
      <c r="EM2" s="369"/>
      <c r="EN2" s="369"/>
      <c r="EO2" s="369"/>
      <c r="EP2" s="369"/>
      <c r="EQ2" s="369"/>
      <c r="ER2" s="369"/>
      <c r="ES2" s="369"/>
      <c r="ET2" s="369"/>
      <c r="EU2" s="369"/>
      <c r="EV2" s="369"/>
      <c r="EW2" s="369"/>
      <c r="EX2" s="369"/>
      <c r="EY2" s="369"/>
      <c r="EZ2" s="369"/>
      <c r="FA2" s="369"/>
      <c r="FB2" s="369"/>
      <c r="FC2" s="369"/>
      <c r="FD2" s="369"/>
      <c r="FE2" s="369"/>
      <c r="FF2" s="369"/>
      <c r="FG2" s="369"/>
      <c r="FH2" s="369"/>
      <c r="FI2" s="369"/>
      <c r="FJ2" s="369"/>
      <c r="FK2" s="369"/>
      <c r="FL2" s="369"/>
      <c r="FM2" s="369"/>
      <c r="FN2" s="369"/>
      <c r="FO2" s="369"/>
      <c r="FP2" s="369"/>
      <c r="FQ2" s="369"/>
      <c r="FR2" s="369"/>
      <c r="FS2" s="369"/>
      <c r="FT2" s="369"/>
      <c r="FU2" s="369"/>
      <c r="FV2" s="369"/>
      <c r="FW2" s="369"/>
      <c r="FX2" s="369"/>
      <c r="FY2" s="369"/>
      <c r="FZ2" s="369"/>
      <c r="GA2" s="369"/>
      <c r="GB2" s="369"/>
    </row>
    <row r="3" spans="1:184" s="373" customFormat="1" ht="29" customHeight="1" x14ac:dyDescent="0.35">
      <c r="A3" s="450" t="s">
        <v>50</v>
      </c>
      <c r="B3" s="485"/>
      <c r="C3" s="485"/>
      <c r="D3" s="485"/>
      <c r="E3" s="486"/>
      <c r="F3" s="371"/>
      <c r="G3" s="371"/>
      <c r="H3" s="369"/>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372"/>
      <c r="ED3" s="372"/>
      <c r="EE3" s="372"/>
      <c r="EF3" s="372"/>
      <c r="EG3" s="372"/>
      <c r="EH3" s="372"/>
      <c r="EI3" s="372"/>
      <c r="EJ3" s="372"/>
      <c r="EK3" s="372"/>
      <c r="EL3" s="372"/>
      <c r="EM3" s="372"/>
      <c r="EN3" s="372"/>
      <c r="EO3" s="372"/>
      <c r="EP3" s="372"/>
      <c r="EQ3" s="372"/>
      <c r="ER3" s="372"/>
      <c r="ES3" s="372"/>
      <c r="ET3" s="372"/>
      <c r="EU3" s="372"/>
      <c r="EV3" s="372"/>
      <c r="EW3" s="372"/>
      <c r="EX3" s="372"/>
      <c r="EY3" s="372"/>
      <c r="EZ3" s="372"/>
      <c r="FA3" s="372"/>
      <c r="FB3" s="372"/>
      <c r="FC3" s="372"/>
      <c r="FD3" s="372"/>
      <c r="FE3" s="372"/>
      <c r="FF3" s="372"/>
      <c r="FG3" s="372"/>
      <c r="FH3" s="372"/>
      <c r="FI3" s="372"/>
      <c r="FJ3" s="372"/>
      <c r="FK3" s="372"/>
      <c r="FL3" s="372"/>
      <c r="FM3" s="372"/>
      <c r="FN3" s="372"/>
      <c r="FO3" s="372"/>
      <c r="FP3" s="372"/>
      <c r="FQ3" s="372"/>
      <c r="FR3" s="372"/>
      <c r="FS3" s="372"/>
      <c r="FT3" s="372"/>
      <c r="FU3" s="372"/>
      <c r="FV3" s="372"/>
      <c r="FW3" s="372"/>
      <c r="FX3" s="372"/>
      <c r="FY3" s="372"/>
      <c r="FZ3" s="372"/>
      <c r="GA3" s="372"/>
      <c r="GB3" s="372"/>
    </row>
    <row r="4" spans="1:184" s="373" customFormat="1" ht="32.4" customHeight="1" x14ac:dyDescent="0.35">
      <c r="A4" s="374" t="s">
        <v>51</v>
      </c>
      <c r="B4" s="153" t="str">
        <f>IF('Key information and summary'!C5 = "","",'Key information and summary'!C5)</f>
        <v/>
      </c>
      <c r="C4" s="368" t="s">
        <v>161</v>
      </c>
      <c r="D4" s="247">
        <f>SUM(C18:AP18)</f>
        <v>0</v>
      </c>
      <c r="E4" s="375"/>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372"/>
      <c r="ED4" s="372"/>
      <c r="EE4" s="372"/>
      <c r="EF4" s="372"/>
      <c r="EG4" s="372"/>
      <c r="EH4" s="372"/>
      <c r="EI4" s="372"/>
      <c r="EJ4" s="372"/>
      <c r="EK4" s="372"/>
      <c r="EL4" s="372"/>
      <c r="EM4" s="372"/>
      <c r="EN4" s="372"/>
      <c r="EO4" s="372"/>
      <c r="EP4" s="372"/>
      <c r="EQ4" s="372"/>
      <c r="ER4" s="372"/>
      <c r="ES4" s="372"/>
      <c r="ET4" s="372"/>
      <c r="EU4" s="372"/>
      <c r="EV4" s="372"/>
      <c r="EW4" s="372"/>
      <c r="EX4" s="372"/>
      <c r="EY4" s="372"/>
      <c r="EZ4" s="372"/>
      <c r="FA4" s="372"/>
      <c r="FB4" s="372"/>
      <c r="FC4" s="372"/>
      <c r="FD4" s="372"/>
      <c r="FE4" s="372"/>
      <c r="FF4" s="372"/>
      <c r="FG4" s="372"/>
      <c r="FH4" s="372"/>
      <c r="FI4" s="372"/>
      <c r="FJ4" s="372"/>
      <c r="FK4" s="372"/>
      <c r="FL4" s="372"/>
      <c r="FM4" s="372"/>
      <c r="FN4" s="372"/>
      <c r="FO4" s="372"/>
      <c r="FP4" s="372"/>
      <c r="FQ4" s="372"/>
      <c r="FR4" s="372"/>
      <c r="FS4" s="372"/>
      <c r="FT4" s="372"/>
      <c r="FU4" s="372"/>
      <c r="FV4" s="372"/>
      <c r="FW4" s="372"/>
      <c r="FX4" s="372"/>
      <c r="FY4" s="372"/>
    </row>
    <row r="5" spans="1:184" s="373" customFormat="1" ht="29.4" customHeight="1" x14ac:dyDescent="0.35">
      <c r="A5" s="368" t="s">
        <v>52</v>
      </c>
      <c r="B5" s="154" t="str">
        <f>IF('Key information and summary'!C4 = "","",'Key information and summary'!C4)</f>
        <v/>
      </c>
      <c r="C5" s="376"/>
      <c r="D5" s="377"/>
      <c r="E5" s="378"/>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c r="DF5" s="372"/>
      <c r="DG5" s="372"/>
      <c r="DH5" s="372"/>
      <c r="DI5" s="372"/>
      <c r="DJ5" s="372"/>
      <c r="DK5" s="372"/>
      <c r="DL5" s="372"/>
      <c r="DM5" s="372"/>
      <c r="DN5" s="372"/>
      <c r="DO5" s="372"/>
      <c r="DP5" s="372"/>
      <c r="DQ5" s="372"/>
      <c r="DR5" s="372"/>
      <c r="DS5" s="372"/>
      <c r="DT5" s="372"/>
      <c r="DU5" s="372"/>
      <c r="DV5" s="372"/>
      <c r="DW5" s="372"/>
      <c r="DX5" s="372"/>
      <c r="DY5" s="372"/>
      <c r="DZ5" s="372"/>
      <c r="EA5" s="372"/>
      <c r="EB5" s="372"/>
      <c r="EC5" s="372"/>
      <c r="ED5" s="372"/>
      <c r="EE5" s="372"/>
      <c r="EF5" s="372"/>
      <c r="EG5" s="372"/>
      <c r="EH5" s="372"/>
      <c r="EI5" s="372"/>
      <c r="EJ5" s="372"/>
      <c r="EK5" s="372"/>
      <c r="EL5" s="372"/>
      <c r="EM5" s="372"/>
      <c r="EN5" s="372"/>
      <c r="EO5" s="372"/>
      <c r="EP5" s="372"/>
      <c r="EQ5" s="372"/>
      <c r="ER5" s="372"/>
      <c r="ES5" s="372"/>
      <c r="ET5" s="372"/>
      <c r="EU5" s="372"/>
      <c r="EV5" s="372"/>
      <c r="EW5" s="372"/>
      <c r="EX5" s="372"/>
      <c r="EY5" s="372"/>
      <c r="EZ5" s="372"/>
      <c r="FA5" s="372"/>
      <c r="FB5" s="372"/>
      <c r="FC5" s="372"/>
      <c r="FD5" s="372"/>
      <c r="FE5" s="372"/>
      <c r="FF5" s="372"/>
      <c r="FG5" s="372"/>
      <c r="FH5" s="372"/>
      <c r="FI5" s="372"/>
      <c r="FJ5" s="372"/>
      <c r="FK5" s="372"/>
      <c r="FL5" s="372"/>
      <c r="FM5" s="372"/>
      <c r="FN5" s="372"/>
      <c r="FO5" s="372"/>
      <c r="FP5" s="372"/>
      <c r="FQ5" s="372"/>
      <c r="FR5" s="372"/>
      <c r="FS5" s="372"/>
      <c r="FT5" s="372"/>
      <c r="FU5" s="372"/>
      <c r="FV5" s="372"/>
      <c r="FW5" s="372"/>
      <c r="FX5" s="372"/>
      <c r="FY5" s="372"/>
    </row>
    <row r="6" spans="1:184" s="373" customFormat="1" ht="29.4" customHeight="1" x14ac:dyDescent="0.35">
      <c r="A6" s="376"/>
      <c r="B6" s="376"/>
      <c r="C6" s="379"/>
      <c r="D6" s="379"/>
      <c r="E6" s="378"/>
      <c r="F6" s="378"/>
      <c r="G6" s="378"/>
      <c r="H6" s="378"/>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c r="DF6" s="372"/>
      <c r="DG6" s="372"/>
      <c r="DH6" s="372"/>
      <c r="DI6" s="372"/>
      <c r="DJ6" s="372"/>
      <c r="DK6" s="372"/>
      <c r="DL6" s="372"/>
      <c r="DM6" s="372"/>
      <c r="DN6" s="372"/>
      <c r="DO6" s="372"/>
      <c r="DP6" s="372"/>
      <c r="DQ6" s="372"/>
      <c r="DR6" s="372"/>
      <c r="DS6" s="372"/>
      <c r="DT6" s="372"/>
      <c r="DU6" s="372"/>
      <c r="DV6" s="372"/>
      <c r="DW6" s="372"/>
      <c r="DX6" s="372"/>
      <c r="DY6" s="372"/>
      <c r="DZ6" s="372"/>
      <c r="EA6" s="372"/>
      <c r="EB6" s="372"/>
      <c r="EC6" s="372"/>
      <c r="ED6" s="372"/>
      <c r="EE6" s="372"/>
      <c r="EF6" s="372"/>
      <c r="EG6" s="372"/>
      <c r="EH6" s="372"/>
      <c r="EI6" s="372"/>
      <c r="EJ6" s="372"/>
      <c r="EK6" s="372"/>
      <c r="EL6" s="372"/>
      <c r="EM6" s="372"/>
      <c r="EN6" s="372"/>
      <c r="EO6" s="372"/>
      <c r="EP6" s="372"/>
      <c r="EQ6" s="372"/>
      <c r="ER6" s="372"/>
      <c r="ES6" s="372"/>
      <c r="ET6" s="372"/>
      <c r="EU6" s="372"/>
      <c r="EV6" s="372"/>
      <c r="EW6" s="372"/>
      <c r="EX6" s="372"/>
      <c r="EY6" s="372"/>
      <c r="EZ6" s="372"/>
      <c r="FA6" s="372"/>
      <c r="FB6" s="372"/>
      <c r="FC6" s="372"/>
      <c r="FD6" s="372"/>
      <c r="FE6" s="372"/>
      <c r="FF6" s="372"/>
      <c r="FG6" s="372"/>
      <c r="FH6" s="372"/>
      <c r="FI6" s="372"/>
      <c r="FJ6" s="372"/>
      <c r="FK6" s="372"/>
      <c r="FL6" s="372"/>
      <c r="FM6" s="372"/>
      <c r="FN6" s="372"/>
      <c r="FO6" s="372"/>
      <c r="FP6" s="372"/>
      <c r="FQ6" s="372"/>
      <c r="FR6" s="372"/>
      <c r="FS6" s="372"/>
      <c r="FT6" s="372"/>
      <c r="FU6" s="372"/>
      <c r="FV6" s="372"/>
      <c r="FW6" s="372"/>
      <c r="FX6" s="372"/>
      <c r="FY6" s="372"/>
      <c r="FZ6" s="372"/>
      <c r="GA6" s="372"/>
      <c r="GB6" s="372"/>
    </row>
    <row r="7" spans="1:184" s="382" customFormat="1" ht="37.25" customHeight="1" thickBot="1" x14ac:dyDescent="0.5">
      <c r="A7" s="487" t="s">
        <v>433</v>
      </c>
      <c r="B7" s="487"/>
      <c r="C7" s="380"/>
      <c r="D7" s="380"/>
      <c r="E7" s="380"/>
      <c r="F7" s="380"/>
      <c r="G7" s="380"/>
      <c r="H7" s="378"/>
      <c r="I7" s="378"/>
      <c r="J7" s="378"/>
      <c r="K7" s="378"/>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1"/>
      <c r="DD7" s="381"/>
      <c r="DE7" s="381"/>
      <c r="DF7" s="381"/>
      <c r="DG7" s="381"/>
      <c r="DH7" s="381"/>
      <c r="DI7" s="381"/>
      <c r="DJ7" s="381"/>
      <c r="DK7" s="381"/>
      <c r="DL7" s="381"/>
      <c r="DM7" s="381"/>
      <c r="DN7" s="381"/>
      <c r="DO7" s="381"/>
      <c r="DP7" s="381"/>
      <c r="DQ7" s="381"/>
      <c r="DR7" s="381"/>
      <c r="DS7" s="381"/>
      <c r="DT7" s="381"/>
      <c r="DU7" s="381"/>
      <c r="DV7" s="381"/>
      <c r="DW7" s="381"/>
      <c r="DX7" s="381"/>
      <c r="DY7" s="381"/>
      <c r="DZ7" s="381"/>
      <c r="EA7" s="381"/>
      <c r="EB7" s="381"/>
      <c r="EC7" s="381"/>
      <c r="ED7" s="381"/>
      <c r="EE7" s="381"/>
      <c r="EF7" s="381"/>
      <c r="EG7" s="381"/>
      <c r="EH7" s="381"/>
      <c r="EI7" s="381"/>
      <c r="EJ7" s="381"/>
      <c r="EK7" s="381"/>
      <c r="EL7" s="381"/>
      <c r="EM7" s="381"/>
      <c r="EN7" s="381"/>
      <c r="EO7" s="381"/>
      <c r="EP7" s="381"/>
      <c r="EQ7" s="381"/>
      <c r="ER7" s="381"/>
      <c r="ES7" s="381"/>
      <c r="ET7" s="381"/>
      <c r="EU7" s="381"/>
      <c r="EV7" s="381"/>
      <c r="EW7" s="381"/>
      <c r="EX7" s="381"/>
      <c r="EY7" s="381"/>
      <c r="EZ7" s="381"/>
      <c r="FA7" s="381"/>
      <c r="FB7" s="381"/>
      <c r="FC7" s="381"/>
      <c r="FD7" s="381"/>
      <c r="FE7" s="381"/>
      <c r="FF7" s="381"/>
      <c r="FG7" s="381"/>
      <c r="FH7" s="381"/>
      <c r="FI7" s="381"/>
      <c r="FJ7" s="381"/>
      <c r="FK7" s="381"/>
      <c r="FL7" s="381"/>
      <c r="FM7" s="381"/>
      <c r="FN7" s="381"/>
      <c r="FO7" s="381"/>
      <c r="FP7" s="381"/>
      <c r="FQ7" s="381"/>
      <c r="FR7" s="381"/>
      <c r="FS7" s="381"/>
      <c r="FT7" s="381"/>
      <c r="FU7" s="381"/>
      <c r="FV7" s="381"/>
      <c r="FW7" s="381"/>
      <c r="FX7" s="381"/>
      <c r="FY7" s="381"/>
      <c r="FZ7" s="381"/>
      <c r="GA7" s="381"/>
      <c r="GB7" s="381"/>
    </row>
    <row r="8" spans="1:184" s="382" customFormat="1" ht="39.65" customHeight="1" x14ac:dyDescent="0.35">
      <c r="A8" s="488" t="s">
        <v>451</v>
      </c>
      <c r="B8" s="489"/>
      <c r="C8" s="383" t="s">
        <v>54</v>
      </c>
      <c r="D8" s="383" t="s">
        <v>55</v>
      </c>
      <c r="E8" s="383" t="s">
        <v>56</v>
      </c>
      <c r="F8" s="383" t="s">
        <v>57</v>
      </c>
      <c r="G8" s="383" t="s">
        <v>58</v>
      </c>
      <c r="H8" s="378"/>
      <c r="I8" s="378"/>
      <c r="J8" s="378"/>
      <c r="K8" s="378"/>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c r="CC8" s="381"/>
      <c r="CD8" s="381"/>
      <c r="CE8" s="381"/>
      <c r="CF8" s="381"/>
      <c r="CG8" s="381"/>
      <c r="CH8" s="381"/>
      <c r="CI8" s="381"/>
      <c r="CJ8" s="381"/>
      <c r="CK8" s="381"/>
      <c r="CL8" s="381"/>
      <c r="CM8" s="381"/>
      <c r="CN8" s="381"/>
      <c r="CO8" s="381"/>
      <c r="CP8" s="381"/>
      <c r="CQ8" s="381"/>
      <c r="CR8" s="381"/>
      <c r="CS8" s="381"/>
      <c r="CT8" s="381"/>
      <c r="CU8" s="381"/>
      <c r="CV8" s="381"/>
      <c r="CW8" s="381"/>
      <c r="CX8" s="381"/>
      <c r="CY8" s="381"/>
      <c r="CZ8" s="381"/>
      <c r="DA8" s="381"/>
      <c r="DB8" s="381"/>
      <c r="DC8" s="381"/>
      <c r="DD8" s="381"/>
      <c r="DE8" s="381"/>
      <c r="DF8" s="381"/>
      <c r="DG8" s="381"/>
      <c r="DH8" s="381"/>
      <c r="DI8" s="381"/>
      <c r="DJ8" s="381"/>
      <c r="DK8" s="381"/>
      <c r="DL8" s="381"/>
      <c r="DM8" s="381"/>
      <c r="DN8" s="381"/>
      <c r="DO8" s="381"/>
      <c r="DP8" s="381"/>
      <c r="DQ8" s="381"/>
      <c r="DR8" s="381"/>
      <c r="DS8" s="381"/>
      <c r="DT8" s="381"/>
      <c r="DU8" s="381"/>
      <c r="DV8" s="381"/>
      <c r="DW8" s="381"/>
      <c r="DX8" s="381"/>
      <c r="DY8" s="381"/>
      <c r="DZ8" s="381"/>
      <c r="EA8" s="381"/>
      <c r="EB8" s="381"/>
      <c r="EC8" s="381"/>
      <c r="ED8" s="381"/>
      <c r="EE8" s="381"/>
      <c r="EF8" s="381"/>
      <c r="EG8" s="381"/>
      <c r="EH8" s="381"/>
      <c r="EI8" s="381"/>
      <c r="EJ8" s="381"/>
      <c r="EK8" s="381"/>
      <c r="EL8" s="381"/>
      <c r="EM8" s="381"/>
      <c r="EN8" s="381"/>
      <c r="EO8" s="381"/>
      <c r="EP8" s="381"/>
      <c r="EQ8" s="381"/>
      <c r="ER8" s="381"/>
      <c r="ES8" s="381"/>
      <c r="ET8" s="381"/>
      <c r="EU8" s="381"/>
      <c r="EV8" s="381"/>
      <c r="EW8" s="381"/>
      <c r="EX8" s="381"/>
      <c r="EY8" s="381"/>
      <c r="EZ8" s="381"/>
      <c r="FA8" s="381"/>
      <c r="FB8" s="381"/>
      <c r="FC8" s="381"/>
      <c r="FD8" s="381"/>
      <c r="FE8" s="381"/>
      <c r="FF8" s="381"/>
      <c r="FG8" s="381"/>
      <c r="FH8" s="381"/>
      <c r="FI8" s="381"/>
      <c r="FJ8" s="381"/>
      <c r="FK8" s="381"/>
      <c r="FL8" s="381"/>
      <c r="FM8" s="381"/>
      <c r="FN8" s="381"/>
      <c r="FO8" s="381"/>
      <c r="FP8" s="381"/>
      <c r="FQ8" s="381"/>
      <c r="FR8" s="381"/>
      <c r="FS8" s="381"/>
      <c r="FT8" s="381"/>
      <c r="FU8" s="381"/>
      <c r="FV8" s="381"/>
      <c r="FW8" s="381"/>
      <c r="FX8" s="381"/>
      <c r="FY8" s="381"/>
      <c r="FZ8" s="381"/>
      <c r="GA8" s="381"/>
      <c r="GB8" s="381"/>
    </row>
    <row r="9" spans="1:184" ht="33" customHeight="1" x14ac:dyDescent="0.35">
      <c r="A9" s="384" t="s">
        <v>59</v>
      </c>
      <c r="B9" s="385"/>
      <c r="C9" s="208"/>
      <c r="D9" s="208"/>
      <c r="E9" s="208"/>
      <c r="F9" s="208"/>
      <c r="G9" s="208"/>
    </row>
    <row r="10" spans="1:184" ht="33" customHeight="1" x14ac:dyDescent="0.35">
      <c r="A10" s="483" t="s">
        <v>60</v>
      </c>
      <c r="B10" s="484"/>
      <c r="C10" s="208"/>
      <c r="D10" s="208"/>
      <c r="E10" s="208"/>
      <c r="F10" s="208"/>
      <c r="G10" s="208"/>
    </row>
    <row r="11" spans="1:184" s="83" customFormat="1" ht="30.65" customHeight="1" x14ac:dyDescent="0.35">
      <c r="A11" s="386" t="s">
        <v>62</v>
      </c>
      <c r="B11" s="385"/>
      <c r="C11" s="105"/>
      <c r="D11" s="105"/>
      <c r="E11" s="105"/>
      <c r="F11" s="105"/>
      <c r="G11" s="105"/>
    </row>
    <row r="12" spans="1:184" s="211" customFormat="1" ht="32.4" customHeight="1" x14ac:dyDescent="0.35">
      <c r="A12" s="387" t="s">
        <v>170</v>
      </c>
      <c r="B12" s="388" t="s">
        <v>369</v>
      </c>
      <c r="C12" s="210"/>
      <c r="D12" s="210"/>
      <c r="E12" s="210"/>
      <c r="F12" s="210"/>
      <c r="G12" s="210"/>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row>
    <row r="13" spans="1:184" s="79" customFormat="1" ht="32.4" customHeight="1" x14ac:dyDescent="0.35">
      <c r="A13" s="141"/>
      <c r="B13" s="212"/>
      <c r="C13" s="213"/>
      <c r="D13" s="213"/>
      <c r="E13" s="213"/>
      <c r="F13" s="213"/>
      <c r="G13" s="213"/>
    </row>
    <row r="14" spans="1:184" s="392" customFormat="1" ht="31.25" customHeight="1" thickBot="1" x14ac:dyDescent="0.5">
      <c r="A14" s="389" t="s">
        <v>63</v>
      </c>
      <c r="B14" s="390"/>
      <c r="C14" s="391" t="s">
        <v>54</v>
      </c>
      <c r="D14" s="391" t="s">
        <v>55</v>
      </c>
      <c r="E14" s="391" t="s">
        <v>56</v>
      </c>
      <c r="F14" s="391" t="s">
        <v>57</v>
      </c>
      <c r="G14" s="391" t="s">
        <v>58</v>
      </c>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c r="CT14" s="378"/>
      <c r="CU14" s="378"/>
      <c r="CV14" s="378"/>
      <c r="CW14" s="378"/>
      <c r="CX14" s="378"/>
      <c r="CY14" s="378"/>
      <c r="CZ14" s="378"/>
      <c r="DA14" s="378"/>
      <c r="DB14" s="378"/>
      <c r="DC14" s="378"/>
      <c r="DD14" s="378"/>
      <c r="DE14" s="378"/>
      <c r="DF14" s="378"/>
      <c r="DG14" s="378"/>
      <c r="DH14" s="378"/>
      <c r="DI14" s="378"/>
      <c r="DJ14" s="378"/>
      <c r="DK14" s="378"/>
      <c r="DL14" s="378"/>
      <c r="DM14" s="378"/>
      <c r="DN14" s="378"/>
      <c r="DO14" s="378"/>
      <c r="DP14" s="378"/>
      <c r="DQ14" s="378"/>
      <c r="DR14" s="378"/>
      <c r="DS14" s="378"/>
      <c r="DT14" s="378"/>
      <c r="DU14" s="378"/>
      <c r="DV14" s="378"/>
      <c r="DW14" s="378"/>
      <c r="DX14" s="378"/>
      <c r="DY14" s="378"/>
      <c r="DZ14" s="378"/>
      <c r="EA14" s="378"/>
      <c r="EB14" s="378"/>
      <c r="EC14" s="378"/>
      <c r="ED14" s="378"/>
      <c r="EE14" s="378"/>
      <c r="EF14" s="378"/>
      <c r="EG14" s="378"/>
      <c r="EH14" s="378"/>
      <c r="EI14" s="378"/>
      <c r="EJ14" s="378"/>
      <c r="EK14" s="378"/>
      <c r="EL14" s="378"/>
      <c r="EM14" s="378"/>
      <c r="EN14" s="378"/>
      <c r="EO14" s="378"/>
      <c r="EP14" s="378"/>
      <c r="EQ14" s="378"/>
      <c r="ER14" s="378"/>
      <c r="ES14" s="378"/>
      <c r="ET14" s="378"/>
      <c r="EU14" s="378"/>
      <c r="EV14" s="378"/>
      <c r="EW14" s="378"/>
      <c r="EX14" s="378"/>
      <c r="EY14" s="378"/>
      <c r="EZ14" s="378"/>
      <c r="FA14" s="378"/>
      <c r="FB14" s="378"/>
      <c r="FC14" s="378"/>
      <c r="FD14" s="378"/>
      <c r="FE14" s="378"/>
      <c r="FF14" s="378"/>
      <c r="FG14" s="378"/>
      <c r="FH14" s="378"/>
      <c r="FI14" s="378"/>
      <c r="FJ14" s="378"/>
      <c r="FK14" s="378"/>
      <c r="FL14" s="378"/>
      <c r="FM14" s="378"/>
      <c r="FN14" s="378"/>
      <c r="FO14" s="378"/>
      <c r="FP14" s="378"/>
      <c r="FQ14" s="378"/>
      <c r="FR14" s="378"/>
      <c r="FS14" s="378"/>
      <c r="FT14" s="378"/>
      <c r="FU14" s="378"/>
      <c r="FV14" s="378"/>
      <c r="FW14" s="378"/>
      <c r="FX14" s="378"/>
      <c r="FY14" s="378"/>
      <c r="FZ14" s="378"/>
      <c r="GA14" s="378"/>
      <c r="GB14" s="378"/>
    </row>
    <row r="15" spans="1:184" ht="31.25" customHeight="1" x14ac:dyDescent="0.35">
      <c r="A15" s="387" t="s">
        <v>64</v>
      </c>
      <c r="B15" s="393" t="s">
        <v>65</v>
      </c>
      <c r="C15" s="216"/>
      <c r="D15" s="216"/>
      <c r="E15" s="216"/>
      <c r="F15" s="216"/>
      <c r="G15" s="216"/>
    </row>
    <row r="16" spans="1:184" ht="31.25" customHeight="1" x14ac:dyDescent="0.35">
      <c r="A16" s="394" t="s">
        <v>220</v>
      </c>
      <c r="B16" s="385"/>
      <c r="C16" s="217"/>
      <c r="D16" s="217"/>
      <c r="E16" s="217"/>
      <c r="F16" s="217"/>
      <c r="G16" s="217"/>
    </row>
    <row r="17" spans="1:184" ht="31.25" customHeight="1" x14ac:dyDescent="0.35">
      <c r="A17" s="395" t="s">
        <v>67</v>
      </c>
      <c r="B17" s="385"/>
      <c r="C17" s="219"/>
      <c r="D17" s="219"/>
      <c r="E17" s="219"/>
      <c r="F17" s="219"/>
      <c r="G17" s="219"/>
    </row>
    <row r="18" spans="1:184" ht="30" customHeight="1" x14ac:dyDescent="0.35">
      <c r="A18" s="387" t="s">
        <v>66</v>
      </c>
      <c r="B18" s="396" t="s">
        <v>68</v>
      </c>
      <c r="C18" s="248">
        <f>C17*C12</f>
        <v>0</v>
      </c>
      <c r="D18" s="248">
        <f>D17*D12</f>
        <v>0</v>
      </c>
      <c r="E18" s="248">
        <f>E17*E12</f>
        <v>0</v>
      </c>
      <c r="F18" s="248">
        <f>F17*F12</f>
        <v>0</v>
      </c>
      <c r="G18" s="248">
        <f>G17*G12</f>
        <v>0</v>
      </c>
    </row>
    <row r="19" spans="1:184" s="80" customFormat="1" ht="32.4" customHeight="1" x14ac:dyDescent="0.35">
      <c r="A19" s="136"/>
      <c r="B19" s="137"/>
      <c r="C19" s="221"/>
      <c r="D19" s="221"/>
      <c r="E19" s="221"/>
      <c r="F19" s="221"/>
      <c r="G19" s="222"/>
      <c r="H19" s="73"/>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row>
    <row r="20" spans="1:184" s="378" customFormat="1" ht="30" customHeight="1" thickBot="1" x14ac:dyDescent="0.5">
      <c r="A20" s="492" t="s">
        <v>259</v>
      </c>
      <c r="B20" s="492"/>
      <c r="C20" s="397"/>
      <c r="D20" s="371"/>
      <c r="E20" s="371"/>
      <c r="F20" s="371"/>
      <c r="G20" s="371"/>
      <c r="H20" s="372"/>
      <c r="I20" s="372"/>
      <c r="J20" s="372"/>
    </row>
    <row r="21" spans="1:184" s="83" customFormat="1" ht="50" customHeight="1" x14ac:dyDescent="0.35">
      <c r="A21" s="493" t="s">
        <v>452</v>
      </c>
      <c r="B21" s="494"/>
      <c r="C21" s="223" t="s">
        <v>213</v>
      </c>
      <c r="D21" s="495"/>
      <c r="E21" s="496"/>
      <c r="F21" s="224"/>
      <c r="G21" s="224"/>
      <c r="H21" s="79"/>
      <c r="I21" s="79"/>
      <c r="J21" s="79"/>
    </row>
    <row r="22" spans="1:184" s="80" customFormat="1" ht="29.4" customHeight="1" x14ac:dyDescent="0.35">
      <c r="A22" s="497" t="s">
        <v>434</v>
      </c>
      <c r="B22" s="498"/>
      <c r="C22" s="225"/>
      <c r="D22" s="226"/>
      <c r="E22" s="226"/>
      <c r="F22" s="226"/>
      <c r="G22" s="226"/>
      <c r="H22" s="83"/>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row>
    <row r="23" spans="1:184" s="83" customFormat="1" ht="37.25" customHeight="1" x14ac:dyDescent="0.35">
      <c r="A23" s="398" t="s">
        <v>436</v>
      </c>
      <c r="B23" s="396" t="s">
        <v>68</v>
      </c>
      <c r="C23" s="249" t="str">
        <f>IFERROR((C22+D3)/C22,"")</f>
        <v/>
      </c>
      <c r="D23" s="228"/>
      <c r="E23" s="228"/>
      <c r="F23" s="228"/>
      <c r="G23" s="228"/>
      <c r="H23" s="79"/>
      <c r="I23" s="79"/>
      <c r="J23" s="79"/>
    </row>
    <row r="24" spans="1:184" ht="23" customHeight="1" x14ac:dyDescent="0.35">
      <c r="A24" s="229"/>
      <c r="B24" s="230"/>
      <c r="C24" s="231"/>
      <c r="D24" s="231"/>
      <c r="E24" s="232"/>
      <c r="F24" s="232"/>
      <c r="G24" s="232"/>
      <c r="H24" s="79"/>
    </row>
    <row r="25" spans="1:184" s="392" customFormat="1" ht="30.65" customHeight="1" thickBot="1" x14ac:dyDescent="0.5">
      <c r="A25" s="487" t="s">
        <v>74</v>
      </c>
      <c r="B25" s="487"/>
      <c r="C25" s="391" t="s">
        <v>54</v>
      </c>
      <c r="D25" s="391" t="s">
        <v>55</v>
      </c>
      <c r="E25" s="391" t="s">
        <v>56</v>
      </c>
      <c r="F25" s="391" t="s">
        <v>57</v>
      </c>
      <c r="G25" s="391" t="s">
        <v>58</v>
      </c>
      <c r="H25" s="372"/>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8"/>
      <c r="BN25" s="378"/>
      <c r="BO25" s="378"/>
      <c r="BP25" s="378"/>
      <c r="BQ25" s="378"/>
      <c r="BR25" s="378"/>
      <c r="BS25" s="378"/>
      <c r="BT25" s="378"/>
      <c r="BU25" s="378"/>
      <c r="BV25" s="378"/>
      <c r="BW25" s="378"/>
      <c r="BX25" s="378"/>
      <c r="BY25" s="378"/>
      <c r="BZ25" s="378"/>
      <c r="CA25" s="378"/>
      <c r="CB25" s="378"/>
      <c r="CC25" s="378"/>
      <c r="CD25" s="378"/>
      <c r="CE25" s="378"/>
      <c r="CF25" s="378"/>
      <c r="CG25" s="378"/>
      <c r="CH25" s="378"/>
      <c r="CI25" s="378"/>
      <c r="CJ25" s="378"/>
      <c r="CK25" s="378"/>
      <c r="CL25" s="378"/>
      <c r="CM25" s="378"/>
      <c r="CN25" s="378"/>
      <c r="CO25" s="378"/>
      <c r="CP25" s="378"/>
      <c r="CQ25" s="378"/>
      <c r="CR25" s="378"/>
      <c r="CS25" s="378"/>
      <c r="CT25" s="378"/>
      <c r="CU25" s="378"/>
      <c r="CV25" s="378"/>
      <c r="CW25" s="378"/>
      <c r="CX25" s="378"/>
      <c r="CY25" s="378"/>
      <c r="CZ25" s="378"/>
      <c r="DA25" s="378"/>
      <c r="DB25" s="378"/>
      <c r="DC25" s="378"/>
      <c r="DD25" s="378"/>
      <c r="DE25" s="378"/>
      <c r="DF25" s="378"/>
      <c r="DG25" s="378"/>
      <c r="DH25" s="378"/>
      <c r="DI25" s="378"/>
      <c r="DJ25" s="378"/>
      <c r="DK25" s="378"/>
      <c r="DL25" s="378"/>
      <c r="DM25" s="378"/>
      <c r="DN25" s="378"/>
      <c r="DO25" s="378"/>
      <c r="DP25" s="378"/>
      <c r="DQ25" s="378"/>
      <c r="DR25" s="378"/>
      <c r="DS25" s="378"/>
      <c r="DT25" s="378"/>
      <c r="DU25" s="378"/>
      <c r="DV25" s="378"/>
      <c r="DW25" s="378"/>
      <c r="DX25" s="378"/>
      <c r="DY25" s="378"/>
      <c r="DZ25" s="378"/>
      <c r="EA25" s="378"/>
      <c r="EB25" s="378"/>
      <c r="EC25" s="378"/>
      <c r="ED25" s="378"/>
      <c r="EE25" s="378"/>
      <c r="EF25" s="378"/>
      <c r="EG25" s="378"/>
      <c r="EH25" s="378"/>
      <c r="EI25" s="378"/>
      <c r="EJ25" s="378"/>
      <c r="EK25" s="378"/>
      <c r="EL25" s="378"/>
      <c r="EM25" s="378"/>
      <c r="EN25" s="378"/>
      <c r="EO25" s="378"/>
      <c r="EP25" s="378"/>
      <c r="EQ25" s="378"/>
      <c r="ER25" s="378"/>
      <c r="ES25" s="378"/>
      <c r="ET25" s="378"/>
      <c r="EU25" s="378"/>
      <c r="EV25" s="378"/>
      <c r="EW25" s="378"/>
      <c r="EX25" s="378"/>
      <c r="EY25" s="378"/>
      <c r="EZ25" s="378"/>
      <c r="FA25" s="378"/>
      <c r="FB25" s="378"/>
      <c r="FC25" s="378"/>
      <c r="FD25" s="378"/>
      <c r="FE25" s="378"/>
      <c r="FF25" s="378"/>
      <c r="FG25" s="378"/>
      <c r="FH25" s="378"/>
      <c r="FI25" s="378"/>
      <c r="FJ25" s="378"/>
      <c r="FK25" s="378"/>
      <c r="FL25" s="378"/>
      <c r="FM25" s="378"/>
      <c r="FN25" s="378"/>
      <c r="FO25" s="378"/>
      <c r="FP25" s="378"/>
      <c r="FQ25" s="378"/>
      <c r="FR25" s="378"/>
      <c r="FS25" s="378"/>
      <c r="FT25" s="378"/>
      <c r="FU25" s="378"/>
      <c r="FV25" s="378"/>
      <c r="FW25" s="378"/>
      <c r="FX25" s="378"/>
      <c r="FY25" s="378"/>
      <c r="FZ25" s="378"/>
      <c r="GA25" s="378"/>
      <c r="GB25" s="378"/>
    </row>
    <row r="26" spans="1:184" ht="30.65" customHeight="1" x14ac:dyDescent="0.35">
      <c r="A26" s="394" t="s">
        <v>75</v>
      </c>
      <c r="B26" s="399"/>
      <c r="C26" s="124"/>
      <c r="D26" s="124"/>
      <c r="E26" s="124"/>
      <c r="F26" s="124"/>
      <c r="G26" s="124"/>
      <c r="GB26" s="96"/>
    </row>
    <row r="27" spans="1:184" ht="27.65" customHeight="1" x14ac:dyDescent="0.35">
      <c r="A27" s="400" t="s">
        <v>281</v>
      </c>
      <c r="B27" s="401"/>
      <c r="C27" s="124"/>
      <c r="D27" s="124"/>
      <c r="E27" s="124"/>
      <c r="F27" s="124"/>
      <c r="G27" s="124"/>
      <c r="GB27" s="96"/>
    </row>
    <row r="28" spans="1:184" s="83" customFormat="1" ht="27.65" customHeight="1" x14ac:dyDescent="0.35">
      <c r="A28" s="386" t="s">
        <v>76</v>
      </c>
      <c r="B28" s="402"/>
      <c r="C28" s="129"/>
      <c r="D28" s="129"/>
      <c r="E28" s="129"/>
      <c r="F28" s="129"/>
      <c r="G28" s="129"/>
    </row>
    <row r="29" spans="1:184" ht="27.65" customHeight="1" x14ac:dyDescent="0.35">
      <c r="A29" s="386" t="s">
        <v>279</v>
      </c>
      <c r="B29" s="402"/>
      <c r="C29" s="124"/>
      <c r="D29" s="124"/>
      <c r="E29" s="124"/>
      <c r="F29" s="124"/>
      <c r="G29" s="124"/>
    </row>
    <row r="30" spans="1:184" ht="29.4" customHeight="1" x14ac:dyDescent="0.35">
      <c r="A30" s="499" t="s">
        <v>77</v>
      </c>
      <c r="B30" s="500"/>
      <c r="C30" s="130"/>
      <c r="D30" s="130"/>
      <c r="E30" s="130"/>
      <c r="F30" s="130"/>
      <c r="G30" s="130"/>
    </row>
    <row r="31" spans="1:184" s="83" customFormat="1" ht="29" customHeight="1" x14ac:dyDescent="0.35">
      <c r="A31" s="131"/>
      <c r="B31" s="131"/>
      <c r="C31" s="132"/>
      <c r="D31" s="132"/>
      <c r="E31" s="132"/>
      <c r="F31" s="132"/>
      <c r="G31" s="132"/>
    </row>
    <row r="32" spans="1:184" s="378" customFormat="1" ht="18.649999999999999" customHeight="1" thickBot="1" x14ac:dyDescent="0.5">
      <c r="A32" s="487" t="s">
        <v>78</v>
      </c>
      <c r="B32" s="487"/>
      <c r="C32" s="487"/>
      <c r="D32" s="487"/>
      <c r="E32" s="403"/>
      <c r="F32" s="403"/>
      <c r="G32" s="403"/>
    </row>
    <row r="33" spans="1:184" s="83" customFormat="1" ht="138.65" customHeight="1" x14ac:dyDescent="0.35">
      <c r="A33" s="501" t="s">
        <v>187</v>
      </c>
      <c r="B33" s="502"/>
      <c r="C33" s="134" t="s">
        <v>48</v>
      </c>
      <c r="D33" s="134"/>
      <c r="E33" s="134"/>
      <c r="F33" s="134"/>
      <c r="G33" s="134"/>
    </row>
    <row r="34" spans="1:184" s="83" customFormat="1" ht="47.4" customHeight="1" x14ac:dyDescent="0.35">
      <c r="A34" s="503" t="s">
        <v>79</v>
      </c>
      <c r="B34" s="504"/>
      <c r="C34" s="135"/>
      <c r="D34" s="135"/>
      <c r="E34" s="135"/>
      <c r="F34" s="135"/>
      <c r="G34" s="135"/>
    </row>
    <row r="35" spans="1:184" s="83" customFormat="1" ht="29" customHeight="1" x14ac:dyDescent="0.35">
      <c r="A35" s="233"/>
      <c r="B35" s="234"/>
      <c r="C35" s="235"/>
      <c r="D35" s="235"/>
      <c r="E35" s="235"/>
      <c r="F35" s="235"/>
      <c r="G35" s="235"/>
    </row>
    <row r="36" spans="1:184" s="378" customFormat="1" ht="23.4" customHeight="1" thickBot="1" x14ac:dyDescent="0.5">
      <c r="A36" s="404" t="s">
        <v>160</v>
      </c>
      <c r="B36" s="405"/>
      <c r="C36" s="391" t="s">
        <v>54</v>
      </c>
      <c r="D36" s="391" t="s">
        <v>55</v>
      </c>
      <c r="E36" s="391" t="s">
        <v>56</v>
      </c>
      <c r="F36" s="391" t="s">
        <v>57</v>
      </c>
      <c r="G36" s="391" t="s">
        <v>58</v>
      </c>
    </row>
    <row r="37" spans="1:184" s="83" customFormat="1" ht="34.25" customHeight="1" x14ac:dyDescent="0.35">
      <c r="A37" s="490" t="s">
        <v>355</v>
      </c>
      <c r="B37" s="406" t="s">
        <v>243</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row>
    <row r="38" spans="1:184" s="83" customFormat="1" ht="30.65" customHeight="1" x14ac:dyDescent="0.35">
      <c r="A38" s="491"/>
      <c r="B38" s="406" t="s">
        <v>244</v>
      </c>
      <c r="C38" s="11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7"/>
      <c r="BR38" s="237"/>
      <c r="BS38" s="237"/>
      <c r="BT38" s="237"/>
      <c r="BU38" s="237"/>
    </row>
    <row r="39" spans="1:184" s="83" customFormat="1" ht="33" customHeight="1" x14ac:dyDescent="0.35">
      <c r="A39" s="491"/>
      <c r="B39" s="406" t="s">
        <v>244</v>
      </c>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7"/>
      <c r="BR39" s="237"/>
      <c r="BS39" s="237"/>
      <c r="BT39" s="237"/>
      <c r="BU39" s="237"/>
    </row>
    <row r="40" spans="1:184" s="83" customFormat="1" ht="84" customHeight="1" x14ac:dyDescent="0.35">
      <c r="A40" s="507" t="s">
        <v>81</v>
      </c>
      <c r="B40" s="508"/>
      <c r="C40" s="119" t="s">
        <v>82</v>
      </c>
      <c r="D40" s="238" t="s">
        <v>82</v>
      </c>
      <c r="E40" s="238" t="s">
        <v>82</v>
      </c>
      <c r="F40" s="238" t="s">
        <v>82</v>
      </c>
      <c r="G40" s="238" t="s">
        <v>82</v>
      </c>
    </row>
    <row r="41" spans="1:184" ht="35.4" customHeight="1" x14ac:dyDescent="0.35">
      <c r="A41" s="407" t="s">
        <v>86</v>
      </c>
      <c r="B41" s="408" t="s">
        <v>80</v>
      </c>
      <c r="C41" s="238"/>
      <c r="D41" s="238"/>
      <c r="E41" s="238"/>
      <c r="F41" s="238"/>
      <c r="G41" s="238"/>
    </row>
    <row r="42" spans="1:184" ht="180.65" customHeight="1" x14ac:dyDescent="0.35">
      <c r="A42" s="409" t="s">
        <v>437</v>
      </c>
      <c r="B42" s="406" t="s">
        <v>438</v>
      </c>
      <c r="C42" s="238"/>
      <c r="D42" s="238"/>
      <c r="E42" s="238"/>
      <c r="F42" s="238"/>
      <c r="G42" s="238"/>
    </row>
    <row r="43" spans="1:184" s="83" customFormat="1" ht="38" customHeight="1" x14ac:dyDescent="0.35">
      <c r="A43" s="503" t="s">
        <v>87</v>
      </c>
      <c r="B43" s="498"/>
      <c r="C43" s="150"/>
      <c r="D43" s="150"/>
      <c r="E43" s="150"/>
      <c r="F43" s="150"/>
      <c r="G43" s="150"/>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c r="EO43" s="79"/>
      <c r="EP43" s="79"/>
      <c r="EQ43" s="79"/>
      <c r="ER43" s="79"/>
      <c r="ES43" s="79"/>
      <c r="ET43" s="79"/>
      <c r="EU43" s="79"/>
      <c r="EV43" s="79"/>
      <c r="EW43" s="79"/>
      <c r="EX43" s="79"/>
      <c r="EY43" s="79"/>
      <c r="EZ43" s="79"/>
      <c r="FA43" s="79"/>
      <c r="FB43" s="79"/>
      <c r="FC43" s="79"/>
      <c r="FD43" s="79"/>
      <c r="FE43" s="79"/>
      <c r="FF43" s="79"/>
      <c r="FG43" s="79"/>
      <c r="FH43" s="79"/>
      <c r="FI43" s="79"/>
      <c r="FJ43" s="79"/>
      <c r="FK43" s="79"/>
      <c r="FL43" s="79"/>
      <c r="FM43" s="79"/>
      <c r="FN43" s="79"/>
      <c r="FO43" s="79"/>
      <c r="FP43" s="79"/>
      <c r="FQ43" s="79"/>
      <c r="FR43" s="79"/>
      <c r="FS43" s="79"/>
      <c r="FT43" s="79"/>
      <c r="FU43" s="79"/>
      <c r="FV43" s="79"/>
    </row>
    <row r="44" spans="1:184" s="143" customFormat="1" ht="32.4" customHeight="1" x14ac:dyDescent="0.35">
      <c r="A44" s="136"/>
      <c r="B44" s="137"/>
      <c r="C44" s="138"/>
      <c r="D44" s="138"/>
      <c r="E44" s="139"/>
      <c r="F44" s="139"/>
      <c r="G44" s="139"/>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1"/>
      <c r="CM44" s="141"/>
      <c r="CN44" s="141"/>
      <c r="CO44" s="141"/>
      <c r="CP44" s="141"/>
      <c r="CQ44" s="141"/>
      <c r="CR44" s="141"/>
      <c r="CS44" s="141"/>
      <c r="CT44" s="141"/>
      <c r="CU44" s="141"/>
      <c r="CV44" s="141"/>
      <c r="CW44" s="141"/>
      <c r="CX44" s="141"/>
      <c r="CY44" s="141"/>
      <c r="CZ44" s="141"/>
      <c r="DA44" s="141"/>
      <c r="DB44" s="141"/>
      <c r="DC44" s="141"/>
      <c r="DD44" s="141"/>
      <c r="DE44" s="141"/>
      <c r="DF44" s="141"/>
      <c r="DG44" s="141"/>
      <c r="DH44" s="141"/>
      <c r="DI44" s="141"/>
      <c r="DJ44" s="141"/>
      <c r="DK44" s="141"/>
      <c r="DL44" s="141"/>
      <c r="DM44" s="141"/>
      <c r="DN44" s="141"/>
      <c r="DO44" s="141"/>
      <c r="DP44" s="141"/>
      <c r="DQ44" s="141"/>
      <c r="DR44" s="141"/>
      <c r="DS44" s="141"/>
      <c r="DT44" s="141"/>
      <c r="DU44" s="141"/>
      <c r="DV44" s="141"/>
      <c r="DW44" s="141"/>
      <c r="DX44" s="141"/>
      <c r="DY44" s="141"/>
      <c r="DZ44" s="141"/>
      <c r="EA44" s="141"/>
      <c r="EB44" s="141"/>
      <c r="EC44" s="141"/>
      <c r="ED44" s="141"/>
      <c r="EE44" s="141"/>
      <c r="EF44" s="141"/>
      <c r="EG44" s="141"/>
      <c r="EH44" s="141"/>
      <c r="EI44" s="141"/>
      <c r="EJ44" s="141"/>
      <c r="EK44" s="141"/>
      <c r="EL44" s="141"/>
      <c r="EM44" s="141"/>
      <c r="EN44" s="141"/>
      <c r="EO44" s="141"/>
      <c r="EP44" s="141"/>
      <c r="EQ44" s="141"/>
      <c r="ER44" s="141"/>
      <c r="ES44" s="141"/>
      <c r="ET44" s="141"/>
      <c r="EU44" s="141"/>
      <c r="EV44" s="141"/>
      <c r="EW44" s="141"/>
      <c r="EX44" s="141"/>
      <c r="EY44" s="141"/>
      <c r="EZ44" s="141"/>
      <c r="FA44" s="141"/>
      <c r="FB44" s="141"/>
      <c r="FC44" s="141"/>
      <c r="FD44" s="141"/>
      <c r="FE44" s="141"/>
      <c r="FF44" s="141"/>
      <c r="FG44" s="141"/>
      <c r="FH44" s="141"/>
      <c r="FI44" s="141"/>
      <c r="FJ44" s="141"/>
      <c r="FK44" s="141"/>
      <c r="FL44" s="141"/>
      <c r="FM44" s="141"/>
      <c r="FN44" s="141"/>
      <c r="FO44" s="141"/>
      <c r="FP44" s="141"/>
      <c r="FQ44" s="141"/>
      <c r="FR44" s="141"/>
      <c r="FS44" s="141"/>
      <c r="FT44" s="141"/>
      <c r="FU44" s="141"/>
      <c r="FV44" s="141"/>
      <c r="FW44" s="142"/>
      <c r="FX44" s="142"/>
      <c r="FY44" s="142"/>
      <c r="FZ44" s="142"/>
      <c r="GA44" s="142"/>
      <c r="GB44" s="142"/>
    </row>
    <row r="45" spans="1:184" s="411" customFormat="1" ht="28.25" customHeight="1" thickBot="1" x14ac:dyDescent="0.4">
      <c r="A45" s="509" t="s">
        <v>193</v>
      </c>
      <c r="B45" s="510"/>
      <c r="C45" s="391" t="s">
        <v>54</v>
      </c>
      <c r="D45" s="391" t="s">
        <v>55</v>
      </c>
      <c r="E45" s="391" t="s">
        <v>56</v>
      </c>
      <c r="F45" s="391" t="s">
        <v>57</v>
      </c>
      <c r="G45" s="391" t="s">
        <v>58</v>
      </c>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410"/>
      <c r="AZ45" s="410"/>
      <c r="BA45" s="410"/>
      <c r="BB45" s="410"/>
      <c r="BC45" s="410"/>
      <c r="BD45" s="410"/>
      <c r="BE45" s="410"/>
      <c r="BF45" s="410"/>
      <c r="BG45" s="410"/>
      <c r="BH45" s="410"/>
      <c r="BI45" s="410"/>
      <c r="BJ45" s="410"/>
      <c r="BK45" s="410"/>
      <c r="BL45" s="410"/>
      <c r="BM45" s="410"/>
      <c r="BN45" s="410"/>
      <c r="BO45" s="410"/>
      <c r="BP45" s="410"/>
      <c r="BQ45" s="410"/>
      <c r="BR45" s="410"/>
      <c r="BS45" s="410"/>
      <c r="BT45" s="410"/>
      <c r="BU45" s="410"/>
      <c r="BV45" s="410"/>
      <c r="BW45" s="410"/>
      <c r="BX45" s="410"/>
      <c r="BY45" s="410"/>
      <c r="BZ45" s="410"/>
      <c r="CA45" s="410"/>
      <c r="CB45" s="410"/>
      <c r="CC45" s="410"/>
      <c r="CD45" s="410"/>
      <c r="CE45" s="410"/>
      <c r="CF45" s="410"/>
      <c r="CG45" s="410"/>
      <c r="CH45" s="410"/>
      <c r="CI45" s="410"/>
      <c r="CJ45" s="410"/>
      <c r="CK45" s="410"/>
      <c r="CL45" s="410"/>
      <c r="CM45" s="410"/>
      <c r="CN45" s="410"/>
      <c r="CO45" s="410"/>
      <c r="CP45" s="410"/>
      <c r="CQ45" s="410"/>
      <c r="CR45" s="410"/>
      <c r="CS45" s="410"/>
      <c r="CT45" s="410"/>
      <c r="CU45" s="410"/>
      <c r="CV45" s="410"/>
      <c r="CW45" s="410"/>
      <c r="CX45" s="410"/>
      <c r="CY45" s="410"/>
      <c r="CZ45" s="410"/>
      <c r="DA45" s="410"/>
      <c r="DB45" s="410"/>
      <c r="DC45" s="410"/>
      <c r="DD45" s="410"/>
      <c r="DE45" s="410"/>
      <c r="DF45" s="410"/>
      <c r="DG45" s="410"/>
      <c r="DH45" s="410"/>
      <c r="DI45" s="410"/>
      <c r="DJ45" s="410"/>
      <c r="DK45" s="410"/>
      <c r="DL45" s="410"/>
      <c r="DM45" s="410"/>
      <c r="DN45" s="410"/>
      <c r="DO45" s="410"/>
      <c r="DP45" s="410"/>
      <c r="DQ45" s="410"/>
      <c r="DR45" s="410"/>
      <c r="DS45" s="410"/>
      <c r="DT45" s="410"/>
      <c r="DU45" s="410"/>
      <c r="DV45" s="410"/>
      <c r="DW45" s="410"/>
      <c r="DX45" s="410"/>
      <c r="DY45" s="410"/>
      <c r="DZ45" s="410"/>
      <c r="EA45" s="410"/>
      <c r="EB45" s="410"/>
      <c r="EC45" s="410"/>
      <c r="ED45" s="410"/>
      <c r="EE45" s="410"/>
      <c r="EF45" s="410"/>
      <c r="EG45" s="410"/>
      <c r="EH45" s="410"/>
      <c r="EI45" s="410"/>
      <c r="EJ45" s="410"/>
      <c r="EK45" s="410"/>
      <c r="EL45" s="410"/>
      <c r="EM45" s="410"/>
      <c r="EN45" s="410"/>
      <c r="EO45" s="410"/>
      <c r="EP45" s="410"/>
      <c r="EQ45" s="410"/>
      <c r="ER45" s="410"/>
      <c r="ES45" s="410"/>
      <c r="ET45" s="410"/>
      <c r="EU45" s="410"/>
      <c r="EV45" s="410"/>
      <c r="EW45" s="410"/>
      <c r="EX45" s="410"/>
      <c r="EY45" s="410"/>
      <c r="EZ45" s="410"/>
      <c r="FA45" s="410"/>
      <c r="FB45" s="410"/>
      <c r="FC45" s="410"/>
      <c r="FD45" s="410"/>
      <c r="FE45" s="410"/>
      <c r="FF45" s="410"/>
      <c r="FG45" s="410"/>
      <c r="FH45" s="410"/>
      <c r="FI45" s="410"/>
      <c r="FJ45" s="410"/>
      <c r="FK45" s="410"/>
      <c r="FL45" s="410"/>
      <c r="FM45" s="410"/>
      <c r="FN45" s="410"/>
      <c r="FO45" s="410"/>
      <c r="FP45" s="410"/>
      <c r="FQ45" s="410"/>
      <c r="FR45" s="410"/>
      <c r="FS45" s="410"/>
      <c r="FT45" s="410"/>
      <c r="FU45" s="410"/>
      <c r="FV45" s="410"/>
    </row>
    <row r="46" spans="1:184" ht="35.4" customHeight="1" x14ac:dyDescent="0.35">
      <c r="A46" s="412" t="s">
        <v>439</v>
      </c>
      <c r="B46" s="413"/>
      <c r="C46" s="145"/>
      <c r="D46" s="145"/>
      <c r="E46" s="145"/>
      <c r="F46" s="145"/>
      <c r="G46" s="145"/>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c r="EO46" s="79"/>
      <c r="EP46" s="79"/>
      <c r="EQ46" s="79"/>
      <c r="ER46" s="79"/>
      <c r="ES46" s="79"/>
      <c r="ET46" s="79"/>
      <c r="EU46" s="79"/>
      <c r="EV46" s="79"/>
      <c r="EW46" s="79"/>
      <c r="EX46" s="79"/>
      <c r="EY46" s="79"/>
      <c r="EZ46" s="79"/>
      <c r="FA46" s="79"/>
      <c r="FB46" s="79"/>
      <c r="FC46" s="79"/>
      <c r="FD46" s="79"/>
      <c r="FE46" s="79"/>
      <c r="FF46" s="79"/>
      <c r="FG46" s="79"/>
      <c r="FH46" s="79"/>
      <c r="FI46" s="79"/>
      <c r="FJ46" s="79"/>
      <c r="FK46" s="79"/>
      <c r="FL46" s="79"/>
      <c r="FM46" s="79"/>
      <c r="FN46" s="79"/>
      <c r="FO46" s="79"/>
      <c r="FP46" s="79"/>
      <c r="FQ46" s="79"/>
      <c r="FR46" s="79"/>
      <c r="FS46" s="79"/>
      <c r="FT46" s="79"/>
      <c r="FU46" s="79"/>
      <c r="FV46" s="79"/>
    </row>
    <row r="47" spans="1:184" ht="35.4" customHeight="1" x14ac:dyDescent="0.35">
      <c r="A47" s="414" t="s">
        <v>91</v>
      </c>
      <c r="B47" s="415" t="s">
        <v>440</v>
      </c>
      <c r="C47" s="145"/>
      <c r="D47" s="145"/>
      <c r="E47" s="145"/>
      <c r="F47" s="145"/>
      <c r="G47" s="145"/>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EX47" s="79"/>
      <c r="EY47" s="79"/>
      <c r="EZ47" s="79"/>
      <c r="FA47" s="79"/>
      <c r="FB47" s="79"/>
      <c r="FC47" s="79"/>
      <c r="FD47" s="79"/>
      <c r="FE47" s="79"/>
      <c r="FF47" s="79"/>
      <c r="FG47" s="79"/>
      <c r="FH47" s="79"/>
      <c r="FI47" s="79"/>
      <c r="FJ47" s="79"/>
      <c r="FK47" s="79"/>
      <c r="FL47" s="79"/>
      <c r="FM47" s="79"/>
      <c r="FN47" s="79"/>
      <c r="FO47" s="79"/>
      <c r="FP47" s="79"/>
      <c r="FQ47" s="79"/>
      <c r="FR47" s="79"/>
      <c r="FS47" s="79"/>
      <c r="FT47" s="79"/>
      <c r="FU47" s="79"/>
      <c r="FV47" s="79"/>
    </row>
    <row r="48" spans="1:184" ht="35" customHeight="1" x14ac:dyDescent="0.35">
      <c r="A48" s="511" t="s">
        <v>88</v>
      </c>
      <c r="B48" s="512"/>
      <c r="C48" s="145"/>
      <c r="D48" s="145"/>
      <c r="E48" s="145"/>
      <c r="F48" s="145"/>
      <c r="G48" s="145"/>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79"/>
      <c r="EY48" s="79"/>
      <c r="EZ48" s="79"/>
      <c r="FA48" s="79"/>
      <c r="FB48" s="79"/>
      <c r="FC48" s="79"/>
      <c r="FD48" s="79"/>
      <c r="FE48" s="79"/>
      <c r="FF48" s="79"/>
      <c r="FG48" s="79"/>
      <c r="FH48" s="79"/>
      <c r="FI48" s="79"/>
      <c r="FJ48" s="79"/>
      <c r="FK48" s="79"/>
      <c r="FL48" s="79"/>
      <c r="FM48" s="79"/>
      <c r="FN48" s="79"/>
      <c r="FO48" s="79"/>
      <c r="FP48" s="79"/>
      <c r="FQ48" s="79"/>
      <c r="FR48" s="79"/>
      <c r="FS48" s="79"/>
      <c r="FT48" s="79"/>
      <c r="FU48" s="79"/>
      <c r="FV48" s="79"/>
    </row>
    <row r="49" spans="1:178" ht="35.4" customHeight="1" x14ac:dyDescent="0.35">
      <c r="A49" s="513" t="s">
        <v>89</v>
      </c>
      <c r="B49" s="514"/>
      <c r="C49" s="145"/>
      <c r="D49" s="145"/>
      <c r="E49" s="145"/>
      <c r="F49" s="145"/>
      <c r="G49" s="145"/>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row>
    <row r="50" spans="1:178" ht="45" customHeight="1" x14ac:dyDescent="0.35">
      <c r="A50" s="414" t="s">
        <v>93</v>
      </c>
      <c r="B50" s="414" t="s">
        <v>214</v>
      </c>
      <c r="C50" s="145"/>
      <c r="D50" s="145"/>
      <c r="E50" s="145"/>
      <c r="F50" s="145"/>
      <c r="G50" s="145"/>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row>
    <row r="51" spans="1:178" s="83" customFormat="1" ht="33" customHeight="1" x14ac:dyDescent="0.35">
      <c r="A51" s="505" t="s">
        <v>94</v>
      </c>
      <c r="B51" s="506"/>
      <c r="C51" s="145"/>
      <c r="D51" s="145"/>
      <c r="E51" s="145"/>
      <c r="F51" s="145"/>
      <c r="G51" s="145"/>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c r="EO51" s="79"/>
      <c r="EP51" s="79"/>
      <c r="EQ51" s="79"/>
      <c r="ER51" s="79"/>
      <c r="ES51" s="79"/>
      <c r="ET51" s="79"/>
      <c r="EU51" s="79"/>
      <c r="EV51" s="79"/>
      <c r="EW51" s="79"/>
      <c r="EX51" s="79"/>
      <c r="EY51" s="79"/>
      <c r="EZ51" s="79"/>
      <c r="FA51" s="79"/>
      <c r="FB51" s="79"/>
      <c r="FC51" s="79"/>
      <c r="FD51" s="79"/>
      <c r="FE51" s="79"/>
      <c r="FF51" s="79"/>
      <c r="FG51" s="79"/>
      <c r="FH51" s="79"/>
      <c r="FI51" s="79"/>
      <c r="FJ51" s="79"/>
      <c r="FK51" s="79"/>
      <c r="FL51" s="79"/>
      <c r="FM51" s="79"/>
      <c r="FN51" s="79"/>
      <c r="FO51" s="79"/>
      <c r="FP51" s="79"/>
      <c r="FQ51" s="79"/>
      <c r="FR51" s="79"/>
      <c r="FS51" s="79"/>
      <c r="FT51" s="79"/>
      <c r="FU51" s="79"/>
      <c r="FV51" s="79"/>
    </row>
    <row r="52" spans="1:178" s="79" customFormat="1" ht="30" customHeight="1" x14ac:dyDescent="0.35">
      <c r="A52" s="505" t="s">
        <v>95</v>
      </c>
      <c r="B52" s="506"/>
      <c r="C52" s="105"/>
      <c r="D52" s="105"/>
      <c r="E52" s="105"/>
      <c r="F52" s="105"/>
      <c r="G52" s="105"/>
    </row>
    <row r="53" spans="1:178" s="79" customFormat="1" x14ac:dyDescent="0.35">
      <c r="A53" s="136"/>
      <c r="B53" s="137"/>
      <c r="C53" s="138"/>
      <c r="D53" s="138"/>
      <c r="E53" s="139"/>
      <c r="F53" s="139"/>
      <c r="G53" s="139"/>
    </row>
    <row r="54" spans="1:178" s="372" customFormat="1" ht="19" thickBot="1" x14ac:dyDescent="0.4">
      <c r="A54" s="416" t="s">
        <v>97</v>
      </c>
      <c r="B54" s="417"/>
      <c r="C54" s="391" t="s">
        <v>54</v>
      </c>
      <c r="D54" s="391" t="s">
        <v>55</v>
      </c>
      <c r="E54" s="391" t="s">
        <v>56</v>
      </c>
      <c r="F54" s="391" t="s">
        <v>57</v>
      </c>
      <c r="G54" s="391" t="s">
        <v>58</v>
      </c>
    </row>
    <row r="55" spans="1:178" s="79" customFormat="1" ht="43.5" x14ac:dyDescent="0.35">
      <c r="A55" s="418" t="s">
        <v>254</v>
      </c>
      <c r="B55" s="419" t="s">
        <v>255</v>
      </c>
      <c r="C55" s="135"/>
      <c r="D55" s="135"/>
      <c r="E55" s="135"/>
      <c r="F55" s="135"/>
      <c r="G55" s="135"/>
    </row>
    <row r="56" spans="1:178" s="79" customFormat="1" x14ac:dyDescent="0.35"/>
    <row r="57" spans="1:178" s="79" customFormat="1" x14ac:dyDescent="0.35"/>
    <row r="58" spans="1:178" s="79" customFormat="1" x14ac:dyDescent="0.35"/>
    <row r="59" spans="1:178" s="79" customFormat="1" x14ac:dyDescent="0.35"/>
    <row r="60" spans="1:178" s="79" customFormat="1" x14ac:dyDescent="0.35"/>
    <row r="61" spans="1:178" s="79" customFormat="1" x14ac:dyDescent="0.35"/>
    <row r="62" spans="1:178" s="79" customFormat="1" x14ac:dyDescent="0.35"/>
    <row r="63" spans="1:178" s="79" customFormat="1" x14ac:dyDescent="0.35"/>
    <row r="64" spans="1:178" s="79" customFormat="1" x14ac:dyDescent="0.35"/>
    <row r="65" s="79" customFormat="1" ht="48" customHeight="1" x14ac:dyDescent="0.35"/>
    <row r="66" s="79" customFormat="1" x14ac:dyDescent="0.35"/>
    <row r="67" s="79" customFormat="1" x14ac:dyDescent="0.35"/>
    <row r="68" s="79" customFormat="1" x14ac:dyDescent="0.35"/>
    <row r="69" s="79" customFormat="1" x14ac:dyDescent="0.35"/>
    <row r="70" s="79" customFormat="1" x14ac:dyDescent="0.35"/>
    <row r="71" s="79" customFormat="1" x14ac:dyDescent="0.35"/>
    <row r="72" s="79" customFormat="1" x14ac:dyDescent="0.35"/>
    <row r="73" s="79" customFormat="1" x14ac:dyDescent="0.35"/>
    <row r="74" s="79" customFormat="1" x14ac:dyDescent="0.35"/>
    <row r="75" s="79" customFormat="1" x14ac:dyDescent="0.35"/>
    <row r="76" s="79" customFormat="1" x14ac:dyDescent="0.35"/>
    <row r="77" s="79" customFormat="1" x14ac:dyDescent="0.35"/>
    <row r="78" s="79" customFormat="1" x14ac:dyDescent="0.35"/>
    <row r="79" s="79" customFormat="1" x14ac:dyDescent="0.35"/>
    <row r="80" s="79" customFormat="1" x14ac:dyDescent="0.35"/>
    <row r="81" spans="1:184" s="79" customFormat="1" x14ac:dyDescent="0.35"/>
    <row r="82" spans="1:184" s="79" customFormat="1" x14ac:dyDescent="0.35"/>
    <row r="83" spans="1:184" s="79" customFormat="1" x14ac:dyDescent="0.35"/>
    <row r="84" spans="1:184" s="79" customFormat="1" x14ac:dyDescent="0.35"/>
    <row r="85" spans="1:184" s="79" customFormat="1" x14ac:dyDescent="0.35"/>
    <row r="86" spans="1:184" s="79" customFormat="1" x14ac:dyDescent="0.35"/>
    <row r="87" spans="1:184" s="79" customFormat="1" x14ac:dyDescent="0.35"/>
    <row r="88" spans="1:184" s="79" customFormat="1" x14ac:dyDescent="0.35"/>
    <row r="89" spans="1:184" s="79" customFormat="1" x14ac:dyDescent="0.35"/>
    <row r="90" spans="1:184" s="79" customFormat="1" x14ac:dyDescent="0.35"/>
    <row r="91" spans="1:184" s="79" customFormat="1" x14ac:dyDescent="0.35"/>
    <row r="92" spans="1:184" s="79" customFormat="1" x14ac:dyDescent="0.35"/>
    <row r="93" spans="1:184" s="79" customFormat="1" x14ac:dyDescent="0.35"/>
    <row r="94" spans="1:184" s="79" customFormat="1" x14ac:dyDescent="0.35"/>
    <row r="95" spans="1:184" s="80" customFormat="1" x14ac:dyDescent="0.3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c r="FJ95" s="79"/>
      <c r="FK95" s="79"/>
      <c r="FL95" s="79"/>
      <c r="FM95" s="79"/>
      <c r="FN95" s="79"/>
      <c r="FO95" s="79"/>
      <c r="FP95" s="79"/>
      <c r="FQ95" s="79"/>
      <c r="FR95" s="79"/>
      <c r="FS95" s="79"/>
      <c r="FT95" s="79"/>
      <c r="FU95" s="79"/>
      <c r="FV95" s="79"/>
      <c r="FW95" s="79"/>
      <c r="FX95" s="79"/>
      <c r="FY95" s="79"/>
      <c r="FZ95" s="79"/>
      <c r="GA95" s="79"/>
      <c r="GB95" s="79"/>
    </row>
    <row r="96" spans="1:184" s="80" customFormat="1" x14ac:dyDescent="0.3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79"/>
      <c r="FG96" s="79"/>
      <c r="FH96" s="79"/>
      <c r="FI96" s="79"/>
      <c r="FJ96" s="79"/>
      <c r="FK96" s="79"/>
      <c r="FL96" s="79"/>
      <c r="FM96" s="79"/>
      <c r="FN96" s="79"/>
      <c r="FO96" s="79"/>
      <c r="FP96" s="79"/>
      <c r="FQ96" s="79"/>
      <c r="FR96" s="79"/>
      <c r="FS96" s="79"/>
      <c r="FT96" s="79"/>
      <c r="FU96" s="79"/>
      <c r="FV96" s="79"/>
      <c r="FW96" s="79"/>
      <c r="FX96" s="79"/>
      <c r="FY96" s="79"/>
      <c r="FZ96" s="79"/>
      <c r="GA96" s="79"/>
      <c r="GB96" s="79"/>
    </row>
    <row r="97" spans="1:184" s="80" customFormat="1" x14ac:dyDescent="0.3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c r="FJ97" s="79"/>
      <c r="FK97" s="79"/>
      <c r="FL97" s="79"/>
      <c r="FM97" s="79"/>
      <c r="FN97" s="79"/>
      <c r="FO97" s="79"/>
      <c r="FP97" s="79"/>
      <c r="FQ97" s="79"/>
      <c r="FR97" s="79"/>
      <c r="FS97" s="79"/>
      <c r="FT97" s="79"/>
      <c r="FU97" s="79"/>
      <c r="FV97" s="79"/>
      <c r="FW97" s="79"/>
      <c r="FX97" s="79"/>
      <c r="FY97" s="79"/>
      <c r="FZ97" s="79"/>
      <c r="GA97" s="79"/>
      <c r="GB97" s="79"/>
    </row>
    <row r="98" spans="1:184" s="80" customFormat="1" x14ac:dyDescent="0.35">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c r="GA98" s="79"/>
      <c r="GB98" s="79"/>
    </row>
    <row r="99" spans="1:184" s="80" customFormat="1" x14ac:dyDescent="0.35">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c r="FK99" s="79"/>
      <c r="FL99" s="79"/>
      <c r="FM99" s="79"/>
      <c r="FN99" s="79"/>
      <c r="FO99" s="79"/>
      <c r="FP99" s="79"/>
      <c r="FQ99" s="79"/>
      <c r="FR99" s="79"/>
      <c r="FS99" s="79"/>
      <c r="FT99" s="79"/>
      <c r="FU99" s="79"/>
      <c r="FV99" s="79"/>
      <c r="FW99" s="79"/>
      <c r="FX99" s="79"/>
      <c r="FY99" s="79"/>
      <c r="FZ99" s="79"/>
      <c r="GA99" s="79"/>
      <c r="GB99" s="79"/>
    </row>
    <row r="100" spans="1:184" s="80" customFormat="1" x14ac:dyDescent="0.35">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c r="FJ100" s="79"/>
      <c r="FK100" s="79"/>
      <c r="FL100" s="79"/>
      <c r="FM100" s="79"/>
      <c r="FN100" s="79"/>
      <c r="FO100" s="79"/>
      <c r="FP100" s="79"/>
      <c r="FQ100" s="79"/>
      <c r="FR100" s="79"/>
      <c r="FS100" s="79"/>
      <c r="FT100" s="79"/>
      <c r="FU100" s="79"/>
      <c r="FV100" s="79"/>
      <c r="FW100" s="79"/>
      <c r="FX100" s="79"/>
      <c r="FY100" s="79"/>
      <c r="FZ100" s="79"/>
      <c r="GA100" s="79"/>
      <c r="GB100" s="79"/>
    </row>
    <row r="101" spans="1:184" s="80" customFormat="1" x14ac:dyDescent="0.35">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c r="FJ101" s="79"/>
      <c r="FK101" s="79"/>
      <c r="FL101" s="79"/>
      <c r="FM101" s="79"/>
      <c r="FN101" s="79"/>
      <c r="FO101" s="79"/>
      <c r="FP101" s="79"/>
      <c r="FQ101" s="79"/>
      <c r="FR101" s="79"/>
      <c r="FS101" s="79"/>
      <c r="FT101" s="79"/>
      <c r="FU101" s="79"/>
      <c r="FV101" s="79"/>
      <c r="FW101" s="79"/>
      <c r="FX101" s="79"/>
      <c r="FY101" s="79"/>
      <c r="FZ101" s="79"/>
      <c r="GA101" s="79"/>
      <c r="GB101" s="79"/>
    </row>
    <row r="102" spans="1:184" s="80" customFormat="1" x14ac:dyDescent="0.35">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c r="FJ102" s="79"/>
      <c r="FK102" s="79"/>
      <c r="FL102" s="79"/>
      <c r="FM102" s="79"/>
      <c r="FN102" s="79"/>
      <c r="FO102" s="79"/>
      <c r="FP102" s="79"/>
      <c r="FQ102" s="79"/>
      <c r="FR102" s="79"/>
      <c r="FS102" s="79"/>
      <c r="FT102" s="79"/>
      <c r="FU102" s="79"/>
      <c r="FV102" s="79"/>
      <c r="FW102" s="79"/>
      <c r="FX102" s="79"/>
      <c r="FY102" s="79"/>
      <c r="FZ102" s="79"/>
      <c r="GA102" s="79"/>
      <c r="GB102" s="79"/>
    </row>
    <row r="103" spans="1:184" s="80" customFormat="1" x14ac:dyDescent="0.35">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c r="FJ103" s="79"/>
      <c r="FK103" s="79"/>
      <c r="FL103" s="79"/>
      <c r="FM103" s="79"/>
      <c r="FN103" s="79"/>
      <c r="FO103" s="79"/>
      <c r="FP103" s="79"/>
      <c r="FQ103" s="79"/>
      <c r="FR103" s="79"/>
      <c r="FS103" s="79"/>
      <c r="FT103" s="79"/>
      <c r="FU103" s="79"/>
      <c r="FV103" s="79"/>
      <c r="FW103" s="79"/>
      <c r="FX103" s="79"/>
      <c r="FY103" s="79"/>
      <c r="FZ103" s="79"/>
      <c r="GA103" s="79"/>
      <c r="GB103" s="79"/>
    </row>
    <row r="104" spans="1:184" s="80" customFormat="1" x14ac:dyDescent="0.35">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c r="FJ104" s="79"/>
      <c r="FK104" s="79"/>
      <c r="FL104" s="79"/>
      <c r="FM104" s="79"/>
      <c r="FN104" s="79"/>
      <c r="FO104" s="79"/>
      <c r="FP104" s="79"/>
      <c r="FQ104" s="79"/>
      <c r="FR104" s="79"/>
      <c r="FS104" s="79"/>
      <c r="FT104" s="79"/>
      <c r="FU104" s="79"/>
      <c r="FV104" s="79"/>
      <c r="FW104" s="79"/>
      <c r="FX104" s="79"/>
      <c r="FY104" s="79"/>
      <c r="FZ104" s="79"/>
      <c r="GA104" s="79"/>
      <c r="GB104" s="79"/>
    </row>
    <row r="105" spans="1:184" s="80" customFormat="1" x14ac:dyDescent="0.35">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c r="EW105" s="79"/>
      <c r="EX105" s="79"/>
      <c r="EY105" s="79"/>
      <c r="EZ105" s="79"/>
      <c r="FA105" s="79"/>
      <c r="FB105" s="79"/>
      <c r="FC105" s="79"/>
      <c r="FD105" s="79"/>
      <c r="FE105" s="79"/>
      <c r="FF105" s="79"/>
      <c r="FG105" s="79"/>
      <c r="FH105" s="79"/>
      <c r="FI105" s="79"/>
      <c r="FJ105" s="79"/>
      <c r="FK105" s="79"/>
      <c r="FL105" s="79"/>
      <c r="FM105" s="79"/>
      <c r="FN105" s="79"/>
      <c r="FO105" s="79"/>
      <c r="FP105" s="79"/>
      <c r="FQ105" s="79"/>
      <c r="FR105" s="79"/>
      <c r="FS105" s="79"/>
      <c r="FT105" s="79"/>
      <c r="FU105" s="79"/>
      <c r="FV105" s="79"/>
      <c r="FW105" s="79"/>
      <c r="FX105" s="79"/>
      <c r="FY105" s="79"/>
      <c r="FZ105" s="79"/>
      <c r="GA105" s="79"/>
      <c r="GB105" s="79"/>
    </row>
    <row r="106" spans="1:184" s="80" customFormat="1" x14ac:dyDescent="0.35">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9"/>
      <c r="EW106" s="79"/>
      <c r="EX106" s="79"/>
      <c r="EY106" s="79"/>
      <c r="EZ106" s="79"/>
      <c r="FA106" s="79"/>
      <c r="FB106" s="79"/>
      <c r="FC106" s="79"/>
      <c r="FD106" s="79"/>
      <c r="FE106" s="79"/>
      <c r="FF106" s="79"/>
      <c r="FG106" s="79"/>
      <c r="FH106" s="79"/>
      <c r="FI106" s="79"/>
      <c r="FJ106" s="79"/>
      <c r="FK106" s="79"/>
      <c r="FL106" s="79"/>
      <c r="FM106" s="79"/>
      <c r="FN106" s="79"/>
      <c r="FO106" s="79"/>
      <c r="FP106" s="79"/>
      <c r="FQ106" s="79"/>
      <c r="FR106" s="79"/>
      <c r="FS106" s="79"/>
      <c r="FT106" s="79"/>
      <c r="FU106" s="79"/>
      <c r="FV106" s="79"/>
      <c r="FW106" s="79"/>
      <c r="FX106" s="79"/>
      <c r="FY106" s="79"/>
      <c r="FZ106" s="79"/>
      <c r="GA106" s="79"/>
      <c r="GB106" s="79"/>
    </row>
    <row r="107" spans="1:184" s="80" customFormat="1" x14ac:dyDescent="0.35">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9"/>
      <c r="EW107" s="79"/>
      <c r="EX107" s="79"/>
      <c r="EY107" s="79"/>
      <c r="EZ107" s="79"/>
      <c r="FA107" s="79"/>
      <c r="FB107" s="79"/>
      <c r="FC107" s="79"/>
      <c r="FD107" s="79"/>
      <c r="FE107" s="79"/>
      <c r="FF107" s="79"/>
      <c r="FG107" s="79"/>
      <c r="FH107" s="79"/>
      <c r="FI107" s="79"/>
      <c r="FJ107" s="79"/>
      <c r="FK107" s="79"/>
      <c r="FL107" s="79"/>
      <c r="FM107" s="79"/>
      <c r="FN107" s="79"/>
      <c r="FO107" s="79"/>
      <c r="FP107" s="79"/>
      <c r="FQ107" s="79"/>
      <c r="FR107" s="79"/>
      <c r="FS107" s="79"/>
      <c r="FT107" s="79"/>
      <c r="FU107" s="79"/>
      <c r="FV107" s="79"/>
      <c r="FW107" s="79"/>
      <c r="FX107" s="79"/>
      <c r="FY107" s="79"/>
      <c r="FZ107" s="79"/>
      <c r="GA107" s="79"/>
      <c r="GB107" s="79"/>
    </row>
    <row r="108" spans="1:184" s="80" customFormat="1" x14ac:dyDescent="0.35">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9"/>
      <c r="EW108" s="79"/>
      <c r="EX108" s="79"/>
      <c r="EY108" s="79"/>
      <c r="EZ108" s="79"/>
      <c r="FA108" s="79"/>
      <c r="FB108" s="79"/>
      <c r="FC108" s="79"/>
      <c r="FD108" s="79"/>
      <c r="FE108" s="79"/>
      <c r="FF108" s="79"/>
      <c r="FG108" s="79"/>
      <c r="FH108" s="79"/>
      <c r="FI108" s="79"/>
      <c r="FJ108" s="79"/>
      <c r="FK108" s="79"/>
      <c r="FL108" s="79"/>
      <c r="FM108" s="79"/>
      <c r="FN108" s="79"/>
      <c r="FO108" s="79"/>
      <c r="FP108" s="79"/>
      <c r="FQ108" s="79"/>
      <c r="FR108" s="79"/>
      <c r="FS108" s="79"/>
      <c r="FT108" s="79"/>
      <c r="FU108" s="79"/>
      <c r="FV108" s="79"/>
      <c r="FW108" s="79"/>
      <c r="FX108" s="79"/>
      <c r="FY108" s="79"/>
      <c r="FZ108" s="79"/>
      <c r="GA108" s="79"/>
      <c r="GB108" s="79"/>
    </row>
    <row r="109" spans="1:184" s="80" customFormat="1" x14ac:dyDescent="0.35">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c r="EO109" s="79"/>
      <c r="EP109" s="79"/>
      <c r="EQ109" s="79"/>
      <c r="ER109" s="79"/>
      <c r="ES109" s="79"/>
      <c r="ET109" s="79"/>
      <c r="EU109" s="79"/>
      <c r="EV109" s="79"/>
      <c r="EW109" s="79"/>
      <c r="EX109" s="79"/>
      <c r="EY109" s="79"/>
      <c r="EZ109" s="79"/>
      <c r="FA109" s="79"/>
      <c r="FB109" s="79"/>
      <c r="FC109" s="79"/>
      <c r="FD109" s="79"/>
      <c r="FE109" s="79"/>
      <c r="FF109" s="79"/>
      <c r="FG109" s="79"/>
      <c r="FH109" s="79"/>
      <c r="FI109" s="79"/>
      <c r="FJ109" s="79"/>
      <c r="FK109" s="79"/>
      <c r="FL109" s="79"/>
      <c r="FM109" s="79"/>
      <c r="FN109" s="79"/>
      <c r="FO109" s="79"/>
      <c r="FP109" s="79"/>
      <c r="FQ109" s="79"/>
      <c r="FR109" s="79"/>
      <c r="FS109" s="79"/>
      <c r="FT109" s="79"/>
      <c r="FU109" s="79"/>
      <c r="FV109" s="79"/>
      <c r="FW109" s="79"/>
      <c r="FX109" s="79"/>
      <c r="FY109" s="79"/>
      <c r="FZ109" s="79"/>
      <c r="GA109" s="79"/>
      <c r="GB109" s="79"/>
    </row>
    <row r="110" spans="1:184" s="80" customFormat="1" x14ac:dyDescent="0.35">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9"/>
      <c r="EW110" s="79"/>
      <c r="EX110" s="79"/>
      <c r="EY110" s="79"/>
      <c r="EZ110" s="79"/>
      <c r="FA110" s="79"/>
      <c r="FB110" s="79"/>
      <c r="FC110" s="79"/>
      <c r="FD110" s="79"/>
      <c r="FE110" s="79"/>
      <c r="FF110" s="79"/>
      <c r="FG110" s="79"/>
      <c r="FH110" s="79"/>
      <c r="FI110" s="79"/>
      <c r="FJ110" s="79"/>
      <c r="FK110" s="79"/>
      <c r="FL110" s="79"/>
      <c r="FM110" s="79"/>
      <c r="FN110" s="79"/>
      <c r="FO110" s="79"/>
      <c r="FP110" s="79"/>
      <c r="FQ110" s="79"/>
      <c r="FR110" s="79"/>
      <c r="FS110" s="79"/>
      <c r="FT110" s="79"/>
      <c r="FU110" s="79"/>
      <c r="FV110" s="79"/>
      <c r="FW110" s="79"/>
      <c r="FX110" s="79"/>
      <c r="FY110" s="79"/>
      <c r="FZ110" s="79"/>
      <c r="GA110" s="79"/>
      <c r="GB110" s="79"/>
    </row>
    <row r="111" spans="1:184" s="80" customFormat="1" x14ac:dyDescent="0.35">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9"/>
      <c r="EW111" s="79"/>
      <c r="EX111" s="79"/>
      <c r="EY111" s="79"/>
      <c r="EZ111" s="79"/>
      <c r="FA111" s="79"/>
      <c r="FB111" s="79"/>
      <c r="FC111" s="79"/>
      <c r="FD111" s="79"/>
      <c r="FE111" s="79"/>
      <c r="FF111" s="79"/>
      <c r="FG111" s="79"/>
      <c r="FH111" s="79"/>
      <c r="FI111" s="79"/>
      <c r="FJ111" s="79"/>
      <c r="FK111" s="79"/>
      <c r="FL111" s="79"/>
      <c r="FM111" s="79"/>
      <c r="FN111" s="79"/>
      <c r="FO111" s="79"/>
      <c r="FP111" s="79"/>
      <c r="FQ111" s="79"/>
      <c r="FR111" s="79"/>
      <c r="FS111" s="79"/>
      <c r="FT111" s="79"/>
      <c r="FU111" s="79"/>
      <c r="FV111" s="79"/>
      <c r="FW111" s="79"/>
      <c r="FX111" s="79"/>
      <c r="FY111" s="79"/>
      <c r="FZ111" s="79"/>
      <c r="GA111" s="79"/>
      <c r="GB111" s="79"/>
    </row>
    <row r="112" spans="1:184" s="80" customFormat="1" x14ac:dyDescent="0.35">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c r="EO112" s="79"/>
      <c r="EP112" s="79"/>
      <c r="EQ112" s="79"/>
      <c r="ER112" s="79"/>
      <c r="ES112" s="79"/>
      <c r="ET112" s="79"/>
      <c r="EU112" s="79"/>
      <c r="EV112" s="79"/>
      <c r="EW112" s="79"/>
      <c r="EX112" s="79"/>
      <c r="EY112" s="79"/>
      <c r="EZ112" s="79"/>
      <c r="FA112" s="79"/>
      <c r="FB112" s="79"/>
      <c r="FC112" s="79"/>
      <c r="FD112" s="79"/>
      <c r="FE112" s="79"/>
      <c r="FF112" s="79"/>
      <c r="FG112" s="79"/>
      <c r="FH112" s="79"/>
      <c r="FI112" s="79"/>
      <c r="FJ112" s="79"/>
      <c r="FK112" s="79"/>
      <c r="FL112" s="79"/>
      <c r="FM112" s="79"/>
      <c r="FN112" s="79"/>
      <c r="FO112" s="79"/>
      <c r="FP112" s="79"/>
      <c r="FQ112" s="79"/>
      <c r="FR112" s="79"/>
      <c r="FS112" s="79"/>
      <c r="FT112" s="79"/>
      <c r="FU112" s="79"/>
      <c r="FV112" s="79"/>
      <c r="FW112" s="79"/>
      <c r="FX112" s="79"/>
      <c r="FY112" s="79"/>
      <c r="FZ112" s="79"/>
      <c r="GA112" s="79"/>
      <c r="GB112" s="79"/>
    </row>
    <row r="113" spans="8:184" s="80" customFormat="1" x14ac:dyDescent="0.35">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c r="EO113" s="79"/>
      <c r="EP113" s="79"/>
      <c r="EQ113" s="79"/>
      <c r="ER113" s="79"/>
      <c r="ES113" s="79"/>
      <c r="ET113" s="79"/>
      <c r="EU113" s="79"/>
      <c r="EV113" s="79"/>
      <c r="EW113" s="79"/>
      <c r="EX113" s="79"/>
      <c r="EY113" s="79"/>
      <c r="EZ113" s="79"/>
      <c r="FA113" s="79"/>
      <c r="FB113" s="79"/>
      <c r="FC113" s="79"/>
      <c r="FD113" s="79"/>
      <c r="FE113" s="79"/>
      <c r="FF113" s="79"/>
      <c r="FG113" s="79"/>
      <c r="FH113" s="79"/>
      <c r="FI113" s="79"/>
      <c r="FJ113" s="79"/>
      <c r="FK113" s="79"/>
      <c r="FL113" s="79"/>
      <c r="FM113" s="79"/>
      <c r="FN113" s="79"/>
      <c r="FO113" s="79"/>
      <c r="FP113" s="79"/>
      <c r="FQ113" s="79"/>
      <c r="FR113" s="79"/>
      <c r="FS113" s="79"/>
      <c r="FT113" s="79"/>
      <c r="FU113" s="79"/>
      <c r="FV113" s="79"/>
      <c r="FW113" s="79"/>
      <c r="FX113" s="79"/>
      <c r="FY113" s="79"/>
      <c r="FZ113" s="79"/>
      <c r="GA113" s="79"/>
      <c r="GB113" s="79"/>
    </row>
    <row r="114" spans="8:184" s="80" customFormat="1" x14ac:dyDescent="0.35">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c r="EO114" s="79"/>
      <c r="EP114" s="79"/>
      <c r="EQ114" s="79"/>
      <c r="ER114" s="79"/>
      <c r="ES114" s="79"/>
      <c r="ET114" s="79"/>
      <c r="EU114" s="79"/>
      <c r="EV114" s="79"/>
      <c r="EW114" s="79"/>
      <c r="EX114" s="79"/>
      <c r="EY114" s="79"/>
      <c r="EZ114" s="79"/>
      <c r="FA114" s="79"/>
      <c r="FB114" s="79"/>
      <c r="FC114" s="79"/>
      <c r="FD114" s="79"/>
      <c r="FE114" s="79"/>
      <c r="FF114" s="79"/>
      <c r="FG114" s="79"/>
      <c r="FH114" s="79"/>
      <c r="FI114" s="79"/>
      <c r="FJ114" s="79"/>
      <c r="FK114" s="79"/>
      <c r="FL114" s="79"/>
      <c r="FM114" s="79"/>
      <c r="FN114" s="79"/>
      <c r="FO114" s="79"/>
      <c r="FP114" s="79"/>
      <c r="FQ114" s="79"/>
      <c r="FR114" s="79"/>
      <c r="FS114" s="79"/>
      <c r="FT114" s="79"/>
      <c r="FU114" s="79"/>
      <c r="FV114" s="79"/>
      <c r="FW114" s="79"/>
      <c r="FX114" s="79"/>
      <c r="FY114" s="79"/>
      <c r="FZ114" s="79"/>
      <c r="GA114" s="79"/>
      <c r="GB114" s="79"/>
    </row>
    <row r="115" spans="8:184" s="80" customFormat="1" x14ac:dyDescent="0.35">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c r="EO115" s="79"/>
      <c r="EP115" s="79"/>
      <c r="EQ115" s="79"/>
      <c r="ER115" s="79"/>
      <c r="ES115" s="79"/>
      <c r="ET115" s="79"/>
      <c r="EU115" s="79"/>
      <c r="EV115" s="79"/>
      <c r="EW115" s="79"/>
      <c r="EX115" s="79"/>
      <c r="EY115" s="79"/>
      <c r="EZ115" s="79"/>
      <c r="FA115" s="79"/>
      <c r="FB115" s="79"/>
      <c r="FC115" s="79"/>
      <c r="FD115" s="79"/>
      <c r="FE115" s="79"/>
      <c r="FF115" s="79"/>
      <c r="FG115" s="79"/>
      <c r="FH115" s="79"/>
      <c r="FI115" s="79"/>
      <c r="FJ115" s="79"/>
      <c r="FK115" s="79"/>
      <c r="FL115" s="79"/>
      <c r="FM115" s="79"/>
      <c r="FN115" s="79"/>
      <c r="FO115" s="79"/>
      <c r="FP115" s="79"/>
      <c r="FQ115" s="79"/>
      <c r="FR115" s="79"/>
      <c r="FS115" s="79"/>
      <c r="FT115" s="79"/>
      <c r="FU115" s="79"/>
      <c r="FV115" s="79"/>
      <c r="FW115" s="79"/>
      <c r="FX115" s="79"/>
      <c r="FY115" s="79"/>
      <c r="FZ115" s="79"/>
      <c r="GA115" s="79"/>
      <c r="GB115" s="79"/>
    </row>
    <row r="116" spans="8:184" s="80" customFormat="1" x14ac:dyDescent="0.35">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c r="EO116" s="79"/>
      <c r="EP116" s="79"/>
      <c r="EQ116" s="79"/>
      <c r="ER116" s="79"/>
      <c r="ES116" s="79"/>
      <c r="ET116" s="79"/>
      <c r="EU116" s="79"/>
      <c r="EV116" s="79"/>
      <c r="EW116" s="79"/>
      <c r="EX116" s="79"/>
      <c r="EY116" s="79"/>
      <c r="EZ116" s="79"/>
      <c r="FA116" s="79"/>
      <c r="FB116" s="79"/>
      <c r="FC116" s="79"/>
      <c r="FD116" s="79"/>
      <c r="FE116" s="79"/>
      <c r="FF116" s="79"/>
      <c r="FG116" s="79"/>
      <c r="FH116" s="79"/>
      <c r="FI116" s="79"/>
      <c r="FJ116" s="79"/>
      <c r="FK116" s="79"/>
      <c r="FL116" s="79"/>
      <c r="FM116" s="79"/>
      <c r="FN116" s="79"/>
      <c r="FO116" s="79"/>
      <c r="FP116" s="79"/>
      <c r="FQ116" s="79"/>
      <c r="FR116" s="79"/>
      <c r="FS116" s="79"/>
      <c r="FT116" s="79"/>
      <c r="FU116" s="79"/>
      <c r="FV116" s="79"/>
      <c r="FW116" s="79"/>
      <c r="FX116" s="79"/>
      <c r="FY116" s="79"/>
      <c r="FZ116" s="79"/>
      <c r="GA116" s="79"/>
      <c r="GB116" s="79"/>
    </row>
    <row r="117" spans="8:184" s="80" customFormat="1" x14ac:dyDescent="0.35">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c r="EO117" s="79"/>
      <c r="EP117" s="79"/>
      <c r="EQ117" s="79"/>
      <c r="ER117" s="79"/>
      <c r="ES117" s="79"/>
      <c r="ET117" s="79"/>
      <c r="EU117" s="79"/>
      <c r="EV117" s="79"/>
      <c r="EW117" s="79"/>
      <c r="EX117" s="79"/>
      <c r="EY117" s="79"/>
      <c r="EZ117" s="79"/>
      <c r="FA117" s="79"/>
      <c r="FB117" s="79"/>
      <c r="FC117" s="79"/>
      <c r="FD117" s="79"/>
      <c r="FE117" s="79"/>
      <c r="FF117" s="79"/>
      <c r="FG117" s="79"/>
      <c r="FH117" s="79"/>
      <c r="FI117" s="79"/>
      <c r="FJ117" s="79"/>
      <c r="FK117" s="79"/>
      <c r="FL117" s="79"/>
      <c r="FM117" s="79"/>
      <c r="FN117" s="79"/>
      <c r="FO117" s="79"/>
      <c r="FP117" s="79"/>
      <c r="FQ117" s="79"/>
      <c r="FR117" s="79"/>
      <c r="FS117" s="79"/>
      <c r="FT117" s="79"/>
      <c r="FU117" s="79"/>
      <c r="FV117" s="79"/>
      <c r="FW117" s="79"/>
      <c r="FX117" s="79"/>
      <c r="FY117" s="79"/>
      <c r="FZ117" s="79"/>
      <c r="GA117" s="79"/>
      <c r="GB117" s="79"/>
    </row>
    <row r="118" spans="8:184" s="80" customFormat="1" x14ac:dyDescent="0.35">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c r="EO118" s="79"/>
      <c r="EP118" s="79"/>
      <c r="EQ118" s="79"/>
      <c r="ER118" s="79"/>
      <c r="ES118" s="79"/>
      <c r="ET118" s="79"/>
      <c r="EU118" s="79"/>
      <c r="EV118" s="79"/>
      <c r="EW118" s="79"/>
      <c r="EX118" s="79"/>
      <c r="EY118" s="79"/>
      <c r="EZ118" s="79"/>
      <c r="FA118" s="79"/>
      <c r="FB118" s="79"/>
      <c r="FC118" s="79"/>
      <c r="FD118" s="79"/>
      <c r="FE118" s="79"/>
      <c r="FF118" s="79"/>
      <c r="FG118" s="79"/>
      <c r="FH118" s="79"/>
      <c r="FI118" s="79"/>
      <c r="FJ118" s="79"/>
      <c r="FK118" s="79"/>
      <c r="FL118" s="79"/>
      <c r="FM118" s="79"/>
      <c r="FN118" s="79"/>
      <c r="FO118" s="79"/>
      <c r="FP118" s="79"/>
      <c r="FQ118" s="79"/>
      <c r="FR118" s="79"/>
      <c r="FS118" s="79"/>
      <c r="FT118" s="79"/>
      <c r="FU118" s="79"/>
      <c r="FV118" s="79"/>
      <c r="FW118" s="79"/>
      <c r="FX118" s="79"/>
      <c r="FY118" s="79"/>
      <c r="FZ118" s="79"/>
      <c r="GA118" s="79"/>
      <c r="GB118" s="79"/>
    </row>
    <row r="119" spans="8:184" s="80" customFormat="1" x14ac:dyDescent="0.35">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c r="EO119" s="79"/>
      <c r="EP119" s="79"/>
      <c r="EQ119" s="79"/>
      <c r="ER119" s="79"/>
      <c r="ES119" s="79"/>
      <c r="ET119" s="79"/>
      <c r="EU119" s="79"/>
      <c r="EV119" s="79"/>
      <c r="EW119" s="79"/>
      <c r="EX119" s="79"/>
      <c r="EY119" s="79"/>
      <c r="EZ119" s="79"/>
      <c r="FA119" s="79"/>
      <c r="FB119" s="79"/>
      <c r="FC119" s="79"/>
      <c r="FD119" s="79"/>
      <c r="FE119" s="79"/>
      <c r="FF119" s="79"/>
      <c r="FG119" s="79"/>
      <c r="FH119" s="79"/>
      <c r="FI119" s="79"/>
      <c r="FJ119" s="79"/>
      <c r="FK119" s="79"/>
      <c r="FL119" s="79"/>
      <c r="FM119" s="79"/>
      <c r="FN119" s="79"/>
      <c r="FO119" s="79"/>
      <c r="FP119" s="79"/>
      <c r="FQ119" s="79"/>
      <c r="FR119" s="79"/>
      <c r="FS119" s="79"/>
      <c r="FT119" s="79"/>
      <c r="FU119" s="79"/>
      <c r="FV119" s="79"/>
      <c r="FW119" s="79"/>
      <c r="FX119" s="79"/>
      <c r="FY119" s="79"/>
      <c r="FZ119" s="79"/>
      <c r="GA119" s="79"/>
      <c r="GB119" s="79"/>
    </row>
    <row r="120" spans="8:184" s="80" customFormat="1" x14ac:dyDescent="0.35">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c r="EO120" s="79"/>
      <c r="EP120" s="79"/>
      <c r="EQ120" s="79"/>
      <c r="ER120" s="79"/>
      <c r="ES120" s="79"/>
      <c r="ET120" s="79"/>
      <c r="EU120" s="79"/>
      <c r="EV120" s="79"/>
      <c r="EW120" s="79"/>
      <c r="EX120" s="79"/>
      <c r="EY120" s="79"/>
      <c r="EZ120" s="79"/>
      <c r="FA120" s="79"/>
      <c r="FB120" s="79"/>
      <c r="FC120" s="79"/>
      <c r="FD120" s="79"/>
      <c r="FE120" s="79"/>
      <c r="FF120" s="79"/>
      <c r="FG120" s="79"/>
      <c r="FH120" s="79"/>
      <c r="FI120" s="79"/>
      <c r="FJ120" s="79"/>
      <c r="FK120" s="79"/>
      <c r="FL120" s="79"/>
      <c r="FM120" s="79"/>
      <c r="FN120" s="79"/>
      <c r="FO120" s="79"/>
      <c r="FP120" s="79"/>
      <c r="FQ120" s="79"/>
      <c r="FR120" s="79"/>
      <c r="FS120" s="79"/>
      <c r="FT120" s="79"/>
      <c r="FU120" s="79"/>
      <c r="FV120" s="79"/>
      <c r="FW120" s="79"/>
      <c r="FX120" s="79"/>
      <c r="FY120" s="79"/>
      <c r="FZ120" s="79"/>
      <c r="GA120" s="79"/>
      <c r="GB120" s="79"/>
    </row>
    <row r="121" spans="8:184" s="80" customFormat="1" x14ac:dyDescent="0.35">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c r="EO121" s="79"/>
      <c r="EP121" s="79"/>
      <c r="EQ121" s="79"/>
      <c r="ER121" s="79"/>
      <c r="ES121" s="79"/>
      <c r="ET121" s="79"/>
      <c r="EU121" s="79"/>
      <c r="EV121" s="79"/>
      <c r="EW121" s="79"/>
      <c r="EX121" s="79"/>
      <c r="EY121" s="79"/>
      <c r="EZ121" s="79"/>
      <c r="FA121" s="79"/>
      <c r="FB121" s="79"/>
      <c r="FC121" s="79"/>
      <c r="FD121" s="79"/>
      <c r="FE121" s="79"/>
      <c r="FF121" s="79"/>
      <c r="FG121" s="79"/>
      <c r="FH121" s="79"/>
      <c r="FI121" s="79"/>
      <c r="FJ121" s="79"/>
      <c r="FK121" s="79"/>
      <c r="FL121" s="79"/>
      <c r="FM121" s="79"/>
      <c r="FN121" s="79"/>
      <c r="FO121" s="79"/>
      <c r="FP121" s="79"/>
      <c r="FQ121" s="79"/>
      <c r="FR121" s="79"/>
      <c r="FS121" s="79"/>
      <c r="FT121" s="79"/>
      <c r="FU121" s="79"/>
      <c r="FV121" s="79"/>
      <c r="FW121" s="79"/>
      <c r="FX121" s="79"/>
      <c r="FY121" s="79"/>
      <c r="FZ121" s="79"/>
      <c r="GA121" s="79"/>
      <c r="GB121" s="79"/>
    </row>
    <row r="122" spans="8:184" s="80" customFormat="1" x14ac:dyDescent="0.35">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c r="EO122" s="79"/>
      <c r="EP122" s="79"/>
      <c r="EQ122" s="79"/>
      <c r="ER122" s="79"/>
      <c r="ES122" s="79"/>
      <c r="ET122" s="79"/>
      <c r="EU122" s="79"/>
      <c r="EV122" s="79"/>
      <c r="EW122" s="79"/>
      <c r="EX122" s="79"/>
      <c r="EY122" s="79"/>
      <c r="EZ122" s="79"/>
      <c r="FA122" s="79"/>
      <c r="FB122" s="79"/>
      <c r="FC122" s="79"/>
      <c r="FD122" s="79"/>
      <c r="FE122" s="79"/>
      <c r="FF122" s="79"/>
      <c r="FG122" s="79"/>
      <c r="FH122" s="79"/>
      <c r="FI122" s="79"/>
      <c r="FJ122" s="79"/>
      <c r="FK122" s="79"/>
      <c r="FL122" s="79"/>
      <c r="FM122" s="79"/>
      <c r="FN122" s="79"/>
      <c r="FO122" s="79"/>
      <c r="FP122" s="79"/>
      <c r="FQ122" s="79"/>
      <c r="FR122" s="79"/>
      <c r="FS122" s="79"/>
      <c r="FT122" s="79"/>
      <c r="FU122" s="79"/>
      <c r="FV122" s="79"/>
      <c r="FW122" s="79"/>
      <c r="FX122" s="79"/>
      <c r="FY122" s="79"/>
      <c r="FZ122" s="79"/>
      <c r="GA122" s="79"/>
      <c r="GB122" s="79"/>
    </row>
    <row r="123" spans="8:184" s="80" customFormat="1" x14ac:dyDescent="0.35">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c r="EO123" s="79"/>
      <c r="EP123" s="79"/>
      <c r="EQ123" s="79"/>
      <c r="ER123" s="79"/>
      <c r="ES123" s="79"/>
      <c r="ET123" s="79"/>
      <c r="EU123" s="79"/>
      <c r="EV123" s="79"/>
      <c r="EW123" s="79"/>
      <c r="EX123" s="79"/>
      <c r="EY123" s="79"/>
      <c r="EZ123" s="79"/>
      <c r="FA123" s="79"/>
      <c r="FB123" s="79"/>
      <c r="FC123" s="79"/>
      <c r="FD123" s="79"/>
      <c r="FE123" s="79"/>
      <c r="FF123" s="79"/>
      <c r="FG123" s="79"/>
      <c r="FH123" s="79"/>
      <c r="FI123" s="79"/>
      <c r="FJ123" s="79"/>
      <c r="FK123" s="79"/>
      <c r="FL123" s="79"/>
      <c r="FM123" s="79"/>
      <c r="FN123" s="79"/>
      <c r="FO123" s="79"/>
      <c r="FP123" s="79"/>
      <c r="FQ123" s="79"/>
      <c r="FR123" s="79"/>
      <c r="FS123" s="79"/>
      <c r="FT123" s="79"/>
      <c r="FU123" s="79"/>
      <c r="FV123" s="79"/>
      <c r="FW123" s="79"/>
      <c r="FX123" s="79"/>
      <c r="FY123" s="79"/>
      <c r="FZ123" s="79"/>
      <c r="GA123" s="79"/>
      <c r="GB123" s="79"/>
    </row>
    <row r="124" spans="8:184" s="80" customFormat="1" x14ac:dyDescent="0.35">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79"/>
      <c r="BU124" s="79"/>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c r="EO124" s="79"/>
      <c r="EP124" s="79"/>
      <c r="EQ124" s="79"/>
      <c r="ER124" s="79"/>
      <c r="ES124" s="79"/>
      <c r="ET124" s="79"/>
      <c r="EU124" s="79"/>
      <c r="EV124" s="79"/>
      <c r="EW124" s="79"/>
      <c r="EX124" s="79"/>
      <c r="EY124" s="79"/>
      <c r="EZ124" s="79"/>
      <c r="FA124" s="79"/>
      <c r="FB124" s="79"/>
      <c r="FC124" s="79"/>
      <c r="FD124" s="79"/>
      <c r="FE124" s="79"/>
      <c r="FF124" s="79"/>
      <c r="FG124" s="79"/>
      <c r="FH124" s="79"/>
      <c r="FI124" s="79"/>
      <c r="FJ124" s="79"/>
      <c r="FK124" s="79"/>
      <c r="FL124" s="79"/>
      <c r="FM124" s="79"/>
      <c r="FN124" s="79"/>
      <c r="FO124" s="79"/>
      <c r="FP124" s="79"/>
      <c r="FQ124" s="79"/>
      <c r="FR124" s="79"/>
      <c r="FS124" s="79"/>
      <c r="FT124" s="79"/>
      <c r="FU124" s="79"/>
      <c r="FV124" s="79"/>
      <c r="FW124" s="79"/>
      <c r="FX124" s="79"/>
      <c r="FY124" s="79"/>
      <c r="FZ124" s="79"/>
      <c r="GA124" s="79"/>
      <c r="GB124" s="79"/>
    </row>
    <row r="125" spans="8:184" s="80" customFormat="1" x14ac:dyDescent="0.35">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c r="EO125" s="79"/>
      <c r="EP125" s="79"/>
      <c r="EQ125" s="79"/>
      <c r="ER125" s="79"/>
      <c r="ES125" s="79"/>
      <c r="ET125" s="79"/>
      <c r="EU125" s="79"/>
      <c r="EV125" s="79"/>
      <c r="EW125" s="79"/>
      <c r="EX125" s="79"/>
      <c r="EY125" s="79"/>
      <c r="EZ125" s="79"/>
      <c r="FA125" s="79"/>
      <c r="FB125" s="79"/>
      <c r="FC125" s="79"/>
      <c r="FD125" s="79"/>
      <c r="FE125" s="79"/>
      <c r="FF125" s="79"/>
      <c r="FG125" s="79"/>
      <c r="FH125" s="79"/>
      <c r="FI125" s="79"/>
      <c r="FJ125" s="79"/>
      <c r="FK125" s="79"/>
      <c r="FL125" s="79"/>
      <c r="FM125" s="79"/>
      <c r="FN125" s="79"/>
      <c r="FO125" s="79"/>
      <c r="FP125" s="79"/>
      <c r="FQ125" s="79"/>
      <c r="FR125" s="79"/>
      <c r="FS125" s="79"/>
      <c r="FT125" s="79"/>
      <c r="FU125" s="79"/>
      <c r="FV125" s="79"/>
      <c r="FW125" s="79"/>
      <c r="FX125" s="79"/>
      <c r="FY125" s="79"/>
      <c r="FZ125" s="79"/>
      <c r="GA125" s="79"/>
      <c r="GB125" s="79"/>
    </row>
    <row r="126" spans="8:184" s="80" customFormat="1" x14ac:dyDescent="0.35">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c r="EO126" s="79"/>
      <c r="EP126" s="79"/>
      <c r="EQ126" s="79"/>
      <c r="ER126" s="79"/>
      <c r="ES126" s="79"/>
      <c r="ET126" s="79"/>
      <c r="EU126" s="79"/>
      <c r="EV126" s="79"/>
      <c r="EW126" s="79"/>
      <c r="EX126" s="79"/>
      <c r="EY126" s="79"/>
      <c r="EZ126" s="79"/>
      <c r="FA126" s="79"/>
      <c r="FB126" s="79"/>
      <c r="FC126" s="79"/>
      <c r="FD126" s="79"/>
      <c r="FE126" s="79"/>
      <c r="FF126" s="79"/>
      <c r="FG126" s="79"/>
      <c r="FH126" s="79"/>
      <c r="FI126" s="79"/>
      <c r="FJ126" s="79"/>
      <c r="FK126" s="79"/>
      <c r="FL126" s="79"/>
      <c r="FM126" s="79"/>
      <c r="FN126" s="79"/>
      <c r="FO126" s="79"/>
      <c r="FP126" s="79"/>
      <c r="FQ126" s="79"/>
      <c r="FR126" s="79"/>
      <c r="FS126" s="79"/>
      <c r="FT126" s="79"/>
      <c r="FU126" s="79"/>
      <c r="FV126" s="79"/>
      <c r="FW126" s="79"/>
      <c r="FX126" s="79"/>
      <c r="FY126" s="79"/>
      <c r="FZ126" s="79"/>
      <c r="GA126" s="79"/>
      <c r="GB126" s="79"/>
    </row>
    <row r="127" spans="8:184" s="80" customFormat="1" x14ac:dyDescent="0.35">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c r="EO127" s="79"/>
      <c r="EP127" s="79"/>
      <c r="EQ127" s="79"/>
      <c r="ER127" s="79"/>
      <c r="ES127" s="79"/>
      <c r="ET127" s="79"/>
      <c r="EU127" s="79"/>
      <c r="EV127" s="79"/>
      <c r="EW127" s="79"/>
      <c r="EX127" s="79"/>
      <c r="EY127" s="79"/>
      <c r="EZ127" s="79"/>
      <c r="FA127" s="79"/>
      <c r="FB127" s="79"/>
      <c r="FC127" s="79"/>
      <c r="FD127" s="79"/>
      <c r="FE127" s="79"/>
      <c r="FF127" s="79"/>
      <c r="FG127" s="79"/>
      <c r="FH127" s="79"/>
      <c r="FI127" s="79"/>
      <c r="FJ127" s="79"/>
      <c r="FK127" s="79"/>
      <c r="FL127" s="79"/>
      <c r="FM127" s="79"/>
      <c r="FN127" s="79"/>
      <c r="FO127" s="79"/>
      <c r="FP127" s="79"/>
      <c r="FQ127" s="79"/>
      <c r="FR127" s="79"/>
      <c r="FS127" s="79"/>
      <c r="FT127" s="79"/>
      <c r="FU127" s="79"/>
      <c r="FV127" s="79"/>
      <c r="FW127" s="79"/>
      <c r="FX127" s="79"/>
      <c r="FY127" s="79"/>
      <c r="FZ127" s="79"/>
      <c r="GA127" s="79"/>
      <c r="GB127" s="79"/>
    </row>
    <row r="128" spans="8:184" s="80" customFormat="1" x14ac:dyDescent="0.35">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c r="EO128" s="79"/>
      <c r="EP128" s="79"/>
      <c r="EQ128" s="79"/>
      <c r="ER128" s="79"/>
      <c r="ES128" s="79"/>
      <c r="ET128" s="79"/>
      <c r="EU128" s="79"/>
      <c r="EV128" s="79"/>
      <c r="EW128" s="79"/>
      <c r="EX128" s="79"/>
      <c r="EY128" s="79"/>
      <c r="EZ128" s="79"/>
      <c r="FA128" s="79"/>
      <c r="FB128" s="79"/>
      <c r="FC128" s="79"/>
      <c r="FD128" s="79"/>
      <c r="FE128" s="79"/>
      <c r="FF128" s="79"/>
      <c r="FG128" s="79"/>
      <c r="FH128" s="79"/>
      <c r="FI128" s="79"/>
      <c r="FJ128" s="79"/>
      <c r="FK128" s="79"/>
      <c r="FL128" s="79"/>
      <c r="FM128" s="79"/>
      <c r="FN128" s="79"/>
      <c r="FO128" s="79"/>
      <c r="FP128" s="79"/>
      <c r="FQ128" s="79"/>
      <c r="FR128" s="79"/>
      <c r="FS128" s="79"/>
      <c r="FT128" s="79"/>
      <c r="FU128" s="79"/>
      <c r="FV128" s="79"/>
      <c r="FW128" s="79"/>
      <c r="FX128" s="79"/>
      <c r="FY128" s="79"/>
      <c r="FZ128" s="79"/>
      <c r="GA128" s="79"/>
      <c r="GB128" s="79"/>
    </row>
    <row r="129" spans="1:184" s="80" customFormat="1" x14ac:dyDescent="0.35">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c r="EO129" s="79"/>
      <c r="EP129" s="79"/>
      <c r="EQ129" s="79"/>
      <c r="ER129" s="79"/>
      <c r="ES129" s="79"/>
      <c r="ET129" s="79"/>
      <c r="EU129" s="79"/>
      <c r="EV129" s="79"/>
      <c r="EW129" s="79"/>
      <c r="EX129" s="79"/>
      <c r="EY129" s="79"/>
      <c r="EZ129" s="79"/>
      <c r="FA129" s="79"/>
      <c r="FB129" s="79"/>
      <c r="FC129" s="79"/>
      <c r="FD129" s="79"/>
      <c r="FE129" s="79"/>
      <c r="FF129" s="79"/>
      <c r="FG129" s="79"/>
      <c r="FH129" s="79"/>
      <c r="FI129" s="79"/>
      <c r="FJ129" s="79"/>
      <c r="FK129" s="79"/>
      <c r="FL129" s="79"/>
      <c r="FM129" s="79"/>
      <c r="FN129" s="79"/>
      <c r="FO129" s="79"/>
      <c r="FP129" s="79"/>
      <c r="FQ129" s="79"/>
      <c r="FR129" s="79"/>
      <c r="FS129" s="79"/>
      <c r="FT129" s="79"/>
      <c r="FU129" s="79"/>
      <c r="FV129" s="79"/>
      <c r="FW129" s="79"/>
      <c r="FX129" s="79"/>
      <c r="FY129" s="79"/>
      <c r="FZ129" s="79"/>
      <c r="GA129" s="79"/>
      <c r="GB129" s="79"/>
    </row>
    <row r="130" spans="1:184" s="80" customFormat="1" x14ac:dyDescent="0.35">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c r="EO130" s="79"/>
      <c r="EP130" s="79"/>
      <c r="EQ130" s="79"/>
      <c r="ER130" s="79"/>
      <c r="ES130" s="79"/>
      <c r="ET130" s="79"/>
      <c r="EU130" s="79"/>
      <c r="EV130" s="79"/>
      <c r="EW130" s="79"/>
      <c r="EX130" s="79"/>
      <c r="EY130" s="79"/>
      <c r="EZ130" s="79"/>
      <c r="FA130" s="79"/>
      <c r="FB130" s="79"/>
      <c r="FC130" s="79"/>
      <c r="FD130" s="79"/>
      <c r="FE130" s="79"/>
      <c r="FF130" s="79"/>
      <c r="FG130" s="79"/>
      <c r="FH130" s="79"/>
      <c r="FI130" s="79"/>
      <c r="FJ130" s="79"/>
      <c r="FK130" s="79"/>
      <c r="FL130" s="79"/>
      <c r="FM130" s="79"/>
      <c r="FN130" s="79"/>
      <c r="FO130" s="79"/>
      <c r="FP130" s="79"/>
      <c r="FQ130" s="79"/>
      <c r="FR130" s="79"/>
      <c r="FS130" s="79"/>
      <c r="FT130" s="79"/>
      <c r="FU130" s="79"/>
      <c r="FV130" s="79"/>
      <c r="FW130" s="79"/>
      <c r="FX130" s="79"/>
      <c r="FY130" s="79"/>
      <c r="FZ130" s="79"/>
      <c r="GA130" s="79"/>
      <c r="GB130" s="79"/>
    </row>
    <row r="131" spans="1:184" x14ac:dyDescent="0.35">
      <c r="A131" s="80"/>
      <c r="B131" s="80"/>
      <c r="C131" s="80"/>
      <c r="D131" s="80"/>
      <c r="E131" s="80"/>
      <c r="F131" s="80"/>
      <c r="G131" s="80"/>
    </row>
    <row r="132" spans="1:184" x14ac:dyDescent="0.35">
      <c r="A132" s="80"/>
      <c r="B132" s="80"/>
      <c r="C132" s="80"/>
      <c r="D132" s="80"/>
      <c r="E132" s="80"/>
      <c r="F132" s="80"/>
      <c r="G132" s="80"/>
    </row>
    <row r="133" spans="1:184" x14ac:dyDescent="0.35">
      <c r="A133" s="80"/>
      <c r="B133" s="80"/>
      <c r="C133" s="80"/>
      <c r="D133" s="80"/>
      <c r="E133" s="80"/>
      <c r="F133" s="80"/>
      <c r="G133" s="80"/>
    </row>
  </sheetData>
  <sheetProtection sheet="1" objects="1" scenarios="1" formatColumns="0" formatRows="0" insertColumns="0" insertRows="0"/>
  <protectedRanges>
    <protectedRange sqref="C55:G55" name="Range8"/>
    <protectedRange sqref="C37:G43 H37:BU39" name="Range6"/>
    <protectedRange sqref="C26:G30" name="Range4"/>
    <protectedRange sqref="C15:G17" name="Range2"/>
    <protectedRange sqref="C9:G12" name="Range1"/>
    <protectedRange sqref="C22" name="Range3"/>
    <protectedRange sqref="C33:G34" name="Range5"/>
    <protectedRange sqref="C46:G52" name="Range7"/>
  </protectedRanges>
  <mergeCells count="22">
    <mergeCell ref="A51:B51"/>
    <mergeCell ref="A52:B52"/>
    <mergeCell ref="A40:B40"/>
    <mergeCell ref="A43:B43"/>
    <mergeCell ref="A45:B45"/>
    <mergeCell ref="A48:B48"/>
    <mergeCell ref="A49:B49"/>
    <mergeCell ref="A37:A39"/>
    <mergeCell ref="A20:B20"/>
    <mergeCell ref="A21:B21"/>
    <mergeCell ref="D21:E21"/>
    <mergeCell ref="A22:B22"/>
    <mergeCell ref="A25:B25"/>
    <mergeCell ref="A30:B30"/>
    <mergeCell ref="A32:D32"/>
    <mergeCell ref="A33:B33"/>
    <mergeCell ref="A34:B34"/>
    <mergeCell ref="A10:B10"/>
    <mergeCell ref="A1:D1"/>
    <mergeCell ref="A3:E3"/>
    <mergeCell ref="A7:B7"/>
    <mergeCell ref="A8:B8"/>
  </mergeCells>
  <dataValidations count="12">
    <dataValidation type="list" allowBlank="1" showInputMessage="1" showErrorMessage="1" sqref="C51">
      <formula1>"Yes we have NZQA approval and can provide evidence of this if asked by TEC, NA - will not be delivered extramurally"</formula1>
    </dataValidation>
    <dataValidation type="list" allowBlank="1" showInputMessage="1" showErrorMessage="1" sqref="C46 C48:G48">
      <formula1>"NA, Yes we have NZQA approval, NZQA is processing our application, We haven't applied for NZQA approval yet"</formula1>
    </dataValidation>
    <dataValidation type="list" allowBlank="1" showInputMessage="1" showErrorMessage="1" sqref="C52">
      <formula1>"NA will not be delivered extramurally, Yes we have TEC approval, No we need to seek TEC approval"</formula1>
    </dataValidation>
    <dataValidation allowBlank="1" showInputMessage="1" showErrorMessage="1" promptTitle="Autofill" prompt="This cell will autofill based on the information you provide" sqref="C18:G18"/>
    <dataValidation type="list" allowBlank="1" showInputMessage="1" showErrorMessage="1" sqref="C15:G15">
      <formula1>"This year only, Ongoing additional funding"</formula1>
    </dataValidation>
    <dataValidation type="list" allowBlank="1" showInputMessage="1" showErrorMessage="1" sqref="C34 C43:G43">
      <formula1>"Yes, no"</formula1>
    </dataValidation>
    <dataValidation type="list" allowBlank="1" showInputMessage="1" showErrorMessage="1" sqref="D46:G46">
      <formula1>"Yes, NA - this is not a new provision"</formula1>
    </dataValidation>
    <dataValidation type="list" allowBlank="1" showInputMessage="1" showErrorMessage="1" sqref="C49:G49">
      <formula1>"NA, Yes we have TEC approval, TEC is processing our application, We haven't applied for TEC approval yet"</formula1>
    </dataValidation>
    <dataValidation type="list" allowBlank="1" showInputMessage="1" showErrorMessage="1" sqref="C47:G47">
      <formula1>"Yes we subcontract, No we will not subcontract"</formula1>
    </dataValidation>
    <dataValidation type="list" errorStyle="warning" allowBlank="1" showInputMessage="1" showErrorMessage="1" errorTitle="Do not leave blank" error="Do not leave blank" sqref="C41:G41">
      <formula1>"Responds to a employer or industry need, Responds to a specific community or regional need, Responds to both, Doesn't respond to a specific need but does fit a priority area"</formula1>
    </dataValidation>
    <dataValidation type="list" allowBlank="1" showInputMessage="1" showErrorMessage="1" sqref="C50:G50">
      <formula1>" Yes we have approval, yes but we don't have Corrections approval yet, NA - not provided in a Corrections facility"</formula1>
    </dataValidation>
    <dataValidation errorStyle="information" allowBlank="1" showInputMessage="1" showErrorMessage="1" errorTitle="Only complete if over 10%" error="Only complete this field if you are requesting an increase of more than 10% of your funding for this fund." sqref="C55"/>
  </dataValidations>
  <hyperlinks>
    <hyperlink ref="C21" r:id="rId1"/>
    <hyperlink ref="B12" r:id="rId2"/>
  </hyperlinks>
  <pageMargins left="0.7" right="0.7" top="0.75" bottom="0.75" header="0.3" footer="0.3"/>
  <pageSetup paperSize="8" orientation="landscape"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'[1]Drop downs'!#REF!</xm:f>
          </x14:formula1>
          <xm:sqref>D51:G51</xm:sqref>
        </x14:dataValidation>
        <x14:dataValidation type="list" allowBlank="1" showInputMessage="1" showErrorMessage="1">
          <x14:formula1>
            <xm:f>'Drop downs'!$G$3:$G$77</xm:f>
          </x14:formula1>
          <xm:sqref>C28:G28</xm:sqref>
        </x14:dataValidation>
        <x14:dataValidation type="list" allowBlank="1" showInputMessage="1" showErrorMessage="1">
          <x14:formula1>
            <xm:f>'Drop downs'!$F$3:$F$21</xm:f>
          </x14:formula1>
          <xm:sqref>B26:B27</xm:sqref>
        </x14:dataValidation>
        <x14:dataValidation type="list" allowBlank="1" showInputMessage="1" showErrorMessage="1">
          <x14:formula1>
            <xm:f>'Drop downs'!$F$3:$F$18</xm:f>
          </x14:formula1>
          <xm:sqref>C26:G26</xm:sqref>
        </x14:dataValidation>
        <x14:dataValidation type="list" allowBlank="1" showInputMessage="1" showErrorMessage="1">
          <x14:formula1>
            <xm:f>'Drop downs'!$D$2:$D$13</xm:f>
          </x14:formula1>
          <xm:sqref>C11:G11</xm:sqref>
        </x14:dataValidation>
        <x14:dataValidation type="list" allowBlank="1" showInputMessage="1" showErrorMessage="1">
          <x14:formula1>
            <xm:f>'priority drop downs'!$J$3:$R$3</xm:f>
          </x14:formula1>
          <xm:sqref>C37:BU37</xm:sqref>
        </x14:dataValidation>
        <x14:dataValidation type="list" allowBlank="1" showInputMessage="1" showErrorMessage="1">
          <x14:formula1>
            <xm:f>'Drop downs'!$F$2:$F$18</xm:f>
          </x14:formula1>
          <xm:sqref>C27:G27</xm:sqref>
        </x14:dataValidation>
        <x14:dataValidation type="list" allowBlank="1" showInputMessage="1" showErrorMessage="1">
          <x14:formula1>
            <xm:f>'Drop downs'!$G$2:$G$76</xm:f>
          </x14:formula1>
          <xm:sqref>C29:G29</xm:sqref>
        </x14:dataValidation>
        <x14:dataValidation type="list" allowBlank="1" showInputMessage="1" showErrorMessage="1">
          <x14:formula1>
            <xm:f>INDEX('priority drop downs'!$J$4:$R$9,,MATCH($C$37,'priority drop downs'!$J$3:$R$3,0))</xm:f>
          </x14:formula1>
          <xm:sqref>C38:C39</xm:sqref>
        </x14:dataValidation>
        <x14:dataValidation type="list" allowBlank="1" showInputMessage="1" showErrorMessage="1">
          <x14:formula1>
            <xm:f>INDEX('priority drop downs'!$J$4:$R$9,,MATCH($D$37,'priority drop downs'!$J$3:$R$3,0))</xm:f>
          </x14:formula1>
          <xm:sqref>D38:D39</xm:sqref>
        </x14:dataValidation>
        <x14:dataValidation type="list" allowBlank="1" showInputMessage="1" showErrorMessage="1">
          <x14:formula1>
            <xm:f>INDEX('priority drop downs'!$J$4:$R$9,,MATCH($E$37,'priority drop downs'!$J$3:$R$3,0))</xm:f>
          </x14:formula1>
          <xm:sqref>E38:E39</xm:sqref>
        </x14:dataValidation>
        <x14:dataValidation type="list" allowBlank="1" showInputMessage="1" showErrorMessage="1">
          <x14:formula1>
            <xm:f>INDEX('priority drop downs'!$J$4:$R$9,,MATCH($F$37,'priority drop downs'!$J$3:$R$3,0))</xm:f>
          </x14:formula1>
          <xm:sqref>F38:F39</xm:sqref>
        </x14:dataValidation>
        <x14:dataValidation type="list" allowBlank="1" showInputMessage="1" showErrorMessage="1">
          <x14:formula1>
            <xm:f>INDEX('priority drop downs'!$J$4:$R$9,,MATCH($G$37,'priority drop downs'!$J$3:$R$3,0))</xm:f>
          </x14:formula1>
          <xm:sqref>G38:G39</xm:sqref>
        </x14:dataValidation>
        <x14:dataValidation type="list" allowBlank="1" showInputMessage="1" showErrorMessage="1">
          <x14:formula1>
            <xm:f>INDEX('priority drop downs'!$J$4:$R$9,,MATCH(H37,'priority drop downs'!$J$3:$R$3,0))</xm:f>
          </x14:formula1>
          <xm:sqref>H38:BU38</xm:sqref>
        </x14:dataValidation>
        <x14:dataValidation type="list" allowBlank="1" showInputMessage="1" showErrorMessage="1">
          <x14:formula1>
            <xm:f>INDEX('priority drop downs'!$J$4:$R$9,,MATCH(H37,'priority drop downs'!$J$3:$R$3,0))</xm:f>
          </x14:formula1>
          <xm:sqref>H39:BU39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128"/>
  <sheetViews>
    <sheetView topLeftCell="A40" zoomScale="90" zoomScaleNormal="90" workbookViewId="0">
      <selection activeCell="A47" sqref="A47:XFD47"/>
    </sheetView>
  </sheetViews>
  <sheetFormatPr defaultColWidth="8.90625" defaultRowHeight="14.5" x14ac:dyDescent="0.35"/>
  <cols>
    <col min="1" max="1" width="70.54296875" style="96" customWidth="1"/>
    <col min="2" max="2" width="54" style="96" customWidth="1"/>
    <col min="3" max="3" width="46.90625" style="96" customWidth="1"/>
    <col min="4" max="7" width="56.08984375" style="96" customWidth="1"/>
    <col min="8" max="16" width="8.90625" style="83"/>
    <col min="17" max="17" width="13.36328125" style="83" customWidth="1"/>
    <col min="18" max="184" width="8.90625" style="83"/>
    <col min="185" max="16384" width="8.90625" style="96"/>
  </cols>
  <sheetData>
    <row r="1" spans="1:184" s="69" customFormat="1" ht="69" customHeight="1" x14ac:dyDescent="0.35">
      <c r="A1" s="457" t="s">
        <v>456</v>
      </c>
      <c r="B1" s="457"/>
      <c r="C1" s="457"/>
      <c r="D1" s="457"/>
      <c r="E1" s="68"/>
      <c r="F1" s="68"/>
      <c r="G1" s="68"/>
      <c r="H1" s="68"/>
      <c r="I1" s="68"/>
    </row>
    <row r="2" spans="1:184" s="74" customFormat="1" ht="24" customHeight="1" x14ac:dyDescent="0.35">
      <c r="A2" s="72"/>
      <c r="B2" s="72"/>
      <c r="C2" s="71" t="s">
        <v>49</v>
      </c>
      <c r="D2" s="151" t="str">
        <f>'Key information and summary'!C3</f>
        <v>00/00/0000</v>
      </c>
      <c r="E2" s="72"/>
      <c r="F2" s="72"/>
      <c r="G2" s="72"/>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row>
    <row r="3" spans="1:184" s="80" customFormat="1" ht="29" customHeight="1" x14ac:dyDescent="0.35">
      <c r="A3" s="515" t="s">
        <v>50</v>
      </c>
      <c r="B3" s="516"/>
      <c r="C3" s="516"/>
      <c r="D3" s="516"/>
      <c r="E3" s="517"/>
      <c r="F3" s="206"/>
      <c r="G3" s="206"/>
      <c r="H3" s="73"/>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row>
    <row r="4" spans="1:184" s="80" customFormat="1" ht="35" customHeight="1" x14ac:dyDescent="0.35">
      <c r="A4" s="76" t="s">
        <v>51</v>
      </c>
      <c r="B4" s="153" t="str">
        <f>IF('Key information and summary'!C5 = "","",'Key information and summary'!C5)</f>
        <v/>
      </c>
      <c r="C4" s="71" t="s">
        <v>162</v>
      </c>
      <c r="D4" s="247">
        <f>IFERROR(SUM(C19:AP19),"")</f>
        <v>0</v>
      </c>
      <c r="E4" s="86"/>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row>
    <row r="5" spans="1:184" s="80" customFormat="1" ht="35" customHeight="1" x14ac:dyDescent="0.35">
      <c r="A5" s="71" t="s">
        <v>52</v>
      </c>
      <c r="B5" s="154" t="str">
        <f>IF('Key information and summary'!C4 = "","",'Key information and summary'!C4)</f>
        <v/>
      </c>
      <c r="C5" s="250"/>
      <c r="D5" s="207"/>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row>
    <row r="6" spans="1:184" s="80" customFormat="1" ht="29.4" customHeight="1" x14ac:dyDescent="0.35">
      <c r="A6" s="84"/>
      <c r="B6" s="84"/>
      <c r="C6" s="85"/>
      <c r="D6" s="85"/>
      <c r="E6" s="83"/>
      <c r="F6" s="83"/>
      <c r="G6" s="83"/>
      <c r="H6" s="83"/>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row>
    <row r="7" spans="1:184" s="92" customFormat="1" ht="37.25" customHeight="1" thickBot="1" x14ac:dyDescent="0.5">
      <c r="A7" s="518" t="s">
        <v>433</v>
      </c>
      <c r="B7" s="518"/>
      <c r="C7" s="87"/>
      <c r="D7" s="87"/>
      <c r="E7" s="87"/>
      <c r="F7" s="87"/>
      <c r="G7" s="87"/>
      <c r="H7" s="83"/>
      <c r="I7" s="83"/>
      <c r="J7" s="83"/>
      <c r="K7" s="83"/>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91"/>
      <c r="FE7" s="91"/>
      <c r="FF7" s="91"/>
      <c r="FG7" s="91"/>
      <c r="FH7" s="91"/>
      <c r="FI7" s="91"/>
      <c r="FJ7" s="91"/>
      <c r="FK7" s="91"/>
      <c r="FL7" s="91"/>
      <c r="FM7" s="91"/>
      <c r="FN7" s="91"/>
      <c r="FO7" s="91"/>
      <c r="FP7" s="91"/>
      <c r="FQ7" s="91"/>
      <c r="FR7" s="91"/>
      <c r="FS7" s="91"/>
      <c r="FT7" s="91"/>
      <c r="FU7" s="91"/>
      <c r="FV7" s="91"/>
      <c r="FW7" s="91"/>
      <c r="FX7" s="91"/>
      <c r="FY7" s="91"/>
      <c r="FZ7" s="91"/>
      <c r="GA7" s="91"/>
      <c r="GB7" s="91"/>
    </row>
    <row r="8" spans="1:184" s="92" customFormat="1" ht="33" customHeight="1" x14ac:dyDescent="0.35">
      <c r="A8" s="519" t="s">
        <v>451</v>
      </c>
      <c r="B8" s="520"/>
      <c r="C8" s="90" t="s">
        <v>54</v>
      </c>
      <c r="D8" s="90" t="s">
        <v>55</v>
      </c>
      <c r="E8" s="90" t="s">
        <v>56</v>
      </c>
      <c r="F8" s="90" t="s">
        <v>57</v>
      </c>
      <c r="G8" s="90" t="s">
        <v>58</v>
      </c>
      <c r="H8" s="83"/>
      <c r="I8" s="83"/>
      <c r="J8" s="83"/>
      <c r="K8" s="83"/>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row>
    <row r="9" spans="1:184" ht="33" customHeight="1" x14ac:dyDescent="0.35">
      <c r="A9" s="523" t="s">
        <v>59</v>
      </c>
      <c r="B9" s="524"/>
      <c r="C9" s="251"/>
      <c r="D9" s="251"/>
      <c r="E9" s="251"/>
      <c r="F9" s="251"/>
      <c r="G9" s="251"/>
    </row>
    <row r="10" spans="1:184" ht="33" customHeight="1" x14ac:dyDescent="0.35">
      <c r="A10" s="521" t="s">
        <v>60</v>
      </c>
      <c r="B10" s="522"/>
      <c r="C10" s="252"/>
      <c r="D10" s="252"/>
      <c r="E10" s="252"/>
      <c r="F10" s="252"/>
      <c r="G10" s="252"/>
    </row>
    <row r="11" spans="1:184" s="83" customFormat="1" ht="30.65" customHeight="1" x14ac:dyDescent="0.35">
      <c r="A11" s="127" t="s">
        <v>62</v>
      </c>
      <c r="B11" s="104"/>
      <c r="C11" s="105"/>
      <c r="D11" s="105"/>
      <c r="E11" s="105"/>
      <c r="F11" s="105"/>
      <c r="G11" s="105"/>
    </row>
    <row r="12" spans="1:184" s="83" customFormat="1" ht="30.65" customHeight="1" x14ac:dyDescent="0.35">
      <c r="A12" s="103" t="s">
        <v>261</v>
      </c>
      <c r="B12" s="209" t="s">
        <v>206</v>
      </c>
      <c r="C12" s="105"/>
      <c r="D12" s="105"/>
      <c r="E12" s="105"/>
      <c r="F12" s="105"/>
      <c r="G12" s="105"/>
    </row>
    <row r="13" spans="1:184" ht="32" customHeight="1" x14ac:dyDescent="0.35">
      <c r="A13" s="218" t="s">
        <v>262</v>
      </c>
      <c r="B13" s="420" t="s">
        <v>263</v>
      </c>
      <c r="C13" s="264" t="str">
        <f>_xlfn.IFNA(VLOOKUP(C12,'Drop downs'!H2:I7,2,FALSE),"")</f>
        <v/>
      </c>
      <c r="D13" s="264" t="str">
        <f>_xlfn.IFNA(VLOOKUP(D12,'Drop downs'!H2:I7,2,FALSE),"")</f>
        <v/>
      </c>
      <c r="E13" s="264" t="str">
        <f>_xlfn.IFNA(VLOOKUP(E12,'Drop downs'!H2:I7,2,FALSE),"")</f>
        <v/>
      </c>
      <c r="F13" s="264" t="str">
        <f>_xlfn.IFNA(VLOOKUP(F12,'Drop downs'!H2:I7,2,FALSE),"")</f>
        <v/>
      </c>
      <c r="G13" s="264" t="str">
        <f>_xlfn.IFNA(VLOOKUP(G12,'Drop downs'!H2:I7,2,FALSE),"")</f>
        <v/>
      </c>
    </row>
    <row r="14" spans="1:184" s="79" customFormat="1" ht="30.65" customHeight="1" x14ac:dyDescent="0.35">
      <c r="A14" s="141"/>
      <c r="B14" s="254"/>
      <c r="C14" s="255"/>
      <c r="D14" s="255"/>
      <c r="E14" s="255"/>
      <c r="F14" s="255"/>
      <c r="G14" s="255"/>
    </row>
    <row r="15" spans="1:184" s="256" customFormat="1" ht="33.65" customHeight="1" thickBot="1" x14ac:dyDescent="0.5">
      <c r="A15" s="214" t="s">
        <v>63</v>
      </c>
      <c r="B15" s="215"/>
      <c r="C15" s="114" t="s">
        <v>54</v>
      </c>
      <c r="D15" s="114" t="s">
        <v>55</v>
      </c>
      <c r="E15" s="114" t="s">
        <v>56</v>
      </c>
      <c r="F15" s="114" t="s">
        <v>57</v>
      </c>
      <c r="G15" s="114" t="s">
        <v>58</v>
      </c>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c r="EL15" s="142"/>
      <c r="EM15" s="142"/>
      <c r="EN15" s="142"/>
      <c r="EO15" s="142"/>
      <c r="EP15" s="142"/>
      <c r="EQ15" s="142"/>
      <c r="ER15" s="142"/>
      <c r="ES15" s="142"/>
      <c r="ET15" s="142"/>
      <c r="EU15" s="142"/>
      <c r="EV15" s="142"/>
      <c r="EW15" s="142"/>
      <c r="EX15" s="142"/>
      <c r="EY15" s="142"/>
      <c r="EZ15" s="142"/>
      <c r="FA15" s="142"/>
      <c r="FB15" s="142"/>
      <c r="FC15" s="142"/>
      <c r="FD15" s="142"/>
      <c r="FE15" s="142"/>
      <c r="FF15" s="142"/>
      <c r="FG15" s="142"/>
      <c r="FH15" s="142"/>
      <c r="FI15" s="142"/>
      <c r="FJ15" s="142"/>
      <c r="FK15" s="142"/>
      <c r="FL15" s="142"/>
      <c r="FM15" s="142"/>
      <c r="FN15" s="142"/>
      <c r="FO15" s="142"/>
      <c r="FP15" s="142"/>
      <c r="FQ15" s="142"/>
      <c r="FR15" s="142"/>
      <c r="FS15" s="142"/>
      <c r="FT15" s="142"/>
      <c r="FU15" s="142"/>
      <c r="FV15" s="142"/>
      <c r="FW15" s="142"/>
      <c r="FX15" s="142"/>
      <c r="FY15" s="142"/>
      <c r="FZ15" s="142"/>
      <c r="GA15" s="142"/>
      <c r="GB15" s="142"/>
    </row>
    <row r="16" spans="1:184" ht="31.25" customHeight="1" x14ac:dyDescent="0.35">
      <c r="A16" s="97" t="s">
        <v>64</v>
      </c>
      <c r="B16" s="98" t="s">
        <v>65</v>
      </c>
      <c r="C16" s="216"/>
      <c r="D16" s="216"/>
      <c r="E16" s="216"/>
      <c r="F16" s="216"/>
      <c r="G16" s="216"/>
    </row>
    <row r="17" spans="1:184" ht="35.4" customHeight="1" x14ac:dyDescent="0.35">
      <c r="A17" s="103" t="s">
        <v>159</v>
      </c>
      <c r="B17" s="104"/>
      <c r="C17" s="257"/>
      <c r="D17" s="257"/>
      <c r="E17" s="257"/>
      <c r="F17" s="257"/>
      <c r="G17" s="257"/>
    </row>
    <row r="18" spans="1:184" ht="31.25" customHeight="1" x14ac:dyDescent="0.35">
      <c r="A18" s="218" t="s">
        <v>67</v>
      </c>
      <c r="B18" s="104"/>
      <c r="C18" s="258"/>
      <c r="D18" s="258"/>
      <c r="E18" s="258"/>
      <c r="F18" s="258"/>
      <c r="G18" s="258"/>
    </row>
    <row r="19" spans="1:184" s="211" customFormat="1" ht="31.25" customHeight="1" x14ac:dyDescent="0.35">
      <c r="A19" s="97" t="s">
        <v>66</v>
      </c>
      <c r="B19" s="220" t="s">
        <v>68</v>
      </c>
      <c r="C19" s="265" t="str">
        <f>IFERROR(C13*C18,"")</f>
        <v/>
      </c>
      <c r="D19" s="265" t="str">
        <f>IFERROR(D13*D18,"")</f>
        <v/>
      </c>
      <c r="E19" s="265" t="str">
        <f>IFERROR(E13*E18,"")</f>
        <v/>
      </c>
      <c r="F19" s="265" t="str">
        <f>IFERROR(F13*F18,"")</f>
        <v/>
      </c>
      <c r="G19" s="265" t="str">
        <f>IFERROR(G13*G18,"")</f>
        <v/>
      </c>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row>
    <row r="20" spans="1:184" ht="27.65" customHeight="1" x14ac:dyDescent="0.35">
      <c r="A20" s="136"/>
      <c r="B20" s="137"/>
      <c r="C20" s="221"/>
      <c r="D20" s="221"/>
      <c r="E20" s="221"/>
      <c r="F20" s="221"/>
      <c r="G20" s="221"/>
    </row>
    <row r="21" spans="1:184" ht="37.25" customHeight="1" thickBot="1" x14ac:dyDescent="0.5">
      <c r="A21" s="518" t="s">
        <v>74</v>
      </c>
      <c r="B21" s="518"/>
      <c r="C21" s="114" t="s">
        <v>54</v>
      </c>
      <c r="D21" s="114" t="s">
        <v>55</v>
      </c>
      <c r="E21" s="114" t="s">
        <v>56</v>
      </c>
      <c r="F21" s="114" t="s">
        <v>57</v>
      </c>
      <c r="G21" s="114" t="s">
        <v>58</v>
      </c>
      <c r="H21" s="79"/>
    </row>
    <row r="22" spans="1:184" ht="30.65" customHeight="1" x14ac:dyDescent="0.35">
      <c r="A22" s="259" t="s">
        <v>75</v>
      </c>
      <c r="B22" s="260"/>
      <c r="C22" s="124"/>
      <c r="D22" s="124"/>
      <c r="E22" s="124"/>
      <c r="F22" s="124"/>
      <c r="G22" s="124"/>
      <c r="H22" s="79"/>
    </row>
    <row r="23" spans="1:184" ht="30.65" customHeight="1" x14ac:dyDescent="0.35">
      <c r="A23" s="261" t="s">
        <v>277</v>
      </c>
      <c r="B23" s="128"/>
      <c r="C23" s="124"/>
      <c r="D23" s="124"/>
      <c r="E23" s="124"/>
      <c r="F23" s="124"/>
      <c r="G23" s="124"/>
      <c r="H23" s="79"/>
    </row>
    <row r="24" spans="1:184" ht="27.65" customHeight="1" x14ac:dyDescent="0.35">
      <c r="A24" s="127" t="s">
        <v>76</v>
      </c>
      <c r="B24" s="128"/>
      <c r="C24" s="129"/>
      <c r="D24" s="129"/>
      <c r="E24" s="129"/>
      <c r="F24" s="129"/>
      <c r="G24" s="129"/>
    </row>
    <row r="25" spans="1:184" s="83" customFormat="1" ht="27.65" customHeight="1" x14ac:dyDescent="0.35">
      <c r="A25" s="127" t="s">
        <v>279</v>
      </c>
      <c r="B25" s="128"/>
      <c r="C25" s="124"/>
      <c r="D25" s="124"/>
      <c r="E25" s="124"/>
      <c r="F25" s="124"/>
      <c r="G25" s="124"/>
    </row>
    <row r="26" spans="1:184" ht="32.4" customHeight="1" x14ac:dyDescent="0.35">
      <c r="A26" s="523" t="s">
        <v>77</v>
      </c>
      <c r="B26" s="524"/>
      <c r="C26" s="130"/>
      <c r="D26" s="130"/>
      <c r="E26" s="130"/>
      <c r="F26" s="130"/>
      <c r="G26" s="130"/>
    </row>
    <row r="27" spans="1:184" ht="29.4" customHeight="1" x14ac:dyDescent="0.35">
      <c r="A27" s="131"/>
      <c r="B27" s="131"/>
      <c r="C27" s="132"/>
      <c r="D27" s="132"/>
      <c r="E27" s="132"/>
      <c r="F27" s="132"/>
      <c r="G27" s="132"/>
    </row>
    <row r="28" spans="1:184" s="83" customFormat="1" ht="29" customHeight="1" thickBot="1" x14ac:dyDescent="0.5">
      <c r="A28" s="518" t="s">
        <v>78</v>
      </c>
      <c r="B28" s="518"/>
      <c r="C28" s="518"/>
      <c r="D28" s="518"/>
      <c r="E28" s="147"/>
      <c r="F28" s="147"/>
      <c r="G28" s="147"/>
    </row>
    <row r="29" spans="1:184" s="83" customFormat="1" ht="158" customHeight="1" x14ac:dyDescent="0.35">
      <c r="A29" s="533" t="s">
        <v>187</v>
      </c>
      <c r="B29" s="534"/>
      <c r="C29" s="134"/>
      <c r="D29" s="134"/>
      <c r="E29" s="134"/>
      <c r="F29" s="134"/>
      <c r="G29" s="134"/>
    </row>
    <row r="30" spans="1:184" s="83" customFormat="1" ht="47" customHeight="1" x14ac:dyDescent="0.35">
      <c r="A30" s="529" t="s">
        <v>79</v>
      </c>
      <c r="B30" s="535"/>
      <c r="C30" s="135"/>
      <c r="D30" s="135"/>
      <c r="E30" s="135"/>
      <c r="F30" s="135"/>
      <c r="G30" s="135"/>
    </row>
    <row r="31" spans="1:184" s="83" customFormat="1" ht="31.25" customHeight="1" x14ac:dyDescent="0.35">
      <c r="A31" s="233"/>
      <c r="B31" s="234"/>
      <c r="C31" s="262"/>
      <c r="D31" s="262"/>
      <c r="E31" s="262"/>
      <c r="F31" s="262"/>
      <c r="G31" s="262"/>
    </row>
    <row r="32" spans="1:184" s="83" customFormat="1" ht="56" customHeight="1" thickBot="1" x14ac:dyDescent="0.5">
      <c r="A32" s="538" t="s">
        <v>160</v>
      </c>
      <c r="B32" s="538"/>
      <c r="C32" s="114" t="s">
        <v>54</v>
      </c>
      <c r="D32" s="114" t="s">
        <v>55</v>
      </c>
      <c r="E32" s="114" t="s">
        <v>56</v>
      </c>
      <c r="F32" s="114" t="s">
        <v>57</v>
      </c>
      <c r="G32" s="114" t="s">
        <v>58</v>
      </c>
    </row>
    <row r="33" spans="1:184" s="83" customFormat="1" ht="38.4" customHeight="1" x14ac:dyDescent="0.35">
      <c r="A33" s="536" t="s">
        <v>355</v>
      </c>
      <c r="B33" s="236" t="s">
        <v>243</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row>
    <row r="34" spans="1:184" s="83" customFormat="1" ht="34.25" customHeight="1" x14ac:dyDescent="0.35">
      <c r="A34" s="537"/>
      <c r="B34" s="236" t="s">
        <v>243</v>
      </c>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row>
    <row r="35" spans="1:184" s="83" customFormat="1" ht="84.65" customHeight="1" x14ac:dyDescent="0.35">
      <c r="A35" s="525" t="s">
        <v>81</v>
      </c>
      <c r="B35" s="526"/>
      <c r="C35" s="119"/>
      <c r="D35" s="238" t="s">
        <v>82</v>
      </c>
      <c r="E35" s="238" t="s">
        <v>82</v>
      </c>
      <c r="F35" s="238" t="s">
        <v>82</v>
      </c>
      <c r="G35" s="238" t="s">
        <v>82</v>
      </c>
    </row>
    <row r="36" spans="1:184" s="83" customFormat="1" ht="35.4" customHeight="1" x14ac:dyDescent="0.35">
      <c r="A36" s="239" t="s">
        <v>86</v>
      </c>
      <c r="B36" s="240" t="s">
        <v>80</v>
      </c>
      <c r="C36" s="238"/>
      <c r="D36" s="238"/>
      <c r="E36" s="238"/>
      <c r="F36" s="238"/>
      <c r="G36" s="238"/>
    </row>
    <row r="37" spans="1:184" ht="213" customHeight="1" x14ac:dyDescent="0.35">
      <c r="A37" s="241" t="s">
        <v>207</v>
      </c>
      <c r="B37" s="236" t="s">
        <v>358</v>
      </c>
      <c r="C37" s="238"/>
      <c r="D37" s="238"/>
      <c r="E37" s="238"/>
      <c r="F37" s="238"/>
      <c r="G37" s="238"/>
    </row>
    <row r="38" spans="1:184" ht="34.25" customHeight="1" x14ac:dyDescent="0.35">
      <c r="A38" s="529" t="s">
        <v>87</v>
      </c>
      <c r="B38" s="530"/>
      <c r="C38" s="150"/>
      <c r="D38" s="150"/>
      <c r="E38" s="150"/>
      <c r="F38" s="150"/>
      <c r="G38" s="150"/>
    </row>
    <row r="39" spans="1:184" s="83" customFormat="1" ht="38" customHeight="1" x14ac:dyDescent="0.35">
      <c r="A39" s="136"/>
      <c r="B39" s="137"/>
      <c r="C39" s="138"/>
      <c r="D39" s="138"/>
      <c r="E39" s="139"/>
      <c r="F39" s="139"/>
      <c r="G39" s="13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c r="ES39" s="79"/>
      <c r="ET39" s="79"/>
      <c r="EU39" s="79"/>
      <c r="EV39" s="79"/>
      <c r="EW39" s="79"/>
      <c r="EX39" s="79"/>
      <c r="EY39" s="79"/>
      <c r="EZ39" s="79"/>
      <c r="FA39" s="79"/>
      <c r="FB39" s="79"/>
      <c r="FC39" s="79"/>
      <c r="FD39" s="79"/>
      <c r="FE39" s="79"/>
      <c r="FF39" s="79"/>
      <c r="FG39" s="79"/>
      <c r="FH39" s="79"/>
      <c r="FI39" s="79"/>
      <c r="FJ39" s="79"/>
      <c r="FK39" s="79"/>
      <c r="FL39" s="79"/>
      <c r="FM39" s="79"/>
      <c r="FN39" s="79"/>
      <c r="FO39" s="79"/>
      <c r="FP39" s="79"/>
      <c r="FQ39" s="79"/>
      <c r="FR39" s="79"/>
      <c r="FS39" s="79"/>
      <c r="FT39" s="79"/>
      <c r="FU39" s="79"/>
      <c r="FV39" s="79"/>
    </row>
    <row r="40" spans="1:184" s="143" customFormat="1" ht="32.4" customHeight="1" thickBot="1" x14ac:dyDescent="0.4">
      <c r="A40" s="531" t="s">
        <v>192</v>
      </c>
      <c r="B40" s="532"/>
      <c r="C40" s="114" t="s">
        <v>54</v>
      </c>
      <c r="D40" s="114" t="s">
        <v>55</v>
      </c>
      <c r="E40" s="114" t="s">
        <v>56</v>
      </c>
      <c r="F40" s="114" t="s">
        <v>57</v>
      </c>
      <c r="G40" s="114" t="s">
        <v>58</v>
      </c>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c r="CO40" s="141"/>
      <c r="CP40" s="141"/>
      <c r="CQ40" s="141"/>
      <c r="CR40" s="141"/>
      <c r="CS40" s="141"/>
      <c r="CT40" s="141"/>
      <c r="CU40" s="141"/>
      <c r="CV40" s="141"/>
      <c r="CW40" s="141"/>
      <c r="CX40" s="141"/>
      <c r="CY40" s="141"/>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1"/>
      <c r="EA40" s="141"/>
      <c r="EB40" s="141"/>
      <c r="EC40" s="141"/>
      <c r="ED40" s="141"/>
      <c r="EE40" s="141"/>
      <c r="EF40" s="141"/>
      <c r="EG40" s="141"/>
      <c r="EH40" s="141"/>
      <c r="EI40" s="141"/>
      <c r="EJ40" s="141"/>
      <c r="EK40" s="141"/>
      <c r="EL40" s="141"/>
      <c r="EM40" s="141"/>
      <c r="EN40" s="141"/>
      <c r="EO40" s="141"/>
      <c r="EP40" s="141"/>
      <c r="EQ40" s="141"/>
      <c r="ER40" s="141"/>
      <c r="ES40" s="141"/>
      <c r="ET40" s="141"/>
      <c r="EU40" s="141"/>
      <c r="EV40" s="141"/>
      <c r="EW40" s="141"/>
      <c r="EX40" s="141"/>
      <c r="EY40" s="141"/>
      <c r="EZ40" s="141"/>
      <c r="FA40" s="141"/>
      <c r="FB40" s="141"/>
      <c r="FC40" s="141"/>
      <c r="FD40" s="141"/>
      <c r="FE40" s="141"/>
      <c r="FF40" s="141"/>
      <c r="FG40" s="141"/>
      <c r="FH40" s="141"/>
      <c r="FI40" s="141"/>
      <c r="FJ40" s="141"/>
      <c r="FK40" s="141"/>
      <c r="FL40" s="141"/>
      <c r="FM40" s="141"/>
      <c r="FN40" s="141"/>
      <c r="FO40" s="141"/>
      <c r="FP40" s="141"/>
      <c r="FQ40" s="141"/>
      <c r="FR40" s="141"/>
      <c r="FS40" s="141"/>
      <c r="FT40" s="141"/>
      <c r="FU40" s="141"/>
      <c r="FV40" s="141"/>
      <c r="FW40" s="142"/>
      <c r="FX40" s="142"/>
      <c r="FY40" s="142"/>
      <c r="FZ40" s="142"/>
      <c r="GA40" s="142"/>
      <c r="GB40" s="142"/>
    </row>
    <row r="41" spans="1:184" ht="45" customHeight="1" x14ac:dyDescent="0.35">
      <c r="A41" s="242" t="s">
        <v>186</v>
      </c>
      <c r="B41" s="263"/>
      <c r="C41" s="145"/>
      <c r="D41" s="145"/>
      <c r="E41" s="145"/>
      <c r="F41" s="145"/>
      <c r="G41" s="145"/>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row>
    <row r="42" spans="1:184" ht="39.65" customHeight="1" x14ac:dyDescent="0.35">
      <c r="A42" s="144" t="s">
        <v>91</v>
      </c>
      <c r="B42" s="118" t="s">
        <v>92</v>
      </c>
      <c r="C42" s="145"/>
      <c r="D42" s="145"/>
      <c r="E42" s="145"/>
      <c r="F42" s="145"/>
      <c r="G42" s="145"/>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row>
    <row r="43" spans="1:184" ht="45" customHeight="1" x14ac:dyDescent="0.35">
      <c r="A43" s="144" t="s">
        <v>93</v>
      </c>
      <c r="B43" s="144" t="s">
        <v>214</v>
      </c>
      <c r="C43" s="145"/>
      <c r="D43" s="145"/>
      <c r="E43" s="145"/>
      <c r="F43" s="145"/>
      <c r="G43" s="145"/>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c r="EO43" s="79"/>
      <c r="EP43" s="79"/>
      <c r="EQ43" s="79"/>
      <c r="ER43" s="79"/>
      <c r="ES43" s="79"/>
      <c r="ET43" s="79"/>
      <c r="EU43" s="79"/>
      <c r="EV43" s="79"/>
      <c r="EW43" s="79"/>
      <c r="EX43" s="79"/>
      <c r="EY43" s="79"/>
      <c r="EZ43" s="79"/>
      <c r="FA43" s="79"/>
      <c r="FB43" s="79"/>
      <c r="FC43" s="79"/>
      <c r="FD43" s="79"/>
      <c r="FE43" s="79"/>
      <c r="FF43" s="79"/>
      <c r="FG43" s="79"/>
      <c r="FH43" s="79"/>
      <c r="FI43" s="79"/>
      <c r="FJ43" s="79"/>
      <c r="FK43" s="79"/>
      <c r="FL43" s="79"/>
      <c r="FM43" s="79"/>
      <c r="FN43" s="79"/>
      <c r="FO43" s="79"/>
      <c r="FP43" s="79"/>
      <c r="FQ43" s="79"/>
      <c r="FR43" s="79"/>
      <c r="FS43" s="79"/>
      <c r="FT43" s="79"/>
      <c r="FU43" s="79"/>
      <c r="FV43" s="79"/>
    </row>
    <row r="44" spans="1:184" ht="35" customHeight="1" x14ac:dyDescent="0.35">
      <c r="A44" s="539" t="s">
        <v>88</v>
      </c>
      <c r="B44" s="540"/>
      <c r="C44" s="145"/>
      <c r="D44" s="145"/>
      <c r="E44" s="145"/>
      <c r="F44" s="145"/>
      <c r="G44" s="145"/>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c r="EO44" s="79"/>
      <c r="EP44" s="79"/>
      <c r="EQ44" s="79"/>
      <c r="ER44" s="79"/>
      <c r="ES44" s="79"/>
      <c r="ET44" s="79"/>
      <c r="EU44" s="79"/>
      <c r="EV44" s="79"/>
      <c r="EW44" s="79"/>
      <c r="EX44" s="79"/>
      <c r="EY44" s="79"/>
      <c r="EZ44" s="79"/>
      <c r="FA44" s="79"/>
      <c r="FB44" s="79"/>
      <c r="FC44" s="79"/>
      <c r="FD44" s="79"/>
      <c r="FE44" s="79"/>
      <c r="FF44" s="79"/>
      <c r="FG44" s="79"/>
      <c r="FH44" s="79"/>
      <c r="FI44" s="79"/>
      <c r="FJ44" s="79"/>
      <c r="FK44" s="79"/>
      <c r="FL44" s="79"/>
      <c r="FM44" s="79"/>
      <c r="FN44" s="79"/>
      <c r="FO44" s="79"/>
      <c r="FP44" s="79"/>
      <c r="FQ44" s="79"/>
      <c r="FR44" s="79"/>
      <c r="FS44" s="79"/>
      <c r="FT44" s="79"/>
      <c r="FU44" s="79"/>
      <c r="FV44" s="79"/>
    </row>
    <row r="45" spans="1:184" ht="35.4" customHeight="1" x14ac:dyDescent="0.35">
      <c r="A45" s="541" t="s">
        <v>89</v>
      </c>
      <c r="B45" s="542"/>
      <c r="C45" s="145"/>
      <c r="D45" s="145"/>
      <c r="E45" s="145"/>
      <c r="F45" s="145"/>
      <c r="G45" s="145"/>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c r="EO45" s="79"/>
      <c r="EP45" s="79"/>
      <c r="EQ45" s="79"/>
      <c r="ER45" s="79"/>
      <c r="ES45" s="79"/>
      <c r="ET45" s="79"/>
      <c r="EU45" s="79"/>
      <c r="EV45" s="79"/>
      <c r="EW45" s="79"/>
      <c r="EX45" s="79"/>
      <c r="EY45" s="79"/>
      <c r="EZ45" s="79"/>
      <c r="FA45" s="79"/>
      <c r="FB45" s="79"/>
      <c r="FC45" s="79"/>
      <c r="FD45" s="79"/>
      <c r="FE45" s="79"/>
      <c r="FF45" s="79"/>
      <c r="FG45" s="79"/>
      <c r="FH45" s="79"/>
      <c r="FI45" s="79"/>
      <c r="FJ45" s="79"/>
      <c r="FK45" s="79"/>
      <c r="FL45" s="79"/>
      <c r="FM45" s="79"/>
      <c r="FN45" s="79"/>
      <c r="FO45" s="79"/>
      <c r="FP45" s="79"/>
      <c r="FQ45" s="79"/>
      <c r="FR45" s="79"/>
      <c r="FS45" s="79"/>
      <c r="FT45" s="79"/>
      <c r="FU45" s="79"/>
      <c r="FV45" s="79"/>
    </row>
    <row r="46" spans="1:184" ht="45" customHeight="1" x14ac:dyDescent="0.35">
      <c r="A46" s="527" t="s">
        <v>94</v>
      </c>
      <c r="B46" s="528"/>
      <c r="C46" s="145"/>
      <c r="D46" s="145"/>
      <c r="E46" s="145"/>
      <c r="F46" s="145"/>
      <c r="G46" s="145"/>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c r="EO46" s="79"/>
      <c r="EP46" s="79"/>
      <c r="EQ46" s="79"/>
      <c r="ER46" s="79"/>
      <c r="ES46" s="79"/>
      <c r="ET46" s="79"/>
      <c r="EU46" s="79"/>
      <c r="EV46" s="79"/>
      <c r="EW46" s="79"/>
      <c r="EX46" s="79"/>
      <c r="EY46" s="79"/>
      <c r="EZ46" s="79"/>
      <c r="FA46" s="79"/>
      <c r="FB46" s="79"/>
      <c r="FC46" s="79"/>
      <c r="FD46" s="79"/>
      <c r="FE46" s="79"/>
      <c r="FF46" s="79"/>
      <c r="FG46" s="79"/>
      <c r="FH46" s="79"/>
      <c r="FI46" s="79"/>
      <c r="FJ46" s="79"/>
      <c r="FK46" s="79"/>
      <c r="FL46" s="79"/>
      <c r="FM46" s="79"/>
      <c r="FN46" s="79"/>
      <c r="FO46" s="79"/>
      <c r="FP46" s="79"/>
      <c r="FQ46" s="79"/>
      <c r="FR46" s="79"/>
      <c r="FS46" s="79"/>
      <c r="FT46" s="79"/>
      <c r="FU46" s="79"/>
      <c r="FV46" s="79"/>
    </row>
    <row r="47" spans="1:184" ht="45" customHeight="1" x14ac:dyDescent="0.35">
      <c r="A47" s="527" t="s">
        <v>95</v>
      </c>
      <c r="B47" s="528"/>
      <c r="C47" s="105"/>
      <c r="D47" s="105"/>
      <c r="E47" s="105"/>
      <c r="F47" s="105"/>
      <c r="G47" s="105"/>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EX47" s="79"/>
      <c r="EY47" s="79"/>
      <c r="EZ47" s="79"/>
      <c r="FA47" s="79"/>
      <c r="FB47" s="79"/>
      <c r="FC47" s="79"/>
      <c r="FD47" s="79"/>
      <c r="FE47" s="79"/>
      <c r="FF47" s="79"/>
      <c r="FG47" s="79"/>
      <c r="FH47" s="79"/>
      <c r="FI47" s="79"/>
      <c r="FJ47" s="79"/>
      <c r="FK47" s="79"/>
      <c r="FL47" s="79"/>
      <c r="FM47" s="79"/>
      <c r="FN47" s="79"/>
      <c r="FO47" s="79"/>
      <c r="FP47" s="79"/>
      <c r="FQ47" s="79"/>
      <c r="FR47" s="79"/>
      <c r="FS47" s="79"/>
      <c r="FT47" s="79"/>
      <c r="FU47" s="79"/>
      <c r="FV47" s="79"/>
    </row>
    <row r="48" spans="1:184" s="83" customFormat="1" ht="29" customHeight="1" x14ac:dyDescent="0.35">
      <c r="A48" s="136"/>
      <c r="B48" s="137"/>
      <c r="C48" s="138"/>
      <c r="D48" s="138"/>
      <c r="E48" s="139"/>
      <c r="F48" s="139"/>
      <c r="G48" s="13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79"/>
      <c r="EY48" s="79"/>
      <c r="EZ48" s="79"/>
      <c r="FA48" s="79"/>
      <c r="FB48" s="79"/>
      <c r="FC48" s="79"/>
      <c r="FD48" s="79"/>
      <c r="FE48" s="79"/>
      <c r="FF48" s="79"/>
      <c r="FG48" s="79"/>
      <c r="FH48" s="79"/>
      <c r="FI48" s="79"/>
      <c r="FJ48" s="79"/>
      <c r="FK48" s="79"/>
      <c r="FL48" s="79"/>
      <c r="FM48" s="79"/>
      <c r="FN48" s="79"/>
      <c r="FO48" s="79"/>
      <c r="FP48" s="79"/>
      <c r="FQ48" s="79"/>
      <c r="FR48" s="79"/>
      <c r="FS48" s="79"/>
      <c r="FT48" s="79"/>
      <c r="FU48" s="79"/>
      <c r="FV48" s="79"/>
    </row>
    <row r="49" spans="1:7" s="79" customFormat="1" ht="19" thickBot="1" x14ac:dyDescent="0.4">
      <c r="A49" s="243" t="s">
        <v>97</v>
      </c>
      <c r="B49" s="244"/>
      <c r="C49" s="114" t="s">
        <v>54</v>
      </c>
      <c r="D49" s="114" t="s">
        <v>55</v>
      </c>
      <c r="E49" s="114" t="s">
        <v>56</v>
      </c>
      <c r="F49" s="114" t="s">
        <v>57</v>
      </c>
      <c r="G49" s="114" t="s">
        <v>58</v>
      </c>
    </row>
    <row r="50" spans="1:7" s="79" customFormat="1" ht="43.5" x14ac:dyDescent="0.35">
      <c r="A50" s="245" t="s">
        <v>254</v>
      </c>
      <c r="B50" s="246" t="s">
        <v>255</v>
      </c>
      <c r="C50" s="135"/>
      <c r="D50" s="135"/>
      <c r="E50" s="135"/>
      <c r="F50" s="135"/>
      <c r="G50" s="135"/>
    </row>
    <row r="51" spans="1:7" s="79" customFormat="1" x14ac:dyDescent="0.35"/>
    <row r="52" spans="1:7" s="79" customFormat="1" x14ac:dyDescent="0.35"/>
    <row r="53" spans="1:7" s="79" customFormat="1" x14ac:dyDescent="0.35"/>
    <row r="54" spans="1:7" s="79" customFormat="1" x14ac:dyDescent="0.35"/>
    <row r="55" spans="1:7" s="79" customFormat="1" x14ac:dyDescent="0.35"/>
    <row r="56" spans="1:7" s="79" customFormat="1" x14ac:dyDescent="0.35"/>
    <row r="57" spans="1:7" s="79" customFormat="1" x14ac:dyDescent="0.35"/>
    <row r="58" spans="1:7" s="79" customFormat="1" x14ac:dyDescent="0.35"/>
    <row r="59" spans="1:7" s="79" customFormat="1" x14ac:dyDescent="0.35"/>
    <row r="60" spans="1:7" s="79" customFormat="1" x14ac:dyDescent="0.35"/>
    <row r="61" spans="1:7" s="79" customFormat="1" x14ac:dyDescent="0.35"/>
    <row r="62" spans="1:7" s="79" customFormat="1" x14ac:dyDescent="0.35"/>
    <row r="63" spans="1:7" s="79" customFormat="1" ht="48" customHeight="1" x14ac:dyDescent="0.35"/>
    <row r="64" spans="1:7" s="79" customFormat="1" x14ac:dyDescent="0.35"/>
    <row r="65" s="79" customFormat="1" x14ac:dyDescent="0.35"/>
    <row r="66" s="79" customFormat="1" x14ac:dyDescent="0.35"/>
    <row r="67" s="79" customFormat="1" x14ac:dyDescent="0.35"/>
    <row r="68" s="79" customFormat="1" x14ac:dyDescent="0.35"/>
    <row r="69" s="79" customFormat="1" x14ac:dyDescent="0.35"/>
    <row r="70" s="79" customFormat="1" x14ac:dyDescent="0.35"/>
    <row r="71" s="79" customFormat="1" x14ac:dyDescent="0.35"/>
    <row r="72" s="79" customFormat="1" x14ac:dyDescent="0.35"/>
    <row r="73" s="79" customFormat="1" x14ac:dyDescent="0.35"/>
    <row r="74" s="79" customFormat="1" x14ac:dyDescent="0.35"/>
    <row r="75" s="79" customFormat="1" x14ac:dyDescent="0.35"/>
    <row r="76" s="79" customFormat="1" x14ac:dyDescent="0.35"/>
    <row r="77" s="79" customFormat="1" x14ac:dyDescent="0.35"/>
    <row r="78" s="79" customFormat="1" x14ac:dyDescent="0.35"/>
    <row r="79" s="79" customFormat="1" x14ac:dyDescent="0.35"/>
    <row r="80" s="79" customFormat="1" x14ac:dyDescent="0.35"/>
    <row r="81" spans="8:184" s="79" customFormat="1" x14ac:dyDescent="0.35"/>
    <row r="82" spans="8:184" s="79" customFormat="1" x14ac:dyDescent="0.35"/>
    <row r="83" spans="8:184" s="79" customFormat="1" x14ac:dyDescent="0.35"/>
    <row r="84" spans="8:184" s="79" customFormat="1" x14ac:dyDescent="0.35"/>
    <row r="85" spans="8:184" s="79" customFormat="1" x14ac:dyDescent="0.35"/>
    <row r="86" spans="8:184" s="79" customFormat="1" x14ac:dyDescent="0.35"/>
    <row r="87" spans="8:184" s="79" customFormat="1" x14ac:dyDescent="0.35"/>
    <row r="88" spans="8:184" s="79" customFormat="1" x14ac:dyDescent="0.35"/>
    <row r="89" spans="8:184" s="79" customFormat="1" x14ac:dyDescent="0.35"/>
    <row r="90" spans="8:184" s="79" customFormat="1" x14ac:dyDescent="0.35"/>
    <row r="91" spans="8:184" s="79" customFormat="1" x14ac:dyDescent="0.35"/>
    <row r="92" spans="8:184" s="79" customFormat="1" x14ac:dyDescent="0.35"/>
    <row r="93" spans="8:184" s="80" customFormat="1" x14ac:dyDescent="0.35">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79"/>
      <c r="FG93" s="79"/>
      <c r="FH93" s="79"/>
      <c r="FI93" s="79"/>
      <c r="FJ93" s="79"/>
      <c r="FK93" s="79"/>
      <c r="FL93" s="79"/>
      <c r="FM93" s="79"/>
      <c r="FN93" s="79"/>
      <c r="FO93" s="79"/>
      <c r="FP93" s="79"/>
      <c r="FQ93" s="79"/>
      <c r="FR93" s="79"/>
      <c r="FS93" s="79"/>
      <c r="FT93" s="79"/>
      <c r="FU93" s="79"/>
      <c r="FV93" s="79"/>
      <c r="FW93" s="79"/>
      <c r="FX93" s="79"/>
      <c r="FY93" s="79"/>
      <c r="FZ93" s="79"/>
      <c r="GA93" s="79"/>
      <c r="GB93" s="79"/>
    </row>
    <row r="94" spans="8:184" s="80" customFormat="1" x14ac:dyDescent="0.35">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c r="EW94" s="79"/>
      <c r="EX94" s="79"/>
      <c r="EY94" s="79"/>
      <c r="EZ94" s="79"/>
      <c r="FA94" s="79"/>
      <c r="FB94" s="79"/>
      <c r="FC94" s="79"/>
      <c r="FD94" s="79"/>
      <c r="FE94" s="79"/>
      <c r="FF94" s="79"/>
      <c r="FG94" s="79"/>
      <c r="FH94" s="79"/>
      <c r="FI94" s="79"/>
      <c r="FJ94" s="79"/>
      <c r="FK94" s="79"/>
      <c r="FL94" s="79"/>
      <c r="FM94" s="79"/>
      <c r="FN94" s="79"/>
      <c r="FO94" s="79"/>
      <c r="FP94" s="79"/>
      <c r="FQ94" s="79"/>
      <c r="FR94" s="79"/>
      <c r="FS94" s="79"/>
      <c r="FT94" s="79"/>
      <c r="FU94" s="79"/>
      <c r="FV94" s="79"/>
      <c r="FW94" s="79"/>
      <c r="FX94" s="79"/>
      <c r="FY94" s="79"/>
      <c r="FZ94" s="79"/>
      <c r="GA94" s="79"/>
      <c r="GB94" s="79"/>
    </row>
    <row r="95" spans="8:184" s="80" customFormat="1" x14ac:dyDescent="0.35">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c r="FJ95" s="79"/>
      <c r="FK95" s="79"/>
      <c r="FL95" s="79"/>
      <c r="FM95" s="79"/>
      <c r="FN95" s="79"/>
      <c r="FO95" s="79"/>
      <c r="FP95" s="79"/>
      <c r="FQ95" s="79"/>
      <c r="FR95" s="79"/>
      <c r="FS95" s="79"/>
      <c r="FT95" s="79"/>
      <c r="FU95" s="79"/>
      <c r="FV95" s="79"/>
      <c r="FW95" s="79"/>
      <c r="FX95" s="79"/>
      <c r="FY95" s="79"/>
      <c r="FZ95" s="79"/>
      <c r="GA95" s="79"/>
      <c r="GB95" s="79"/>
    </row>
    <row r="96" spans="8:184" s="80" customFormat="1" x14ac:dyDescent="0.35">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79"/>
      <c r="FG96" s="79"/>
      <c r="FH96" s="79"/>
      <c r="FI96" s="79"/>
      <c r="FJ96" s="79"/>
      <c r="FK96" s="79"/>
      <c r="FL96" s="79"/>
      <c r="FM96" s="79"/>
      <c r="FN96" s="79"/>
      <c r="FO96" s="79"/>
      <c r="FP96" s="79"/>
      <c r="FQ96" s="79"/>
      <c r="FR96" s="79"/>
      <c r="FS96" s="79"/>
      <c r="FT96" s="79"/>
      <c r="FU96" s="79"/>
      <c r="FV96" s="79"/>
      <c r="FW96" s="79"/>
      <c r="FX96" s="79"/>
      <c r="FY96" s="79"/>
      <c r="FZ96" s="79"/>
      <c r="GA96" s="79"/>
      <c r="GB96" s="79"/>
    </row>
    <row r="97" spans="8:184" s="80" customFormat="1" x14ac:dyDescent="0.35">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c r="FJ97" s="79"/>
      <c r="FK97" s="79"/>
      <c r="FL97" s="79"/>
      <c r="FM97" s="79"/>
      <c r="FN97" s="79"/>
      <c r="FO97" s="79"/>
      <c r="FP97" s="79"/>
      <c r="FQ97" s="79"/>
      <c r="FR97" s="79"/>
      <c r="FS97" s="79"/>
      <c r="FT97" s="79"/>
      <c r="FU97" s="79"/>
      <c r="FV97" s="79"/>
      <c r="FW97" s="79"/>
      <c r="FX97" s="79"/>
      <c r="FY97" s="79"/>
      <c r="FZ97" s="79"/>
      <c r="GA97" s="79"/>
      <c r="GB97" s="79"/>
    </row>
    <row r="98" spans="8:184" s="80" customFormat="1" x14ac:dyDescent="0.35">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c r="GA98" s="79"/>
      <c r="GB98" s="79"/>
    </row>
    <row r="99" spans="8:184" s="80" customFormat="1" x14ac:dyDescent="0.35">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c r="FK99" s="79"/>
      <c r="FL99" s="79"/>
      <c r="FM99" s="79"/>
      <c r="FN99" s="79"/>
      <c r="FO99" s="79"/>
      <c r="FP99" s="79"/>
      <c r="FQ99" s="79"/>
      <c r="FR99" s="79"/>
      <c r="FS99" s="79"/>
      <c r="FT99" s="79"/>
      <c r="FU99" s="79"/>
      <c r="FV99" s="79"/>
      <c r="FW99" s="79"/>
      <c r="FX99" s="79"/>
      <c r="FY99" s="79"/>
      <c r="FZ99" s="79"/>
      <c r="GA99" s="79"/>
      <c r="GB99" s="79"/>
    </row>
    <row r="100" spans="8:184" s="80" customFormat="1" x14ac:dyDescent="0.35">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c r="FJ100" s="79"/>
      <c r="FK100" s="79"/>
      <c r="FL100" s="79"/>
      <c r="FM100" s="79"/>
      <c r="FN100" s="79"/>
      <c r="FO100" s="79"/>
      <c r="FP100" s="79"/>
      <c r="FQ100" s="79"/>
      <c r="FR100" s="79"/>
      <c r="FS100" s="79"/>
      <c r="FT100" s="79"/>
      <c r="FU100" s="79"/>
      <c r="FV100" s="79"/>
      <c r="FW100" s="79"/>
      <c r="FX100" s="79"/>
      <c r="FY100" s="79"/>
      <c r="FZ100" s="79"/>
      <c r="GA100" s="79"/>
      <c r="GB100" s="79"/>
    </row>
    <row r="101" spans="8:184" s="80" customFormat="1" x14ac:dyDescent="0.35">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c r="FJ101" s="79"/>
      <c r="FK101" s="79"/>
      <c r="FL101" s="79"/>
      <c r="FM101" s="79"/>
      <c r="FN101" s="79"/>
      <c r="FO101" s="79"/>
      <c r="FP101" s="79"/>
      <c r="FQ101" s="79"/>
      <c r="FR101" s="79"/>
      <c r="FS101" s="79"/>
      <c r="FT101" s="79"/>
      <c r="FU101" s="79"/>
      <c r="FV101" s="79"/>
      <c r="FW101" s="79"/>
      <c r="FX101" s="79"/>
      <c r="FY101" s="79"/>
      <c r="FZ101" s="79"/>
      <c r="GA101" s="79"/>
      <c r="GB101" s="79"/>
    </row>
    <row r="102" spans="8:184" s="80" customFormat="1" x14ac:dyDescent="0.35">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c r="FJ102" s="79"/>
      <c r="FK102" s="79"/>
      <c r="FL102" s="79"/>
      <c r="FM102" s="79"/>
      <c r="FN102" s="79"/>
      <c r="FO102" s="79"/>
      <c r="FP102" s="79"/>
      <c r="FQ102" s="79"/>
      <c r="FR102" s="79"/>
      <c r="FS102" s="79"/>
      <c r="FT102" s="79"/>
      <c r="FU102" s="79"/>
      <c r="FV102" s="79"/>
      <c r="FW102" s="79"/>
      <c r="FX102" s="79"/>
      <c r="FY102" s="79"/>
      <c r="FZ102" s="79"/>
      <c r="GA102" s="79"/>
      <c r="GB102" s="79"/>
    </row>
    <row r="103" spans="8:184" s="80" customFormat="1" x14ac:dyDescent="0.35">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c r="FJ103" s="79"/>
      <c r="FK103" s="79"/>
      <c r="FL103" s="79"/>
      <c r="FM103" s="79"/>
      <c r="FN103" s="79"/>
      <c r="FO103" s="79"/>
      <c r="FP103" s="79"/>
      <c r="FQ103" s="79"/>
      <c r="FR103" s="79"/>
      <c r="FS103" s="79"/>
      <c r="FT103" s="79"/>
      <c r="FU103" s="79"/>
      <c r="FV103" s="79"/>
      <c r="FW103" s="79"/>
      <c r="FX103" s="79"/>
      <c r="FY103" s="79"/>
      <c r="FZ103" s="79"/>
      <c r="GA103" s="79"/>
      <c r="GB103" s="79"/>
    </row>
    <row r="104" spans="8:184" s="80" customFormat="1" x14ac:dyDescent="0.35">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c r="FJ104" s="79"/>
      <c r="FK104" s="79"/>
      <c r="FL104" s="79"/>
      <c r="FM104" s="79"/>
      <c r="FN104" s="79"/>
      <c r="FO104" s="79"/>
      <c r="FP104" s="79"/>
      <c r="FQ104" s="79"/>
      <c r="FR104" s="79"/>
      <c r="FS104" s="79"/>
      <c r="FT104" s="79"/>
      <c r="FU104" s="79"/>
      <c r="FV104" s="79"/>
      <c r="FW104" s="79"/>
      <c r="FX104" s="79"/>
      <c r="FY104" s="79"/>
      <c r="FZ104" s="79"/>
      <c r="GA104" s="79"/>
      <c r="GB104" s="79"/>
    </row>
    <row r="105" spans="8:184" s="80" customFormat="1" x14ac:dyDescent="0.35">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c r="EW105" s="79"/>
      <c r="EX105" s="79"/>
      <c r="EY105" s="79"/>
      <c r="EZ105" s="79"/>
      <c r="FA105" s="79"/>
      <c r="FB105" s="79"/>
      <c r="FC105" s="79"/>
      <c r="FD105" s="79"/>
      <c r="FE105" s="79"/>
      <c r="FF105" s="79"/>
      <c r="FG105" s="79"/>
      <c r="FH105" s="79"/>
      <c r="FI105" s="79"/>
      <c r="FJ105" s="79"/>
      <c r="FK105" s="79"/>
      <c r="FL105" s="79"/>
      <c r="FM105" s="79"/>
      <c r="FN105" s="79"/>
      <c r="FO105" s="79"/>
      <c r="FP105" s="79"/>
      <c r="FQ105" s="79"/>
      <c r="FR105" s="79"/>
      <c r="FS105" s="79"/>
      <c r="FT105" s="79"/>
      <c r="FU105" s="79"/>
      <c r="FV105" s="79"/>
      <c r="FW105" s="79"/>
      <c r="FX105" s="79"/>
      <c r="FY105" s="79"/>
      <c r="FZ105" s="79"/>
      <c r="GA105" s="79"/>
      <c r="GB105" s="79"/>
    </row>
    <row r="106" spans="8:184" s="80" customFormat="1" x14ac:dyDescent="0.35">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9"/>
      <c r="EW106" s="79"/>
      <c r="EX106" s="79"/>
      <c r="EY106" s="79"/>
      <c r="EZ106" s="79"/>
      <c r="FA106" s="79"/>
      <c r="FB106" s="79"/>
      <c r="FC106" s="79"/>
      <c r="FD106" s="79"/>
      <c r="FE106" s="79"/>
      <c r="FF106" s="79"/>
      <c r="FG106" s="79"/>
      <c r="FH106" s="79"/>
      <c r="FI106" s="79"/>
      <c r="FJ106" s="79"/>
      <c r="FK106" s="79"/>
      <c r="FL106" s="79"/>
      <c r="FM106" s="79"/>
      <c r="FN106" s="79"/>
      <c r="FO106" s="79"/>
      <c r="FP106" s="79"/>
      <c r="FQ106" s="79"/>
      <c r="FR106" s="79"/>
      <c r="FS106" s="79"/>
      <c r="FT106" s="79"/>
      <c r="FU106" s="79"/>
      <c r="FV106" s="79"/>
      <c r="FW106" s="79"/>
      <c r="FX106" s="79"/>
      <c r="FY106" s="79"/>
      <c r="FZ106" s="79"/>
      <c r="GA106" s="79"/>
      <c r="GB106" s="79"/>
    </row>
    <row r="107" spans="8:184" s="80" customFormat="1" x14ac:dyDescent="0.35">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9"/>
      <c r="EW107" s="79"/>
      <c r="EX107" s="79"/>
      <c r="EY107" s="79"/>
      <c r="EZ107" s="79"/>
      <c r="FA107" s="79"/>
      <c r="FB107" s="79"/>
      <c r="FC107" s="79"/>
      <c r="FD107" s="79"/>
      <c r="FE107" s="79"/>
      <c r="FF107" s="79"/>
      <c r="FG107" s="79"/>
      <c r="FH107" s="79"/>
      <c r="FI107" s="79"/>
      <c r="FJ107" s="79"/>
      <c r="FK107" s="79"/>
      <c r="FL107" s="79"/>
      <c r="FM107" s="79"/>
      <c r="FN107" s="79"/>
      <c r="FO107" s="79"/>
      <c r="FP107" s="79"/>
      <c r="FQ107" s="79"/>
      <c r="FR107" s="79"/>
      <c r="FS107" s="79"/>
      <c r="FT107" s="79"/>
      <c r="FU107" s="79"/>
      <c r="FV107" s="79"/>
      <c r="FW107" s="79"/>
      <c r="FX107" s="79"/>
      <c r="FY107" s="79"/>
      <c r="FZ107" s="79"/>
      <c r="GA107" s="79"/>
      <c r="GB107" s="79"/>
    </row>
    <row r="108" spans="8:184" s="80" customFormat="1" x14ac:dyDescent="0.35">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9"/>
      <c r="EW108" s="79"/>
      <c r="EX108" s="79"/>
      <c r="EY108" s="79"/>
      <c r="EZ108" s="79"/>
      <c r="FA108" s="79"/>
      <c r="FB108" s="79"/>
      <c r="FC108" s="79"/>
      <c r="FD108" s="79"/>
      <c r="FE108" s="79"/>
      <c r="FF108" s="79"/>
      <c r="FG108" s="79"/>
      <c r="FH108" s="79"/>
      <c r="FI108" s="79"/>
      <c r="FJ108" s="79"/>
      <c r="FK108" s="79"/>
      <c r="FL108" s="79"/>
      <c r="FM108" s="79"/>
      <c r="FN108" s="79"/>
      <c r="FO108" s="79"/>
      <c r="FP108" s="79"/>
      <c r="FQ108" s="79"/>
      <c r="FR108" s="79"/>
      <c r="FS108" s="79"/>
      <c r="FT108" s="79"/>
      <c r="FU108" s="79"/>
      <c r="FV108" s="79"/>
      <c r="FW108" s="79"/>
      <c r="FX108" s="79"/>
      <c r="FY108" s="79"/>
      <c r="FZ108" s="79"/>
      <c r="GA108" s="79"/>
      <c r="GB108" s="79"/>
    </row>
    <row r="109" spans="8:184" s="80" customFormat="1" x14ac:dyDescent="0.35">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c r="EO109" s="79"/>
      <c r="EP109" s="79"/>
      <c r="EQ109" s="79"/>
      <c r="ER109" s="79"/>
      <c r="ES109" s="79"/>
      <c r="ET109" s="79"/>
      <c r="EU109" s="79"/>
      <c r="EV109" s="79"/>
      <c r="EW109" s="79"/>
      <c r="EX109" s="79"/>
      <c r="EY109" s="79"/>
      <c r="EZ109" s="79"/>
      <c r="FA109" s="79"/>
      <c r="FB109" s="79"/>
      <c r="FC109" s="79"/>
      <c r="FD109" s="79"/>
      <c r="FE109" s="79"/>
      <c r="FF109" s="79"/>
      <c r="FG109" s="79"/>
      <c r="FH109" s="79"/>
      <c r="FI109" s="79"/>
      <c r="FJ109" s="79"/>
      <c r="FK109" s="79"/>
      <c r="FL109" s="79"/>
      <c r="FM109" s="79"/>
      <c r="FN109" s="79"/>
      <c r="FO109" s="79"/>
      <c r="FP109" s="79"/>
      <c r="FQ109" s="79"/>
      <c r="FR109" s="79"/>
      <c r="FS109" s="79"/>
      <c r="FT109" s="79"/>
      <c r="FU109" s="79"/>
      <c r="FV109" s="79"/>
      <c r="FW109" s="79"/>
      <c r="FX109" s="79"/>
      <c r="FY109" s="79"/>
      <c r="FZ109" s="79"/>
      <c r="GA109" s="79"/>
      <c r="GB109" s="79"/>
    </row>
    <row r="110" spans="8:184" s="80" customFormat="1" x14ac:dyDescent="0.35">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9"/>
      <c r="EW110" s="79"/>
      <c r="EX110" s="79"/>
      <c r="EY110" s="79"/>
      <c r="EZ110" s="79"/>
      <c r="FA110" s="79"/>
      <c r="FB110" s="79"/>
      <c r="FC110" s="79"/>
      <c r="FD110" s="79"/>
      <c r="FE110" s="79"/>
      <c r="FF110" s="79"/>
      <c r="FG110" s="79"/>
      <c r="FH110" s="79"/>
      <c r="FI110" s="79"/>
      <c r="FJ110" s="79"/>
      <c r="FK110" s="79"/>
      <c r="FL110" s="79"/>
      <c r="FM110" s="79"/>
      <c r="FN110" s="79"/>
      <c r="FO110" s="79"/>
      <c r="FP110" s="79"/>
      <c r="FQ110" s="79"/>
      <c r="FR110" s="79"/>
      <c r="FS110" s="79"/>
      <c r="FT110" s="79"/>
      <c r="FU110" s="79"/>
      <c r="FV110" s="79"/>
      <c r="FW110" s="79"/>
      <c r="FX110" s="79"/>
      <c r="FY110" s="79"/>
      <c r="FZ110" s="79"/>
      <c r="GA110" s="79"/>
      <c r="GB110" s="79"/>
    </row>
    <row r="111" spans="8:184" s="80" customFormat="1" x14ac:dyDescent="0.35">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9"/>
      <c r="EW111" s="79"/>
      <c r="EX111" s="79"/>
      <c r="EY111" s="79"/>
      <c r="EZ111" s="79"/>
      <c r="FA111" s="79"/>
      <c r="FB111" s="79"/>
      <c r="FC111" s="79"/>
      <c r="FD111" s="79"/>
      <c r="FE111" s="79"/>
      <c r="FF111" s="79"/>
      <c r="FG111" s="79"/>
      <c r="FH111" s="79"/>
      <c r="FI111" s="79"/>
      <c r="FJ111" s="79"/>
      <c r="FK111" s="79"/>
      <c r="FL111" s="79"/>
      <c r="FM111" s="79"/>
      <c r="FN111" s="79"/>
      <c r="FO111" s="79"/>
      <c r="FP111" s="79"/>
      <c r="FQ111" s="79"/>
      <c r="FR111" s="79"/>
      <c r="FS111" s="79"/>
      <c r="FT111" s="79"/>
      <c r="FU111" s="79"/>
      <c r="FV111" s="79"/>
      <c r="FW111" s="79"/>
      <c r="FX111" s="79"/>
      <c r="FY111" s="79"/>
      <c r="FZ111" s="79"/>
      <c r="GA111" s="79"/>
      <c r="GB111" s="79"/>
    </row>
    <row r="112" spans="8:184" s="80" customFormat="1" x14ac:dyDescent="0.35">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c r="EO112" s="79"/>
      <c r="EP112" s="79"/>
      <c r="EQ112" s="79"/>
      <c r="ER112" s="79"/>
      <c r="ES112" s="79"/>
      <c r="ET112" s="79"/>
      <c r="EU112" s="79"/>
      <c r="EV112" s="79"/>
      <c r="EW112" s="79"/>
      <c r="EX112" s="79"/>
      <c r="EY112" s="79"/>
      <c r="EZ112" s="79"/>
      <c r="FA112" s="79"/>
      <c r="FB112" s="79"/>
      <c r="FC112" s="79"/>
      <c r="FD112" s="79"/>
      <c r="FE112" s="79"/>
      <c r="FF112" s="79"/>
      <c r="FG112" s="79"/>
      <c r="FH112" s="79"/>
      <c r="FI112" s="79"/>
      <c r="FJ112" s="79"/>
      <c r="FK112" s="79"/>
      <c r="FL112" s="79"/>
      <c r="FM112" s="79"/>
      <c r="FN112" s="79"/>
      <c r="FO112" s="79"/>
      <c r="FP112" s="79"/>
      <c r="FQ112" s="79"/>
      <c r="FR112" s="79"/>
      <c r="FS112" s="79"/>
      <c r="FT112" s="79"/>
      <c r="FU112" s="79"/>
      <c r="FV112" s="79"/>
      <c r="FW112" s="79"/>
      <c r="FX112" s="79"/>
      <c r="FY112" s="79"/>
      <c r="FZ112" s="79"/>
      <c r="GA112" s="79"/>
      <c r="GB112" s="79"/>
    </row>
    <row r="113" spans="8:184" s="80" customFormat="1" x14ac:dyDescent="0.35">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c r="EO113" s="79"/>
      <c r="EP113" s="79"/>
      <c r="EQ113" s="79"/>
      <c r="ER113" s="79"/>
      <c r="ES113" s="79"/>
      <c r="ET113" s="79"/>
      <c r="EU113" s="79"/>
      <c r="EV113" s="79"/>
      <c r="EW113" s="79"/>
      <c r="EX113" s="79"/>
      <c r="EY113" s="79"/>
      <c r="EZ113" s="79"/>
      <c r="FA113" s="79"/>
      <c r="FB113" s="79"/>
      <c r="FC113" s="79"/>
      <c r="FD113" s="79"/>
      <c r="FE113" s="79"/>
      <c r="FF113" s="79"/>
      <c r="FG113" s="79"/>
      <c r="FH113" s="79"/>
      <c r="FI113" s="79"/>
      <c r="FJ113" s="79"/>
      <c r="FK113" s="79"/>
      <c r="FL113" s="79"/>
      <c r="FM113" s="79"/>
      <c r="FN113" s="79"/>
      <c r="FO113" s="79"/>
      <c r="FP113" s="79"/>
      <c r="FQ113" s="79"/>
      <c r="FR113" s="79"/>
      <c r="FS113" s="79"/>
      <c r="FT113" s="79"/>
      <c r="FU113" s="79"/>
      <c r="FV113" s="79"/>
      <c r="FW113" s="79"/>
      <c r="FX113" s="79"/>
      <c r="FY113" s="79"/>
      <c r="FZ113" s="79"/>
      <c r="GA113" s="79"/>
      <c r="GB113" s="79"/>
    </row>
    <row r="114" spans="8:184" s="80" customFormat="1" x14ac:dyDescent="0.35">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c r="EO114" s="79"/>
      <c r="EP114" s="79"/>
      <c r="EQ114" s="79"/>
      <c r="ER114" s="79"/>
      <c r="ES114" s="79"/>
      <c r="ET114" s="79"/>
      <c r="EU114" s="79"/>
      <c r="EV114" s="79"/>
      <c r="EW114" s="79"/>
      <c r="EX114" s="79"/>
      <c r="EY114" s="79"/>
      <c r="EZ114" s="79"/>
      <c r="FA114" s="79"/>
      <c r="FB114" s="79"/>
      <c r="FC114" s="79"/>
      <c r="FD114" s="79"/>
      <c r="FE114" s="79"/>
      <c r="FF114" s="79"/>
      <c r="FG114" s="79"/>
      <c r="FH114" s="79"/>
      <c r="FI114" s="79"/>
      <c r="FJ114" s="79"/>
      <c r="FK114" s="79"/>
      <c r="FL114" s="79"/>
      <c r="FM114" s="79"/>
      <c r="FN114" s="79"/>
      <c r="FO114" s="79"/>
      <c r="FP114" s="79"/>
      <c r="FQ114" s="79"/>
      <c r="FR114" s="79"/>
      <c r="FS114" s="79"/>
      <c r="FT114" s="79"/>
      <c r="FU114" s="79"/>
      <c r="FV114" s="79"/>
      <c r="FW114" s="79"/>
      <c r="FX114" s="79"/>
      <c r="FY114" s="79"/>
      <c r="FZ114" s="79"/>
      <c r="GA114" s="79"/>
      <c r="GB114" s="79"/>
    </row>
    <row r="115" spans="8:184" s="80" customFormat="1" x14ac:dyDescent="0.35">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c r="EO115" s="79"/>
      <c r="EP115" s="79"/>
      <c r="EQ115" s="79"/>
      <c r="ER115" s="79"/>
      <c r="ES115" s="79"/>
      <c r="ET115" s="79"/>
      <c r="EU115" s="79"/>
      <c r="EV115" s="79"/>
      <c r="EW115" s="79"/>
      <c r="EX115" s="79"/>
      <c r="EY115" s="79"/>
      <c r="EZ115" s="79"/>
      <c r="FA115" s="79"/>
      <c r="FB115" s="79"/>
      <c r="FC115" s="79"/>
      <c r="FD115" s="79"/>
      <c r="FE115" s="79"/>
      <c r="FF115" s="79"/>
      <c r="FG115" s="79"/>
      <c r="FH115" s="79"/>
      <c r="FI115" s="79"/>
      <c r="FJ115" s="79"/>
      <c r="FK115" s="79"/>
      <c r="FL115" s="79"/>
      <c r="FM115" s="79"/>
      <c r="FN115" s="79"/>
      <c r="FO115" s="79"/>
      <c r="FP115" s="79"/>
      <c r="FQ115" s="79"/>
      <c r="FR115" s="79"/>
      <c r="FS115" s="79"/>
      <c r="FT115" s="79"/>
      <c r="FU115" s="79"/>
      <c r="FV115" s="79"/>
      <c r="FW115" s="79"/>
      <c r="FX115" s="79"/>
      <c r="FY115" s="79"/>
      <c r="FZ115" s="79"/>
      <c r="GA115" s="79"/>
      <c r="GB115" s="79"/>
    </row>
    <row r="116" spans="8:184" s="80" customFormat="1" x14ac:dyDescent="0.35">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c r="EO116" s="79"/>
      <c r="EP116" s="79"/>
      <c r="EQ116" s="79"/>
      <c r="ER116" s="79"/>
      <c r="ES116" s="79"/>
      <c r="ET116" s="79"/>
      <c r="EU116" s="79"/>
      <c r="EV116" s="79"/>
      <c r="EW116" s="79"/>
      <c r="EX116" s="79"/>
      <c r="EY116" s="79"/>
      <c r="EZ116" s="79"/>
      <c r="FA116" s="79"/>
      <c r="FB116" s="79"/>
      <c r="FC116" s="79"/>
      <c r="FD116" s="79"/>
      <c r="FE116" s="79"/>
      <c r="FF116" s="79"/>
      <c r="FG116" s="79"/>
      <c r="FH116" s="79"/>
      <c r="FI116" s="79"/>
      <c r="FJ116" s="79"/>
      <c r="FK116" s="79"/>
      <c r="FL116" s="79"/>
      <c r="FM116" s="79"/>
      <c r="FN116" s="79"/>
      <c r="FO116" s="79"/>
      <c r="FP116" s="79"/>
      <c r="FQ116" s="79"/>
      <c r="FR116" s="79"/>
      <c r="FS116" s="79"/>
      <c r="FT116" s="79"/>
      <c r="FU116" s="79"/>
      <c r="FV116" s="79"/>
      <c r="FW116" s="79"/>
      <c r="FX116" s="79"/>
      <c r="FY116" s="79"/>
      <c r="FZ116" s="79"/>
      <c r="GA116" s="79"/>
      <c r="GB116" s="79"/>
    </row>
    <row r="117" spans="8:184" s="80" customFormat="1" x14ac:dyDescent="0.35">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c r="EO117" s="79"/>
      <c r="EP117" s="79"/>
      <c r="EQ117" s="79"/>
      <c r="ER117" s="79"/>
      <c r="ES117" s="79"/>
      <c r="ET117" s="79"/>
      <c r="EU117" s="79"/>
      <c r="EV117" s="79"/>
      <c r="EW117" s="79"/>
      <c r="EX117" s="79"/>
      <c r="EY117" s="79"/>
      <c r="EZ117" s="79"/>
      <c r="FA117" s="79"/>
      <c r="FB117" s="79"/>
      <c r="FC117" s="79"/>
      <c r="FD117" s="79"/>
      <c r="FE117" s="79"/>
      <c r="FF117" s="79"/>
      <c r="FG117" s="79"/>
      <c r="FH117" s="79"/>
      <c r="FI117" s="79"/>
      <c r="FJ117" s="79"/>
      <c r="FK117" s="79"/>
      <c r="FL117" s="79"/>
      <c r="FM117" s="79"/>
      <c r="FN117" s="79"/>
      <c r="FO117" s="79"/>
      <c r="FP117" s="79"/>
      <c r="FQ117" s="79"/>
      <c r="FR117" s="79"/>
      <c r="FS117" s="79"/>
      <c r="FT117" s="79"/>
      <c r="FU117" s="79"/>
      <c r="FV117" s="79"/>
      <c r="FW117" s="79"/>
      <c r="FX117" s="79"/>
      <c r="FY117" s="79"/>
      <c r="FZ117" s="79"/>
      <c r="GA117" s="79"/>
      <c r="GB117" s="79"/>
    </row>
    <row r="118" spans="8:184" s="80" customFormat="1" x14ac:dyDescent="0.35">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c r="EO118" s="79"/>
      <c r="EP118" s="79"/>
      <c r="EQ118" s="79"/>
      <c r="ER118" s="79"/>
      <c r="ES118" s="79"/>
      <c r="ET118" s="79"/>
      <c r="EU118" s="79"/>
      <c r="EV118" s="79"/>
      <c r="EW118" s="79"/>
      <c r="EX118" s="79"/>
      <c r="EY118" s="79"/>
      <c r="EZ118" s="79"/>
      <c r="FA118" s="79"/>
      <c r="FB118" s="79"/>
      <c r="FC118" s="79"/>
      <c r="FD118" s="79"/>
      <c r="FE118" s="79"/>
      <c r="FF118" s="79"/>
      <c r="FG118" s="79"/>
      <c r="FH118" s="79"/>
      <c r="FI118" s="79"/>
      <c r="FJ118" s="79"/>
      <c r="FK118" s="79"/>
      <c r="FL118" s="79"/>
      <c r="FM118" s="79"/>
      <c r="FN118" s="79"/>
      <c r="FO118" s="79"/>
      <c r="FP118" s="79"/>
      <c r="FQ118" s="79"/>
      <c r="FR118" s="79"/>
      <c r="FS118" s="79"/>
      <c r="FT118" s="79"/>
      <c r="FU118" s="79"/>
      <c r="FV118" s="79"/>
      <c r="FW118" s="79"/>
      <c r="FX118" s="79"/>
      <c r="FY118" s="79"/>
      <c r="FZ118" s="79"/>
      <c r="GA118" s="79"/>
      <c r="GB118" s="79"/>
    </row>
    <row r="119" spans="8:184" s="80" customFormat="1" x14ac:dyDescent="0.35">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c r="EO119" s="79"/>
      <c r="EP119" s="79"/>
      <c r="EQ119" s="79"/>
      <c r="ER119" s="79"/>
      <c r="ES119" s="79"/>
      <c r="ET119" s="79"/>
      <c r="EU119" s="79"/>
      <c r="EV119" s="79"/>
      <c r="EW119" s="79"/>
      <c r="EX119" s="79"/>
      <c r="EY119" s="79"/>
      <c r="EZ119" s="79"/>
      <c r="FA119" s="79"/>
      <c r="FB119" s="79"/>
      <c r="FC119" s="79"/>
      <c r="FD119" s="79"/>
      <c r="FE119" s="79"/>
      <c r="FF119" s="79"/>
      <c r="FG119" s="79"/>
      <c r="FH119" s="79"/>
      <c r="FI119" s="79"/>
      <c r="FJ119" s="79"/>
      <c r="FK119" s="79"/>
      <c r="FL119" s="79"/>
      <c r="FM119" s="79"/>
      <c r="FN119" s="79"/>
      <c r="FO119" s="79"/>
      <c r="FP119" s="79"/>
      <c r="FQ119" s="79"/>
      <c r="FR119" s="79"/>
      <c r="FS119" s="79"/>
      <c r="FT119" s="79"/>
      <c r="FU119" s="79"/>
      <c r="FV119" s="79"/>
      <c r="FW119" s="79"/>
      <c r="FX119" s="79"/>
      <c r="FY119" s="79"/>
      <c r="FZ119" s="79"/>
      <c r="GA119" s="79"/>
      <c r="GB119" s="79"/>
    </row>
    <row r="120" spans="8:184" s="80" customFormat="1" x14ac:dyDescent="0.35">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c r="EO120" s="79"/>
      <c r="EP120" s="79"/>
      <c r="EQ120" s="79"/>
      <c r="ER120" s="79"/>
      <c r="ES120" s="79"/>
      <c r="ET120" s="79"/>
      <c r="EU120" s="79"/>
      <c r="EV120" s="79"/>
      <c r="EW120" s="79"/>
      <c r="EX120" s="79"/>
      <c r="EY120" s="79"/>
      <c r="EZ120" s="79"/>
      <c r="FA120" s="79"/>
      <c r="FB120" s="79"/>
      <c r="FC120" s="79"/>
      <c r="FD120" s="79"/>
      <c r="FE120" s="79"/>
      <c r="FF120" s="79"/>
      <c r="FG120" s="79"/>
      <c r="FH120" s="79"/>
      <c r="FI120" s="79"/>
      <c r="FJ120" s="79"/>
      <c r="FK120" s="79"/>
      <c r="FL120" s="79"/>
      <c r="FM120" s="79"/>
      <c r="FN120" s="79"/>
      <c r="FO120" s="79"/>
      <c r="FP120" s="79"/>
      <c r="FQ120" s="79"/>
      <c r="FR120" s="79"/>
      <c r="FS120" s="79"/>
      <c r="FT120" s="79"/>
      <c r="FU120" s="79"/>
      <c r="FV120" s="79"/>
      <c r="FW120" s="79"/>
      <c r="FX120" s="79"/>
      <c r="FY120" s="79"/>
      <c r="FZ120" s="79"/>
      <c r="GA120" s="79"/>
      <c r="GB120" s="79"/>
    </row>
    <row r="121" spans="8:184" s="80" customFormat="1" x14ac:dyDescent="0.35">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c r="EO121" s="79"/>
      <c r="EP121" s="79"/>
      <c r="EQ121" s="79"/>
      <c r="ER121" s="79"/>
      <c r="ES121" s="79"/>
      <c r="ET121" s="79"/>
      <c r="EU121" s="79"/>
      <c r="EV121" s="79"/>
      <c r="EW121" s="79"/>
      <c r="EX121" s="79"/>
      <c r="EY121" s="79"/>
      <c r="EZ121" s="79"/>
      <c r="FA121" s="79"/>
      <c r="FB121" s="79"/>
      <c r="FC121" s="79"/>
      <c r="FD121" s="79"/>
      <c r="FE121" s="79"/>
      <c r="FF121" s="79"/>
      <c r="FG121" s="79"/>
      <c r="FH121" s="79"/>
      <c r="FI121" s="79"/>
      <c r="FJ121" s="79"/>
      <c r="FK121" s="79"/>
      <c r="FL121" s="79"/>
      <c r="FM121" s="79"/>
      <c r="FN121" s="79"/>
      <c r="FO121" s="79"/>
      <c r="FP121" s="79"/>
      <c r="FQ121" s="79"/>
      <c r="FR121" s="79"/>
      <c r="FS121" s="79"/>
      <c r="FT121" s="79"/>
      <c r="FU121" s="79"/>
      <c r="FV121" s="79"/>
      <c r="FW121" s="79"/>
      <c r="FX121" s="79"/>
      <c r="FY121" s="79"/>
      <c r="FZ121" s="79"/>
      <c r="GA121" s="79"/>
      <c r="GB121" s="79"/>
    </row>
    <row r="122" spans="8:184" s="80" customFormat="1" x14ac:dyDescent="0.35">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c r="EO122" s="79"/>
      <c r="EP122" s="79"/>
      <c r="EQ122" s="79"/>
      <c r="ER122" s="79"/>
      <c r="ES122" s="79"/>
      <c r="ET122" s="79"/>
      <c r="EU122" s="79"/>
      <c r="EV122" s="79"/>
      <c r="EW122" s="79"/>
      <c r="EX122" s="79"/>
      <c r="EY122" s="79"/>
      <c r="EZ122" s="79"/>
      <c r="FA122" s="79"/>
      <c r="FB122" s="79"/>
      <c r="FC122" s="79"/>
      <c r="FD122" s="79"/>
      <c r="FE122" s="79"/>
      <c r="FF122" s="79"/>
      <c r="FG122" s="79"/>
      <c r="FH122" s="79"/>
      <c r="FI122" s="79"/>
      <c r="FJ122" s="79"/>
      <c r="FK122" s="79"/>
      <c r="FL122" s="79"/>
      <c r="FM122" s="79"/>
      <c r="FN122" s="79"/>
      <c r="FO122" s="79"/>
      <c r="FP122" s="79"/>
      <c r="FQ122" s="79"/>
      <c r="FR122" s="79"/>
      <c r="FS122" s="79"/>
      <c r="FT122" s="79"/>
      <c r="FU122" s="79"/>
      <c r="FV122" s="79"/>
      <c r="FW122" s="79"/>
      <c r="FX122" s="79"/>
      <c r="FY122" s="79"/>
      <c r="FZ122" s="79"/>
      <c r="GA122" s="79"/>
      <c r="GB122" s="79"/>
    </row>
    <row r="123" spans="8:184" s="80" customFormat="1" x14ac:dyDescent="0.35">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c r="EO123" s="79"/>
      <c r="EP123" s="79"/>
      <c r="EQ123" s="79"/>
      <c r="ER123" s="79"/>
      <c r="ES123" s="79"/>
      <c r="ET123" s="79"/>
      <c r="EU123" s="79"/>
      <c r="EV123" s="79"/>
      <c r="EW123" s="79"/>
      <c r="EX123" s="79"/>
      <c r="EY123" s="79"/>
      <c r="EZ123" s="79"/>
      <c r="FA123" s="79"/>
      <c r="FB123" s="79"/>
      <c r="FC123" s="79"/>
      <c r="FD123" s="79"/>
      <c r="FE123" s="79"/>
      <c r="FF123" s="79"/>
      <c r="FG123" s="79"/>
      <c r="FH123" s="79"/>
      <c r="FI123" s="79"/>
      <c r="FJ123" s="79"/>
      <c r="FK123" s="79"/>
      <c r="FL123" s="79"/>
      <c r="FM123" s="79"/>
      <c r="FN123" s="79"/>
      <c r="FO123" s="79"/>
      <c r="FP123" s="79"/>
      <c r="FQ123" s="79"/>
      <c r="FR123" s="79"/>
      <c r="FS123" s="79"/>
      <c r="FT123" s="79"/>
      <c r="FU123" s="79"/>
      <c r="FV123" s="79"/>
      <c r="FW123" s="79"/>
      <c r="FX123" s="79"/>
      <c r="FY123" s="79"/>
      <c r="FZ123" s="79"/>
      <c r="GA123" s="79"/>
      <c r="GB123" s="79"/>
    </row>
    <row r="124" spans="8:184" s="80" customFormat="1" x14ac:dyDescent="0.35">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79"/>
      <c r="BU124" s="79"/>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c r="EO124" s="79"/>
      <c r="EP124" s="79"/>
      <c r="EQ124" s="79"/>
      <c r="ER124" s="79"/>
      <c r="ES124" s="79"/>
      <c r="ET124" s="79"/>
      <c r="EU124" s="79"/>
      <c r="EV124" s="79"/>
      <c r="EW124" s="79"/>
      <c r="EX124" s="79"/>
      <c r="EY124" s="79"/>
      <c r="EZ124" s="79"/>
      <c r="FA124" s="79"/>
      <c r="FB124" s="79"/>
      <c r="FC124" s="79"/>
      <c r="FD124" s="79"/>
      <c r="FE124" s="79"/>
      <c r="FF124" s="79"/>
      <c r="FG124" s="79"/>
      <c r="FH124" s="79"/>
      <c r="FI124" s="79"/>
      <c r="FJ124" s="79"/>
      <c r="FK124" s="79"/>
      <c r="FL124" s="79"/>
      <c r="FM124" s="79"/>
      <c r="FN124" s="79"/>
      <c r="FO124" s="79"/>
      <c r="FP124" s="79"/>
      <c r="FQ124" s="79"/>
      <c r="FR124" s="79"/>
      <c r="FS124" s="79"/>
      <c r="FT124" s="79"/>
      <c r="FU124" s="79"/>
      <c r="FV124" s="79"/>
      <c r="FW124" s="79"/>
      <c r="FX124" s="79"/>
      <c r="FY124" s="79"/>
      <c r="FZ124" s="79"/>
      <c r="GA124" s="79"/>
      <c r="GB124" s="79"/>
    </row>
    <row r="125" spans="8:184" s="80" customFormat="1" x14ac:dyDescent="0.35">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c r="EO125" s="79"/>
      <c r="EP125" s="79"/>
      <c r="EQ125" s="79"/>
      <c r="ER125" s="79"/>
      <c r="ES125" s="79"/>
      <c r="ET125" s="79"/>
      <c r="EU125" s="79"/>
      <c r="EV125" s="79"/>
      <c r="EW125" s="79"/>
      <c r="EX125" s="79"/>
      <c r="EY125" s="79"/>
      <c r="EZ125" s="79"/>
      <c r="FA125" s="79"/>
      <c r="FB125" s="79"/>
      <c r="FC125" s="79"/>
      <c r="FD125" s="79"/>
      <c r="FE125" s="79"/>
      <c r="FF125" s="79"/>
      <c r="FG125" s="79"/>
      <c r="FH125" s="79"/>
      <c r="FI125" s="79"/>
      <c r="FJ125" s="79"/>
      <c r="FK125" s="79"/>
      <c r="FL125" s="79"/>
      <c r="FM125" s="79"/>
      <c r="FN125" s="79"/>
      <c r="FO125" s="79"/>
      <c r="FP125" s="79"/>
      <c r="FQ125" s="79"/>
      <c r="FR125" s="79"/>
      <c r="FS125" s="79"/>
      <c r="FT125" s="79"/>
      <c r="FU125" s="79"/>
      <c r="FV125" s="79"/>
      <c r="FW125" s="79"/>
      <c r="FX125" s="79"/>
      <c r="FY125" s="79"/>
      <c r="FZ125" s="79"/>
      <c r="GA125" s="79"/>
      <c r="GB125" s="79"/>
    </row>
    <row r="126" spans="8:184" s="80" customFormat="1" x14ac:dyDescent="0.35">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c r="EO126" s="79"/>
      <c r="EP126" s="79"/>
      <c r="EQ126" s="79"/>
      <c r="ER126" s="79"/>
      <c r="ES126" s="79"/>
      <c r="ET126" s="79"/>
      <c r="EU126" s="79"/>
      <c r="EV126" s="79"/>
      <c r="EW126" s="79"/>
      <c r="EX126" s="79"/>
      <c r="EY126" s="79"/>
      <c r="EZ126" s="79"/>
      <c r="FA126" s="79"/>
      <c r="FB126" s="79"/>
      <c r="FC126" s="79"/>
      <c r="FD126" s="79"/>
      <c r="FE126" s="79"/>
      <c r="FF126" s="79"/>
      <c r="FG126" s="79"/>
      <c r="FH126" s="79"/>
      <c r="FI126" s="79"/>
      <c r="FJ126" s="79"/>
      <c r="FK126" s="79"/>
      <c r="FL126" s="79"/>
      <c r="FM126" s="79"/>
      <c r="FN126" s="79"/>
      <c r="FO126" s="79"/>
      <c r="FP126" s="79"/>
      <c r="FQ126" s="79"/>
      <c r="FR126" s="79"/>
      <c r="FS126" s="79"/>
      <c r="FT126" s="79"/>
      <c r="FU126" s="79"/>
      <c r="FV126" s="79"/>
      <c r="FW126" s="79"/>
      <c r="FX126" s="79"/>
      <c r="FY126" s="79"/>
      <c r="FZ126" s="79"/>
      <c r="GA126" s="79"/>
      <c r="GB126" s="79"/>
    </row>
    <row r="127" spans="8:184" s="80" customFormat="1" x14ac:dyDescent="0.35">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c r="EO127" s="79"/>
      <c r="EP127" s="79"/>
      <c r="EQ127" s="79"/>
      <c r="ER127" s="79"/>
      <c r="ES127" s="79"/>
      <c r="ET127" s="79"/>
      <c r="EU127" s="79"/>
      <c r="EV127" s="79"/>
      <c r="EW127" s="79"/>
      <c r="EX127" s="79"/>
      <c r="EY127" s="79"/>
      <c r="EZ127" s="79"/>
      <c r="FA127" s="79"/>
      <c r="FB127" s="79"/>
      <c r="FC127" s="79"/>
      <c r="FD127" s="79"/>
      <c r="FE127" s="79"/>
      <c r="FF127" s="79"/>
      <c r="FG127" s="79"/>
      <c r="FH127" s="79"/>
      <c r="FI127" s="79"/>
      <c r="FJ127" s="79"/>
      <c r="FK127" s="79"/>
      <c r="FL127" s="79"/>
      <c r="FM127" s="79"/>
      <c r="FN127" s="79"/>
      <c r="FO127" s="79"/>
      <c r="FP127" s="79"/>
      <c r="FQ127" s="79"/>
      <c r="FR127" s="79"/>
      <c r="FS127" s="79"/>
      <c r="FT127" s="79"/>
      <c r="FU127" s="79"/>
      <c r="FV127" s="79"/>
      <c r="FW127" s="79"/>
      <c r="FX127" s="79"/>
      <c r="FY127" s="79"/>
      <c r="FZ127" s="79"/>
      <c r="GA127" s="79"/>
      <c r="GB127" s="79"/>
    </row>
    <row r="128" spans="8:184" s="80" customFormat="1" x14ac:dyDescent="0.35">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c r="EO128" s="79"/>
      <c r="EP128" s="79"/>
      <c r="EQ128" s="79"/>
      <c r="ER128" s="79"/>
      <c r="ES128" s="79"/>
      <c r="ET128" s="79"/>
      <c r="EU128" s="79"/>
      <c r="EV128" s="79"/>
      <c r="EW128" s="79"/>
      <c r="EX128" s="79"/>
      <c r="EY128" s="79"/>
      <c r="EZ128" s="79"/>
      <c r="FA128" s="79"/>
      <c r="FB128" s="79"/>
      <c r="FC128" s="79"/>
      <c r="FD128" s="79"/>
      <c r="FE128" s="79"/>
      <c r="FF128" s="79"/>
      <c r="FG128" s="79"/>
      <c r="FH128" s="79"/>
      <c r="FI128" s="79"/>
      <c r="FJ128" s="79"/>
      <c r="FK128" s="79"/>
      <c r="FL128" s="79"/>
      <c r="FM128" s="79"/>
      <c r="FN128" s="79"/>
      <c r="FO128" s="79"/>
      <c r="FP128" s="79"/>
      <c r="FQ128" s="79"/>
      <c r="FR128" s="79"/>
      <c r="FS128" s="79"/>
      <c r="FT128" s="79"/>
      <c r="FU128" s="79"/>
      <c r="FV128" s="79"/>
      <c r="FW128" s="79"/>
      <c r="FX128" s="79"/>
      <c r="FY128" s="79"/>
      <c r="FZ128" s="79"/>
      <c r="GA128" s="79"/>
      <c r="GB128" s="79"/>
    </row>
  </sheetData>
  <sheetProtection sheet="1" objects="1" scenarios="1" formatColumns="0" formatRows="0" insertColumns="0" insertRows="0"/>
  <mergeCells count="20">
    <mergeCell ref="A35:B35"/>
    <mergeCell ref="A21:B21"/>
    <mergeCell ref="A26:B26"/>
    <mergeCell ref="A47:B47"/>
    <mergeCell ref="A38:B38"/>
    <mergeCell ref="A40:B40"/>
    <mergeCell ref="A46:B46"/>
    <mergeCell ref="A28:D28"/>
    <mergeCell ref="A29:B29"/>
    <mergeCell ref="A30:B30"/>
    <mergeCell ref="A33:A34"/>
    <mergeCell ref="A32:B32"/>
    <mergeCell ref="A44:B44"/>
    <mergeCell ref="A45:B45"/>
    <mergeCell ref="A1:D1"/>
    <mergeCell ref="A3:E3"/>
    <mergeCell ref="A7:B7"/>
    <mergeCell ref="A8:B8"/>
    <mergeCell ref="A10:B10"/>
    <mergeCell ref="A9:B9"/>
  </mergeCells>
  <dataValidations count="12">
    <dataValidation type="list" allowBlank="1" showInputMessage="1" showErrorMessage="1" sqref="D41:G41">
      <formula1>"Yes, NA - this is not a new provision"</formula1>
    </dataValidation>
    <dataValidation type="list" allowBlank="1" showInputMessage="1" showErrorMessage="1" sqref="C30 C38:G38">
      <formula1>"Yes, no"</formula1>
    </dataValidation>
    <dataValidation type="list" allowBlank="1" showInputMessage="1" showErrorMessage="1" sqref="C16:G16">
      <formula1>"This year only, Ongoing additional funding"</formula1>
    </dataValidation>
    <dataValidation allowBlank="1" showInputMessage="1" showErrorMessage="1" promptTitle="Autofill" prompt="This cell will autofill based on the information you provide" sqref="C19:G19"/>
    <dataValidation type="list" allowBlank="1" showInputMessage="1" showErrorMessage="1" sqref="C47">
      <formula1>"NA Will not be delivered extramurally, Yes we have TEC approval, No we need to seek TEC approval"</formula1>
    </dataValidation>
    <dataValidation type="list" allowBlank="1" showInputMessage="1" showErrorMessage="1" sqref="C41 C44:G44">
      <formula1>"NA, Yes we have NZQA approval, NZQA is processing our application, We haven't applied for NZQA approval yet"</formula1>
    </dataValidation>
    <dataValidation type="list" allowBlank="1" showInputMessage="1" showErrorMessage="1" sqref="C46">
      <formula1>"Yes we have NZQA approval and can provide evidence of this if asked by TEC, NA - will not be delivered extramurally"</formula1>
    </dataValidation>
    <dataValidation type="list" allowBlank="1" showInputMessage="1" showErrorMessage="1" sqref="C42:G42">
      <formula1>"Yes we subcontract, No we will not subcontract"</formula1>
    </dataValidation>
    <dataValidation type="list" errorStyle="warning" allowBlank="1" showInputMessage="1" showErrorMessage="1" errorTitle="Do not leave blank" error="Do not leave blank" sqref="C36:G36">
      <formula1>"Responds to a employer or industry need, Responds to a specific community or regional need, Responds to both, Doesn't respond to a specific need but does fit a priority area"</formula1>
    </dataValidation>
    <dataValidation type="list" allowBlank="1" showInputMessage="1" showErrorMessage="1" sqref="C43:G43">
      <formula1>" Yes we have approval, yes but we don't have Corrections approval yet, NA - not provided in a Corrections facility"</formula1>
    </dataValidation>
    <dataValidation type="list" allowBlank="1" showInputMessage="1" showErrorMessage="1" sqref="C45:G45">
      <formula1>"NA, Yes we have TEC approval, TEC is processing our application, We haven't applied for TEC approval yet"</formula1>
    </dataValidation>
    <dataValidation errorStyle="information" allowBlank="1" showInputMessage="1" showErrorMessage="1" errorTitle="Only complete if over 10%" error="Only complete this field if you are requesting an increase of more than 10% of your funding for this fund." sqref="C50"/>
  </dataValidations>
  <hyperlinks>
    <hyperlink ref="B12" r:id="rId1"/>
  </hyperlinks>
  <pageMargins left="0.7" right="0.7" top="0.75" bottom="0.75" header="0.3" footer="0.3"/>
  <pageSetup paperSize="8" orientation="landscape"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 downs'!$G$3:$G$77</xm:f>
          </x14:formula1>
          <xm:sqref>C24:G24</xm:sqref>
        </x14:dataValidation>
        <x14:dataValidation type="list" allowBlank="1" showInputMessage="1" showErrorMessage="1">
          <x14:formula1>
            <xm:f>'[1]Drop downs'!#REF!</xm:f>
          </x14:formula1>
          <xm:sqref>D46:G46</xm:sqref>
        </x14:dataValidation>
        <x14:dataValidation type="list" allowBlank="1" showInputMessage="1" showErrorMessage="1">
          <x14:formula1>
            <xm:f>'Drop downs'!$F$3:$F$18</xm:f>
          </x14:formula1>
          <xm:sqref>C22:G22</xm:sqref>
        </x14:dataValidation>
        <x14:dataValidation type="list" allowBlank="1" showInputMessage="1" showErrorMessage="1">
          <x14:formula1>
            <xm:f>'Drop downs'!#REF!</xm:f>
          </x14:formula1>
          <xm:sqref>C14:G14</xm:sqref>
        </x14:dataValidation>
        <x14:dataValidation type="list" allowBlank="1" showInputMessage="1" showErrorMessage="1">
          <x14:formula1>
            <xm:f>'Drop downs'!$D$2:$D$4</xm:f>
          </x14:formula1>
          <xm:sqref>C11:G11</xm:sqref>
        </x14:dataValidation>
        <x14:dataValidation type="list" allowBlank="1" showInputMessage="1" showErrorMessage="1">
          <x14:formula1>
            <xm:f>'priority drop downs'!$B$4:$H$4</xm:f>
          </x14:formula1>
          <xm:sqref>C33:CG34</xm:sqref>
        </x14:dataValidation>
        <x14:dataValidation type="list" allowBlank="1" showInputMessage="1" showErrorMessage="1">
          <x14:formula1>
            <xm:f>'Drop downs'!$G$2:$G$76</xm:f>
          </x14:formula1>
          <xm:sqref>C25:G25</xm:sqref>
        </x14:dataValidation>
        <x14:dataValidation type="list" allowBlank="1" showInputMessage="1" showErrorMessage="1">
          <x14:formula1>
            <xm:f>'Drop downs'!$F$2:$F$18</xm:f>
          </x14:formula1>
          <xm:sqref>C23:G23</xm:sqref>
        </x14:dataValidation>
        <x14:dataValidation type="list" allowBlank="1" showInputMessage="1" showErrorMessage="1">
          <x14:formula1>
            <xm:f>'Drop downs'!$H$2:$H$7</xm:f>
          </x14:formula1>
          <xm:sqref>C12:G12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131"/>
  <sheetViews>
    <sheetView topLeftCell="A10" zoomScale="90" zoomScaleNormal="90" workbookViewId="0">
      <selection activeCell="J39" sqref="J39"/>
    </sheetView>
  </sheetViews>
  <sheetFormatPr defaultColWidth="8.90625" defaultRowHeight="14.5" x14ac:dyDescent="0.35"/>
  <cols>
    <col min="1" max="1" width="70.54296875" style="278" customWidth="1"/>
    <col min="2" max="2" width="54" style="278" customWidth="1"/>
    <col min="3" max="3" width="49.08984375" style="278" customWidth="1"/>
    <col min="4" max="4" width="49.54296875" style="278" customWidth="1"/>
    <col min="5" max="7" width="56.08984375" style="278" customWidth="1"/>
    <col min="8" max="16" width="8.90625" style="271"/>
    <col min="17" max="17" width="13.36328125" style="271" customWidth="1"/>
    <col min="18" max="184" width="8.90625" style="271"/>
    <col min="185" max="16384" width="8.90625" style="278"/>
  </cols>
  <sheetData>
    <row r="1" spans="1:184" s="69" customFormat="1" ht="69" customHeight="1" x14ac:dyDescent="0.35">
      <c r="A1" s="457" t="s">
        <v>458</v>
      </c>
      <c r="B1" s="457"/>
      <c r="C1" s="457"/>
      <c r="D1" s="457"/>
      <c r="E1" s="159"/>
      <c r="F1" s="159"/>
      <c r="G1" s="159"/>
      <c r="H1" s="159"/>
      <c r="I1" s="159"/>
    </row>
    <row r="2" spans="1:184" s="74" customFormat="1" ht="28.25" customHeight="1" x14ac:dyDescent="0.35">
      <c r="A2" s="266"/>
      <c r="B2" s="266"/>
      <c r="C2" s="266"/>
      <c r="D2" s="266"/>
      <c r="E2" s="266"/>
      <c r="F2" s="266"/>
      <c r="G2" s="266"/>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row>
    <row r="3" spans="1:184" s="268" customFormat="1" ht="29" customHeight="1" x14ac:dyDescent="0.35">
      <c r="A3" s="515" t="s">
        <v>50</v>
      </c>
      <c r="B3" s="516"/>
      <c r="C3" s="516"/>
      <c r="D3" s="516"/>
      <c r="E3" s="517"/>
      <c r="F3" s="206"/>
      <c r="G3" s="206"/>
      <c r="H3" s="73"/>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c r="CZ3" s="267"/>
      <c r="DA3" s="267"/>
      <c r="DB3" s="267"/>
      <c r="DC3" s="267"/>
      <c r="DD3" s="267"/>
      <c r="DE3" s="267"/>
      <c r="DF3" s="267"/>
      <c r="DG3" s="267"/>
      <c r="DH3" s="267"/>
      <c r="DI3" s="267"/>
      <c r="DJ3" s="267"/>
      <c r="DK3" s="267"/>
      <c r="DL3" s="267"/>
      <c r="DM3" s="267"/>
      <c r="DN3" s="267"/>
      <c r="DO3" s="267"/>
      <c r="DP3" s="267"/>
      <c r="DQ3" s="267"/>
      <c r="DR3" s="267"/>
      <c r="DS3" s="267"/>
      <c r="DT3" s="267"/>
      <c r="DU3" s="267"/>
      <c r="DV3" s="267"/>
      <c r="DW3" s="267"/>
      <c r="DX3" s="267"/>
      <c r="DY3" s="267"/>
      <c r="DZ3" s="267"/>
      <c r="EA3" s="267"/>
      <c r="EB3" s="267"/>
      <c r="EC3" s="267"/>
      <c r="ED3" s="267"/>
      <c r="EE3" s="267"/>
      <c r="EF3" s="267"/>
      <c r="EG3" s="267"/>
      <c r="EH3" s="267"/>
      <c r="EI3" s="267"/>
      <c r="EJ3" s="267"/>
      <c r="EK3" s="267"/>
      <c r="EL3" s="267"/>
      <c r="EM3" s="267"/>
      <c r="EN3" s="267"/>
      <c r="EO3" s="267"/>
      <c r="EP3" s="267"/>
      <c r="EQ3" s="267"/>
      <c r="ER3" s="267"/>
      <c r="ES3" s="267"/>
      <c r="ET3" s="267"/>
      <c r="EU3" s="267"/>
      <c r="EV3" s="267"/>
      <c r="EW3" s="267"/>
      <c r="EX3" s="267"/>
      <c r="EY3" s="267"/>
      <c r="EZ3" s="267"/>
      <c r="FA3" s="267"/>
      <c r="FB3" s="267"/>
      <c r="FC3" s="267"/>
      <c r="FD3" s="267"/>
      <c r="FE3" s="267"/>
      <c r="FF3" s="267"/>
      <c r="FG3" s="267"/>
      <c r="FH3" s="267"/>
      <c r="FI3" s="267"/>
      <c r="FJ3" s="267"/>
      <c r="FK3" s="267"/>
      <c r="FL3" s="267"/>
      <c r="FM3" s="267"/>
      <c r="FN3" s="267"/>
      <c r="FO3" s="267"/>
      <c r="FP3" s="267"/>
      <c r="FQ3" s="267"/>
      <c r="FR3" s="267"/>
      <c r="FS3" s="267"/>
      <c r="FT3" s="267"/>
      <c r="FU3" s="267"/>
      <c r="FV3" s="267"/>
      <c r="FW3" s="267"/>
      <c r="FX3" s="267"/>
      <c r="FY3" s="267"/>
      <c r="FZ3" s="267"/>
      <c r="GA3" s="267"/>
      <c r="GB3" s="267"/>
    </row>
    <row r="4" spans="1:184" s="268" customFormat="1" ht="35" customHeight="1" x14ac:dyDescent="0.35">
      <c r="A4" s="269" t="s">
        <v>51</v>
      </c>
      <c r="B4" s="153" t="str">
        <f>IF('Key information and summary'!C5 = "","",'Key information and summary'!C5)</f>
        <v/>
      </c>
      <c r="C4" s="270" t="s">
        <v>196</v>
      </c>
      <c r="D4" s="311">
        <f>SUM(C18:AJ18)</f>
        <v>0</v>
      </c>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67"/>
      <c r="CN4" s="267"/>
      <c r="CO4" s="267"/>
      <c r="CP4" s="267"/>
      <c r="CQ4" s="267"/>
      <c r="CR4" s="267"/>
      <c r="CS4" s="267"/>
      <c r="CT4" s="267"/>
      <c r="CU4" s="267"/>
      <c r="CV4" s="267"/>
      <c r="CW4" s="267"/>
      <c r="CX4" s="267"/>
      <c r="CY4" s="267"/>
      <c r="CZ4" s="267"/>
      <c r="DA4" s="267"/>
      <c r="DB4" s="267"/>
      <c r="DC4" s="267"/>
      <c r="DD4" s="267"/>
      <c r="DE4" s="267"/>
      <c r="DF4" s="267"/>
      <c r="DG4" s="267"/>
      <c r="DH4" s="267"/>
      <c r="DI4" s="267"/>
      <c r="DJ4" s="267"/>
      <c r="DK4" s="267"/>
      <c r="DL4" s="267"/>
      <c r="DM4" s="267"/>
      <c r="DN4" s="267"/>
      <c r="DO4" s="267"/>
      <c r="DP4" s="267"/>
      <c r="DQ4" s="267"/>
      <c r="DR4" s="267"/>
      <c r="DS4" s="267"/>
      <c r="DT4" s="267"/>
      <c r="DU4" s="267"/>
      <c r="DV4" s="267"/>
      <c r="DW4" s="267"/>
      <c r="DX4" s="267"/>
      <c r="DY4" s="267"/>
      <c r="DZ4" s="267"/>
      <c r="EA4" s="267"/>
      <c r="EB4" s="267"/>
      <c r="EC4" s="267"/>
      <c r="ED4" s="267"/>
      <c r="EE4" s="267"/>
      <c r="EF4" s="267"/>
      <c r="EG4" s="267"/>
      <c r="EH4" s="267"/>
      <c r="EI4" s="267"/>
      <c r="EJ4" s="267"/>
      <c r="EK4" s="267"/>
      <c r="EL4" s="267"/>
      <c r="EM4" s="267"/>
      <c r="EN4" s="267"/>
      <c r="EO4" s="267"/>
      <c r="EP4" s="267"/>
      <c r="EQ4" s="267"/>
      <c r="ER4" s="267"/>
      <c r="ES4" s="267"/>
      <c r="ET4" s="267"/>
      <c r="EU4" s="267"/>
      <c r="EV4" s="267"/>
      <c r="EW4" s="267"/>
      <c r="EX4" s="267"/>
      <c r="EY4" s="267"/>
      <c r="EZ4" s="267"/>
      <c r="FA4" s="267"/>
      <c r="FB4" s="267"/>
      <c r="FC4" s="267"/>
      <c r="FD4" s="267"/>
      <c r="FE4" s="267"/>
      <c r="FF4" s="267"/>
      <c r="FG4" s="267"/>
      <c r="FH4" s="267"/>
      <c r="FI4" s="267"/>
      <c r="FJ4" s="267"/>
      <c r="FK4" s="267"/>
      <c r="FL4" s="267"/>
      <c r="FM4" s="267"/>
      <c r="FN4" s="267"/>
      <c r="FO4" s="267"/>
      <c r="FP4" s="267"/>
      <c r="FQ4" s="267"/>
      <c r="FR4" s="267"/>
      <c r="FS4" s="267"/>
      <c r="FT4" s="267"/>
      <c r="FU4" s="267"/>
      <c r="FV4" s="267"/>
      <c r="FW4" s="267"/>
      <c r="FX4" s="267"/>
    </row>
    <row r="5" spans="1:184" s="268" customFormat="1" ht="35" customHeight="1" x14ac:dyDescent="0.35">
      <c r="A5" s="270" t="s">
        <v>52</v>
      </c>
      <c r="B5" s="154" t="str">
        <f>IF('Key information and summary'!C4 = "","",'Key information and summary'!C4)</f>
        <v/>
      </c>
      <c r="C5" s="250"/>
      <c r="D5" s="207"/>
      <c r="E5" s="271"/>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c r="CQ5" s="267"/>
      <c r="CR5" s="267"/>
      <c r="CS5" s="267"/>
      <c r="CT5" s="267"/>
      <c r="CU5" s="267"/>
      <c r="CV5" s="267"/>
      <c r="CW5" s="267"/>
      <c r="CX5" s="267"/>
      <c r="CY5" s="267"/>
      <c r="CZ5" s="267"/>
      <c r="DA5" s="267"/>
      <c r="DB5" s="267"/>
      <c r="DC5" s="267"/>
      <c r="DD5" s="267"/>
      <c r="DE5" s="267"/>
      <c r="DF5" s="267"/>
      <c r="DG5" s="267"/>
      <c r="DH5" s="267"/>
      <c r="DI5" s="267"/>
      <c r="DJ5" s="267"/>
      <c r="DK5" s="267"/>
      <c r="DL5" s="267"/>
      <c r="DM5" s="267"/>
      <c r="DN5" s="267"/>
      <c r="DO5" s="267"/>
      <c r="DP5" s="267"/>
      <c r="DQ5" s="267"/>
      <c r="DR5" s="267"/>
      <c r="DS5" s="267"/>
      <c r="DT5" s="267"/>
      <c r="DU5" s="267"/>
      <c r="DV5" s="267"/>
      <c r="DW5" s="267"/>
      <c r="DX5" s="267"/>
      <c r="DY5" s="267"/>
      <c r="DZ5" s="267"/>
      <c r="EA5" s="267"/>
      <c r="EB5" s="267"/>
      <c r="EC5" s="267"/>
      <c r="ED5" s="267"/>
      <c r="EE5" s="267"/>
      <c r="EF5" s="267"/>
      <c r="EG5" s="267"/>
      <c r="EH5" s="267"/>
      <c r="EI5" s="267"/>
      <c r="EJ5" s="267"/>
      <c r="EK5" s="267"/>
      <c r="EL5" s="267"/>
      <c r="EM5" s="267"/>
      <c r="EN5" s="267"/>
      <c r="EO5" s="267"/>
      <c r="EP5" s="267"/>
      <c r="EQ5" s="267"/>
      <c r="ER5" s="267"/>
      <c r="ES5" s="267"/>
      <c r="ET5" s="267"/>
      <c r="EU5" s="267"/>
      <c r="EV5" s="267"/>
      <c r="EW5" s="267"/>
      <c r="EX5" s="267"/>
      <c r="EY5" s="267"/>
      <c r="EZ5" s="267"/>
      <c r="FA5" s="267"/>
      <c r="FB5" s="267"/>
      <c r="FC5" s="267"/>
      <c r="FD5" s="267"/>
      <c r="FE5" s="267"/>
      <c r="FF5" s="267"/>
      <c r="FG5" s="267"/>
      <c r="FH5" s="267"/>
      <c r="FI5" s="267"/>
      <c r="FJ5" s="267"/>
      <c r="FK5" s="267"/>
      <c r="FL5" s="267"/>
      <c r="FM5" s="267"/>
      <c r="FN5" s="267"/>
      <c r="FO5" s="267"/>
      <c r="FP5" s="267"/>
      <c r="FQ5" s="267"/>
      <c r="FR5" s="267"/>
      <c r="FS5" s="267"/>
      <c r="FT5" s="267"/>
      <c r="FU5" s="267"/>
      <c r="FV5" s="267"/>
      <c r="FW5" s="267"/>
      <c r="FX5" s="267"/>
      <c r="FY5" s="267"/>
    </row>
    <row r="6" spans="1:184" s="268" customFormat="1" ht="29.4" customHeight="1" x14ac:dyDescent="0.35">
      <c r="A6" s="272"/>
      <c r="B6" s="272"/>
      <c r="C6" s="273"/>
      <c r="D6" s="273"/>
      <c r="E6" s="271"/>
      <c r="F6" s="271"/>
      <c r="G6" s="271"/>
      <c r="H6" s="271"/>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c r="BX6" s="267"/>
      <c r="BY6" s="267"/>
      <c r="BZ6" s="267"/>
      <c r="CA6" s="267"/>
      <c r="CB6" s="267"/>
      <c r="CC6" s="267"/>
      <c r="CD6" s="267"/>
      <c r="CE6" s="267"/>
      <c r="CF6" s="267"/>
      <c r="CG6" s="267"/>
      <c r="CH6" s="267"/>
      <c r="CI6" s="267"/>
      <c r="CJ6" s="267"/>
      <c r="CK6" s="267"/>
      <c r="CL6" s="267"/>
      <c r="CM6" s="267"/>
      <c r="CN6" s="267"/>
      <c r="CO6" s="267"/>
      <c r="CP6" s="267"/>
      <c r="CQ6" s="267"/>
      <c r="CR6" s="267"/>
      <c r="CS6" s="267"/>
      <c r="CT6" s="267"/>
      <c r="CU6" s="267"/>
      <c r="CV6" s="267"/>
      <c r="CW6" s="267"/>
      <c r="CX6" s="267"/>
      <c r="CY6" s="267"/>
      <c r="CZ6" s="267"/>
      <c r="DA6" s="267"/>
      <c r="DB6" s="267"/>
      <c r="DC6" s="267"/>
      <c r="DD6" s="267"/>
      <c r="DE6" s="267"/>
      <c r="DF6" s="267"/>
      <c r="DG6" s="267"/>
      <c r="DH6" s="267"/>
      <c r="DI6" s="267"/>
      <c r="DJ6" s="267"/>
      <c r="DK6" s="267"/>
      <c r="DL6" s="267"/>
      <c r="DM6" s="267"/>
      <c r="DN6" s="267"/>
      <c r="DO6" s="267"/>
      <c r="DP6" s="267"/>
      <c r="DQ6" s="267"/>
      <c r="DR6" s="267"/>
      <c r="DS6" s="267"/>
      <c r="DT6" s="267"/>
      <c r="DU6" s="267"/>
      <c r="DV6" s="267"/>
      <c r="DW6" s="267"/>
      <c r="DX6" s="267"/>
      <c r="DY6" s="267"/>
      <c r="DZ6" s="267"/>
      <c r="EA6" s="267"/>
      <c r="EB6" s="267"/>
      <c r="EC6" s="267"/>
      <c r="ED6" s="267"/>
      <c r="EE6" s="267"/>
      <c r="EF6" s="267"/>
      <c r="EG6" s="267"/>
      <c r="EH6" s="267"/>
      <c r="EI6" s="267"/>
      <c r="EJ6" s="267"/>
      <c r="EK6" s="267"/>
      <c r="EL6" s="267"/>
      <c r="EM6" s="267"/>
      <c r="EN6" s="267"/>
      <c r="EO6" s="267"/>
      <c r="EP6" s="267"/>
      <c r="EQ6" s="267"/>
      <c r="ER6" s="267"/>
      <c r="ES6" s="267"/>
      <c r="ET6" s="267"/>
      <c r="EU6" s="267"/>
      <c r="EV6" s="267"/>
      <c r="EW6" s="267"/>
      <c r="EX6" s="267"/>
      <c r="EY6" s="267"/>
      <c r="EZ6" s="267"/>
      <c r="FA6" s="267"/>
      <c r="FB6" s="267"/>
      <c r="FC6" s="267"/>
      <c r="FD6" s="267"/>
      <c r="FE6" s="267"/>
      <c r="FF6" s="267"/>
      <c r="FG6" s="267"/>
      <c r="FH6" s="267"/>
      <c r="FI6" s="267"/>
      <c r="FJ6" s="267"/>
      <c r="FK6" s="267"/>
      <c r="FL6" s="267"/>
      <c r="FM6" s="267"/>
      <c r="FN6" s="267"/>
      <c r="FO6" s="267"/>
      <c r="FP6" s="267"/>
      <c r="FQ6" s="267"/>
      <c r="FR6" s="267"/>
      <c r="FS6" s="267"/>
      <c r="FT6" s="267"/>
      <c r="FU6" s="267"/>
      <c r="FV6" s="267"/>
      <c r="FW6" s="267"/>
      <c r="FX6" s="267"/>
      <c r="FY6" s="267"/>
      <c r="FZ6" s="267"/>
      <c r="GA6" s="267"/>
      <c r="GB6" s="267"/>
    </row>
    <row r="7" spans="1:184" s="276" customFormat="1" ht="37.25" customHeight="1" thickBot="1" x14ac:dyDescent="0.5">
      <c r="A7" s="518" t="s">
        <v>433</v>
      </c>
      <c r="B7" s="518"/>
      <c r="C7" s="274"/>
      <c r="D7" s="274"/>
      <c r="E7" s="274"/>
      <c r="F7" s="274"/>
      <c r="G7" s="274"/>
      <c r="H7" s="271"/>
      <c r="I7" s="271"/>
      <c r="J7" s="271"/>
      <c r="K7" s="271"/>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275"/>
      <c r="CD7" s="275"/>
      <c r="CE7" s="275"/>
      <c r="CF7" s="275"/>
      <c r="CG7" s="275"/>
      <c r="CH7" s="275"/>
      <c r="CI7" s="275"/>
      <c r="CJ7" s="275"/>
      <c r="CK7" s="275"/>
      <c r="CL7" s="275"/>
      <c r="CM7" s="275"/>
      <c r="CN7" s="275"/>
      <c r="CO7" s="275"/>
      <c r="CP7" s="275"/>
      <c r="CQ7" s="275"/>
      <c r="CR7" s="275"/>
      <c r="CS7" s="275"/>
      <c r="CT7" s="275"/>
      <c r="CU7" s="275"/>
      <c r="CV7" s="275"/>
      <c r="CW7" s="275"/>
      <c r="CX7" s="275"/>
      <c r="CY7" s="275"/>
      <c r="CZ7" s="275"/>
      <c r="DA7" s="275"/>
      <c r="DB7" s="275"/>
      <c r="DC7" s="275"/>
      <c r="DD7" s="275"/>
      <c r="DE7" s="275"/>
      <c r="DF7" s="275"/>
      <c r="DG7" s="275"/>
      <c r="DH7" s="275"/>
      <c r="DI7" s="275"/>
      <c r="DJ7" s="275"/>
      <c r="DK7" s="275"/>
      <c r="DL7" s="275"/>
      <c r="DM7" s="275"/>
      <c r="DN7" s="275"/>
      <c r="DO7" s="275"/>
      <c r="DP7" s="275"/>
      <c r="DQ7" s="275"/>
      <c r="DR7" s="275"/>
      <c r="DS7" s="275"/>
      <c r="DT7" s="275"/>
      <c r="DU7" s="275"/>
      <c r="DV7" s="275"/>
      <c r="DW7" s="275"/>
      <c r="DX7" s="275"/>
      <c r="DY7" s="275"/>
      <c r="DZ7" s="275"/>
      <c r="EA7" s="275"/>
      <c r="EB7" s="275"/>
      <c r="EC7" s="275"/>
      <c r="ED7" s="275"/>
      <c r="EE7" s="275"/>
      <c r="EF7" s="275"/>
      <c r="EG7" s="275"/>
      <c r="EH7" s="275"/>
      <c r="EI7" s="275"/>
      <c r="EJ7" s="275"/>
      <c r="EK7" s="275"/>
      <c r="EL7" s="275"/>
      <c r="EM7" s="275"/>
      <c r="EN7" s="275"/>
      <c r="EO7" s="275"/>
      <c r="EP7" s="275"/>
      <c r="EQ7" s="275"/>
      <c r="ER7" s="275"/>
      <c r="ES7" s="275"/>
      <c r="ET7" s="275"/>
      <c r="EU7" s="275"/>
      <c r="EV7" s="275"/>
      <c r="EW7" s="275"/>
      <c r="EX7" s="275"/>
      <c r="EY7" s="275"/>
      <c r="EZ7" s="275"/>
      <c r="FA7" s="275"/>
      <c r="FB7" s="275"/>
      <c r="FC7" s="275"/>
      <c r="FD7" s="275"/>
      <c r="FE7" s="275"/>
      <c r="FF7" s="275"/>
      <c r="FG7" s="275"/>
      <c r="FH7" s="275"/>
      <c r="FI7" s="275"/>
      <c r="FJ7" s="275"/>
      <c r="FK7" s="275"/>
      <c r="FL7" s="275"/>
      <c r="FM7" s="275"/>
      <c r="FN7" s="275"/>
      <c r="FO7" s="275"/>
      <c r="FP7" s="275"/>
      <c r="FQ7" s="275"/>
      <c r="FR7" s="275"/>
      <c r="FS7" s="275"/>
      <c r="FT7" s="275"/>
      <c r="FU7" s="275"/>
      <c r="FV7" s="275"/>
      <c r="FW7" s="275"/>
      <c r="FX7" s="275"/>
      <c r="FY7" s="275"/>
      <c r="FZ7" s="275"/>
      <c r="GA7" s="275"/>
      <c r="GB7" s="275"/>
    </row>
    <row r="8" spans="1:184" s="276" customFormat="1" ht="39.65" customHeight="1" x14ac:dyDescent="0.35">
      <c r="A8" s="519" t="s">
        <v>451</v>
      </c>
      <c r="B8" s="520"/>
      <c r="C8" s="90" t="s">
        <v>54</v>
      </c>
      <c r="D8" s="90" t="s">
        <v>55</v>
      </c>
      <c r="E8" s="90" t="s">
        <v>56</v>
      </c>
      <c r="F8" s="90" t="s">
        <v>57</v>
      </c>
      <c r="G8" s="90" t="s">
        <v>58</v>
      </c>
      <c r="H8" s="271"/>
      <c r="I8" s="271"/>
      <c r="J8" s="271"/>
      <c r="K8" s="271"/>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275"/>
      <c r="BK8" s="275"/>
      <c r="BL8" s="275"/>
      <c r="BM8" s="275"/>
      <c r="BN8" s="275"/>
      <c r="BO8" s="275"/>
      <c r="BP8" s="275"/>
      <c r="BQ8" s="275"/>
      <c r="BR8" s="275"/>
      <c r="BS8" s="275"/>
      <c r="BT8" s="275"/>
      <c r="BU8" s="275"/>
      <c r="BV8" s="275"/>
      <c r="BW8" s="275"/>
      <c r="BX8" s="275"/>
      <c r="BY8" s="275"/>
      <c r="BZ8" s="275"/>
      <c r="CA8" s="275"/>
      <c r="CB8" s="275"/>
      <c r="CC8" s="275"/>
      <c r="CD8" s="275"/>
      <c r="CE8" s="275"/>
      <c r="CF8" s="275"/>
      <c r="CG8" s="275"/>
      <c r="CH8" s="275"/>
      <c r="CI8" s="275"/>
      <c r="CJ8" s="275"/>
      <c r="CK8" s="275"/>
      <c r="CL8" s="275"/>
      <c r="CM8" s="275"/>
      <c r="CN8" s="275"/>
      <c r="CO8" s="275"/>
      <c r="CP8" s="275"/>
      <c r="CQ8" s="275"/>
      <c r="CR8" s="275"/>
      <c r="CS8" s="275"/>
      <c r="CT8" s="275"/>
      <c r="CU8" s="275"/>
      <c r="CV8" s="275"/>
      <c r="CW8" s="275"/>
      <c r="CX8" s="275"/>
      <c r="CY8" s="275"/>
      <c r="CZ8" s="275"/>
      <c r="DA8" s="275"/>
      <c r="DB8" s="275"/>
      <c r="DC8" s="275"/>
      <c r="DD8" s="275"/>
      <c r="DE8" s="275"/>
      <c r="DF8" s="275"/>
      <c r="DG8" s="275"/>
      <c r="DH8" s="275"/>
      <c r="DI8" s="275"/>
      <c r="DJ8" s="275"/>
      <c r="DK8" s="275"/>
      <c r="DL8" s="275"/>
      <c r="DM8" s="275"/>
      <c r="DN8" s="275"/>
      <c r="DO8" s="275"/>
      <c r="DP8" s="275"/>
      <c r="DQ8" s="275"/>
      <c r="DR8" s="275"/>
      <c r="DS8" s="275"/>
      <c r="DT8" s="275"/>
      <c r="DU8" s="275"/>
      <c r="DV8" s="275"/>
      <c r="DW8" s="275"/>
      <c r="DX8" s="275"/>
      <c r="DY8" s="275"/>
      <c r="DZ8" s="275"/>
      <c r="EA8" s="275"/>
      <c r="EB8" s="275"/>
      <c r="EC8" s="275"/>
      <c r="ED8" s="275"/>
      <c r="EE8" s="275"/>
      <c r="EF8" s="275"/>
      <c r="EG8" s="275"/>
      <c r="EH8" s="275"/>
      <c r="EI8" s="275"/>
      <c r="EJ8" s="275"/>
      <c r="EK8" s="275"/>
      <c r="EL8" s="275"/>
      <c r="EM8" s="275"/>
      <c r="EN8" s="275"/>
      <c r="EO8" s="275"/>
      <c r="EP8" s="275"/>
      <c r="EQ8" s="275"/>
      <c r="ER8" s="275"/>
      <c r="ES8" s="275"/>
      <c r="ET8" s="275"/>
      <c r="EU8" s="275"/>
      <c r="EV8" s="275"/>
      <c r="EW8" s="275"/>
      <c r="EX8" s="275"/>
      <c r="EY8" s="275"/>
      <c r="EZ8" s="275"/>
      <c r="FA8" s="275"/>
      <c r="FB8" s="275"/>
      <c r="FC8" s="275"/>
      <c r="FD8" s="275"/>
      <c r="FE8" s="275"/>
      <c r="FF8" s="275"/>
      <c r="FG8" s="275"/>
      <c r="FH8" s="275"/>
      <c r="FI8" s="275"/>
      <c r="FJ8" s="275"/>
      <c r="FK8" s="275"/>
      <c r="FL8" s="275"/>
      <c r="FM8" s="275"/>
      <c r="FN8" s="275"/>
      <c r="FO8" s="275"/>
      <c r="FP8" s="275"/>
      <c r="FQ8" s="275"/>
      <c r="FR8" s="275"/>
      <c r="FS8" s="275"/>
      <c r="FT8" s="275"/>
      <c r="FU8" s="275"/>
      <c r="FV8" s="275"/>
      <c r="FW8" s="275"/>
      <c r="FX8" s="275"/>
      <c r="FY8" s="275"/>
      <c r="FZ8" s="275"/>
      <c r="GA8" s="275"/>
      <c r="GB8" s="275"/>
    </row>
    <row r="9" spans="1:184" ht="33" customHeight="1" x14ac:dyDescent="0.35">
      <c r="A9" s="157" t="s">
        <v>59</v>
      </c>
      <c r="B9" s="104"/>
      <c r="C9" s="277"/>
      <c r="D9" s="105"/>
      <c r="E9" s="105"/>
      <c r="F9" s="105"/>
      <c r="G9" s="105"/>
    </row>
    <row r="10" spans="1:184" ht="33" customHeight="1" x14ac:dyDescent="0.35">
      <c r="A10" s="521" t="s">
        <v>60</v>
      </c>
      <c r="B10" s="522"/>
      <c r="C10" s="105"/>
      <c r="D10" s="105"/>
      <c r="E10" s="105"/>
      <c r="F10" s="105"/>
      <c r="G10" s="105"/>
    </row>
    <row r="11" spans="1:184" s="279" customFormat="1" ht="33" customHeight="1" x14ac:dyDescent="0.35">
      <c r="A11" s="227" t="s">
        <v>62</v>
      </c>
      <c r="B11" s="104"/>
      <c r="C11" s="105"/>
      <c r="D11" s="105"/>
      <c r="E11" s="105"/>
      <c r="F11" s="105"/>
      <c r="G11" s="105"/>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1"/>
      <c r="BB11" s="271"/>
      <c r="BC11" s="271"/>
      <c r="BD11" s="271"/>
      <c r="BE11" s="271"/>
      <c r="BF11" s="271"/>
      <c r="BG11" s="271"/>
      <c r="BH11" s="271"/>
      <c r="BI11" s="271"/>
      <c r="BJ11" s="271"/>
      <c r="BK11" s="271"/>
      <c r="BL11" s="271"/>
      <c r="BM11" s="271"/>
      <c r="BN11" s="271"/>
      <c r="BO11" s="271"/>
      <c r="BP11" s="271"/>
      <c r="BQ11" s="271"/>
      <c r="BR11" s="271"/>
      <c r="BS11" s="271"/>
      <c r="BT11" s="271"/>
      <c r="BU11" s="271"/>
      <c r="BV11" s="271"/>
      <c r="BW11" s="271"/>
      <c r="BX11" s="271"/>
      <c r="BY11" s="271"/>
      <c r="BZ11" s="271"/>
      <c r="CA11" s="271"/>
      <c r="CB11" s="271"/>
      <c r="CC11" s="271"/>
      <c r="CD11" s="271"/>
      <c r="CE11" s="271"/>
      <c r="CF11" s="271"/>
      <c r="CG11" s="271"/>
      <c r="CH11" s="271"/>
      <c r="CI11" s="271"/>
      <c r="CJ11" s="271"/>
      <c r="CK11" s="271"/>
      <c r="CL11" s="271"/>
      <c r="CM11" s="271"/>
      <c r="CN11" s="271"/>
      <c r="CO11" s="271"/>
      <c r="CP11" s="271"/>
      <c r="CQ11" s="271"/>
      <c r="CR11" s="271"/>
      <c r="CS11" s="271"/>
      <c r="CT11" s="271"/>
      <c r="CU11" s="271"/>
      <c r="CV11" s="271"/>
      <c r="CW11" s="271"/>
      <c r="CX11" s="271"/>
      <c r="CY11" s="271"/>
      <c r="CZ11" s="271"/>
      <c r="DA11" s="271"/>
      <c r="DB11" s="271"/>
      <c r="DC11" s="271"/>
      <c r="DD11" s="271"/>
      <c r="DE11" s="271"/>
      <c r="DF11" s="271"/>
      <c r="DG11" s="271"/>
      <c r="DH11" s="271"/>
      <c r="DI11" s="271"/>
      <c r="DJ11" s="271"/>
      <c r="DK11" s="271"/>
      <c r="DL11" s="271"/>
      <c r="DM11" s="271"/>
      <c r="DN11" s="271"/>
      <c r="DO11" s="271"/>
      <c r="DP11" s="271"/>
      <c r="DQ11" s="271"/>
      <c r="DR11" s="271"/>
      <c r="DS11" s="271"/>
      <c r="DT11" s="271"/>
      <c r="DU11" s="271"/>
      <c r="DV11" s="271"/>
      <c r="DW11" s="271"/>
      <c r="DX11" s="271"/>
      <c r="DY11" s="271"/>
      <c r="DZ11" s="271"/>
      <c r="EA11" s="271"/>
      <c r="EB11" s="271"/>
      <c r="EC11" s="271"/>
      <c r="ED11" s="271"/>
      <c r="EE11" s="271"/>
      <c r="EF11" s="271"/>
      <c r="EG11" s="271"/>
      <c r="EH11" s="271"/>
      <c r="EI11" s="271"/>
      <c r="EJ11" s="271"/>
      <c r="EK11" s="271"/>
      <c r="EL11" s="271"/>
      <c r="EM11" s="271"/>
      <c r="EN11" s="271"/>
      <c r="EO11" s="271"/>
      <c r="EP11" s="271"/>
      <c r="EQ11" s="271"/>
      <c r="ER11" s="271"/>
      <c r="ES11" s="271"/>
      <c r="ET11" s="271"/>
      <c r="EU11" s="271"/>
      <c r="EV11" s="271"/>
      <c r="EW11" s="271"/>
      <c r="EX11" s="271"/>
      <c r="EY11" s="271"/>
      <c r="EZ11" s="271"/>
      <c r="FA11" s="271"/>
      <c r="FB11" s="271"/>
      <c r="FC11" s="271"/>
      <c r="FD11" s="271"/>
      <c r="FE11" s="271"/>
      <c r="FF11" s="271"/>
      <c r="FG11" s="271"/>
      <c r="FH11" s="271"/>
      <c r="FI11" s="271"/>
      <c r="FJ11" s="271"/>
      <c r="FK11" s="271"/>
      <c r="FL11" s="271"/>
      <c r="FM11" s="271"/>
      <c r="FN11" s="271"/>
      <c r="FO11" s="271"/>
      <c r="FP11" s="271"/>
      <c r="FQ11" s="271"/>
      <c r="FR11" s="271"/>
      <c r="FS11" s="271"/>
      <c r="FT11" s="271"/>
      <c r="FU11" s="271"/>
      <c r="FV11" s="271"/>
      <c r="FW11" s="271"/>
      <c r="FX11" s="271"/>
      <c r="FY11" s="271"/>
      <c r="FZ11" s="271"/>
      <c r="GA11" s="271"/>
      <c r="GB11" s="271"/>
    </row>
    <row r="12" spans="1:184" s="83" customFormat="1" ht="30.65" customHeight="1" x14ac:dyDescent="0.35">
      <c r="A12" s="103" t="s">
        <v>261</v>
      </c>
      <c r="B12" s="209" t="s">
        <v>205</v>
      </c>
      <c r="C12" s="105"/>
      <c r="D12" s="105"/>
      <c r="E12" s="105"/>
      <c r="F12" s="105"/>
      <c r="G12" s="105"/>
    </row>
    <row r="13" spans="1:184" s="96" customFormat="1" ht="32" customHeight="1" x14ac:dyDescent="0.35">
      <c r="A13" s="280" t="s">
        <v>262</v>
      </c>
      <c r="B13" s="281" t="s">
        <v>263</v>
      </c>
      <c r="C13" s="312" t="str">
        <f>_xlfn.IFNA(VLOOKUP(C12,'Drop downs'!J2:K3,2,FALSE),"")</f>
        <v/>
      </c>
      <c r="D13" s="312" t="str">
        <f>_xlfn.IFNA(VLOOKUP(D12,'Drop downs'!J2:K3,2,FALSE),"")</f>
        <v/>
      </c>
      <c r="E13" s="312" t="str">
        <f>_xlfn.IFNA(VLOOKUP(E12,'Drop downs'!J2:K3,2,FALSE),"")</f>
        <v/>
      </c>
      <c r="F13" s="312" t="str">
        <f>_xlfn.IFNA(VLOOKUP(F12,'Drop downs'!J2:K3,2,FALSE),"")</f>
        <v/>
      </c>
      <c r="G13" s="312" t="str">
        <f>_xlfn.IFNA(VLOOKUP(G12,'Drop downs'!J2:K3,2,FALSE),"")</f>
        <v/>
      </c>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row>
    <row r="14" spans="1:184" s="207" customFormat="1" ht="19.25" customHeight="1" x14ac:dyDescent="0.35">
      <c r="A14" s="282"/>
      <c r="C14" s="283"/>
      <c r="D14" s="283"/>
      <c r="E14" s="283"/>
      <c r="F14" s="283"/>
      <c r="G14" s="283"/>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row>
    <row r="15" spans="1:184" s="286" customFormat="1" ht="42.65" customHeight="1" thickBot="1" x14ac:dyDescent="0.5">
      <c r="A15" s="156" t="s">
        <v>63</v>
      </c>
      <c r="B15" s="284"/>
      <c r="C15" s="114" t="s">
        <v>54</v>
      </c>
      <c r="D15" s="114" t="s">
        <v>55</v>
      </c>
      <c r="E15" s="114" t="s">
        <v>56</v>
      </c>
      <c r="F15" s="114" t="s">
        <v>57</v>
      </c>
      <c r="G15" s="114" t="s">
        <v>58</v>
      </c>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c r="BY15" s="266"/>
      <c r="BZ15" s="266"/>
      <c r="CA15" s="266"/>
      <c r="CB15" s="266"/>
      <c r="CC15" s="266"/>
      <c r="CD15" s="266"/>
      <c r="CE15" s="266"/>
      <c r="CF15" s="266"/>
      <c r="CG15" s="266"/>
      <c r="CH15" s="266"/>
      <c r="CI15" s="285"/>
      <c r="CJ15" s="285"/>
      <c r="CK15" s="285"/>
      <c r="CL15" s="285"/>
      <c r="CM15" s="285"/>
      <c r="CN15" s="285"/>
      <c r="CO15" s="285"/>
      <c r="CP15" s="285"/>
      <c r="CQ15" s="285"/>
      <c r="CR15" s="285"/>
      <c r="CS15" s="285"/>
      <c r="CT15" s="285"/>
      <c r="CU15" s="285"/>
      <c r="CV15" s="285"/>
      <c r="CW15" s="285"/>
      <c r="CX15" s="285"/>
      <c r="CY15" s="285"/>
      <c r="CZ15" s="285"/>
      <c r="DA15" s="285"/>
      <c r="DB15" s="285"/>
      <c r="DC15" s="285"/>
      <c r="DD15" s="285"/>
      <c r="DE15" s="285"/>
      <c r="DF15" s="285"/>
      <c r="DG15" s="285"/>
      <c r="DH15" s="285"/>
      <c r="DI15" s="285"/>
      <c r="DJ15" s="285"/>
      <c r="DK15" s="285"/>
      <c r="DL15" s="285"/>
      <c r="DM15" s="285"/>
      <c r="DN15" s="285"/>
      <c r="DO15" s="285"/>
      <c r="DP15" s="285"/>
      <c r="DQ15" s="285"/>
      <c r="DR15" s="285"/>
      <c r="DS15" s="285"/>
      <c r="DT15" s="285"/>
      <c r="DU15" s="285"/>
      <c r="DV15" s="285"/>
      <c r="DW15" s="285"/>
      <c r="DX15" s="285"/>
      <c r="DY15" s="285"/>
      <c r="DZ15" s="285"/>
      <c r="EA15" s="285"/>
      <c r="EB15" s="285"/>
      <c r="EC15" s="285"/>
      <c r="ED15" s="285"/>
      <c r="EE15" s="285"/>
      <c r="EF15" s="285"/>
      <c r="EG15" s="285"/>
      <c r="EH15" s="285"/>
      <c r="EI15" s="285"/>
      <c r="EJ15" s="285"/>
      <c r="EK15" s="285"/>
      <c r="EL15" s="285"/>
      <c r="EM15" s="285"/>
      <c r="EN15" s="285"/>
      <c r="EO15" s="285"/>
      <c r="EP15" s="285"/>
      <c r="EQ15" s="285"/>
      <c r="ER15" s="285"/>
      <c r="ES15" s="285"/>
      <c r="ET15" s="285"/>
      <c r="EU15" s="285"/>
      <c r="EV15" s="285"/>
      <c r="EW15" s="285"/>
      <c r="EX15" s="285"/>
      <c r="EY15" s="285"/>
      <c r="EZ15" s="285"/>
      <c r="FA15" s="285"/>
      <c r="FB15" s="285"/>
      <c r="FC15" s="285"/>
      <c r="FD15" s="285"/>
      <c r="FE15" s="285"/>
      <c r="FF15" s="285"/>
      <c r="FG15" s="285"/>
      <c r="FH15" s="285"/>
      <c r="FI15" s="285"/>
      <c r="FJ15" s="285"/>
      <c r="FK15" s="285"/>
      <c r="FL15" s="285"/>
      <c r="FM15" s="285"/>
      <c r="FN15" s="285"/>
      <c r="FO15" s="285"/>
      <c r="FP15" s="285"/>
      <c r="FQ15" s="285"/>
      <c r="FR15" s="285"/>
      <c r="FS15" s="285"/>
      <c r="FT15" s="285"/>
      <c r="FU15" s="285"/>
      <c r="FV15" s="285"/>
      <c r="FW15" s="285"/>
      <c r="FX15" s="285"/>
      <c r="FY15" s="285"/>
      <c r="FZ15" s="285"/>
      <c r="GA15" s="285"/>
      <c r="GB15" s="285"/>
    </row>
    <row r="16" spans="1:184" ht="31.25" customHeight="1" x14ac:dyDescent="0.35">
      <c r="A16" s="287" t="s">
        <v>159</v>
      </c>
      <c r="B16" s="104"/>
      <c r="C16" s="257"/>
      <c r="D16" s="257"/>
      <c r="E16" s="257"/>
      <c r="F16" s="257"/>
      <c r="G16" s="257"/>
    </row>
    <row r="17" spans="1:184" s="96" customFormat="1" ht="31.25" customHeight="1" x14ac:dyDescent="0.35">
      <c r="A17" s="218" t="s">
        <v>67</v>
      </c>
      <c r="B17" s="104"/>
      <c r="C17" s="258"/>
      <c r="D17" s="258"/>
      <c r="E17" s="258"/>
      <c r="F17" s="258"/>
      <c r="G17" s="258"/>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c r="EZ17" s="83"/>
      <c r="FA17" s="83"/>
      <c r="FB17" s="83"/>
      <c r="FC17" s="83"/>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row>
    <row r="18" spans="1:184" s="211" customFormat="1" ht="31.25" customHeight="1" x14ac:dyDescent="0.35">
      <c r="A18" s="97" t="s">
        <v>66</v>
      </c>
      <c r="B18" s="220" t="s">
        <v>370</v>
      </c>
      <c r="C18" s="313" t="str">
        <f>IFERROR(C17*C13,"")</f>
        <v/>
      </c>
      <c r="D18" s="313" t="str">
        <f>IFERROR(D17*D13,"")</f>
        <v/>
      </c>
      <c r="E18" s="313" t="str">
        <f>IFERROR(E17*E13,"")</f>
        <v/>
      </c>
      <c r="F18" s="313" t="str">
        <f>IFERROR(F17*F13,"")</f>
        <v/>
      </c>
      <c r="G18" s="313" t="str">
        <f>IFERROR(G17*G13,"")</f>
        <v/>
      </c>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83"/>
      <c r="EB18" s="83"/>
      <c r="EC18" s="83"/>
      <c r="ED18" s="83"/>
      <c r="EE18" s="83"/>
      <c r="EF18" s="83"/>
      <c r="EG18" s="83"/>
      <c r="EH18" s="83"/>
      <c r="EI18" s="83"/>
      <c r="EJ18" s="83"/>
      <c r="EK18" s="83"/>
      <c r="EL18" s="83"/>
      <c r="EM18" s="83"/>
      <c r="EN18" s="83"/>
      <c r="EO18" s="83"/>
      <c r="EP18" s="83"/>
      <c r="EQ18" s="83"/>
      <c r="ER18" s="83"/>
      <c r="ES18" s="83"/>
      <c r="ET18" s="83"/>
      <c r="EU18" s="83"/>
      <c r="EV18" s="83"/>
      <c r="EW18" s="83"/>
      <c r="EX18" s="83"/>
      <c r="EY18" s="83"/>
      <c r="EZ18" s="83"/>
      <c r="FA18" s="83"/>
      <c r="FB18" s="83"/>
      <c r="FC18" s="83"/>
      <c r="FD18" s="83"/>
      <c r="FE18" s="83"/>
      <c r="FF18" s="83"/>
      <c r="FG18" s="83"/>
      <c r="FH18" s="83"/>
      <c r="FI18" s="83"/>
      <c r="FJ18" s="83"/>
      <c r="FK18" s="83"/>
      <c r="FL18" s="83"/>
      <c r="FM18" s="83"/>
      <c r="FN18" s="83"/>
      <c r="FO18" s="83"/>
      <c r="FP18" s="83"/>
      <c r="FQ18" s="83"/>
      <c r="FR18" s="83"/>
      <c r="FS18" s="83"/>
      <c r="FT18" s="83"/>
      <c r="FU18" s="83"/>
      <c r="FV18" s="83"/>
      <c r="FW18" s="83"/>
      <c r="FX18" s="83"/>
      <c r="FY18" s="83"/>
      <c r="FZ18" s="83"/>
      <c r="GA18" s="83"/>
      <c r="GB18" s="83"/>
    </row>
    <row r="19" spans="1:184" ht="31.25" customHeight="1" x14ac:dyDescent="0.35">
      <c r="A19" s="288" t="s">
        <v>64</v>
      </c>
      <c r="B19" s="98" t="s">
        <v>65</v>
      </c>
      <c r="C19" s="289"/>
      <c r="D19" s="216"/>
      <c r="E19" s="216"/>
      <c r="F19" s="216"/>
      <c r="G19" s="216"/>
    </row>
    <row r="20" spans="1:184" s="268" customFormat="1" ht="20" customHeight="1" x14ac:dyDescent="0.35">
      <c r="A20" s="136"/>
      <c r="B20" s="137"/>
      <c r="C20" s="290"/>
      <c r="D20" s="290"/>
      <c r="E20" s="290"/>
      <c r="F20" s="290"/>
      <c r="G20" s="290"/>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267"/>
      <c r="BJ20" s="267"/>
      <c r="BK20" s="267"/>
      <c r="BL20" s="267"/>
      <c r="BM20" s="267"/>
      <c r="BN20" s="267"/>
      <c r="BO20" s="267"/>
      <c r="BP20" s="267"/>
      <c r="BQ20" s="267"/>
      <c r="BR20" s="267"/>
      <c r="BS20" s="267"/>
      <c r="BT20" s="267"/>
      <c r="BU20" s="267"/>
      <c r="BV20" s="267"/>
      <c r="BW20" s="267"/>
      <c r="BX20" s="267"/>
      <c r="BY20" s="267"/>
      <c r="BZ20" s="267"/>
      <c r="CA20" s="267"/>
      <c r="CB20" s="267"/>
      <c r="CC20" s="267"/>
      <c r="CD20" s="267"/>
      <c r="CE20" s="267"/>
      <c r="CF20" s="267"/>
      <c r="CG20" s="267"/>
      <c r="CH20" s="267"/>
      <c r="CI20" s="267"/>
      <c r="CJ20" s="267"/>
      <c r="CK20" s="267"/>
      <c r="CL20" s="267"/>
      <c r="CM20" s="267"/>
      <c r="CN20" s="267"/>
      <c r="CO20" s="267"/>
      <c r="CP20" s="267"/>
      <c r="CQ20" s="267"/>
      <c r="CR20" s="267"/>
      <c r="CS20" s="267"/>
      <c r="CT20" s="267"/>
      <c r="CU20" s="267"/>
      <c r="CV20" s="267"/>
      <c r="CW20" s="267"/>
      <c r="CX20" s="267"/>
      <c r="CY20" s="267"/>
      <c r="CZ20" s="267"/>
      <c r="DA20" s="267"/>
      <c r="DB20" s="267"/>
      <c r="DC20" s="267"/>
      <c r="DD20" s="267"/>
      <c r="DE20" s="267"/>
      <c r="DF20" s="267"/>
      <c r="DG20" s="267"/>
      <c r="DH20" s="267"/>
      <c r="DI20" s="267"/>
      <c r="DJ20" s="267"/>
      <c r="DK20" s="267"/>
      <c r="DL20" s="267"/>
      <c r="DM20" s="267"/>
      <c r="DN20" s="267"/>
      <c r="DO20" s="267"/>
      <c r="DP20" s="267"/>
      <c r="DQ20" s="267"/>
      <c r="DR20" s="267"/>
      <c r="DS20" s="267"/>
      <c r="DT20" s="267"/>
      <c r="DU20" s="267"/>
      <c r="DV20" s="267"/>
      <c r="DW20" s="267"/>
      <c r="DX20" s="267"/>
      <c r="DY20" s="267"/>
      <c r="DZ20" s="267"/>
      <c r="EA20" s="267"/>
      <c r="EB20" s="267"/>
      <c r="EC20" s="267"/>
      <c r="ED20" s="267"/>
      <c r="EE20" s="267"/>
      <c r="EF20" s="267"/>
      <c r="EG20" s="267"/>
      <c r="EH20" s="267"/>
      <c r="EI20" s="267"/>
      <c r="EJ20" s="267"/>
      <c r="EK20" s="267"/>
      <c r="EL20" s="267"/>
      <c r="EM20" s="267"/>
      <c r="EN20" s="267"/>
      <c r="EO20" s="267"/>
      <c r="EP20" s="267"/>
      <c r="EQ20" s="267"/>
      <c r="ER20" s="267"/>
      <c r="ES20" s="267"/>
      <c r="ET20" s="267"/>
      <c r="EU20" s="267"/>
      <c r="EV20" s="267"/>
      <c r="EW20" s="267"/>
      <c r="EX20" s="267"/>
      <c r="EY20" s="267"/>
      <c r="EZ20" s="267"/>
      <c r="FA20" s="267"/>
      <c r="FB20" s="267"/>
      <c r="FC20" s="267"/>
      <c r="FD20" s="267"/>
      <c r="FE20" s="267"/>
      <c r="FF20" s="267"/>
      <c r="FG20" s="267"/>
      <c r="FH20" s="267"/>
      <c r="FI20" s="267"/>
      <c r="FJ20" s="267"/>
      <c r="FK20" s="267"/>
      <c r="FL20" s="267"/>
      <c r="FM20" s="267"/>
      <c r="FN20" s="267"/>
      <c r="FO20" s="267"/>
      <c r="FP20" s="267"/>
      <c r="FQ20" s="267"/>
      <c r="FR20" s="267"/>
      <c r="FS20" s="267"/>
      <c r="FT20" s="267"/>
      <c r="FU20" s="267"/>
      <c r="FV20" s="267"/>
      <c r="FW20" s="267"/>
      <c r="FX20" s="267"/>
      <c r="FY20" s="267"/>
      <c r="FZ20" s="267"/>
      <c r="GA20" s="267"/>
      <c r="GB20" s="267"/>
    </row>
    <row r="21" spans="1:184" s="268" customFormat="1" ht="32.4" customHeight="1" thickBot="1" x14ac:dyDescent="0.5">
      <c r="A21" s="518" t="s">
        <v>259</v>
      </c>
      <c r="B21" s="518"/>
      <c r="C21" s="206"/>
      <c r="D21" s="206"/>
      <c r="E21" s="206"/>
      <c r="F21" s="206"/>
      <c r="G21" s="206"/>
      <c r="H21" s="73"/>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c r="BI21" s="267"/>
      <c r="BJ21" s="267"/>
      <c r="BK21" s="267"/>
      <c r="BL21" s="267"/>
      <c r="BM21" s="267"/>
      <c r="BN21" s="267"/>
      <c r="BO21" s="267"/>
      <c r="BP21" s="267"/>
      <c r="BQ21" s="267"/>
      <c r="BR21" s="267"/>
      <c r="BS21" s="267"/>
      <c r="BT21" s="267"/>
      <c r="BU21" s="267"/>
      <c r="BV21" s="267"/>
      <c r="BW21" s="267"/>
      <c r="BX21" s="267"/>
      <c r="BY21" s="267"/>
      <c r="BZ21" s="267"/>
      <c r="CA21" s="267"/>
      <c r="CB21" s="267"/>
      <c r="CC21" s="267"/>
      <c r="CD21" s="267"/>
      <c r="CE21" s="267"/>
      <c r="CF21" s="267"/>
      <c r="CG21" s="267"/>
      <c r="CH21" s="267"/>
      <c r="CI21" s="267"/>
      <c r="CJ21" s="267"/>
      <c r="CK21" s="267"/>
      <c r="CL21" s="267"/>
      <c r="CM21" s="267"/>
      <c r="CN21" s="267"/>
      <c r="CO21" s="267"/>
      <c r="CP21" s="267"/>
      <c r="CQ21" s="267"/>
      <c r="CR21" s="267"/>
      <c r="CS21" s="267"/>
      <c r="CT21" s="267"/>
      <c r="CU21" s="267"/>
      <c r="CV21" s="267"/>
      <c r="CW21" s="267"/>
      <c r="CX21" s="267"/>
      <c r="CY21" s="267"/>
      <c r="CZ21" s="267"/>
      <c r="DA21" s="267"/>
      <c r="DB21" s="267"/>
      <c r="DC21" s="267"/>
      <c r="DD21" s="267"/>
      <c r="DE21" s="267"/>
      <c r="DF21" s="267"/>
      <c r="DG21" s="267"/>
      <c r="DH21" s="267"/>
      <c r="DI21" s="267"/>
      <c r="DJ21" s="267"/>
      <c r="DK21" s="267"/>
      <c r="DL21" s="267"/>
      <c r="DM21" s="267"/>
      <c r="DN21" s="267"/>
      <c r="DO21" s="267"/>
      <c r="DP21" s="267"/>
      <c r="DQ21" s="267"/>
      <c r="DR21" s="267"/>
      <c r="DS21" s="267"/>
      <c r="DT21" s="267"/>
      <c r="DU21" s="267"/>
      <c r="DV21" s="267"/>
      <c r="DW21" s="267"/>
      <c r="DX21" s="267"/>
      <c r="DY21" s="267"/>
      <c r="DZ21" s="267"/>
      <c r="EA21" s="267"/>
      <c r="EB21" s="267"/>
      <c r="EC21" s="267"/>
      <c r="ED21" s="267"/>
      <c r="EE21" s="267"/>
      <c r="EF21" s="267"/>
      <c r="EG21" s="267"/>
      <c r="EH21" s="267"/>
      <c r="EI21" s="267"/>
      <c r="EJ21" s="267"/>
      <c r="EK21" s="267"/>
      <c r="EL21" s="267"/>
      <c r="EM21" s="267"/>
      <c r="EN21" s="267"/>
      <c r="EO21" s="267"/>
      <c r="EP21" s="267"/>
      <c r="EQ21" s="267"/>
      <c r="ER21" s="267"/>
      <c r="ES21" s="267"/>
      <c r="ET21" s="267"/>
      <c r="EU21" s="267"/>
      <c r="EV21" s="267"/>
      <c r="EW21" s="267"/>
      <c r="EX21" s="267"/>
      <c r="EY21" s="267"/>
      <c r="EZ21" s="267"/>
      <c r="FA21" s="267"/>
      <c r="FB21" s="267"/>
      <c r="FC21" s="267"/>
      <c r="FD21" s="267"/>
      <c r="FE21" s="267"/>
      <c r="FF21" s="267"/>
      <c r="FG21" s="267"/>
      <c r="FH21" s="267"/>
      <c r="FI21" s="267"/>
      <c r="FJ21" s="267"/>
      <c r="FK21" s="267"/>
      <c r="FL21" s="267"/>
      <c r="FM21" s="267"/>
      <c r="FN21" s="267"/>
      <c r="FO21" s="267"/>
      <c r="FP21" s="267"/>
      <c r="FQ21" s="267"/>
      <c r="FR21" s="267"/>
      <c r="FS21" s="267"/>
      <c r="FT21" s="267"/>
      <c r="FU21" s="267"/>
      <c r="FV21" s="267"/>
      <c r="FW21" s="267"/>
      <c r="FX21" s="267"/>
      <c r="FY21" s="267"/>
      <c r="FZ21" s="267"/>
      <c r="GA21" s="267"/>
      <c r="GB21" s="267"/>
    </row>
    <row r="22" spans="1:184" s="271" customFormat="1" ht="47.4" customHeight="1" x14ac:dyDescent="0.35">
      <c r="A22" s="545" t="s">
        <v>453</v>
      </c>
      <c r="B22" s="545"/>
      <c r="C22" s="291" t="s">
        <v>213</v>
      </c>
      <c r="D22" s="495"/>
      <c r="E22" s="496"/>
      <c r="F22" s="292"/>
      <c r="G22" s="292"/>
      <c r="H22" s="267"/>
      <c r="I22" s="267"/>
      <c r="J22" s="267"/>
    </row>
    <row r="23" spans="1:184" s="268" customFormat="1" ht="29.4" customHeight="1" x14ac:dyDescent="0.35">
      <c r="A23" s="546" t="s">
        <v>197</v>
      </c>
      <c r="B23" s="546"/>
      <c r="C23" s="293"/>
      <c r="D23" s="294"/>
      <c r="E23" s="294"/>
      <c r="F23" s="294"/>
      <c r="G23" s="294"/>
      <c r="H23" s="271"/>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267"/>
      <c r="AU23" s="267"/>
      <c r="AV23" s="267"/>
      <c r="AW23" s="267"/>
      <c r="AX23" s="267"/>
      <c r="AY23" s="267"/>
      <c r="AZ23" s="267"/>
      <c r="BA23" s="267"/>
      <c r="BB23" s="267"/>
      <c r="BC23" s="267"/>
      <c r="BD23" s="267"/>
      <c r="BE23" s="267"/>
      <c r="BF23" s="267"/>
      <c r="BG23" s="267"/>
      <c r="BH23" s="267"/>
      <c r="BI23" s="267"/>
      <c r="BJ23" s="267"/>
      <c r="BK23" s="267"/>
      <c r="BL23" s="267"/>
      <c r="BM23" s="267"/>
      <c r="BN23" s="267"/>
      <c r="BO23" s="267"/>
      <c r="BP23" s="267"/>
      <c r="BQ23" s="267"/>
      <c r="BR23" s="267"/>
      <c r="BS23" s="267"/>
      <c r="BT23" s="267"/>
      <c r="BU23" s="267"/>
      <c r="BV23" s="267"/>
      <c r="BW23" s="267"/>
      <c r="BX23" s="267"/>
      <c r="BY23" s="267"/>
      <c r="BZ23" s="267"/>
      <c r="CA23" s="267"/>
      <c r="CB23" s="267"/>
      <c r="CC23" s="267"/>
      <c r="CD23" s="267"/>
      <c r="CE23" s="267"/>
      <c r="CF23" s="267"/>
      <c r="CG23" s="267"/>
      <c r="CH23" s="267"/>
      <c r="CI23" s="267"/>
      <c r="CJ23" s="267"/>
      <c r="CK23" s="267"/>
      <c r="CL23" s="267"/>
      <c r="CM23" s="267"/>
      <c r="CN23" s="267"/>
      <c r="CO23" s="267"/>
      <c r="CP23" s="267"/>
      <c r="CQ23" s="267"/>
      <c r="CR23" s="267"/>
      <c r="CS23" s="267"/>
      <c r="CT23" s="267"/>
      <c r="CU23" s="267"/>
      <c r="CV23" s="267"/>
      <c r="CW23" s="267"/>
      <c r="CX23" s="267"/>
      <c r="CY23" s="267"/>
      <c r="CZ23" s="267"/>
      <c r="DA23" s="267"/>
      <c r="DB23" s="267"/>
      <c r="DC23" s="267"/>
      <c r="DD23" s="267"/>
      <c r="DE23" s="267"/>
      <c r="DF23" s="267"/>
      <c r="DG23" s="267"/>
      <c r="DH23" s="267"/>
      <c r="DI23" s="267"/>
      <c r="DJ23" s="267"/>
      <c r="DK23" s="267"/>
      <c r="DL23" s="267"/>
      <c r="DM23" s="267"/>
      <c r="DN23" s="267"/>
      <c r="DO23" s="267"/>
      <c r="DP23" s="267"/>
      <c r="DQ23" s="267"/>
      <c r="DR23" s="267"/>
      <c r="DS23" s="267"/>
      <c r="DT23" s="267"/>
      <c r="DU23" s="267"/>
      <c r="DV23" s="267"/>
      <c r="DW23" s="267"/>
      <c r="DX23" s="267"/>
      <c r="DY23" s="267"/>
      <c r="DZ23" s="267"/>
      <c r="EA23" s="267"/>
      <c r="EB23" s="267"/>
      <c r="EC23" s="267"/>
      <c r="ED23" s="267"/>
      <c r="EE23" s="267"/>
      <c r="EF23" s="267"/>
      <c r="EG23" s="267"/>
      <c r="EH23" s="267"/>
      <c r="EI23" s="267"/>
      <c r="EJ23" s="267"/>
      <c r="EK23" s="267"/>
      <c r="EL23" s="267"/>
      <c r="EM23" s="267"/>
      <c r="EN23" s="267"/>
      <c r="EO23" s="267"/>
      <c r="EP23" s="267"/>
      <c r="EQ23" s="267"/>
      <c r="ER23" s="267"/>
      <c r="ES23" s="267"/>
      <c r="ET23" s="267"/>
      <c r="EU23" s="267"/>
      <c r="EV23" s="267"/>
      <c r="EW23" s="267"/>
      <c r="EX23" s="267"/>
      <c r="EY23" s="267"/>
      <c r="EZ23" s="267"/>
      <c r="FA23" s="267"/>
      <c r="FB23" s="267"/>
      <c r="FC23" s="267"/>
      <c r="FD23" s="267"/>
      <c r="FE23" s="267"/>
      <c r="FF23" s="267"/>
      <c r="FG23" s="267"/>
      <c r="FH23" s="267"/>
      <c r="FI23" s="267"/>
      <c r="FJ23" s="267"/>
      <c r="FK23" s="267"/>
      <c r="FL23" s="267"/>
      <c r="FM23" s="267"/>
      <c r="FN23" s="267"/>
      <c r="FO23" s="267"/>
      <c r="FP23" s="267"/>
      <c r="FQ23" s="267"/>
      <c r="FR23" s="267"/>
      <c r="FS23" s="267"/>
      <c r="FT23" s="267"/>
      <c r="FU23" s="267"/>
      <c r="FV23" s="267"/>
      <c r="FW23" s="267"/>
      <c r="FX23" s="267"/>
      <c r="FY23" s="267"/>
      <c r="FZ23" s="267"/>
      <c r="GA23" s="267"/>
      <c r="GB23" s="267"/>
    </row>
    <row r="24" spans="1:184" s="271" customFormat="1" ht="40.25" customHeight="1" x14ac:dyDescent="0.35">
      <c r="A24" s="227" t="s">
        <v>435</v>
      </c>
      <c r="B24" s="295" t="s">
        <v>370</v>
      </c>
      <c r="C24" s="249" t="str">
        <f>IFERROR((C23+D4)/C23,"")</f>
        <v/>
      </c>
      <c r="D24" s="296"/>
      <c r="E24" s="296"/>
      <c r="F24" s="296"/>
      <c r="G24" s="296"/>
      <c r="H24" s="267"/>
      <c r="I24" s="267"/>
      <c r="J24" s="267"/>
    </row>
    <row r="25" spans="1:184" s="271" customFormat="1" ht="26" customHeight="1" x14ac:dyDescent="0.35">
      <c r="A25" s="229"/>
      <c r="B25" s="297"/>
      <c r="C25" s="298"/>
      <c r="D25" s="298"/>
      <c r="E25" s="299"/>
      <c r="F25" s="299"/>
      <c r="G25" s="299"/>
      <c r="H25" s="267"/>
      <c r="I25" s="267"/>
      <c r="J25" s="267"/>
    </row>
    <row r="26" spans="1:184" ht="37.25" customHeight="1" thickBot="1" x14ac:dyDescent="0.5">
      <c r="A26" s="518" t="s">
        <v>74</v>
      </c>
      <c r="B26" s="518"/>
      <c r="C26" s="114" t="s">
        <v>54</v>
      </c>
      <c r="D26" s="114" t="s">
        <v>55</v>
      </c>
      <c r="E26" s="114" t="s">
        <v>56</v>
      </c>
      <c r="F26" s="114" t="s">
        <v>57</v>
      </c>
      <c r="G26" s="114" t="s">
        <v>58</v>
      </c>
      <c r="H26" s="267"/>
    </row>
    <row r="27" spans="1:184" ht="26.4" customHeight="1" x14ac:dyDescent="0.35">
      <c r="A27" s="287" t="s">
        <v>365</v>
      </c>
      <c r="B27" s="123"/>
      <c r="C27" s="124"/>
      <c r="D27" s="124"/>
      <c r="E27" s="124"/>
      <c r="F27" s="124"/>
      <c r="G27" s="124"/>
      <c r="H27" s="267"/>
    </row>
    <row r="28" spans="1:184" ht="26.4" customHeight="1" x14ac:dyDescent="0.35">
      <c r="A28" s="300" t="s">
        <v>281</v>
      </c>
      <c r="B28" s="126"/>
      <c r="C28" s="124"/>
      <c r="D28" s="124"/>
      <c r="E28" s="124"/>
      <c r="F28" s="124"/>
      <c r="G28" s="124"/>
      <c r="H28" s="267"/>
    </row>
    <row r="29" spans="1:184" ht="27.65" customHeight="1" x14ac:dyDescent="0.35">
      <c r="A29" s="227" t="s">
        <v>76</v>
      </c>
      <c r="B29" s="128"/>
      <c r="C29" s="129"/>
      <c r="D29" s="129"/>
      <c r="E29" s="129"/>
      <c r="F29" s="129"/>
      <c r="G29" s="129"/>
    </row>
    <row r="30" spans="1:184" s="271" customFormat="1" ht="27.65" customHeight="1" x14ac:dyDescent="0.35">
      <c r="A30" s="227" t="s">
        <v>279</v>
      </c>
      <c r="B30" s="128"/>
      <c r="C30" s="124"/>
      <c r="D30" s="124"/>
      <c r="E30" s="124"/>
      <c r="F30" s="124"/>
      <c r="G30" s="124"/>
    </row>
    <row r="31" spans="1:184" ht="30.65" customHeight="1" x14ac:dyDescent="0.35">
      <c r="A31" s="523" t="s">
        <v>77</v>
      </c>
      <c r="B31" s="524"/>
      <c r="C31" s="130"/>
      <c r="D31" s="130"/>
      <c r="E31" s="130"/>
      <c r="F31" s="130"/>
      <c r="G31" s="130"/>
    </row>
    <row r="32" spans="1:184" ht="29.4" customHeight="1" x14ac:dyDescent="0.35">
      <c r="A32" s="131"/>
      <c r="B32" s="131"/>
      <c r="C32" s="301"/>
      <c r="D32" s="301"/>
      <c r="E32" s="301"/>
      <c r="F32" s="301"/>
      <c r="G32" s="301"/>
    </row>
    <row r="33" spans="1:184" ht="29" customHeight="1" thickBot="1" x14ac:dyDescent="0.5">
      <c r="A33" s="518" t="s">
        <v>78</v>
      </c>
      <c r="B33" s="518"/>
      <c r="C33" s="518"/>
      <c r="D33" s="518"/>
      <c r="E33" s="244"/>
      <c r="F33" s="244"/>
      <c r="G33" s="244"/>
    </row>
    <row r="34" spans="1:184" s="271" customFormat="1" ht="158" customHeight="1" x14ac:dyDescent="0.35">
      <c r="A34" s="533" t="s">
        <v>195</v>
      </c>
      <c r="B34" s="534"/>
      <c r="C34" s="134"/>
      <c r="D34" s="134"/>
      <c r="E34" s="134"/>
      <c r="F34" s="134"/>
      <c r="G34" s="134"/>
    </row>
    <row r="35" spans="1:184" s="271" customFormat="1" ht="47" customHeight="1" x14ac:dyDescent="0.35">
      <c r="A35" s="529" t="s">
        <v>79</v>
      </c>
      <c r="B35" s="535"/>
      <c r="C35" s="135"/>
      <c r="D35" s="135"/>
      <c r="E35" s="135"/>
      <c r="F35" s="135"/>
      <c r="G35" s="135"/>
    </row>
    <row r="36" spans="1:184" s="271" customFormat="1" ht="31.25" customHeight="1" x14ac:dyDescent="0.35">
      <c r="A36" s="302"/>
      <c r="B36" s="303"/>
      <c r="C36" s="262"/>
      <c r="D36" s="262"/>
      <c r="E36" s="262"/>
      <c r="F36" s="262"/>
      <c r="G36" s="262"/>
    </row>
    <row r="37" spans="1:184" s="271" customFormat="1" ht="29" customHeight="1" thickBot="1" x14ac:dyDescent="0.5">
      <c r="A37" s="304" t="s">
        <v>198</v>
      </c>
      <c r="B37" s="305"/>
      <c r="C37" s="114" t="s">
        <v>54</v>
      </c>
      <c r="D37" s="114" t="s">
        <v>55</v>
      </c>
      <c r="E37" s="114" t="s">
        <v>56</v>
      </c>
      <c r="F37" s="114" t="s">
        <v>57</v>
      </c>
      <c r="G37" s="114" t="s">
        <v>58</v>
      </c>
    </row>
    <row r="38" spans="1:184" s="271" customFormat="1" ht="38.4" customHeight="1" x14ac:dyDescent="0.35">
      <c r="A38" s="536" t="s">
        <v>356</v>
      </c>
      <c r="B38" s="236" t="s">
        <v>243</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117"/>
      <c r="CT38" s="117"/>
      <c r="CU38" s="117"/>
      <c r="CV38" s="117"/>
      <c r="CW38" s="117"/>
    </row>
    <row r="39" spans="1:184" s="271" customFormat="1" ht="34.25" customHeight="1" x14ac:dyDescent="0.35">
      <c r="A39" s="537"/>
      <c r="B39" s="236" t="s">
        <v>243</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17"/>
      <c r="CM39" s="117"/>
      <c r="CN39" s="117"/>
      <c r="CO39" s="117"/>
      <c r="CP39" s="117"/>
      <c r="CQ39" s="117"/>
      <c r="CR39" s="117"/>
      <c r="CS39" s="117"/>
      <c r="CT39" s="117"/>
      <c r="CU39" s="117"/>
      <c r="CV39" s="117"/>
      <c r="CW39" s="117"/>
    </row>
    <row r="40" spans="1:184" s="271" customFormat="1" ht="84.65" customHeight="1" x14ac:dyDescent="0.35">
      <c r="A40" s="525" t="s">
        <v>81</v>
      </c>
      <c r="B40" s="526"/>
      <c r="C40" s="119" t="s">
        <v>82</v>
      </c>
      <c r="D40" s="238" t="s">
        <v>82</v>
      </c>
      <c r="E40" s="238" t="s">
        <v>82</v>
      </c>
      <c r="F40" s="238" t="s">
        <v>82</v>
      </c>
      <c r="G40" s="238" t="s">
        <v>82</v>
      </c>
    </row>
    <row r="41" spans="1:184" s="271" customFormat="1" ht="35.4" customHeight="1" x14ac:dyDescent="0.35">
      <c r="A41" s="306" t="s">
        <v>86</v>
      </c>
      <c r="B41" s="236" t="s">
        <v>80</v>
      </c>
      <c r="C41" s="238"/>
      <c r="D41" s="238"/>
      <c r="E41" s="238"/>
      <c r="F41" s="238"/>
      <c r="G41" s="238"/>
    </row>
    <row r="42" spans="1:184" s="271" customFormat="1" ht="178.25" customHeight="1" x14ac:dyDescent="0.35">
      <c r="A42" s="307" t="s">
        <v>207</v>
      </c>
      <c r="B42" s="236" t="s">
        <v>357</v>
      </c>
      <c r="C42" s="238"/>
      <c r="D42" s="238"/>
      <c r="E42" s="238"/>
      <c r="F42" s="238"/>
      <c r="G42" s="238"/>
    </row>
    <row r="43" spans="1:184" ht="34.25" customHeight="1" x14ac:dyDescent="0.35">
      <c r="A43" s="529" t="s">
        <v>87</v>
      </c>
      <c r="B43" s="530"/>
      <c r="C43" s="135"/>
      <c r="D43" s="135"/>
      <c r="E43" s="135"/>
      <c r="F43" s="135"/>
      <c r="G43" s="135"/>
    </row>
    <row r="44" spans="1:184" s="271" customFormat="1" ht="28.25" customHeight="1" x14ac:dyDescent="0.35">
      <c r="A44" s="136"/>
      <c r="B44" s="137"/>
      <c r="C44" s="138"/>
      <c r="D44" s="138"/>
      <c r="E44" s="139"/>
      <c r="F44" s="139"/>
      <c r="G44" s="139"/>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7"/>
      <c r="BR44" s="267"/>
      <c r="BS44" s="267"/>
      <c r="BT44" s="267"/>
      <c r="BU44" s="267"/>
      <c r="BV44" s="267"/>
      <c r="BW44" s="267"/>
      <c r="BX44" s="267"/>
      <c r="BY44" s="267"/>
      <c r="BZ44" s="267"/>
      <c r="CA44" s="267"/>
      <c r="CB44" s="267"/>
      <c r="CC44" s="267"/>
      <c r="CD44" s="267"/>
      <c r="CE44" s="267"/>
      <c r="CF44" s="267"/>
      <c r="CG44" s="267"/>
      <c r="CH44" s="267"/>
      <c r="CI44" s="267"/>
      <c r="CJ44" s="267"/>
      <c r="CK44" s="267"/>
      <c r="CL44" s="267"/>
      <c r="CM44" s="267"/>
      <c r="CN44" s="267"/>
      <c r="CO44" s="267"/>
      <c r="CP44" s="267"/>
      <c r="CQ44" s="267"/>
      <c r="CR44" s="267"/>
      <c r="CS44" s="267"/>
      <c r="CT44" s="267"/>
      <c r="CU44" s="267"/>
      <c r="CV44" s="267"/>
      <c r="CW44" s="267"/>
      <c r="CX44" s="267"/>
      <c r="CY44" s="267"/>
      <c r="CZ44" s="267"/>
      <c r="DA44" s="267"/>
      <c r="DB44" s="267"/>
      <c r="DC44" s="267"/>
      <c r="DD44" s="267"/>
      <c r="DE44" s="267"/>
      <c r="DF44" s="267"/>
      <c r="DG44" s="267"/>
      <c r="DH44" s="267"/>
      <c r="DI44" s="267"/>
      <c r="DJ44" s="267"/>
      <c r="DK44" s="267"/>
      <c r="DL44" s="267"/>
      <c r="DM44" s="267"/>
      <c r="DN44" s="267"/>
      <c r="DO44" s="267"/>
      <c r="DP44" s="267"/>
      <c r="DQ44" s="267"/>
      <c r="DR44" s="267"/>
      <c r="DS44" s="267"/>
      <c r="DT44" s="267"/>
      <c r="DU44" s="267"/>
      <c r="DV44" s="267"/>
      <c r="DW44" s="267"/>
      <c r="DX44" s="267"/>
      <c r="DY44" s="267"/>
      <c r="DZ44" s="267"/>
      <c r="EA44" s="267"/>
      <c r="EB44" s="267"/>
      <c r="EC44" s="267"/>
      <c r="ED44" s="267"/>
      <c r="EE44" s="267"/>
      <c r="EF44" s="267"/>
      <c r="EG44" s="267"/>
      <c r="EH44" s="267"/>
      <c r="EI44" s="267"/>
      <c r="EJ44" s="267"/>
      <c r="EK44" s="267"/>
      <c r="EL44" s="267"/>
      <c r="EM44" s="267"/>
      <c r="EN44" s="267"/>
      <c r="EO44" s="267"/>
      <c r="EP44" s="267"/>
      <c r="EQ44" s="267"/>
      <c r="ER44" s="267"/>
      <c r="ES44" s="267"/>
      <c r="ET44" s="267"/>
      <c r="EU44" s="267"/>
      <c r="EV44" s="267"/>
      <c r="EW44" s="267"/>
      <c r="EX44" s="267"/>
      <c r="EY44" s="267"/>
      <c r="EZ44" s="267"/>
      <c r="FA44" s="267"/>
      <c r="FB44" s="267"/>
      <c r="FC44" s="267"/>
      <c r="FD44" s="267"/>
      <c r="FE44" s="267"/>
      <c r="FF44" s="267"/>
      <c r="FG44" s="267"/>
      <c r="FH44" s="267"/>
      <c r="FI44" s="267"/>
      <c r="FJ44" s="267"/>
      <c r="FK44" s="267"/>
      <c r="FL44" s="267"/>
      <c r="FM44" s="267"/>
      <c r="FN44" s="267"/>
      <c r="FO44" s="267"/>
      <c r="FP44" s="267"/>
      <c r="FQ44" s="267"/>
      <c r="FR44" s="267"/>
      <c r="FS44" s="267"/>
      <c r="FT44" s="267"/>
      <c r="FU44" s="267"/>
      <c r="FV44" s="267"/>
    </row>
    <row r="45" spans="1:184" s="308" customFormat="1" ht="32.4" customHeight="1" thickBot="1" x14ac:dyDescent="0.4">
      <c r="A45" s="531" t="s">
        <v>194</v>
      </c>
      <c r="B45" s="532"/>
      <c r="C45" s="114" t="s">
        <v>54</v>
      </c>
      <c r="D45" s="114" t="s">
        <v>55</v>
      </c>
      <c r="E45" s="114" t="s">
        <v>56</v>
      </c>
      <c r="F45" s="114" t="s">
        <v>57</v>
      </c>
      <c r="G45" s="114" t="s">
        <v>58</v>
      </c>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6"/>
      <c r="BR45" s="266"/>
      <c r="BS45" s="266"/>
      <c r="BT45" s="266"/>
      <c r="BU45" s="266"/>
      <c r="BV45" s="266"/>
      <c r="BW45" s="266"/>
      <c r="BX45" s="266"/>
      <c r="BY45" s="266"/>
      <c r="BZ45" s="266"/>
      <c r="CA45" s="266"/>
      <c r="CB45" s="266"/>
      <c r="CC45" s="266"/>
      <c r="CD45" s="266"/>
      <c r="CE45" s="266"/>
      <c r="CF45" s="266"/>
      <c r="CG45" s="266"/>
      <c r="CH45" s="266"/>
      <c r="CI45" s="266"/>
      <c r="CJ45" s="266"/>
      <c r="CK45" s="266"/>
      <c r="CL45" s="266"/>
      <c r="CM45" s="266"/>
      <c r="CN45" s="266"/>
      <c r="CO45" s="266"/>
      <c r="CP45" s="266"/>
      <c r="CQ45" s="266"/>
      <c r="CR45" s="266"/>
      <c r="CS45" s="266"/>
      <c r="CT45" s="266"/>
      <c r="CU45" s="266"/>
      <c r="CV45" s="266"/>
      <c r="CW45" s="266"/>
      <c r="CX45" s="266"/>
      <c r="CY45" s="266"/>
      <c r="CZ45" s="266"/>
      <c r="DA45" s="266"/>
      <c r="DB45" s="266"/>
      <c r="DC45" s="266"/>
      <c r="DD45" s="266"/>
      <c r="DE45" s="266"/>
      <c r="DF45" s="266"/>
      <c r="DG45" s="266"/>
      <c r="DH45" s="266"/>
      <c r="DI45" s="266"/>
      <c r="DJ45" s="266"/>
      <c r="DK45" s="266"/>
      <c r="DL45" s="266"/>
      <c r="DM45" s="266"/>
      <c r="DN45" s="266"/>
      <c r="DO45" s="266"/>
      <c r="DP45" s="266"/>
      <c r="DQ45" s="266"/>
      <c r="DR45" s="266"/>
      <c r="DS45" s="266"/>
      <c r="DT45" s="266"/>
      <c r="DU45" s="266"/>
      <c r="DV45" s="266"/>
      <c r="DW45" s="266"/>
      <c r="DX45" s="266"/>
      <c r="DY45" s="266"/>
      <c r="DZ45" s="266"/>
      <c r="EA45" s="266"/>
      <c r="EB45" s="266"/>
      <c r="EC45" s="266"/>
      <c r="ED45" s="266"/>
      <c r="EE45" s="266"/>
      <c r="EF45" s="266"/>
      <c r="EG45" s="266"/>
      <c r="EH45" s="266"/>
      <c r="EI45" s="266"/>
      <c r="EJ45" s="266"/>
      <c r="EK45" s="266"/>
      <c r="EL45" s="266"/>
      <c r="EM45" s="266"/>
      <c r="EN45" s="266"/>
      <c r="EO45" s="266"/>
      <c r="EP45" s="266"/>
      <c r="EQ45" s="266"/>
      <c r="ER45" s="266"/>
      <c r="ES45" s="266"/>
      <c r="ET45" s="266"/>
      <c r="EU45" s="266"/>
      <c r="EV45" s="266"/>
      <c r="EW45" s="266"/>
      <c r="EX45" s="266"/>
      <c r="EY45" s="266"/>
      <c r="EZ45" s="266"/>
      <c r="FA45" s="266"/>
      <c r="FB45" s="266"/>
      <c r="FC45" s="266"/>
      <c r="FD45" s="266"/>
      <c r="FE45" s="266"/>
      <c r="FF45" s="266"/>
      <c r="FG45" s="266"/>
      <c r="FH45" s="266"/>
      <c r="FI45" s="266"/>
      <c r="FJ45" s="266"/>
      <c r="FK45" s="266"/>
      <c r="FL45" s="266"/>
      <c r="FM45" s="266"/>
      <c r="FN45" s="266"/>
      <c r="FO45" s="266"/>
      <c r="FP45" s="266"/>
      <c r="FQ45" s="266"/>
      <c r="FR45" s="266"/>
      <c r="FS45" s="266"/>
      <c r="FT45" s="266"/>
      <c r="FU45" s="266"/>
      <c r="FV45" s="266"/>
      <c r="FW45" s="285"/>
      <c r="FX45" s="285"/>
      <c r="FY45" s="285"/>
      <c r="FZ45" s="285"/>
      <c r="GA45" s="285"/>
      <c r="GB45" s="285"/>
    </row>
    <row r="46" spans="1:184" ht="34.25" customHeight="1" x14ac:dyDescent="0.35">
      <c r="A46" s="543" t="s">
        <v>186</v>
      </c>
      <c r="B46" s="544"/>
      <c r="C46" s="99"/>
      <c r="D46" s="99"/>
      <c r="E46" s="99"/>
      <c r="F46" s="99"/>
      <c r="G46" s="99"/>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c r="BO46" s="267"/>
      <c r="BP46" s="267"/>
      <c r="BQ46" s="267"/>
      <c r="BR46" s="267"/>
      <c r="BS46" s="267"/>
      <c r="BT46" s="267"/>
      <c r="BU46" s="267"/>
      <c r="BV46" s="267"/>
      <c r="BW46" s="267"/>
      <c r="BX46" s="267"/>
      <c r="BY46" s="267"/>
      <c r="BZ46" s="267"/>
      <c r="CA46" s="267"/>
      <c r="CB46" s="267"/>
      <c r="CC46" s="267"/>
      <c r="CD46" s="267"/>
      <c r="CE46" s="267"/>
      <c r="CF46" s="267"/>
      <c r="CG46" s="267"/>
      <c r="CH46" s="267"/>
      <c r="CI46" s="267"/>
      <c r="CJ46" s="267"/>
      <c r="CK46" s="267"/>
      <c r="CL46" s="267"/>
      <c r="CM46" s="267"/>
      <c r="CN46" s="267"/>
      <c r="CO46" s="267"/>
      <c r="CP46" s="267"/>
      <c r="CQ46" s="267"/>
      <c r="CR46" s="267"/>
      <c r="CS46" s="267"/>
      <c r="CT46" s="267"/>
      <c r="CU46" s="267"/>
      <c r="CV46" s="267"/>
      <c r="CW46" s="267"/>
      <c r="CX46" s="267"/>
      <c r="CY46" s="267"/>
      <c r="CZ46" s="267"/>
      <c r="DA46" s="267"/>
      <c r="DB46" s="267"/>
      <c r="DC46" s="267"/>
      <c r="DD46" s="267"/>
      <c r="DE46" s="267"/>
      <c r="DF46" s="267"/>
      <c r="DG46" s="267"/>
      <c r="DH46" s="267"/>
      <c r="DI46" s="267"/>
      <c r="DJ46" s="267"/>
      <c r="DK46" s="267"/>
      <c r="DL46" s="267"/>
      <c r="DM46" s="267"/>
      <c r="DN46" s="267"/>
      <c r="DO46" s="267"/>
      <c r="DP46" s="267"/>
      <c r="DQ46" s="267"/>
      <c r="DR46" s="267"/>
      <c r="DS46" s="267"/>
      <c r="DT46" s="267"/>
      <c r="DU46" s="267"/>
      <c r="DV46" s="267"/>
      <c r="DW46" s="267"/>
      <c r="DX46" s="267"/>
      <c r="DY46" s="267"/>
      <c r="DZ46" s="267"/>
      <c r="EA46" s="267"/>
      <c r="EB46" s="267"/>
      <c r="EC46" s="267"/>
      <c r="ED46" s="267"/>
      <c r="EE46" s="267"/>
      <c r="EF46" s="267"/>
      <c r="EG46" s="267"/>
      <c r="EH46" s="267"/>
      <c r="EI46" s="267"/>
      <c r="EJ46" s="267"/>
      <c r="EK46" s="267"/>
      <c r="EL46" s="267"/>
      <c r="EM46" s="267"/>
      <c r="EN46" s="267"/>
      <c r="EO46" s="267"/>
      <c r="EP46" s="267"/>
      <c r="EQ46" s="267"/>
      <c r="ER46" s="267"/>
      <c r="ES46" s="267"/>
      <c r="ET46" s="267"/>
      <c r="EU46" s="267"/>
      <c r="EV46" s="267"/>
      <c r="EW46" s="267"/>
      <c r="EX46" s="267"/>
      <c r="EY46" s="267"/>
      <c r="EZ46" s="267"/>
      <c r="FA46" s="267"/>
      <c r="FB46" s="267"/>
      <c r="FC46" s="267"/>
      <c r="FD46" s="267"/>
      <c r="FE46" s="267"/>
      <c r="FF46" s="267"/>
      <c r="FG46" s="267"/>
      <c r="FH46" s="267"/>
      <c r="FI46" s="267"/>
      <c r="FJ46" s="267"/>
      <c r="FK46" s="267"/>
      <c r="FL46" s="267"/>
      <c r="FM46" s="267"/>
      <c r="FN46" s="267"/>
      <c r="FO46" s="267"/>
      <c r="FP46" s="267"/>
      <c r="FQ46" s="267"/>
      <c r="FR46" s="267"/>
      <c r="FS46" s="267"/>
      <c r="FT46" s="267"/>
      <c r="FU46" s="267"/>
      <c r="FV46" s="267"/>
    </row>
    <row r="47" spans="1:184" ht="34.25" customHeight="1" x14ac:dyDescent="0.35">
      <c r="A47" s="539" t="s">
        <v>88</v>
      </c>
      <c r="B47" s="540"/>
      <c r="C47" s="99"/>
      <c r="D47" s="99"/>
      <c r="E47" s="99"/>
      <c r="F47" s="99"/>
      <c r="G47" s="99"/>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C47" s="267"/>
      <c r="CD47" s="267"/>
      <c r="CE47" s="267"/>
      <c r="CF47" s="267"/>
      <c r="CG47" s="267"/>
      <c r="CH47" s="267"/>
      <c r="CI47" s="267"/>
      <c r="CJ47" s="267"/>
      <c r="CK47" s="267"/>
      <c r="CL47" s="267"/>
      <c r="CM47" s="267"/>
      <c r="CN47" s="267"/>
      <c r="CO47" s="267"/>
      <c r="CP47" s="267"/>
      <c r="CQ47" s="267"/>
      <c r="CR47" s="267"/>
      <c r="CS47" s="267"/>
      <c r="CT47" s="267"/>
      <c r="CU47" s="267"/>
      <c r="CV47" s="267"/>
      <c r="CW47" s="267"/>
      <c r="CX47" s="267"/>
      <c r="CY47" s="267"/>
      <c r="CZ47" s="267"/>
      <c r="DA47" s="267"/>
      <c r="DB47" s="267"/>
      <c r="DC47" s="267"/>
      <c r="DD47" s="267"/>
      <c r="DE47" s="267"/>
      <c r="DF47" s="267"/>
      <c r="DG47" s="267"/>
      <c r="DH47" s="267"/>
      <c r="DI47" s="267"/>
      <c r="DJ47" s="267"/>
      <c r="DK47" s="267"/>
      <c r="DL47" s="267"/>
      <c r="DM47" s="267"/>
      <c r="DN47" s="267"/>
      <c r="DO47" s="267"/>
      <c r="DP47" s="267"/>
      <c r="DQ47" s="267"/>
      <c r="DR47" s="267"/>
      <c r="DS47" s="267"/>
      <c r="DT47" s="267"/>
      <c r="DU47" s="267"/>
      <c r="DV47" s="267"/>
      <c r="DW47" s="267"/>
      <c r="DX47" s="267"/>
      <c r="DY47" s="267"/>
      <c r="DZ47" s="267"/>
      <c r="EA47" s="267"/>
      <c r="EB47" s="267"/>
      <c r="EC47" s="267"/>
      <c r="ED47" s="267"/>
      <c r="EE47" s="267"/>
      <c r="EF47" s="267"/>
      <c r="EG47" s="267"/>
      <c r="EH47" s="267"/>
      <c r="EI47" s="267"/>
      <c r="EJ47" s="267"/>
      <c r="EK47" s="267"/>
      <c r="EL47" s="267"/>
      <c r="EM47" s="267"/>
      <c r="EN47" s="267"/>
      <c r="EO47" s="267"/>
      <c r="EP47" s="267"/>
      <c r="EQ47" s="267"/>
      <c r="ER47" s="267"/>
      <c r="ES47" s="267"/>
      <c r="ET47" s="267"/>
      <c r="EU47" s="267"/>
      <c r="EV47" s="267"/>
      <c r="EW47" s="267"/>
      <c r="EX47" s="267"/>
      <c r="EY47" s="267"/>
      <c r="EZ47" s="267"/>
      <c r="FA47" s="267"/>
      <c r="FB47" s="267"/>
      <c r="FC47" s="267"/>
      <c r="FD47" s="267"/>
      <c r="FE47" s="267"/>
      <c r="FF47" s="267"/>
      <c r="FG47" s="267"/>
      <c r="FH47" s="267"/>
      <c r="FI47" s="267"/>
      <c r="FJ47" s="267"/>
      <c r="FK47" s="267"/>
      <c r="FL47" s="267"/>
      <c r="FM47" s="267"/>
      <c r="FN47" s="267"/>
      <c r="FO47" s="267"/>
      <c r="FP47" s="267"/>
      <c r="FQ47" s="267"/>
      <c r="FR47" s="267"/>
      <c r="FS47" s="267"/>
      <c r="FT47" s="267"/>
      <c r="FU47" s="267"/>
      <c r="FV47" s="267"/>
    </row>
    <row r="48" spans="1:184" ht="34.25" customHeight="1" x14ac:dyDescent="0.35">
      <c r="A48" s="539" t="s">
        <v>89</v>
      </c>
      <c r="B48" s="540"/>
      <c r="C48" s="99"/>
      <c r="D48" s="99"/>
      <c r="E48" s="99"/>
      <c r="F48" s="99"/>
      <c r="G48" s="99"/>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267"/>
      <c r="BY48" s="267"/>
      <c r="BZ48" s="267"/>
      <c r="CA48" s="267"/>
      <c r="CB48" s="267"/>
      <c r="CC48" s="267"/>
      <c r="CD48" s="267"/>
      <c r="CE48" s="267"/>
      <c r="CF48" s="267"/>
      <c r="CG48" s="267"/>
      <c r="CH48" s="267"/>
      <c r="CI48" s="267"/>
      <c r="CJ48" s="267"/>
      <c r="CK48" s="267"/>
      <c r="CL48" s="267"/>
      <c r="CM48" s="267"/>
      <c r="CN48" s="267"/>
      <c r="CO48" s="267"/>
      <c r="CP48" s="267"/>
      <c r="CQ48" s="267"/>
      <c r="CR48" s="267"/>
      <c r="CS48" s="267"/>
      <c r="CT48" s="267"/>
      <c r="CU48" s="267"/>
      <c r="CV48" s="267"/>
      <c r="CW48" s="267"/>
      <c r="CX48" s="267"/>
      <c r="CY48" s="267"/>
      <c r="CZ48" s="267"/>
      <c r="DA48" s="267"/>
      <c r="DB48" s="267"/>
      <c r="DC48" s="267"/>
      <c r="DD48" s="267"/>
      <c r="DE48" s="267"/>
      <c r="DF48" s="267"/>
      <c r="DG48" s="267"/>
      <c r="DH48" s="267"/>
      <c r="DI48" s="267"/>
      <c r="DJ48" s="267"/>
      <c r="DK48" s="267"/>
      <c r="DL48" s="267"/>
      <c r="DM48" s="267"/>
      <c r="DN48" s="267"/>
      <c r="DO48" s="267"/>
      <c r="DP48" s="267"/>
      <c r="DQ48" s="267"/>
      <c r="DR48" s="267"/>
      <c r="DS48" s="267"/>
      <c r="DT48" s="267"/>
      <c r="DU48" s="267"/>
      <c r="DV48" s="267"/>
      <c r="DW48" s="267"/>
      <c r="DX48" s="267"/>
      <c r="DY48" s="267"/>
      <c r="DZ48" s="267"/>
      <c r="EA48" s="267"/>
      <c r="EB48" s="267"/>
      <c r="EC48" s="267"/>
      <c r="ED48" s="267"/>
      <c r="EE48" s="267"/>
      <c r="EF48" s="267"/>
      <c r="EG48" s="267"/>
      <c r="EH48" s="267"/>
      <c r="EI48" s="267"/>
      <c r="EJ48" s="267"/>
      <c r="EK48" s="267"/>
      <c r="EL48" s="267"/>
      <c r="EM48" s="267"/>
      <c r="EN48" s="267"/>
      <c r="EO48" s="267"/>
      <c r="EP48" s="267"/>
      <c r="EQ48" s="267"/>
      <c r="ER48" s="267"/>
      <c r="ES48" s="267"/>
      <c r="ET48" s="267"/>
      <c r="EU48" s="267"/>
      <c r="EV48" s="267"/>
      <c r="EW48" s="267"/>
      <c r="EX48" s="267"/>
      <c r="EY48" s="267"/>
      <c r="EZ48" s="267"/>
      <c r="FA48" s="267"/>
      <c r="FB48" s="267"/>
      <c r="FC48" s="267"/>
      <c r="FD48" s="267"/>
      <c r="FE48" s="267"/>
      <c r="FF48" s="267"/>
      <c r="FG48" s="267"/>
      <c r="FH48" s="267"/>
      <c r="FI48" s="267"/>
      <c r="FJ48" s="267"/>
      <c r="FK48" s="267"/>
      <c r="FL48" s="267"/>
      <c r="FM48" s="267"/>
      <c r="FN48" s="267"/>
      <c r="FO48" s="267"/>
      <c r="FP48" s="267"/>
      <c r="FQ48" s="267"/>
      <c r="FR48" s="267"/>
      <c r="FS48" s="267"/>
      <c r="FT48" s="267"/>
      <c r="FU48" s="267"/>
      <c r="FV48" s="267"/>
    </row>
    <row r="49" spans="1:178" ht="34.25" customHeight="1" x14ac:dyDescent="0.35">
      <c r="A49" s="309" t="s">
        <v>91</v>
      </c>
      <c r="B49" s="310" t="s">
        <v>92</v>
      </c>
      <c r="C49" s="99"/>
      <c r="D49" s="99"/>
      <c r="E49" s="99"/>
      <c r="F49" s="99"/>
      <c r="G49" s="99"/>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c r="BW49" s="267"/>
      <c r="BX49" s="267"/>
      <c r="BY49" s="267"/>
      <c r="BZ49" s="267"/>
      <c r="CA49" s="267"/>
      <c r="CB49" s="267"/>
      <c r="CC49" s="267"/>
      <c r="CD49" s="267"/>
      <c r="CE49" s="267"/>
      <c r="CF49" s="267"/>
      <c r="CG49" s="267"/>
      <c r="CH49" s="267"/>
      <c r="CI49" s="267"/>
      <c r="CJ49" s="267"/>
      <c r="CK49" s="267"/>
      <c r="CL49" s="267"/>
      <c r="CM49" s="267"/>
      <c r="CN49" s="267"/>
      <c r="CO49" s="267"/>
      <c r="CP49" s="267"/>
      <c r="CQ49" s="267"/>
      <c r="CR49" s="267"/>
      <c r="CS49" s="267"/>
      <c r="CT49" s="267"/>
      <c r="CU49" s="267"/>
      <c r="CV49" s="267"/>
      <c r="CW49" s="267"/>
      <c r="CX49" s="267"/>
      <c r="CY49" s="267"/>
      <c r="CZ49" s="267"/>
      <c r="DA49" s="267"/>
      <c r="DB49" s="267"/>
      <c r="DC49" s="267"/>
      <c r="DD49" s="267"/>
      <c r="DE49" s="267"/>
      <c r="DF49" s="267"/>
      <c r="DG49" s="267"/>
      <c r="DH49" s="267"/>
      <c r="DI49" s="267"/>
      <c r="DJ49" s="267"/>
      <c r="DK49" s="267"/>
      <c r="DL49" s="267"/>
      <c r="DM49" s="267"/>
      <c r="DN49" s="267"/>
      <c r="DO49" s="267"/>
      <c r="DP49" s="267"/>
      <c r="DQ49" s="267"/>
      <c r="DR49" s="267"/>
      <c r="DS49" s="267"/>
      <c r="DT49" s="267"/>
      <c r="DU49" s="267"/>
      <c r="DV49" s="267"/>
      <c r="DW49" s="267"/>
      <c r="DX49" s="267"/>
      <c r="DY49" s="267"/>
      <c r="DZ49" s="267"/>
      <c r="EA49" s="267"/>
      <c r="EB49" s="267"/>
      <c r="EC49" s="267"/>
      <c r="ED49" s="267"/>
      <c r="EE49" s="267"/>
      <c r="EF49" s="267"/>
      <c r="EG49" s="267"/>
      <c r="EH49" s="267"/>
      <c r="EI49" s="267"/>
      <c r="EJ49" s="267"/>
      <c r="EK49" s="267"/>
      <c r="EL49" s="267"/>
      <c r="EM49" s="267"/>
      <c r="EN49" s="267"/>
      <c r="EO49" s="267"/>
      <c r="EP49" s="267"/>
      <c r="EQ49" s="267"/>
      <c r="ER49" s="267"/>
      <c r="ES49" s="267"/>
      <c r="ET49" s="267"/>
      <c r="EU49" s="267"/>
      <c r="EV49" s="267"/>
      <c r="EW49" s="267"/>
      <c r="EX49" s="267"/>
      <c r="EY49" s="267"/>
      <c r="EZ49" s="267"/>
      <c r="FA49" s="267"/>
      <c r="FB49" s="267"/>
      <c r="FC49" s="267"/>
      <c r="FD49" s="267"/>
      <c r="FE49" s="267"/>
      <c r="FF49" s="267"/>
      <c r="FG49" s="267"/>
      <c r="FH49" s="267"/>
      <c r="FI49" s="267"/>
      <c r="FJ49" s="267"/>
      <c r="FK49" s="267"/>
      <c r="FL49" s="267"/>
      <c r="FM49" s="267"/>
      <c r="FN49" s="267"/>
      <c r="FO49" s="267"/>
      <c r="FP49" s="267"/>
      <c r="FQ49" s="267"/>
      <c r="FR49" s="267"/>
      <c r="FS49" s="267"/>
      <c r="FT49" s="267"/>
      <c r="FU49" s="267"/>
      <c r="FV49" s="267"/>
    </row>
    <row r="50" spans="1:178" ht="34.25" customHeight="1" x14ac:dyDescent="0.35">
      <c r="A50" s="539" t="s">
        <v>94</v>
      </c>
      <c r="B50" s="540"/>
      <c r="C50" s="99"/>
      <c r="D50" s="99"/>
      <c r="E50" s="99"/>
      <c r="F50" s="99"/>
      <c r="G50" s="99"/>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7"/>
      <c r="BR50" s="267"/>
      <c r="BS50" s="267"/>
      <c r="BT50" s="267"/>
      <c r="BU50" s="267"/>
      <c r="BV50" s="267"/>
      <c r="BW50" s="267"/>
      <c r="BX50" s="267"/>
      <c r="BY50" s="267"/>
      <c r="BZ50" s="267"/>
      <c r="CA50" s="267"/>
      <c r="CB50" s="267"/>
      <c r="CC50" s="267"/>
      <c r="CD50" s="267"/>
      <c r="CE50" s="267"/>
      <c r="CF50" s="267"/>
      <c r="CG50" s="267"/>
      <c r="CH50" s="267"/>
      <c r="CI50" s="267"/>
      <c r="CJ50" s="267"/>
      <c r="CK50" s="267"/>
      <c r="CL50" s="267"/>
      <c r="CM50" s="267"/>
      <c r="CN50" s="267"/>
      <c r="CO50" s="267"/>
      <c r="CP50" s="267"/>
      <c r="CQ50" s="267"/>
      <c r="CR50" s="267"/>
      <c r="CS50" s="267"/>
      <c r="CT50" s="267"/>
      <c r="CU50" s="267"/>
      <c r="CV50" s="267"/>
      <c r="CW50" s="267"/>
      <c r="CX50" s="267"/>
      <c r="CY50" s="267"/>
      <c r="CZ50" s="267"/>
      <c r="DA50" s="267"/>
      <c r="DB50" s="267"/>
      <c r="DC50" s="267"/>
      <c r="DD50" s="267"/>
      <c r="DE50" s="267"/>
      <c r="DF50" s="267"/>
      <c r="DG50" s="267"/>
      <c r="DH50" s="267"/>
      <c r="DI50" s="267"/>
      <c r="DJ50" s="267"/>
      <c r="DK50" s="267"/>
      <c r="DL50" s="267"/>
      <c r="DM50" s="267"/>
      <c r="DN50" s="267"/>
      <c r="DO50" s="267"/>
      <c r="DP50" s="267"/>
      <c r="DQ50" s="267"/>
      <c r="DR50" s="267"/>
      <c r="DS50" s="267"/>
      <c r="DT50" s="267"/>
      <c r="DU50" s="267"/>
      <c r="DV50" s="267"/>
      <c r="DW50" s="267"/>
      <c r="DX50" s="267"/>
      <c r="DY50" s="267"/>
      <c r="DZ50" s="267"/>
      <c r="EA50" s="267"/>
      <c r="EB50" s="267"/>
      <c r="EC50" s="267"/>
      <c r="ED50" s="267"/>
      <c r="EE50" s="267"/>
      <c r="EF50" s="267"/>
      <c r="EG50" s="267"/>
      <c r="EH50" s="267"/>
      <c r="EI50" s="267"/>
      <c r="EJ50" s="267"/>
      <c r="EK50" s="267"/>
      <c r="EL50" s="267"/>
      <c r="EM50" s="267"/>
      <c r="EN50" s="267"/>
      <c r="EO50" s="267"/>
      <c r="EP50" s="267"/>
      <c r="EQ50" s="267"/>
      <c r="ER50" s="267"/>
      <c r="ES50" s="267"/>
      <c r="ET50" s="267"/>
      <c r="EU50" s="267"/>
      <c r="EV50" s="267"/>
      <c r="EW50" s="267"/>
      <c r="EX50" s="267"/>
      <c r="EY50" s="267"/>
      <c r="EZ50" s="267"/>
      <c r="FA50" s="267"/>
      <c r="FB50" s="267"/>
      <c r="FC50" s="267"/>
      <c r="FD50" s="267"/>
      <c r="FE50" s="267"/>
      <c r="FF50" s="267"/>
      <c r="FG50" s="267"/>
      <c r="FH50" s="267"/>
      <c r="FI50" s="267"/>
      <c r="FJ50" s="267"/>
      <c r="FK50" s="267"/>
      <c r="FL50" s="267"/>
      <c r="FM50" s="267"/>
      <c r="FN50" s="267"/>
      <c r="FO50" s="267"/>
      <c r="FP50" s="267"/>
      <c r="FQ50" s="267"/>
      <c r="FR50" s="267"/>
      <c r="FS50" s="267"/>
      <c r="FT50" s="267"/>
      <c r="FU50" s="267"/>
      <c r="FV50" s="267"/>
    </row>
    <row r="51" spans="1:178" ht="34.25" customHeight="1" x14ac:dyDescent="0.35">
      <c r="A51" s="539" t="s">
        <v>95</v>
      </c>
      <c r="B51" s="540"/>
      <c r="C51" s="105"/>
      <c r="D51" s="105"/>
      <c r="E51" s="105"/>
      <c r="F51" s="105"/>
      <c r="G51" s="105"/>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7"/>
      <c r="BR51" s="267"/>
      <c r="BS51" s="267"/>
      <c r="BT51" s="267"/>
      <c r="BU51" s="267"/>
      <c r="BV51" s="267"/>
      <c r="BW51" s="267"/>
      <c r="BX51" s="267"/>
      <c r="BY51" s="267"/>
      <c r="BZ51" s="267"/>
      <c r="CA51" s="267"/>
      <c r="CB51" s="267"/>
      <c r="CC51" s="267"/>
      <c r="CD51" s="267"/>
      <c r="CE51" s="267"/>
      <c r="CF51" s="267"/>
      <c r="CG51" s="267"/>
      <c r="CH51" s="267"/>
      <c r="CI51" s="267"/>
      <c r="CJ51" s="267"/>
      <c r="CK51" s="267"/>
      <c r="CL51" s="267"/>
      <c r="CM51" s="267"/>
      <c r="CN51" s="267"/>
      <c r="CO51" s="267"/>
      <c r="CP51" s="267"/>
      <c r="CQ51" s="267"/>
      <c r="CR51" s="267"/>
      <c r="CS51" s="267"/>
      <c r="CT51" s="267"/>
      <c r="CU51" s="267"/>
      <c r="CV51" s="267"/>
      <c r="CW51" s="267"/>
      <c r="CX51" s="267"/>
      <c r="CY51" s="267"/>
      <c r="CZ51" s="267"/>
      <c r="DA51" s="267"/>
      <c r="DB51" s="267"/>
      <c r="DC51" s="267"/>
      <c r="DD51" s="267"/>
      <c r="DE51" s="267"/>
      <c r="DF51" s="267"/>
      <c r="DG51" s="267"/>
      <c r="DH51" s="267"/>
      <c r="DI51" s="267"/>
      <c r="DJ51" s="267"/>
      <c r="DK51" s="267"/>
      <c r="DL51" s="267"/>
      <c r="DM51" s="267"/>
      <c r="DN51" s="267"/>
      <c r="DO51" s="267"/>
      <c r="DP51" s="267"/>
      <c r="DQ51" s="267"/>
      <c r="DR51" s="267"/>
      <c r="DS51" s="267"/>
      <c r="DT51" s="267"/>
      <c r="DU51" s="267"/>
      <c r="DV51" s="267"/>
      <c r="DW51" s="267"/>
      <c r="DX51" s="267"/>
      <c r="DY51" s="267"/>
      <c r="DZ51" s="267"/>
      <c r="EA51" s="267"/>
      <c r="EB51" s="267"/>
      <c r="EC51" s="267"/>
      <c r="ED51" s="267"/>
      <c r="EE51" s="267"/>
      <c r="EF51" s="267"/>
      <c r="EG51" s="267"/>
      <c r="EH51" s="267"/>
      <c r="EI51" s="267"/>
      <c r="EJ51" s="267"/>
      <c r="EK51" s="267"/>
      <c r="EL51" s="267"/>
      <c r="EM51" s="267"/>
      <c r="EN51" s="267"/>
      <c r="EO51" s="267"/>
      <c r="EP51" s="267"/>
      <c r="EQ51" s="267"/>
      <c r="ER51" s="267"/>
      <c r="ES51" s="267"/>
      <c r="ET51" s="267"/>
      <c r="EU51" s="267"/>
      <c r="EV51" s="267"/>
      <c r="EW51" s="267"/>
      <c r="EX51" s="267"/>
      <c r="EY51" s="267"/>
      <c r="EZ51" s="267"/>
      <c r="FA51" s="267"/>
      <c r="FB51" s="267"/>
      <c r="FC51" s="267"/>
      <c r="FD51" s="267"/>
      <c r="FE51" s="267"/>
      <c r="FF51" s="267"/>
      <c r="FG51" s="267"/>
      <c r="FH51" s="267"/>
      <c r="FI51" s="267"/>
      <c r="FJ51" s="267"/>
      <c r="FK51" s="267"/>
      <c r="FL51" s="267"/>
      <c r="FM51" s="267"/>
      <c r="FN51" s="267"/>
      <c r="FO51" s="267"/>
      <c r="FP51" s="267"/>
      <c r="FQ51" s="267"/>
      <c r="FR51" s="267"/>
      <c r="FS51" s="267"/>
      <c r="FT51" s="267"/>
      <c r="FU51" s="267"/>
      <c r="FV51" s="267"/>
    </row>
    <row r="52" spans="1:178" s="267" customFormat="1" x14ac:dyDescent="0.35"/>
    <row r="53" spans="1:178" s="267" customFormat="1" ht="19" thickBot="1" x14ac:dyDescent="0.4">
      <c r="A53" s="243" t="s">
        <v>97</v>
      </c>
      <c r="B53" s="244"/>
      <c r="C53" s="114" t="s">
        <v>54</v>
      </c>
      <c r="D53" s="114" t="s">
        <v>55</v>
      </c>
      <c r="E53" s="114" t="s">
        <v>56</v>
      </c>
      <c r="F53" s="114" t="s">
        <v>57</v>
      </c>
      <c r="G53" s="114" t="s">
        <v>58</v>
      </c>
    </row>
    <row r="54" spans="1:178" s="267" customFormat="1" ht="43.5" x14ac:dyDescent="0.35">
      <c r="A54" s="245" t="s">
        <v>254</v>
      </c>
      <c r="B54" s="246" t="s">
        <v>255</v>
      </c>
      <c r="C54" s="135"/>
      <c r="D54" s="135"/>
      <c r="E54" s="135"/>
      <c r="F54" s="135"/>
      <c r="G54" s="135"/>
    </row>
    <row r="55" spans="1:178" s="267" customFormat="1" x14ac:dyDescent="0.35"/>
    <row r="56" spans="1:178" s="267" customFormat="1" x14ac:dyDescent="0.35"/>
    <row r="57" spans="1:178" s="267" customFormat="1" x14ac:dyDescent="0.35"/>
    <row r="58" spans="1:178" s="267" customFormat="1" x14ac:dyDescent="0.35"/>
    <row r="59" spans="1:178" s="267" customFormat="1" x14ac:dyDescent="0.35"/>
    <row r="60" spans="1:178" s="267" customFormat="1" x14ac:dyDescent="0.35"/>
    <row r="61" spans="1:178" s="267" customFormat="1" x14ac:dyDescent="0.35"/>
    <row r="62" spans="1:178" s="267" customFormat="1" x14ac:dyDescent="0.35"/>
    <row r="63" spans="1:178" s="267" customFormat="1" x14ac:dyDescent="0.35"/>
    <row r="64" spans="1:178" s="267" customFormat="1" x14ac:dyDescent="0.35"/>
    <row r="65" s="267" customFormat="1" x14ac:dyDescent="0.35"/>
    <row r="66" s="267" customFormat="1" ht="48" customHeight="1" x14ac:dyDescent="0.35"/>
    <row r="67" s="267" customFormat="1" x14ac:dyDescent="0.35"/>
    <row r="68" s="267" customFormat="1" x14ac:dyDescent="0.35"/>
    <row r="69" s="267" customFormat="1" x14ac:dyDescent="0.35"/>
    <row r="70" s="267" customFormat="1" x14ac:dyDescent="0.35"/>
    <row r="71" s="267" customFormat="1" x14ac:dyDescent="0.35"/>
    <row r="72" s="267" customFormat="1" x14ac:dyDescent="0.35"/>
    <row r="73" s="267" customFormat="1" x14ac:dyDescent="0.35"/>
    <row r="74" s="267" customFormat="1" x14ac:dyDescent="0.35"/>
    <row r="75" s="267" customFormat="1" x14ac:dyDescent="0.35"/>
    <row r="76" s="267" customFormat="1" x14ac:dyDescent="0.35"/>
    <row r="77" s="267" customFormat="1" x14ac:dyDescent="0.35"/>
    <row r="78" s="267" customFormat="1" x14ac:dyDescent="0.35"/>
    <row r="79" s="267" customFormat="1" x14ac:dyDescent="0.35"/>
    <row r="80" s="267" customFormat="1" x14ac:dyDescent="0.35"/>
    <row r="81" spans="8:184" s="267" customFormat="1" x14ac:dyDescent="0.35"/>
    <row r="82" spans="8:184" s="267" customFormat="1" x14ac:dyDescent="0.35"/>
    <row r="83" spans="8:184" s="267" customFormat="1" x14ac:dyDescent="0.35"/>
    <row r="84" spans="8:184" s="267" customFormat="1" x14ac:dyDescent="0.35"/>
    <row r="85" spans="8:184" s="267" customFormat="1" x14ac:dyDescent="0.35"/>
    <row r="86" spans="8:184" s="267" customFormat="1" x14ac:dyDescent="0.35"/>
    <row r="87" spans="8:184" s="267" customFormat="1" x14ac:dyDescent="0.35"/>
    <row r="88" spans="8:184" s="267" customFormat="1" x14ac:dyDescent="0.35"/>
    <row r="89" spans="8:184" s="267" customFormat="1" x14ac:dyDescent="0.35"/>
    <row r="90" spans="8:184" s="267" customFormat="1" x14ac:dyDescent="0.35"/>
    <row r="91" spans="8:184" s="267" customFormat="1" x14ac:dyDescent="0.35"/>
    <row r="92" spans="8:184" s="267" customFormat="1" x14ac:dyDescent="0.35"/>
    <row r="93" spans="8:184" s="267" customFormat="1" x14ac:dyDescent="0.35"/>
    <row r="94" spans="8:184" s="267" customFormat="1" x14ac:dyDescent="0.35"/>
    <row r="95" spans="8:184" s="267" customFormat="1" x14ac:dyDescent="0.35"/>
    <row r="96" spans="8:184" s="268" customFormat="1" x14ac:dyDescent="0.35">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7"/>
      <c r="BA96" s="267"/>
      <c r="BB96" s="267"/>
      <c r="BC96" s="267"/>
      <c r="BD96" s="267"/>
      <c r="BE96" s="267"/>
      <c r="BF96" s="267"/>
      <c r="BG96" s="267"/>
      <c r="BH96" s="267"/>
      <c r="BI96" s="267"/>
      <c r="BJ96" s="267"/>
      <c r="BK96" s="267"/>
      <c r="BL96" s="267"/>
      <c r="BM96" s="267"/>
      <c r="BN96" s="267"/>
      <c r="BO96" s="267"/>
      <c r="BP96" s="267"/>
      <c r="BQ96" s="267"/>
      <c r="BR96" s="267"/>
      <c r="BS96" s="267"/>
      <c r="BT96" s="267"/>
      <c r="BU96" s="267"/>
      <c r="BV96" s="267"/>
      <c r="BW96" s="267"/>
      <c r="BX96" s="267"/>
      <c r="BY96" s="267"/>
      <c r="BZ96" s="267"/>
      <c r="CA96" s="267"/>
      <c r="CB96" s="267"/>
      <c r="CC96" s="267"/>
      <c r="CD96" s="267"/>
      <c r="CE96" s="267"/>
      <c r="CF96" s="267"/>
      <c r="CG96" s="267"/>
      <c r="CH96" s="267"/>
      <c r="CI96" s="267"/>
      <c r="CJ96" s="267"/>
      <c r="CK96" s="267"/>
      <c r="CL96" s="267"/>
      <c r="CM96" s="267"/>
      <c r="CN96" s="267"/>
      <c r="CO96" s="267"/>
      <c r="CP96" s="267"/>
      <c r="CQ96" s="267"/>
      <c r="CR96" s="267"/>
      <c r="CS96" s="267"/>
      <c r="CT96" s="267"/>
      <c r="CU96" s="267"/>
      <c r="CV96" s="267"/>
      <c r="CW96" s="267"/>
      <c r="CX96" s="267"/>
      <c r="CY96" s="267"/>
      <c r="CZ96" s="267"/>
      <c r="DA96" s="267"/>
      <c r="DB96" s="267"/>
      <c r="DC96" s="267"/>
      <c r="DD96" s="267"/>
      <c r="DE96" s="267"/>
      <c r="DF96" s="267"/>
      <c r="DG96" s="267"/>
      <c r="DH96" s="267"/>
      <c r="DI96" s="267"/>
      <c r="DJ96" s="267"/>
      <c r="DK96" s="267"/>
      <c r="DL96" s="267"/>
      <c r="DM96" s="267"/>
      <c r="DN96" s="267"/>
      <c r="DO96" s="267"/>
      <c r="DP96" s="267"/>
      <c r="DQ96" s="267"/>
      <c r="DR96" s="267"/>
      <c r="DS96" s="267"/>
      <c r="DT96" s="267"/>
      <c r="DU96" s="267"/>
      <c r="DV96" s="267"/>
      <c r="DW96" s="267"/>
      <c r="DX96" s="267"/>
      <c r="DY96" s="267"/>
      <c r="DZ96" s="267"/>
      <c r="EA96" s="267"/>
      <c r="EB96" s="267"/>
      <c r="EC96" s="267"/>
      <c r="ED96" s="267"/>
      <c r="EE96" s="267"/>
      <c r="EF96" s="267"/>
      <c r="EG96" s="267"/>
      <c r="EH96" s="267"/>
      <c r="EI96" s="267"/>
      <c r="EJ96" s="267"/>
      <c r="EK96" s="267"/>
      <c r="EL96" s="267"/>
      <c r="EM96" s="267"/>
      <c r="EN96" s="267"/>
      <c r="EO96" s="267"/>
      <c r="EP96" s="267"/>
      <c r="EQ96" s="267"/>
      <c r="ER96" s="267"/>
      <c r="ES96" s="267"/>
      <c r="ET96" s="267"/>
      <c r="EU96" s="267"/>
      <c r="EV96" s="267"/>
      <c r="EW96" s="267"/>
      <c r="EX96" s="267"/>
      <c r="EY96" s="267"/>
      <c r="EZ96" s="267"/>
      <c r="FA96" s="267"/>
      <c r="FB96" s="267"/>
      <c r="FC96" s="267"/>
      <c r="FD96" s="267"/>
      <c r="FE96" s="267"/>
      <c r="FF96" s="267"/>
      <c r="FG96" s="267"/>
      <c r="FH96" s="267"/>
      <c r="FI96" s="267"/>
      <c r="FJ96" s="267"/>
      <c r="FK96" s="267"/>
      <c r="FL96" s="267"/>
      <c r="FM96" s="267"/>
      <c r="FN96" s="267"/>
      <c r="FO96" s="267"/>
      <c r="FP96" s="267"/>
      <c r="FQ96" s="267"/>
      <c r="FR96" s="267"/>
      <c r="FS96" s="267"/>
      <c r="FT96" s="267"/>
      <c r="FU96" s="267"/>
      <c r="FV96" s="267"/>
      <c r="FW96" s="267"/>
      <c r="FX96" s="267"/>
      <c r="FY96" s="267"/>
      <c r="FZ96" s="267"/>
      <c r="GA96" s="267"/>
      <c r="GB96" s="267"/>
    </row>
    <row r="97" spans="8:184" s="268" customFormat="1" x14ac:dyDescent="0.35">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7"/>
      <c r="BA97" s="267"/>
      <c r="BB97" s="267"/>
      <c r="BC97" s="267"/>
      <c r="BD97" s="267"/>
      <c r="BE97" s="267"/>
      <c r="BF97" s="267"/>
      <c r="BG97" s="267"/>
      <c r="BH97" s="267"/>
      <c r="BI97" s="267"/>
      <c r="BJ97" s="267"/>
      <c r="BK97" s="267"/>
      <c r="BL97" s="267"/>
      <c r="BM97" s="267"/>
      <c r="BN97" s="267"/>
      <c r="BO97" s="267"/>
      <c r="BP97" s="267"/>
      <c r="BQ97" s="267"/>
      <c r="BR97" s="267"/>
      <c r="BS97" s="267"/>
      <c r="BT97" s="267"/>
      <c r="BU97" s="267"/>
      <c r="BV97" s="267"/>
      <c r="BW97" s="267"/>
      <c r="BX97" s="267"/>
      <c r="BY97" s="267"/>
      <c r="BZ97" s="267"/>
      <c r="CA97" s="267"/>
      <c r="CB97" s="267"/>
      <c r="CC97" s="267"/>
      <c r="CD97" s="267"/>
      <c r="CE97" s="267"/>
      <c r="CF97" s="267"/>
      <c r="CG97" s="267"/>
      <c r="CH97" s="267"/>
      <c r="CI97" s="267"/>
      <c r="CJ97" s="267"/>
      <c r="CK97" s="267"/>
      <c r="CL97" s="267"/>
      <c r="CM97" s="267"/>
      <c r="CN97" s="267"/>
      <c r="CO97" s="267"/>
      <c r="CP97" s="267"/>
      <c r="CQ97" s="267"/>
      <c r="CR97" s="267"/>
      <c r="CS97" s="267"/>
      <c r="CT97" s="267"/>
      <c r="CU97" s="267"/>
      <c r="CV97" s="267"/>
      <c r="CW97" s="267"/>
      <c r="CX97" s="267"/>
      <c r="CY97" s="267"/>
      <c r="CZ97" s="267"/>
      <c r="DA97" s="267"/>
      <c r="DB97" s="267"/>
      <c r="DC97" s="267"/>
      <c r="DD97" s="267"/>
      <c r="DE97" s="267"/>
      <c r="DF97" s="267"/>
      <c r="DG97" s="267"/>
      <c r="DH97" s="267"/>
      <c r="DI97" s="267"/>
      <c r="DJ97" s="267"/>
      <c r="DK97" s="267"/>
      <c r="DL97" s="267"/>
      <c r="DM97" s="267"/>
      <c r="DN97" s="267"/>
      <c r="DO97" s="267"/>
      <c r="DP97" s="267"/>
      <c r="DQ97" s="267"/>
      <c r="DR97" s="267"/>
      <c r="DS97" s="267"/>
      <c r="DT97" s="267"/>
      <c r="DU97" s="267"/>
      <c r="DV97" s="267"/>
      <c r="DW97" s="267"/>
      <c r="DX97" s="267"/>
      <c r="DY97" s="267"/>
      <c r="DZ97" s="267"/>
      <c r="EA97" s="267"/>
      <c r="EB97" s="267"/>
      <c r="EC97" s="267"/>
      <c r="ED97" s="267"/>
      <c r="EE97" s="267"/>
      <c r="EF97" s="267"/>
      <c r="EG97" s="267"/>
      <c r="EH97" s="267"/>
      <c r="EI97" s="267"/>
      <c r="EJ97" s="267"/>
      <c r="EK97" s="267"/>
      <c r="EL97" s="267"/>
      <c r="EM97" s="267"/>
      <c r="EN97" s="267"/>
      <c r="EO97" s="267"/>
      <c r="EP97" s="267"/>
      <c r="EQ97" s="267"/>
      <c r="ER97" s="267"/>
      <c r="ES97" s="267"/>
      <c r="ET97" s="267"/>
      <c r="EU97" s="267"/>
      <c r="EV97" s="267"/>
      <c r="EW97" s="267"/>
      <c r="EX97" s="267"/>
      <c r="EY97" s="267"/>
      <c r="EZ97" s="267"/>
      <c r="FA97" s="267"/>
      <c r="FB97" s="267"/>
      <c r="FC97" s="267"/>
      <c r="FD97" s="267"/>
      <c r="FE97" s="267"/>
      <c r="FF97" s="267"/>
      <c r="FG97" s="267"/>
      <c r="FH97" s="267"/>
      <c r="FI97" s="267"/>
      <c r="FJ97" s="267"/>
      <c r="FK97" s="267"/>
      <c r="FL97" s="267"/>
      <c r="FM97" s="267"/>
      <c r="FN97" s="267"/>
      <c r="FO97" s="267"/>
      <c r="FP97" s="267"/>
      <c r="FQ97" s="267"/>
      <c r="FR97" s="267"/>
      <c r="FS97" s="267"/>
      <c r="FT97" s="267"/>
      <c r="FU97" s="267"/>
      <c r="FV97" s="267"/>
      <c r="FW97" s="267"/>
      <c r="FX97" s="267"/>
      <c r="FY97" s="267"/>
      <c r="FZ97" s="267"/>
      <c r="GA97" s="267"/>
      <c r="GB97" s="267"/>
    </row>
    <row r="98" spans="8:184" s="268" customFormat="1" x14ac:dyDescent="0.35">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7"/>
      <c r="BA98" s="267"/>
      <c r="BB98" s="267"/>
      <c r="BC98" s="267"/>
      <c r="BD98" s="267"/>
      <c r="BE98" s="267"/>
      <c r="BF98" s="267"/>
      <c r="BG98" s="267"/>
      <c r="BH98" s="267"/>
      <c r="BI98" s="267"/>
      <c r="BJ98" s="267"/>
      <c r="BK98" s="267"/>
      <c r="BL98" s="267"/>
      <c r="BM98" s="267"/>
      <c r="BN98" s="267"/>
      <c r="BO98" s="267"/>
      <c r="BP98" s="267"/>
      <c r="BQ98" s="267"/>
      <c r="BR98" s="267"/>
      <c r="BS98" s="267"/>
      <c r="BT98" s="267"/>
      <c r="BU98" s="267"/>
      <c r="BV98" s="267"/>
      <c r="BW98" s="267"/>
      <c r="BX98" s="267"/>
      <c r="BY98" s="267"/>
      <c r="BZ98" s="267"/>
      <c r="CA98" s="267"/>
      <c r="CB98" s="267"/>
      <c r="CC98" s="267"/>
      <c r="CD98" s="267"/>
      <c r="CE98" s="267"/>
      <c r="CF98" s="267"/>
      <c r="CG98" s="267"/>
      <c r="CH98" s="267"/>
      <c r="CI98" s="267"/>
      <c r="CJ98" s="267"/>
      <c r="CK98" s="267"/>
      <c r="CL98" s="267"/>
      <c r="CM98" s="267"/>
      <c r="CN98" s="267"/>
      <c r="CO98" s="267"/>
      <c r="CP98" s="267"/>
      <c r="CQ98" s="267"/>
      <c r="CR98" s="267"/>
      <c r="CS98" s="267"/>
      <c r="CT98" s="267"/>
      <c r="CU98" s="267"/>
      <c r="CV98" s="267"/>
      <c r="CW98" s="267"/>
      <c r="CX98" s="267"/>
      <c r="CY98" s="267"/>
      <c r="CZ98" s="267"/>
      <c r="DA98" s="267"/>
      <c r="DB98" s="267"/>
      <c r="DC98" s="267"/>
      <c r="DD98" s="267"/>
      <c r="DE98" s="267"/>
      <c r="DF98" s="267"/>
      <c r="DG98" s="267"/>
      <c r="DH98" s="267"/>
      <c r="DI98" s="267"/>
      <c r="DJ98" s="267"/>
      <c r="DK98" s="267"/>
      <c r="DL98" s="267"/>
      <c r="DM98" s="267"/>
      <c r="DN98" s="267"/>
      <c r="DO98" s="267"/>
      <c r="DP98" s="267"/>
      <c r="DQ98" s="267"/>
      <c r="DR98" s="267"/>
      <c r="DS98" s="267"/>
      <c r="DT98" s="267"/>
      <c r="DU98" s="267"/>
      <c r="DV98" s="267"/>
      <c r="DW98" s="267"/>
      <c r="DX98" s="267"/>
      <c r="DY98" s="267"/>
      <c r="DZ98" s="267"/>
      <c r="EA98" s="267"/>
      <c r="EB98" s="267"/>
      <c r="EC98" s="267"/>
      <c r="ED98" s="267"/>
      <c r="EE98" s="267"/>
      <c r="EF98" s="267"/>
      <c r="EG98" s="267"/>
      <c r="EH98" s="267"/>
      <c r="EI98" s="267"/>
      <c r="EJ98" s="267"/>
      <c r="EK98" s="267"/>
      <c r="EL98" s="267"/>
      <c r="EM98" s="267"/>
      <c r="EN98" s="267"/>
      <c r="EO98" s="267"/>
      <c r="EP98" s="267"/>
      <c r="EQ98" s="267"/>
      <c r="ER98" s="267"/>
      <c r="ES98" s="267"/>
      <c r="ET98" s="267"/>
      <c r="EU98" s="267"/>
      <c r="EV98" s="267"/>
      <c r="EW98" s="267"/>
      <c r="EX98" s="267"/>
      <c r="EY98" s="267"/>
      <c r="EZ98" s="267"/>
      <c r="FA98" s="267"/>
      <c r="FB98" s="267"/>
      <c r="FC98" s="267"/>
      <c r="FD98" s="267"/>
      <c r="FE98" s="267"/>
      <c r="FF98" s="267"/>
      <c r="FG98" s="267"/>
      <c r="FH98" s="267"/>
      <c r="FI98" s="267"/>
      <c r="FJ98" s="267"/>
      <c r="FK98" s="267"/>
      <c r="FL98" s="267"/>
      <c r="FM98" s="267"/>
      <c r="FN98" s="267"/>
      <c r="FO98" s="267"/>
      <c r="FP98" s="267"/>
      <c r="FQ98" s="267"/>
      <c r="FR98" s="267"/>
      <c r="FS98" s="267"/>
      <c r="FT98" s="267"/>
      <c r="FU98" s="267"/>
      <c r="FV98" s="267"/>
      <c r="FW98" s="267"/>
      <c r="FX98" s="267"/>
      <c r="FY98" s="267"/>
      <c r="FZ98" s="267"/>
      <c r="GA98" s="267"/>
      <c r="GB98" s="267"/>
    </row>
    <row r="99" spans="8:184" s="268" customFormat="1" x14ac:dyDescent="0.35">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7"/>
      <c r="BA99" s="267"/>
      <c r="BB99" s="267"/>
      <c r="BC99" s="267"/>
      <c r="BD99" s="267"/>
      <c r="BE99" s="267"/>
      <c r="BF99" s="267"/>
      <c r="BG99" s="267"/>
      <c r="BH99" s="267"/>
      <c r="BI99" s="267"/>
      <c r="BJ99" s="267"/>
      <c r="BK99" s="267"/>
      <c r="BL99" s="267"/>
      <c r="BM99" s="267"/>
      <c r="BN99" s="267"/>
      <c r="BO99" s="267"/>
      <c r="BP99" s="267"/>
      <c r="BQ99" s="267"/>
      <c r="BR99" s="267"/>
      <c r="BS99" s="267"/>
      <c r="BT99" s="267"/>
      <c r="BU99" s="267"/>
      <c r="BV99" s="267"/>
      <c r="BW99" s="267"/>
      <c r="BX99" s="267"/>
      <c r="BY99" s="267"/>
      <c r="BZ99" s="267"/>
      <c r="CA99" s="267"/>
      <c r="CB99" s="267"/>
      <c r="CC99" s="267"/>
      <c r="CD99" s="267"/>
      <c r="CE99" s="267"/>
      <c r="CF99" s="267"/>
      <c r="CG99" s="267"/>
      <c r="CH99" s="267"/>
      <c r="CI99" s="267"/>
      <c r="CJ99" s="267"/>
      <c r="CK99" s="267"/>
      <c r="CL99" s="267"/>
      <c r="CM99" s="267"/>
      <c r="CN99" s="267"/>
      <c r="CO99" s="267"/>
      <c r="CP99" s="267"/>
      <c r="CQ99" s="267"/>
      <c r="CR99" s="267"/>
      <c r="CS99" s="267"/>
      <c r="CT99" s="267"/>
      <c r="CU99" s="267"/>
      <c r="CV99" s="267"/>
      <c r="CW99" s="267"/>
      <c r="CX99" s="267"/>
      <c r="CY99" s="267"/>
      <c r="CZ99" s="267"/>
      <c r="DA99" s="267"/>
      <c r="DB99" s="267"/>
      <c r="DC99" s="267"/>
      <c r="DD99" s="267"/>
      <c r="DE99" s="267"/>
      <c r="DF99" s="267"/>
      <c r="DG99" s="267"/>
      <c r="DH99" s="267"/>
      <c r="DI99" s="267"/>
      <c r="DJ99" s="267"/>
      <c r="DK99" s="267"/>
      <c r="DL99" s="267"/>
      <c r="DM99" s="267"/>
      <c r="DN99" s="267"/>
      <c r="DO99" s="267"/>
      <c r="DP99" s="267"/>
      <c r="DQ99" s="267"/>
      <c r="DR99" s="267"/>
      <c r="DS99" s="267"/>
      <c r="DT99" s="267"/>
      <c r="DU99" s="267"/>
      <c r="DV99" s="267"/>
      <c r="DW99" s="267"/>
      <c r="DX99" s="267"/>
      <c r="DY99" s="267"/>
      <c r="DZ99" s="267"/>
      <c r="EA99" s="267"/>
      <c r="EB99" s="267"/>
      <c r="EC99" s="267"/>
      <c r="ED99" s="267"/>
      <c r="EE99" s="267"/>
      <c r="EF99" s="267"/>
      <c r="EG99" s="267"/>
      <c r="EH99" s="267"/>
      <c r="EI99" s="267"/>
      <c r="EJ99" s="267"/>
      <c r="EK99" s="267"/>
      <c r="EL99" s="267"/>
      <c r="EM99" s="267"/>
      <c r="EN99" s="267"/>
      <c r="EO99" s="267"/>
      <c r="EP99" s="267"/>
      <c r="EQ99" s="267"/>
      <c r="ER99" s="267"/>
      <c r="ES99" s="267"/>
      <c r="ET99" s="267"/>
      <c r="EU99" s="267"/>
      <c r="EV99" s="267"/>
      <c r="EW99" s="267"/>
      <c r="EX99" s="267"/>
      <c r="EY99" s="267"/>
      <c r="EZ99" s="267"/>
      <c r="FA99" s="267"/>
      <c r="FB99" s="267"/>
      <c r="FC99" s="267"/>
      <c r="FD99" s="267"/>
      <c r="FE99" s="267"/>
      <c r="FF99" s="267"/>
      <c r="FG99" s="267"/>
      <c r="FH99" s="267"/>
      <c r="FI99" s="267"/>
      <c r="FJ99" s="267"/>
      <c r="FK99" s="267"/>
      <c r="FL99" s="267"/>
      <c r="FM99" s="267"/>
      <c r="FN99" s="267"/>
      <c r="FO99" s="267"/>
      <c r="FP99" s="267"/>
      <c r="FQ99" s="267"/>
      <c r="FR99" s="267"/>
      <c r="FS99" s="267"/>
      <c r="FT99" s="267"/>
      <c r="FU99" s="267"/>
      <c r="FV99" s="267"/>
      <c r="FW99" s="267"/>
      <c r="FX99" s="267"/>
      <c r="FY99" s="267"/>
      <c r="FZ99" s="267"/>
      <c r="GA99" s="267"/>
      <c r="GB99" s="267"/>
    </row>
    <row r="100" spans="8:184" s="268" customFormat="1" x14ac:dyDescent="0.35">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7"/>
      <c r="BA100" s="267"/>
      <c r="BB100" s="267"/>
      <c r="BC100" s="267"/>
      <c r="BD100" s="267"/>
      <c r="BE100" s="267"/>
      <c r="BF100" s="267"/>
      <c r="BG100" s="267"/>
      <c r="BH100" s="267"/>
      <c r="BI100" s="267"/>
      <c r="BJ100" s="267"/>
      <c r="BK100" s="267"/>
      <c r="BL100" s="267"/>
      <c r="BM100" s="267"/>
      <c r="BN100" s="267"/>
      <c r="BO100" s="267"/>
      <c r="BP100" s="267"/>
      <c r="BQ100" s="267"/>
      <c r="BR100" s="267"/>
      <c r="BS100" s="267"/>
      <c r="BT100" s="267"/>
      <c r="BU100" s="267"/>
      <c r="BV100" s="267"/>
      <c r="BW100" s="267"/>
      <c r="BX100" s="267"/>
      <c r="BY100" s="267"/>
      <c r="BZ100" s="267"/>
      <c r="CA100" s="267"/>
      <c r="CB100" s="267"/>
      <c r="CC100" s="267"/>
      <c r="CD100" s="267"/>
      <c r="CE100" s="267"/>
      <c r="CF100" s="267"/>
      <c r="CG100" s="267"/>
      <c r="CH100" s="267"/>
      <c r="CI100" s="267"/>
      <c r="CJ100" s="267"/>
      <c r="CK100" s="267"/>
      <c r="CL100" s="267"/>
      <c r="CM100" s="267"/>
      <c r="CN100" s="267"/>
      <c r="CO100" s="267"/>
      <c r="CP100" s="267"/>
      <c r="CQ100" s="267"/>
      <c r="CR100" s="267"/>
      <c r="CS100" s="267"/>
      <c r="CT100" s="267"/>
      <c r="CU100" s="267"/>
      <c r="CV100" s="267"/>
      <c r="CW100" s="267"/>
      <c r="CX100" s="267"/>
      <c r="CY100" s="267"/>
      <c r="CZ100" s="267"/>
      <c r="DA100" s="267"/>
      <c r="DB100" s="267"/>
      <c r="DC100" s="267"/>
      <c r="DD100" s="267"/>
      <c r="DE100" s="267"/>
      <c r="DF100" s="267"/>
      <c r="DG100" s="267"/>
      <c r="DH100" s="267"/>
      <c r="DI100" s="267"/>
      <c r="DJ100" s="267"/>
      <c r="DK100" s="267"/>
      <c r="DL100" s="267"/>
      <c r="DM100" s="267"/>
      <c r="DN100" s="267"/>
      <c r="DO100" s="267"/>
      <c r="DP100" s="267"/>
      <c r="DQ100" s="267"/>
      <c r="DR100" s="267"/>
      <c r="DS100" s="267"/>
      <c r="DT100" s="267"/>
      <c r="DU100" s="267"/>
      <c r="DV100" s="267"/>
      <c r="DW100" s="267"/>
      <c r="DX100" s="267"/>
      <c r="DY100" s="267"/>
      <c r="DZ100" s="267"/>
      <c r="EA100" s="267"/>
      <c r="EB100" s="267"/>
      <c r="EC100" s="267"/>
      <c r="ED100" s="267"/>
      <c r="EE100" s="267"/>
      <c r="EF100" s="267"/>
      <c r="EG100" s="267"/>
      <c r="EH100" s="267"/>
      <c r="EI100" s="267"/>
      <c r="EJ100" s="267"/>
      <c r="EK100" s="267"/>
      <c r="EL100" s="267"/>
      <c r="EM100" s="267"/>
      <c r="EN100" s="267"/>
      <c r="EO100" s="267"/>
      <c r="EP100" s="267"/>
      <c r="EQ100" s="267"/>
      <c r="ER100" s="267"/>
      <c r="ES100" s="267"/>
      <c r="ET100" s="267"/>
      <c r="EU100" s="267"/>
      <c r="EV100" s="267"/>
      <c r="EW100" s="267"/>
      <c r="EX100" s="267"/>
      <c r="EY100" s="267"/>
      <c r="EZ100" s="267"/>
      <c r="FA100" s="267"/>
      <c r="FB100" s="267"/>
      <c r="FC100" s="267"/>
      <c r="FD100" s="267"/>
      <c r="FE100" s="267"/>
      <c r="FF100" s="267"/>
      <c r="FG100" s="267"/>
      <c r="FH100" s="267"/>
      <c r="FI100" s="267"/>
      <c r="FJ100" s="267"/>
      <c r="FK100" s="267"/>
      <c r="FL100" s="267"/>
      <c r="FM100" s="267"/>
      <c r="FN100" s="267"/>
      <c r="FO100" s="267"/>
      <c r="FP100" s="267"/>
      <c r="FQ100" s="267"/>
      <c r="FR100" s="267"/>
      <c r="FS100" s="267"/>
      <c r="FT100" s="267"/>
      <c r="FU100" s="267"/>
      <c r="FV100" s="267"/>
      <c r="FW100" s="267"/>
      <c r="FX100" s="267"/>
      <c r="FY100" s="267"/>
      <c r="FZ100" s="267"/>
      <c r="GA100" s="267"/>
      <c r="GB100" s="267"/>
    </row>
    <row r="101" spans="8:184" s="268" customFormat="1" x14ac:dyDescent="0.35">
      <c r="H101" s="267"/>
      <c r="I101" s="267"/>
      <c r="J101" s="267"/>
      <c r="K101" s="267"/>
      <c r="L101" s="267"/>
      <c r="M101" s="267"/>
      <c r="N101" s="267"/>
      <c r="O101" s="267"/>
      <c r="P101" s="267"/>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7"/>
      <c r="BA101" s="267"/>
      <c r="BB101" s="267"/>
      <c r="BC101" s="267"/>
      <c r="BD101" s="267"/>
      <c r="BE101" s="267"/>
      <c r="BF101" s="267"/>
      <c r="BG101" s="267"/>
      <c r="BH101" s="267"/>
      <c r="BI101" s="267"/>
      <c r="BJ101" s="267"/>
      <c r="BK101" s="267"/>
      <c r="BL101" s="267"/>
      <c r="BM101" s="267"/>
      <c r="BN101" s="267"/>
      <c r="BO101" s="267"/>
      <c r="BP101" s="267"/>
      <c r="BQ101" s="267"/>
      <c r="BR101" s="267"/>
      <c r="BS101" s="267"/>
      <c r="BT101" s="267"/>
      <c r="BU101" s="267"/>
      <c r="BV101" s="267"/>
      <c r="BW101" s="267"/>
      <c r="BX101" s="267"/>
      <c r="BY101" s="267"/>
      <c r="BZ101" s="267"/>
      <c r="CA101" s="267"/>
      <c r="CB101" s="267"/>
      <c r="CC101" s="267"/>
      <c r="CD101" s="267"/>
      <c r="CE101" s="267"/>
      <c r="CF101" s="267"/>
      <c r="CG101" s="267"/>
      <c r="CH101" s="267"/>
      <c r="CI101" s="267"/>
      <c r="CJ101" s="267"/>
      <c r="CK101" s="267"/>
      <c r="CL101" s="267"/>
      <c r="CM101" s="267"/>
      <c r="CN101" s="267"/>
      <c r="CO101" s="267"/>
      <c r="CP101" s="267"/>
      <c r="CQ101" s="267"/>
      <c r="CR101" s="267"/>
      <c r="CS101" s="267"/>
      <c r="CT101" s="267"/>
      <c r="CU101" s="267"/>
      <c r="CV101" s="267"/>
      <c r="CW101" s="267"/>
      <c r="CX101" s="267"/>
      <c r="CY101" s="267"/>
      <c r="CZ101" s="267"/>
      <c r="DA101" s="267"/>
      <c r="DB101" s="267"/>
      <c r="DC101" s="267"/>
      <c r="DD101" s="267"/>
      <c r="DE101" s="267"/>
      <c r="DF101" s="267"/>
      <c r="DG101" s="267"/>
      <c r="DH101" s="267"/>
      <c r="DI101" s="267"/>
      <c r="DJ101" s="267"/>
      <c r="DK101" s="267"/>
      <c r="DL101" s="267"/>
      <c r="DM101" s="267"/>
      <c r="DN101" s="267"/>
      <c r="DO101" s="267"/>
      <c r="DP101" s="267"/>
      <c r="DQ101" s="267"/>
      <c r="DR101" s="267"/>
      <c r="DS101" s="267"/>
      <c r="DT101" s="267"/>
      <c r="DU101" s="267"/>
      <c r="DV101" s="267"/>
      <c r="DW101" s="267"/>
      <c r="DX101" s="267"/>
      <c r="DY101" s="267"/>
      <c r="DZ101" s="267"/>
      <c r="EA101" s="267"/>
      <c r="EB101" s="267"/>
      <c r="EC101" s="267"/>
      <c r="ED101" s="267"/>
      <c r="EE101" s="267"/>
      <c r="EF101" s="267"/>
      <c r="EG101" s="267"/>
      <c r="EH101" s="267"/>
      <c r="EI101" s="267"/>
      <c r="EJ101" s="267"/>
      <c r="EK101" s="267"/>
      <c r="EL101" s="267"/>
      <c r="EM101" s="267"/>
      <c r="EN101" s="267"/>
      <c r="EO101" s="267"/>
      <c r="EP101" s="267"/>
      <c r="EQ101" s="267"/>
      <c r="ER101" s="267"/>
      <c r="ES101" s="267"/>
      <c r="ET101" s="267"/>
      <c r="EU101" s="267"/>
      <c r="EV101" s="267"/>
      <c r="EW101" s="267"/>
      <c r="EX101" s="267"/>
      <c r="EY101" s="267"/>
      <c r="EZ101" s="267"/>
      <c r="FA101" s="267"/>
      <c r="FB101" s="267"/>
      <c r="FC101" s="267"/>
      <c r="FD101" s="267"/>
      <c r="FE101" s="267"/>
      <c r="FF101" s="267"/>
      <c r="FG101" s="267"/>
      <c r="FH101" s="267"/>
      <c r="FI101" s="267"/>
      <c r="FJ101" s="267"/>
      <c r="FK101" s="267"/>
      <c r="FL101" s="267"/>
      <c r="FM101" s="267"/>
      <c r="FN101" s="267"/>
      <c r="FO101" s="267"/>
      <c r="FP101" s="267"/>
      <c r="FQ101" s="267"/>
      <c r="FR101" s="267"/>
      <c r="FS101" s="267"/>
      <c r="FT101" s="267"/>
      <c r="FU101" s="267"/>
      <c r="FV101" s="267"/>
      <c r="FW101" s="267"/>
      <c r="FX101" s="267"/>
      <c r="FY101" s="267"/>
      <c r="FZ101" s="267"/>
      <c r="GA101" s="267"/>
      <c r="GB101" s="267"/>
    </row>
    <row r="102" spans="8:184" s="268" customFormat="1" x14ac:dyDescent="0.35">
      <c r="H102" s="267"/>
      <c r="I102" s="267"/>
      <c r="J102" s="267"/>
      <c r="K102" s="267"/>
      <c r="L102" s="267"/>
      <c r="M102" s="267"/>
      <c r="N102" s="267"/>
      <c r="O102" s="267"/>
      <c r="P102" s="267"/>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7"/>
      <c r="BA102" s="267"/>
      <c r="BB102" s="267"/>
      <c r="BC102" s="267"/>
      <c r="BD102" s="267"/>
      <c r="BE102" s="267"/>
      <c r="BF102" s="267"/>
      <c r="BG102" s="267"/>
      <c r="BH102" s="267"/>
      <c r="BI102" s="267"/>
      <c r="BJ102" s="267"/>
      <c r="BK102" s="267"/>
      <c r="BL102" s="267"/>
      <c r="BM102" s="267"/>
      <c r="BN102" s="267"/>
      <c r="BO102" s="267"/>
      <c r="BP102" s="267"/>
      <c r="BQ102" s="267"/>
      <c r="BR102" s="267"/>
      <c r="BS102" s="267"/>
      <c r="BT102" s="267"/>
      <c r="BU102" s="267"/>
      <c r="BV102" s="267"/>
      <c r="BW102" s="267"/>
      <c r="BX102" s="267"/>
      <c r="BY102" s="267"/>
      <c r="BZ102" s="267"/>
      <c r="CA102" s="267"/>
      <c r="CB102" s="267"/>
      <c r="CC102" s="267"/>
      <c r="CD102" s="267"/>
      <c r="CE102" s="267"/>
      <c r="CF102" s="267"/>
      <c r="CG102" s="267"/>
      <c r="CH102" s="267"/>
      <c r="CI102" s="267"/>
      <c r="CJ102" s="267"/>
      <c r="CK102" s="267"/>
      <c r="CL102" s="267"/>
      <c r="CM102" s="267"/>
      <c r="CN102" s="267"/>
      <c r="CO102" s="267"/>
      <c r="CP102" s="267"/>
      <c r="CQ102" s="267"/>
      <c r="CR102" s="267"/>
      <c r="CS102" s="267"/>
      <c r="CT102" s="267"/>
      <c r="CU102" s="267"/>
      <c r="CV102" s="267"/>
      <c r="CW102" s="267"/>
      <c r="CX102" s="267"/>
      <c r="CY102" s="267"/>
      <c r="CZ102" s="267"/>
      <c r="DA102" s="267"/>
      <c r="DB102" s="267"/>
      <c r="DC102" s="267"/>
      <c r="DD102" s="267"/>
      <c r="DE102" s="267"/>
      <c r="DF102" s="267"/>
      <c r="DG102" s="267"/>
      <c r="DH102" s="267"/>
      <c r="DI102" s="267"/>
      <c r="DJ102" s="267"/>
      <c r="DK102" s="267"/>
      <c r="DL102" s="267"/>
      <c r="DM102" s="267"/>
      <c r="DN102" s="267"/>
      <c r="DO102" s="267"/>
      <c r="DP102" s="267"/>
      <c r="DQ102" s="267"/>
      <c r="DR102" s="267"/>
      <c r="DS102" s="267"/>
      <c r="DT102" s="267"/>
      <c r="DU102" s="267"/>
      <c r="DV102" s="267"/>
      <c r="DW102" s="267"/>
      <c r="DX102" s="267"/>
      <c r="DY102" s="267"/>
      <c r="DZ102" s="267"/>
      <c r="EA102" s="267"/>
      <c r="EB102" s="267"/>
      <c r="EC102" s="267"/>
      <c r="ED102" s="267"/>
      <c r="EE102" s="267"/>
      <c r="EF102" s="267"/>
      <c r="EG102" s="267"/>
      <c r="EH102" s="267"/>
      <c r="EI102" s="267"/>
      <c r="EJ102" s="267"/>
      <c r="EK102" s="267"/>
      <c r="EL102" s="267"/>
      <c r="EM102" s="267"/>
      <c r="EN102" s="267"/>
      <c r="EO102" s="267"/>
      <c r="EP102" s="267"/>
      <c r="EQ102" s="267"/>
      <c r="ER102" s="267"/>
      <c r="ES102" s="267"/>
      <c r="ET102" s="267"/>
      <c r="EU102" s="267"/>
      <c r="EV102" s="267"/>
      <c r="EW102" s="267"/>
      <c r="EX102" s="267"/>
      <c r="EY102" s="267"/>
      <c r="EZ102" s="267"/>
      <c r="FA102" s="267"/>
      <c r="FB102" s="267"/>
      <c r="FC102" s="267"/>
      <c r="FD102" s="267"/>
      <c r="FE102" s="267"/>
      <c r="FF102" s="267"/>
      <c r="FG102" s="267"/>
      <c r="FH102" s="267"/>
      <c r="FI102" s="267"/>
      <c r="FJ102" s="267"/>
      <c r="FK102" s="267"/>
      <c r="FL102" s="267"/>
      <c r="FM102" s="267"/>
      <c r="FN102" s="267"/>
      <c r="FO102" s="267"/>
      <c r="FP102" s="267"/>
      <c r="FQ102" s="267"/>
      <c r="FR102" s="267"/>
      <c r="FS102" s="267"/>
      <c r="FT102" s="267"/>
      <c r="FU102" s="267"/>
      <c r="FV102" s="267"/>
      <c r="FW102" s="267"/>
      <c r="FX102" s="267"/>
      <c r="FY102" s="267"/>
      <c r="FZ102" s="267"/>
      <c r="GA102" s="267"/>
      <c r="GB102" s="267"/>
    </row>
    <row r="103" spans="8:184" s="268" customFormat="1" x14ac:dyDescent="0.35">
      <c r="H103" s="267"/>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7"/>
      <c r="BA103" s="267"/>
      <c r="BB103" s="267"/>
      <c r="BC103" s="267"/>
      <c r="BD103" s="267"/>
      <c r="BE103" s="267"/>
      <c r="BF103" s="267"/>
      <c r="BG103" s="267"/>
      <c r="BH103" s="267"/>
      <c r="BI103" s="267"/>
      <c r="BJ103" s="267"/>
      <c r="BK103" s="267"/>
      <c r="BL103" s="267"/>
      <c r="BM103" s="267"/>
      <c r="BN103" s="267"/>
      <c r="BO103" s="267"/>
      <c r="BP103" s="267"/>
      <c r="BQ103" s="267"/>
      <c r="BR103" s="267"/>
      <c r="BS103" s="267"/>
      <c r="BT103" s="267"/>
      <c r="BU103" s="267"/>
      <c r="BV103" s="267"/>
      <c r="BW103" s="267"/>
      <c r="BX103" s="267"/>
      <c r="BY103" s="267"/>
      <c r="BZ103" s="267"/>
      <c r="CA103" s="267"/>
      <c r="CB103" s="267"/>
      <c r="CC103" s="267"/>
      <c r="CD103" s="267"/>
      <c r="CE103" s="267"/>
      <c r="CF103" s="267"/>
      <c r="CG103" s="267"/>
      <c r="CH103" s="267"/>
      <c r="CI103" s="267"/>
      <c r="CJ103" s="267"/>
      <c r="CK103" s="267"/>
      <c r="CL103" s="267"/>
      <c r="CM103" s="267"/>
      <c r="CN103" s="267"/>
      <c r="CO103" s="267"/>
      <c r="CP103" s="267"/>
      <c r="CQ103" s="267"/>
      <c r="CR103" s="267"/>
      <c r="CS103" s="267"/>
      <c r="CT103" s="267"/>
      <c r="CU103" s="267"/>
      <c r="CV103" s="267"/>
      <c r="CW103" s="267"/>
      <c r="CX103" s="267"/>
      <c r="CY103" s="267"/>
      <c r="CZ103" s="267"/>
      <c r="DA103" s="267"/>
      <c r="DB103" s="267"/>
      <c r="DC103" s="267"/>
      <c r="DD103" s="267"/>
      <c r="DE103" s="267"/>
      <c r="DF103" s="267"/>
      <c r="DG103" s="267"/>
      <c r="DH103" s="267"/>
      <c r="DI103" s="267"/>
      <c r="DJ103" s="267"/>
      <c r="DK103" s="267"/>
      <c r="DL103" s="267"/>
      <c r="DM103" s="267"/>
      <c r="DN103" s="267"/>
      <c r="DO103" s="267"/>
      <c r="DP103" s="267"/>
      <c r="DQ103" s="267"/>
      <c r="DR103" s="267"/>
      <c r="DS103" s="267"/>
      <c r="DT103" s="267"/>
      <c r="DU103" s="267"/>
      <c r="DV103" s="267"/>
      <c r="DW103" s="267"/>
      <c r="DX103" s="267"/>
      <c r="DY103" s="267"/>
      <c r="DZ103" s="267"/>
      <c r="EA103" s="267"/>
      <c r="EB103" s="267"/>
      <c r="EC103" s="267"/>
      <c r="ED103" s="267"/>
      <c r="EE103" s="267"/>
      <c r="EF103" s="267"/>
      <c r="EG103" s="267"/>
      <c r="EH103" s="267"/>
      <c r="EI103" s="267"/>
      <c r="EJ103" s="267"/>
      <c r="EK103" s="267"/>
      <c r="EL103" s="267"/>
      <c r="EM103" s="267"/>
      <c r="EN103" s="267"/>
      <c r="EO103" s="267"/>
      <c r="EP103" s="267"/>
      <c r="EQ103" s="267"/>
      <c r="ER103" s="267"/>
      <c r="ES103" s="267"/>
      <c r="ET103" s="267"/>
      <c r="EU103" s="267"/>
      <c r="EV103" s="267"/>
      <c r="EW103" s="267"/>
      <c r="EX103" s="267"/>
      <c r="EY103" s="267"/>
      <c r="EZ103" s="267"/>
      <c r="FA103" s="267"/>
      <c r="FB103" s="267"/>
      <c r="FC103" s="267"/>
      <c r="FD103" s="267"/>
      <c r="FE103" s="267"/>
      <c r="FF103" s="267"/>
      <c r="FG103" s="267"/>
      <c r="FH103" s="267"/>
      <c r="FI103" s="267"/>
      <c r="FJ103" s="267"/>
      <c r="FK103" s="267"/>
      <c r="FL103" s="267"/>
      <c r="FM103" s="267"/>
      <c r="FN103" s="267"/>
      <c r="FO103" s="267"/>
      <c r="FP103" s="267"/>
      <c r="FQ103" s="267"/>
      <c r="FR103" s="267"/>
      <c r="FS103" s="267"/>
      <c r="FT103" s="267"/>
      <c r="FU103" s="267"/>
      <c r="FV103" s="267"/>
      <c r="FW103" s="267"/>
      <c r="FX103" s="267"/>
      <c r="FY103" s="267"/>
      <c r="FZ103" s="267"/>
      <c r="GA103" s="267"/>
      <c r="GB103" s="267"/>
    </row>
    <row r="104" spans="8:184" s="268" customFormat="1" x14ac:dyDescent="0.35">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7"/>
      <c r="BA104" s="267"/>
      <c r="BB104" s="267"/>
      <c r="BC104" s="267"/>
      <c r="BD104" s="267"/>
      <c r="BE104" s="267"/>
      <c r="BF104" s="267"/>
      <c r="BG104" s="267"/>
      <c r="BH104" s="267"/>
      <c r="BI104" s="267"/>
      <c r="BJ104" s="267"/>
      <c r="BK104" s="267"/>
      <c r="BL104" s="267"/>
      <c r="BM104" s="267"/>
      <c r="BN104" s="267"/>
      <c r="BO104" s="267"/>
      <c r="BP104" s="267"/>
      <c r="BQ104" s="267"/>
      <c r="BR104" s="267"/>
      <c r="BS104" s="267"/>
      <c r="BT104" s="267"/>
      <c r="BU104" s="267"/>
      <c r="BV104" s="267"/>
      <c r="BW104" s="267"/>
      <c r="BX104" s="267"/>
      <c r="BY104" s="267"/>
      <c r="BZ104" s="267"/>
      <c r="CA104" s="267"/>
      <c r="CB104" s="267"/>
      <c r="CC104" s="267"/>
      <c r="CD104" s="267"/>
      <c r="CE104" s="267"/>
      <c r="CF104" s="267"/>
      <c r="CG104" s="267"/>
      <c r="CH104" s="267"/>
      <c r="CI104" s="267"/>
      <c r="CJ104" s="267"/>
      <c r="CK104" s="267"/>
      <c r="CL104" s="267"/>
      <c r="CM104" s="267"/>
      <c r="CN104" s="267"/>
      <c r="CO104" s="267"/>
      <c r="CP104" s="267"/>
      <c r="CQ104" s="267"/>
      <c r="CR104" s="267"/>
      <c r="CS104" s="267"/>
      <c r="CT104" s="267"/>
      <c r="CU104" s="267"/>
      <c r="CV104" s="267"/>
      <c r="CW104" s="267"/>
      <c r="CX104" s="267"/>
      <c r="CY104" s="267"/>
      <c r="CZ104" s="267"/>
      <c r="DA104" s="267"/>
      <c r="DB104" s="267"/>
      <c r="DC104" s="267"/>
      <c r="DD104" s="267"/>
      <c r="DE104" s="267"/>
      <c r="DF104" s="267"/>
      <c r="DG104" s="267"/>
      <c r="DH104" s="267"/>
      <c r="DI104" s="267"/>
      <c r="DJ104" s="267"/>
      <c r="DK104" s="267"/>
      <c r="DL104" s="267"/>
      <c r="DM104" s="267"/>
      <c r="DN104" s="267"/>
      <c r="DO104" s="267"/>
      <c r="DP104" s="267"/>
      <c r="DQ104" s="267"/>
      <c r="DR104" s="267"/>
      <c r="DS104" s="267"/>
      <c r="DT104" s="267"/>
      <c r="DU104" s="267"/>
      <c r="DV104" s="267"/>
      <c r="DW104" s="267"/>
      <c r="DX104" s="267"/>
      <c r="DY104" s="267"/>
      <c r="DZ104" s="267"/>
      <c r="EA104" s="267"/>
      <c r="EB104" s="267"/>
      <c r="EC104" s="267"/>
      <c r="ED104" s="267"/>
      <c r="EE104" s="267"/>
      <c r="EF104" s="267"/>
      <c r="EG104" s="267"/>
      <c r="EH104" s="267"/>
      <c r="EI104" s="267"/>
      <c r="EJ104" s="267"/>
      <c r="EK104" s="267"/>
      <c r="EL104" s="267"/>
      <c r="EM104" s="267"/>
      <c r="EN104" s="267"/>
      <c r="EO104" s="267"/>
      <c r="EP104" s="267"/>
      <c r="EQ104" s="267"/>
      <c r="ER104" s="267"/>
      <c r="ES104" s="267"/>
      <c r="ET104" s="267"/>
      <c r="EU104" s="267"/>
      <c r="EV104" s="267"/>
      <c r="EW104" s="267"/>
      <c r="EX104" s="267"/>
      <c r="EY104" s="267"/>
      <c r="EZ104" s="267"/>
      <c r="FA104" s="267"/>
      <c r="FB104" s="267"/>
      <c r="FC104" s="267"/>
      <c r="FD104" s="267"/>
      <c r="FE104" s="267"/>
      <c r="FF104" s="267"/>
      <c r="FG104" s="267"/>
      <c r="FH104" s="267"/>
      <c r="FI104" s="267"/>
      <c r="FJ104" s="267"/>
      <c r="FK104" s="267"/>
      <c r="FL104" s="267"/>
      <c r="FM104" s="267"/>
      <c r="FN104" s="267"/>
      <c r="FO104" s="267"/>
      <c r="FP104" s="267"/>
      <c r="FQ104" s="267"/>
      <c r="FR104" s="267"/>
      <c r="FS104" s="267"/>
      <c r="FT104" s="267"/>
      <c r="FU104" s="267"/>
      <c r="FV104" s="267"/>
      <c r="FW104" s="267"/>
      <c r="FX104" s="267"/>
      <c r="FY104" s="267"/>
      <c r="FZ104" s="267"/>
      <c r="GA104" s="267"/>
      <c r="GB104" s="267"/>
    </row>
    <row r="105" spans="8:184" s="268" customFormat="1" x14ac:dyDescent="0.35">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67"/>
      <c r="EB105" s="267"/>
      <c r="EC105" s="267"/>
      <c r="ED105" s="267"/>
      <c r="EE105" s="267"/>
      <c r="EF105" s="267"/>
      <c r="EG105" s="267"/>
      <c r="EH105" s="267"/>
      <c r="EI105" s="267"/>
      <c r="EJ105" s="267"/>
      <c r="EK105" s="267"/>
      <c r="EL105" s="267"/>
      <c r="EM105" s="267"/>
      <c r="EN105" s="267"/>
      <c r="EO105" s="267"/>
      <c r="EP105" s="267"/>
      <c r="EQ105" s="267"/>
      <c r="ER105" s="267"/>
      <c r="ES105" s="267"/>
      <c r="ET105" s="267"/>
      <c r="EU105" s="267"/>
      <c r="EV105" s="267"/>
      <c r="EW105" s="267"/>
      <c r="EX105" s="267"/>
      <c r="EY105" s="267"/>
      <c r="EZ105" s="267"/>
      <c r="FA105" s="267"/>
      <c r="FB105" s="267"/>
      <c r="FC105" s="267"/>
      <c r="FD105" s="267"/>
      <c r="FE105" s="267"/>
      <c r="FF105" s="267"/>
      <c r="FG105" s="267"/>
      <c r="FH105" s="267"/>
      <c r="FI105" s="267"/>
      <c r="FJ105" s="267"/>
      <c r="FK105" s="267"/>
      <c r="FL105" s="267"/>
      <c r="FM105" s="267"/>
      <c r="FN105" s="267"/>
      <c r="FO105" s="267"/>
      <c r="FP105" s="267"/>
      <c r="FQ105" s="267"/>
      <c r="FR105" s="267"/>
      <c r="FS105" s="267"/>
      <c r="FT105" s="267"/>
      <c r="FU105" s="267"/>
      <c r="FV105" s="267"/>
      <c r="FW105" s="267"/>
      <c r="FX105" s="267"/>
      <c r="FY105" s="267"/>
      <c r="FZ105" s="267"/>
      <c r="GA105" s="267"/>
      <c r="GB105" s="267"/>
    </row>
    <row r="106" spans="8:184" s="268" customFormat="1" x14ac:dyDescent="0.35">
      <c r="H106" s="267"/>
      <c r="I106" s="267"/>
      <c r="J106" s="267"/>
      <c r="K106" s="267"/>
      <c r="L106" s="267"/>
      <c r="M106" s="267"/>
      <c r="N106" s="267"/>
      <c r="O106" s="267"/>
      <c r="P106" s="267"/>
      <c r="Q106" s="267"/>
      <c r="R106" s="267"/>
      <c r="S106" s="267"/>
      <c r="T106" s="267"/>
      <c r="U106" s="267"/>
      <c r="V106" s="267"/>
      <c r="W106" s="267"/>
      <c r="X106" s="267"/>
      <c r="Y106" s="267"/>
      <c r="Z106" s="267"/>
      <c r="AA106" s="267"/>
      <c r="AB106" s="267"/>
      <c r="AC106" s="267"/>
      <c r="AD106" s="267"/>
      <c r="AE106" s="267"/>
      <c r="AF106" s="267"/>
      <c r="AG106" s="267"/>
      <c r="AH106" s="267"/>
      <c r="AI106" s="267"/>
      <c r="AJ106" s="267"/>
      <c r="AK106" s="267"/>
      <c r="AL106" s="267"/>
      <c r="AM106" s="267"/>
      <c r="AN106" s="267"/>
      <c r="AO106" s="267"/>
      <c r="AP106" s="267"/>
      <c r="AQ106" s="267"/>
      <c r="AR106" s="267"/>
      <c r="AS106" s="267"/>
      <c r="AT106" s="267"/>
      <c r="AU106" s="267"/>
      <c r="AV106" s="267"/>
      <c r="AW106" s="267"/>
      <c r="AX106" s="267"/>
      <c r="AY106" s="267"/>
      <c r="AZ106" s="267"/>
      <c r="BA106" s="267"/>
      <c r="BB106" s="267"/>
      <c r="BC106" s="267"/>
      <c r="BD106" s="267"/>
      <c r="BE106" s="267"/>
      <c r="BF106" s="267"/>
      <c r="BG106" s="267"/>
      <c r="BH106" s="267"/>
      <c r="BI106" s="267"/>
      <c r="BJ106" s="267"/>
      <c r="BK106" s="267"/>
      <c r="BL106" s="267"/>
      <c r="BM106" s="267"/>
      <c r="BN106" s="267"/>
      <c r="BO106" s="267"/>
      <c r="BP106" s="267"/>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67"/>
      <c r="EB106" s="267"/>
      <c r="EC106" s="267"/>
      <c r="ED106" s="267"/>
      <c r="EE106" s="267"/>
      <c r="EF106" s="267"/>
      <c r="EG106" s="267"/>
      <c r="EH106" s="267"/>
      <c r="EI106" s="267"/>
      <c r="EJ106" s="267"/>
      <c r="EK106" s="267"/>
      <c r="EL106" s="267"/>
      <c r="EM106" s="267"/>
      <c r="EN106" s="267"/>
      <c r="EO106" s="267"/>
      <c r="EP106" s="267"/>
      <c r="EQ106" s="267"/>
      <c r="ER106" s="267"/>
      <c r="ES106" s="267"/>
      <c r="ET106" s="267"/>
      <c r="EU106" s="267"/>
      <c r="EV106" s="267"/>
      <c r="EW106" s="267"/>
      <c r="EX106" s="267"/>
      <c r="EY106" s="267"/>
      <c r="EZ106" s="267"/>
      <c r="FA106" s="267"/>
      <c r="FB106" s="267"/>
      <c r="FC106" s="267"/>
      <c r="FD106" s="267"/>
      <c r="FE106" s="267"/>
      <c r="FF106" s="267"/>
      <c r="FG106" s="267"/>
      <c r="FH106" s="267"/>
      <c r="FI106" s="267"/>
      <c r="FJ106" s="267"/>
      <c r="FK106" s="267"/>
      <c r="FL106" s="267"/>
      <c r="FM106" s="267"/>
      <c r="FN106" s="267"/>
      <c r="FO106" s="267"/>
      <c r="FP106" s="267"/>
      <c r="FQ106" s="267"/>
      <c r="FR106" s="267"/>
      <c r="FS106" s="267"/>
      <c r="FT106" s="267"/>
      <c r="FU106" s="267"/>
      <c r="FV106" s="267"/>
      <c r="FW106" s="267"/>
      <c r="FX106" s="267"/>
      <c r="FY106" s="267"/>
      <c r="FZ106" s="267"/>
      <c r="GA106" s="267"/>
      <c r="GB106" s="267"/>
    </row>
    <row r="107" spans="8:184" s="268" customFormat="1" x14ac:dyDescent="0.35">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7"/>
      <c r="AY107" s="267"/>
      <c r="AZ107" s="267"/>
      <c r="BA107" s="267"/>
      <c r="BB107" s="267"/>
      <c r="BC107" s="267"/>
      <c r="BD107" s="267"/>
      <c r="BE107" s="267"/>
      <c r="BF107" s="267"/>
      <c r="BG107" s="267"/>
      <c r="BH107" s="267"/>
      <c r="BI107" s="267"/>
      <c r="BJ107" s="267"/>
      <c r="BK107" s="267"/>
      <c r="BL107" s="267"/>
      <c r="BM107" s="267"/>
      <c r="BN107" s="267"/>
      <c r="BO107" s="267"/>
      <c r="BP107" s="267"/>
      <c r="BQ107" s="267"/>
      <c r="BR107" s="267"/>
      <c r="BS107" s="267"/>
      <c r="BT107" s="267"/>
      <c r="BU107" s="267"/>
      <c r="BV107" s="267"/>
      <c r="BW107" s="267"/>
      <c r="BX107" s="267"/>
      <c r="BY107" s="267"/>
      <c r="BZ107" s="267"/>
      <c r="CA107" s="267"/>
      <c r="CB107" s="267"/>
      <c r="CC107" s="267"/>
      <c r="CD107" s="267"/>
      <c r="CE107" s="267"/>
      <c r="CF107" s="267"/>
      <c r="CG107" s="267"/>
      <c r="CH107" s="267"/>
      <c r="CI107" s="267"/>
      <c r="CJ107" s="267"/>
      <c r="CK107" s="267"/>
      <c r="CL107" s="267"/>
      <c r="CM107" s="267"/>
      <c r="CN107" s="267"/>
      <c r="CO107" s="267"/>
      <c r="CP107" s="267"/>
      <c r="CQ107" s="267"/>
      <c r="CR107" s="267"/>
      <c r="CS107" s="267"/>
      <c r="CT107" s="267"/>
      <c r="CU107" s="267"/>
      <c r="CV107" s="267"/>
      <c r="CW107" s="267"/>
      <c r="CX107" s="267"/>
      <c r="CY107" s="267"/>
      <c r="CZ107" s="267"/>
      <c r="DA107" s="267"/>
      <c r="DB107" s="267"/>
      <c r="DC107" s="267"/>
      <c r="DD107" s="267"/>
      <c r="DE107" s="267"/>
      <c r="DF107" s="267"/>
      <c r="DG107" s="267"/>
      <c r="DH107" s="267"/>
      <c r="DI107" s="267"/>
      <c r="DJ107" s="267"/>
      <c r="DK107" s="267"/>
      <c r="DL107" s="267"/>
      <c r="DM107" s="267"/>
      <c r="DN107" s="267"/>
      <c r="DO107" s="267"/>
      <c r="DP107" s="267"/>
      <c r="DQ107" s="267"/>
      <c r="DR107" s="267"/>
      <c r="DS107" s="267"/>
      <c r="DT107" s="267"/>
      <c r="DU107" s="267"/>
      <c r="DV107" s="267"/>
      <c r="DW107" s="267"/>
      <c r="DX107" s="267"/>
      <c r="DY107" s="267"/>
      <c r="DZ107" s="267"/>
      <c r="EA107" s="267"/>
      <c r="EB107" s="267"/>
      <c r="EC107" s="267"/>
      <c r="ED107" s="267"/>
      <c r="EE107" s="267"/>
      <c r="EF107" s="267"/>
      <c r="EG107" s="267"/>
      <c r="EH107" s="267"/>
      <c r="EI107" s="267"/>
      <c r="EJ107" s="267"/>
      <c r="EK107" s="267"/>
      <c r="EL107" s="267"/>
      <c r="EM107" s="267"/>
      <c r="EN107" s="267"/>
      <c r="EO107" s="267"/>
      <c r="EP107" s="267"/>
      <c r="EQ107" s="267"/>
      <c r="ER107" s="267"/>
      <c r="ES107" s="267"/>
      <c r="ET107" s="267"/>
      <c r="EU107" s="267"/>
      <c r="EV107" s="267"/>
      <c r="EW107" s="267"/>
      <c r="EX107" s="267"/>
      <c r="EY107" s="267"/>
      <c r="EZ107" s="267"/>
      <c r="FA107" s="267"/>
      <c r="FB107" s="267"/>
      <c r="FC107" s="267"/>
      <c r="FD107" s="267"/>
      <c r="FE107" s="267"/>
      <c r="FF107" s="267"/>
      <c r="FG107" s="267"/>
      <c r="FH107" s="267"/>
      <c r="FI107" s="267"/>
      <c r="FJ107" s="267"/>
      <c r="FK107" s="267"/>
      <c r="FL107" s="267"/>
      <c r="FM107" s="267"/>
      <c r="FN107" s="267"/>
      <c r="FO107" s="267"/>
      <c r="FP107" s="267"/>
      <c r="FQ107" s="267"/>
      <c r="FR107" s="267"/>
      <c r="FS107" s="267"/>
      <c r="FT107" s="267"/>
      <c r="FU107" s="267"/>
      <c r="FV107" s="267"/>
      <c r="FW107" s="267"/>
      <c r="FX107" s="267"/>
      <c r="FY107" s="267"/>
      <c r="FZ107" s="267"/>
      <c r="GA107" s="267"/>
      <c r="GB107" s="267"/>
    </row>
    <row r="108" spans="8:184" s="268" customFormat="1" x14ac:dyDescent="0.35">
      <c r="H108" s="267"/>
      <c r="I108" s="267"/>
      <c r="J108" s="267"/>
      <c r="K108" s="267"/>
      <c r="L108" s="267"/>
      <c r="M108" s="267"/>
      <c r="N108" s="267"/>
      <c r="O108" s="267"/>
      <c r="P108" s="267"/>
      <c r="Q108" s="267"/>
      <c r="R108" s="267"/>
      <c r="S108" s="267"/>
      <c r="T108" s="267"/>
      <c r="U108" s="267"/>
      <c r="V108" s="267"/>
      <c r="W108" s="267"/>
      <c r="X108" s="267"/>
      <c r="Y108" s="267"/>
      <c r="Z108" s="267"/>
      <c r="AA108" s="267"/>
      <c r="AB108" s="267"/>
      <c r="AC108" s="267"/>
      <c r="AD108" s="26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7"/>
      <c r="AY108" s="267"/>
      <c r="AZ108" s="267"/>
      <c r="BA108" s="267"/>
      <c r="BB108" s="267"/>
      <c r="BC108" s="267"/>
      <c r="BD108" s="267"/>
      <c r="BE108" s="267"/>
      <c r="BF108" s="267"/>
      <c r="BG108" s="267"/>
      <c r="BH108" s="267"/>
      <c r="BI108" s="267"/>
      <c r="BJ108" s="267"/>
      <c r="BK108" s="267"/>
      <c r="BL108" s="267"/>
      <c r="BM108" s="267"/>
      <c r="BN108" s="267"/>
      <c r="BO108" s="267"/>
      <c r="BP108" s="267"/>
      <c r="BQ108" s="267"/>
      <c r="BR108" s="267"/>
      <c r="BS108" s="267"/>
      <c r="BT108" s="267"/>
      <c r="BU108" s="267"/>
      <c r="BV108" s="267"/>
      <c r="BW108" s="267"/>
      <c r="BX108" s="267"/>
      <c r="BY108" s="267"/>
      <c r="BZ108" s="267"/>
      <c r="CA108" s="267"/>
      <c r="CB108" s="267"/>
      <c r="CC108" s="267"/>
      <c r="CD108" s="267"/>
      <c r="CE108" s="267"/>
      <c r="CF108" s="267"/>
      <c r="CG108" s="267"/>
      <c r="CH108" s="267"/>
      <c r="CI108" s="267"/>
      <c r="CJ108" s="267"/>
      <c r="CK108" s="267"/>
      <c r="CL108" s="267"/>
      <c r="CM108" s="267"/>
      <c r="CN108" s="267"/>
      <c r="CO108" s="267"/>
      <c r="CP108" s="267"/>
      <c r="CQ108" s="267"/>
      <c r="CR108" s="267"/>
      <c r="CS108" s="267"/>
      <c r="CT108" s="267"/>
      <c r="CU108" s="267"/>
      <c r="CV108" s="267"/>
      <c r="CW108" s="267"/>
      <c r="CX108" s="267"/>
      <c r="CY108" s="267"/>
      <c r="CZ108" s="267"/>
      <c r="DA108" s="267"/>
      <c r="DB108" s="267"/>
      <c r="DC108" s="267"/>
      <c r="DD108" s="267"/>
      <c r="DE108" s="267"/>
      <c r="DF108" s="267"/>
      <c r="DG108" s="267"/>
      <c r="DH108" s="267"/>
      <c r="DI108" s="267"/>
      <c r="DJ108" s="267"/>
      <c r="DK108" s="267"/>
      <c r="DL108" s="267"/>
      <c r="DM108" s="267"/>
      <c r="DN108" s="267"/>
      <c r="DO108" s="267"/>
      <c r="DP108" s="267"/>
      <c r="DQ108" s="267"/>
      <c r="DR108" s="267"/>
      <c r="DS108" s="267"/>
      <c r="DT108" s="267"/>
      <c r="DU108" s="267"/>
      <c r="DV108" s="267"/>
      <c r="DW108" s="267"/>
      <c r="DX108" s="267"/>
      <c r="DY108" s="267"/>
      <c r="DZ108" s="267"/>
      <c r="EA108" s="267"/>
      <c r="EB108" s="267"/>
      <c r="EC108" s="267"/>
      <c r="ED108" s="267"/>
      <c r="EE108" s="267"/>
      <c r="EF108" s="267"/>
      <c r="EG108" s="267"/>
      <c r="EH108" s="267"/>
      <c r="EI108" s="267"/>
      <c r="EJ108" s="267"/>
      <c r="EK108" s="267"/>
      <c r="EL108" s="267"/>
      <c r="EM108" s="267"/>
      <c r="EN108" s="267"/>
      <c r="EO108" s="267"/>
      <c r="EP108" s="267"/>
      <c r="EQ108" s="267"/>
      <c r="ER108" s="267"/>
      <c r="ES108" s="267"/>
      <c r="ET108" s="267"/>
      <c r="EU108" s="267"/>
      <c r="EV108" s="267"/>
      <c r="EW108" s="267"/>
      <c r="EX108" s="267"/>
      <c r="EY108" s="267"/>
      <c r="EZ108" s="267"/>
      <c r="FA108" s="267"/>
      <c r="FB108" s="267"/>
      <c r="FC108" s="267"/>
      <c r="FD108" s="267"/>
      <c r="FE108" s="267"/>
      <c r="FF108" s="267"/>
      <c r="FG108" s="267"/>
      <c r="FH108" s="267"/>
      <c r="FI108" s="267"/>
      <c r="FJ108" s="267"/>
      <c r="FK108" s="267"/>
      <c r="FL108" s="267"/>
      <c r="FM108" s="267"/>
      <c r="FN108" s="267"/>
      <c r="FO108" s="267"/>
      <c r="FP108" s="267"/>
      <c r="FQ108" s="267"/>
      <c r="FR108" s="267"/>
      <c r="FS108" s="267"/>
      <c r="FT108" s="267"/>
      <c r="FU108" s="267"/>
      <c r="FV108" s="267"/>
      <c r="FW108" s="267"/>
      <c r="FX108" s="267"/>
      <c r="FY108" s="267"/>
      <c r="FZ108" s="267"/>
      <c r="GA108" s="267"/>
      <c r="GB108" s="267"/>
    </row>
    <row r="109" spans="8:184" s="268" customFormat="1" x14ac:dyDescent="0.35">
      <c r="H109" s="267"/>
      <c r="I109" s="267"/>
      <c r="J109" s="267"/>
      <c r="K109" s="267"/>
      <c r="L109" s="267"/>
      <c r="M109" s="267"/>
      <c r="N109" s="267"/>
      <c r="O109" s="267"/>
      <c r="P109" s="267"/>
      <c r="Q109" s="267"/>
      <c r="R109" s="267"/>
      <c r="S109" s="267"/>
      <c r="T109" s="267"/>
      <c r="U109" s="267"/>
      <c r="V109" s="267"/>
      <c r="W109" s="267"/>
      <c r="X109" s="267"/>
      <c r="Y109" s="267"/>
      <c r="Z109" s="267"/>
      <c r="AA109" s="267"/>
      <c r="AB109" s="267"/>
      <c r="AC109" s="267"/>
      <c r="AD109" s="267"/>
      <c r="AE109" s="267"/>
      <c r="AF109" s="267"/>
      <c r="AG109" s="267"/>
      <c r="AH109" s="267"/>
      <c r="AI109" s="267"/>
      <c r="AJ109" s="267"/>
      <c r="AK109" s="267"/>
      <c r="AL109" s="267"/>
      <c r="AM109" s="267"/>
      <c r="AN109" s="267"/>
      <c r="AO109" s="267"/>
      <c r="AP109" s="267"/>
      <c r="AQ109" s="267"/>
      <c r="AR109" s="267"/>
      <c r="AS109" s="267"/>
      <c r="AT109" s="267"/>
      <c r="AU109" s="267"/>
      <c r="AV109" s="267"/>
      <c r="AW109" s="267"/>
      <c r="AX109" s="267"/>
      <c r="AY109" s="267"/>
      <c r="AZ109" s="267"/>
      <c r="BA109" s="267"/>
      <c r="BB109" s="267"/>
      <c r="BC109" s="267"/>
      <c r="BD109" s="267"/>
      <c r="BE109" s="267"/>
      <c r="BF109" s="267"/>
      <c r="BG109" s="267"/>
      <c r="BH109" s="267"/>
      <c r="BI109" s="267"/>
      <c r="BJ109" s="267"/>
      <c r="BK109" s="267"/>
      <c r="BL109" s="267"/>
      <c r="BM109" s="267"/>
      <c r="BN109" s="267"/>
      <c r="BO109" s="267"/>
      <c r="BP109" s="267"/>
      <c r="BQ109" s="267"/>
      <c r="BR109" s="267"/>
      <c r="BS109" s="267"/>
      <c r="BT109" s="267"/>
      <c r="BU109" s="267"/>
      <c r="BV109" s="267"/>
      <c r="BW109" s="267"/>
      <c r="BX109" s="267"/>
      <c r="BY109" s="267"/>
      <c r="BZ109" s="267"/>
      <c r="CA109" s="267"/>
      <c r="CB109" s="267"/>
      <c r="CC109" s="267"/>
      <c r="CD109" s="267"/>
      <c r="CE109" s="267"/>
      <c r="CF109" s="267"/>
      <c r="CG109" s="267"/>
      <c r="CH109" s="267"/>
      <c r="CI109" s="267"/>
      <c r="CJ109" s="267"/>
      <c r="CK109" s="267"/>
      <c r="CL109" s="267"/>
      <c r="CM109" s="267"/>
      <c r="CN109" s="267"/>
      <c r="CO109" s="267"/>
      <c r="CP109" s="267"/>
      <c r="CQ109" s="267"/>
      <c r="CR109" s="267"/>
      <c r="CS109" s="267"/>
      <c r="CT109" s="267"/>
      <c r="CU109" s="267"/>
      <c r="CV109" s="267"/>
      <c r="CW109" s="267"/>
      <c r="CX109" s="267"/>
      <c r="CY109" s="267"/>
      <c r="CZ109" s="267"/>
      <c r="DA109" s="267"/>
      <c r="DB109" s="267"/>
      <c r="DC109" s="267"/>
      <c r="DD109" s="267"/>
      <c r="DE109" s="267"/>
      <c r="DF109" s="267"/>
      <c r="DG109" s="267"/>
      <c r="DH109" s="267"/>
      <c r="DI109" s="267"/>
      <c r="DJ109" s="267"/>
      <c r="DK109" s="267"/>
      <c r="DL109" s="267"/>
      <c r="DM109" s="267"/>
      <c r="DN109" s="267"/>
      <c r="DO109" s="267"/>
      <c r="DP109" s="267"/>
      <c r="DQ109" s="267"/>
      <c r="DR109" s="267"/>
      <c r="DS109" s="267"/>
      <c r="DT109" s="267"/>
      <c r="DU109" s="267"/>
      <c r="DV109" s="267"/>
      <c r="DW109" s="267"/>
      <c r="DX109" s="267"/>
      <c r="DY109" s="267"/>
      <c r="DZ109" s="267"/>
      <c r="EA109" s="267"/>
      <c r="EB109" s="267"/>
      <c r="EC109" s="267"/>
      <c r="ED109" s="267"/>
      <c r="EE109" s="267"/>
      <c r="EF109" s="267"/>
      <c r="EG109" s="267"/>
      <c r="EH109" s="267"/>
      <c r="EI109" s="267"/>
      <c r="EJ109" s="267"/>
      <c r="EK109" s="267"/>
      <c r="EL109" s="267"/>
      <c r="EM109" s="267"/>
      <c r="EN109" s="267"/>
      <c r="EO109" s="267"/>
      <c r="EP109" s="267"/>
      <c r="EQ109" s="267"/>
      <c r="ER109" s="267"/>
      <c r="ES109" s="267"/>
      <c r="ET109" s="267"/>
      <c r="EU109" s="267"/>
      <c r="EV109" s="267"/>
      <c r="EW109" s="267"/>
      <c r="EX109" s="267"/>
      <c r="EY109" s="267"/>
      <c r="EZ109" s="267"/>
      <c r="FA109" s="267"/>
      <c r="FB109" s="267"/>
      <c r="FC109" s="267"/>
      <c r="FD109" s="267"/>
      <c r="FE109" s="267"/>
      <c r="FF109" s="267"/>
      <c r="FG109" s="267"/>
      <c r="FH109" s="267"/>
      <c r="FI109" s="267"/>
      <c r="FJ109" s="267"/>
      <c r="FK109" s="267"/>
      <c r="FL109" s="267"/>
      <c r="FM109" s="267"/>
      <c r="FN109" s="267"/>
      <c r="FO109" s="267"/>
      <c r="FP109" s="267"/>
      <c r="FQ109" s="267"/>
      <c r="FR109" s="267"/>
      <c r="FS109" s="267"/>
      <c r="FT109" s="267"/>
      <c r="FU109" s="267"/>
      <c r="FV109" s="267"/>
      <c r="FW109" s="267"/>
      <c r="FX109" s="267"/>
      <c r="FY109" s="267"/>
      <c r="FZ109" s="267"/>
      <c r="GA109" s="267"/>
      <c r="GB109" s="267"/>
    </row>
    <row r="110" spans="8:184" s="268" customFormat="1" x14ac:dyDescent="0.35">
      <c r="H110" s="267"/>
      <c r="I110" s="267"/>
      <c r="J110" s="267"/>
      <c r="K110" s="267"/>
      <c r="L110" s="267"/>
      <c r="M110" s="267"/>
      <c r="N110" s="267"/>
      <c r="O110" s="267"/>
      <c r="P110" s="267"/>
      <c r="Q110" s="267"/>
      <c r="R110" s="267"/>
      <c r="S110" s="267"/>
      <c r="T110" s="267"/>
      <c r="U110" s="267"/>
      <c r="V110" s="267"/>
      <c r="W110" s="267"/>
      <c r="X110" s="267"/>
      <c r="Y110" s="267"/>
      <c r="Z110" s="267"/>
      <c r="AA110" s="267"/>
      <c r="AB110" s="267"/>
      <c r="AC110" s="267"/>
      <c r="AD110" s="26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7"/>
      <c r="AY110" s="267"/>
      <c r="AZ110" s="267"/>
      <c r="BA110" s="267"/>
      <c r="BB110" s="267"/>
      <c r="BC110" s="267"/>
      <c r="BD110" s="267"/>
      <c r="BE110" s="267"/>
      <c r="BF110" s="267"/>
      <c r="BG110" s="267"/>
      <c r="BH110" s="267"/>
      <c r="BI110" s="267"/>
      <c r="BJ110" s="267"/>
      <c r="BK110" s="267"/>
      <c r="BL110" s="267"/>
      <c r="BM110" s="267"/>
      <c r="BN110" s="267"/>
      <c r="BO110" s="267"/>
      <c r="BP110" s="267"/>
      <c r="BQ110" s="267"/>
      <c r="BR110" s="267"/>
      <c r="BS110" s="267"/>
      <c r="BT110" s="267"/>
      <c r="BU110" s="267"/>
      <c r="BV110" s="267"/>
      <c r="BW110" s="267"/>
      <c r="BX110" s="267"/>
      <c r="BY110" s="267"/>
      <c r="BZ110" s="267"/>
      <c r="CA110" s="267"/>
      <c r="CB110" s="267"/>
      <c r="CC110" s="267"/>
      <c r="CD110" s="267"/>
      <c r="CE110" s="267"/>
      <c r="CF110" s="267"/>
      <c r="CG110" s="267"/>
      <c r="CH110" s="267"/>
      <c r="CI110" s="267"/>
      <c r="CJ110" s="267"/>
      <c r="CK110" s="267"/>
      <c r="CL110" s="267"/>
      <c r="CM110" s="267"/>
      <c r="CN110" s="267"/>
      <c r="CO110" s="267"/>
      <c r="CP110" s="267"/>
      <c r="CQ110" s="267"/>
      <c r="CR110" s="267"/>
      <c r="CS110" s="267"/>
      <c r="CT110" s="267"/>
      <c r="CU110" s="267"/>
      <c r="CV110" s="267"/>
      <c r="CW110" s="267"/>
      <c r="CX110" s="267"/>
      <c r="CY110" s="267"/>
      <c r="CZ110" s="267"/>
      <c r="DA110" s="267"/>
      <c r="DB110" s="267"/>
      <c r="DC110" s="267"/>
      <c r="DD110" s="267"/>
      <c r="DE110" s="267"/>
      <c r="DF110" s="267"/>
      <c r="DG110" s="267"/>
      <c r="DH110" s="267"/>
      <c r="DI110" s="267"/>
      <c r="DJ110" s="267"/>
      <c r="DK110" s="267"/>
      <c r="DL110" s="267"/>
      <c r="DM110" s="267"/>
      <c r="DN110" s="267"/>
      <c r="DO110" s="267"/>
      <c r="DP110" s="267"/>
      <c r="DQ110" s="267"/>
      <c r="DR110" s="267"/>
      <c r="DS110" s="267"/>
      <c r="DT110" s="267"/>
      <c r="DU110" s="267"/>
      <c r="DV110" s="267"/>
      <c r="DW110" s="267"/>
      <c r="DX110" s="267"/>
      <c r="DY110" s="267"/>
      <c r="DZ110" s="267"/>
      <c r="EA110" s="267"/>
      <c r="EB110" s="267"/>
      <c r="EC110" s="267"/>
      <c r="ED110" s="267"/>
      <c r="EE110" s="267"/>
      <c r="EF110" s="267"/>
      <c r="EG110" s="267"/>
      <c r="EH110" s="267"/>
      <c r="EI110" s="267"/>
      <c r="EJ110" s="267"/>
      <c r="EK110" s="267"/>
      <c r="EL110" s="267"/>
      <c r="EM110" s="267"/>
      <c r="EN110" s="267"/>
      <c r="EO110" s="267"/>
      <c r="EP110" s="267"/>
      <c r="EQ110" s="267"/>
      <c r="ER110" s="267"/>
      <c r="ES110" s="267"/>
      <c r="ET110" s="267"/>
      <c r="EU110" s="267"/>
      <c r="EV110" s="267"/>
      <c r="EW110" s="267"/>
      <c r="EX110" s="267"/>
      <c r="EY110" s="267"/>
      <c r="EZ110" s="267"/>
      <c r="FA110" s="267"/>
      <c r="FB110" s="267"/>
      <c r="FC110" s="267"/>
      <c r="FD110" s="267"/>
      <c r="FE110" s="267"/>
      <c r="FF110" s="267"/>
      <c r="FG110" s="267"/>
      <c r="FH110" s="267"/>
      <c r="FI110" s="267"/>
      <c r="FJ110" s="267"/>
      <c r="FK110" s="267"/>
      <c r="FL110" s="267"/>
      <c r="FM110" s="267"/>
      <c r="FN110" s="267"/>
      <c r="FO110" s="267"/>
      <c r="FP110" s="267"/>
      <c r="FQ110" s="267"/>
      <c r="FR110" s="267"/>
      <c r="FS110" s="267"/>
      <c r="FT110" s="267"/>
      <c r="FU110" s="267"/>
      <c r="FV110" s="267"/>
      <c r="FW110" s="267"/>
      <c r="FX110" s="267"/>
      <c r="FY110" s="267"/>
      <c r="FZ110" s="267"/>
      <c r="GA110" s="267"/>
      <c r="GB110" s="267"/>
    </row>
    <row r="111" spans="8:184" s="268" customFormat="1" x14ac:dyDescent="0.35">
      <c r="H111" s="267"/>
      <c r="I111" s="267"/>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7"/>
      <c r="AY111" s="267"/>
      <c r="AZ111" s="267"/>
      <c r="BA111" s="267"/>
      <c r="BB111" s="267"/>
      <c r="BC111" s="267"/>
      <c r="BD111" s="267"/>
      <c r="BE111" s="267"/>
      <c r="BF111" s="267"/>
      <c r="BG111" s="267"/>
      <c r="BH111" s="267"/>
      <c r="BI111" s="267"/>
      <c r="BJ111" s="267"/>
      <c r="BK111" s="267"/>
      <c r="BL111" s="267"/>
      <c r="BM111" s="267"/>
      <c r="BN111" s="267"/>
      <c r="BO111" s="267"/>
      <c r="BP111" s="267"/>
      <c r="BQ111" s="267"/>
      <c r="BR111" s="267"/>
      <c r="BS111" s="267"/>
      <c r="BT111" s="267"/>
      <c r="BU111" s="267"/>
      <c r="BV111" s="267"/>
      <c r="BW111" s="267"/>
      <c r="BX111" s="267"/>
      <c r="BY111" s="267"/>
      <c r="BZ111" s="267"/>
      <c r="CA111" s="267"/>
      <c r="CB111" s="267"/>
      <c r="CC111" s="267"/>
      <c r="CD111" s="267"/>
      <c r="CE111" s="267"/>
      <c r="CF111" s="267"/>
      <c r="CG111" s="267"/>
      <c r="CH111" s="267"/>
      <c r="CI111" s="267"/>
      <c r="CJ111" s="267"/>
      <c r="CK111" s="267"/>
      <c r="CL111" s="267"/>
      <c r="CM111" s="267"/>
      <c r="CN111" s="267"/>
      <c r="CO111" s="267"/>
      <c r="CP111" s="267"/>
      <c r="CQ111" s="267"/>
      <c r="CR111" s="267"/>
      <c r="CS111" s="267"/>
      <c r="CT111" s="267"/>
      <c r="CU111" s="267"/>
      <c r="CV111" s="267"/>
      <c r="CW111" s="267"/>
      <c r="CX111" s="267"/>
      <c r="CY111" s="267"/>
      <c r="CZ111" s="267"/>
      <c r="DA111" s="267"/>
      <c r="DB111" s="267"/>
      <c r="DC111" s="267"/>
      <c r="DD111" s="267"/>
      <c r="DE111" s="267"/>
      <c r="DF111" s="267"/>
      <c r="DG111" s="267"/>
      <c r="DH111" s="267"/>
      <c r="DI111" s="267"/>
      <c r="DJ111" s="267"/>
      <c r="DK111" s="267"/>
      <c r="DL111" s="267"/>
      <c r="DM111" s="267"/>
      <c r="DN111" s="267"/>
      <c r="DO111" s="267"/>
      <c r="DP111" s="267"/>
      <c r="DQ111" s="267"/>
      <c r="DR111" s="267"/>
      <c r="DS111" s="267"/>
      <c r="DT111" s="267"/>
      <c r="DU111" s="267"/>
      <c r="DV111" s="267"/>
      <c r="DW111" s="267"/>
      <c r="DX111" s="267"/>
      <c r="DY111" s="267"/>
      <c r="DZ111" s="267"/>
      <c r="EA111" s="267"/>
      <c r="EB111" s="267"/>
      <c r="EC111" s="267"/>
      <c r="ED111" s="267"/>
      <c r="EE111" s="267"/>
      <c r="EF111" s="267"/>
      <c r="EG111" s="267"/>
      <c r="EH111" s="267"/>
      <c r="EI111" s="267"/>
      <c r="EJ111" s="267"/>
      <c r="EK111" s="267"/>
      <c r="EL111" s="267"/>
      <c r="EM111" s="267"/>
      <c r="EN111" s="267"/>
      <c r="EO111" s="267"/>
      <c r="EP111" s="267"/>
      <c r="EQ111" s="267"/>
      <c r="ER111" s="267"/>
      <c r="ES111" s="267"/>
      <c r="ET111" s="267"/>
      <c r="EU111" s="267"/>
      <c r="EV111" s="267"/>
      <c r="EW111" s="267"/>
      <c r="EX111" s="267"/>
      <c r="EY111" s="267"/>
      <c r="EZ111" s="267"/>
      <c r="FA111" s="267"/>
      <c r="FB111" s="267"/>
      <c r="FC111" s="267"/>
      <c r="FD111" s="267"/>
      <c r="FE111" s="267"/>
      <c r="FF111" s="267"/>
      <c r="FG111" s="267"/>
      <c r="FH111" s="267"/>
      <c r="FI111" s="267"/>
      <c r="FJ111" s="267"/>
      <c r="FK111" s="267"/>
      <c r="FL111" s="267"/>
      <c r="FM111" s="267"/>
      <c r="FN111" s="267"/>
      <c r="FO111" s="267"/>
      <c r="FP111" s="267"/>
      <c r="FQ111" s="267"/>
      <c r="FR111" s="267"/>
      <c r="FS111" s="267"/>
      <c r="FT111" s="267"/>
      <c r="FU111" s="267"/>
      <c r="FV111" s="267"/>
      <c r="FW111" s="267"/>
      <c r="FX111" s="267"/>
      <c r="FY111" s="267"/>
      <c r="FZ111" s="267"/>
      <c r="GA111" s="267"/>
      <c r="GB111" s="267"/>
    </row>
    <row r="112" spans="8:184" s="268" customFormat="1" x14ac:dyDescent="0.35">
      <c r="H112" s="267"/>
      <c r="I112" s="267"/>
      <c r="J112" s="267"/>
      <c r="K112" s="267"/>
      <c r="L112" s="267"/>
      <c r="M112" s="267"/>
      <c r="N112" s="267"/>
      <c r="O112" s="267"/>
      <c r="P112" s="267"/>
      <c r="Q112" s="267"/>
      <c r="R112" s="267"/>
      <c r="S112" s="267"/>
      <c r="T112" s="267"/>
      <c r="U112" s="267"/>
      <c r="V112" s="267"/>
      <c r="W112" s="267"/>
      <c r="X112" s="267"/>
      <c r="Y112" s="267"/>
      <c r="Z112" s="267"/>
      <c r="AA112" s="267"/>
      <c r="AB112" s="267"/>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267"/>
      <c r="AY112" s="267"/>
      <c r="AZ112" s="267"/>
      <c r="BA112" s="267"/>
      <c r="BB112" s="267"/>
      <c r="BC112" s="267"/>
      <c r="BD112" s="267"/>
      <c r="BE112" s="267"/>
      <c r="BF112" s="267"/>
      <c r="BG112" s="267"/>
      <c r="BH112" s="267"/>
      <c r="BI112" s="267"/>
      <c r="BJ112" s="267"/>
      <c r="BK112" s="267"/>
      <c r="BL112" s="267"/>
      <c r="BM112" s="267"/>
      <c r="BN112" s="267"/>
      <c r="BO112" s="267"/>
      <c r="BP112" s="267"/>
      <c r="BQ112" s="267"/>
      <c r="BR112" s="267"/>
      <c r="BS112" s="267"/>
      <c r="BT112" s="267"/>
      <c r="BU112" s="267"/>
      <c r="BV112" s="267"/>
      <c r="BW112" s="267"/>
      <c r="BX112" s="267"/>
      <c r="BY112" s="267"/>
      <c r="BZ112" s="267"/>
      <c r="CA112" s="267"/>
      <c r="CB112" s="267"/>
      <c r="CC112" s="267"/>
      <c r="CD112" s="267"/>
      <c r="CE112" s="267"/>
      <c r="CF112" s="267"/>
      <c r="CG112" s="267"/>
      <c r="CH112" s="267"/>
      <c r="CI112" s="267"/>
      <c r="CJ112" s="267"/>
      <c r="CK112" s="267"/>
      <c r="CL112" s="267"/>
      <c r="CM112" s="267"/>
      <c r="CN112" s="267"/>
      <c r="CO112" s="267"/>
      <c r="CP112" s="267"/>
      <c r="CQ112" s="267"/>
      <c r="CR112" s="267"/>
      <c r="CS112" s="267"/>
      <c r="CT112" s="267"/>
      <c r="CU112" s="267"/>
      <c r="CV112" s="267"/>
      <c r="CW112" s="267"/>
      <c r="CX112" s="267"/>
      <c r="CY112" s="267"/>
      <c r="CZ112" s="267"/>
      <c r="DA112" s="267"/>
      <c r="DB112" s="267"/>
      <c r="DC112" s="267"/>
      <c r="DD112" s="267"/>
      <c r="DE112" s="267"/>
      <c r="DF112" s="267"/>
      <c r="DG112" s="267"/>
      <c r="DH112" s="267"/>
      <c r="DI112" s="267"/>
      <c r="DJ112" s="267"/>
      <c r="DK112" s="267"/>
      <c r="DL112" s="267"/>
      <c r="DM112" s="267"/>
      <c r="DN112" s="267"/>
      <c r="DO112" s="267"/>
      <c r="DP112" s="267"/>
      <c r="DQ112" s="267"/>
      <c r="DR112" s="267"/>
      <c r="DS112" s="267"/>
      <c r="DT112" s="267"/>
      <c r="DU112" s="267"/>
      <c r="DV112" s="267"/>
      <c r="DW112" s="267"/>
      <c r="DX112" s="267"/>
      <c r="DY112" s="267"/>
      <c r="DZ112" s="267"/>
      <c r="EA112" s="267"/>
      <c r="EB112" s="267"/>
      <c r="EC112" s="267"/>
      <c r="ED112" s="267"/>
      <c r="EE112" s="267"/>
      <c r="EF112" s="267"/>
      <c r="EG112" s="267"/>
      <c r="EH112" s="267"/>
      <c r="EI112" s="267"/>
      <c r="EJ112" s="267"/>
      <c r="EK112" s="267"/>
      <c r="EL112" s="267"/>
      <c r="EM112" s="267"/>
      <c r="EN112" s="267"/>
      <c r="EO112" s="267"/>
      <c r="EP112" s="267"/>
      <c r="EQ112" s="267"/>
      <c r="ER112" s="267"/>
      <c r="ES112" s="267"/>
      <c r="ET112" s="267"/>
      <c r="EU112" s="267"/>
      <c r="EV112" s="267"/>
      <c r="EW112" s="267"/>
      <c r="EX112" s="267"/>
      <c r="EY112" s="267"/>
      <c r="EZ112" s="267"/>
      <c r="FA112" s="267"/>
      <c r="FB112" s="267"/>
      <c r="FC112" s="267"/>
      <c r="FD112" s="267"/>
      <c r="FE112" s="267"/>
      <c r="FF112" s="267"/>
      <c r="FG112" s="267"/>
      <c r="FH112" s="267"/>
      <c r="FI112" s="267"/>
      <c r="FJ112" s="267"/>
      <c r="FK112" s="267"/>
      <c r="FL112" s="267"/>
      <c r="FM112" s="267"/>
      <c r="FN112" s="267"/>
      <c r="FO112" s="267"/>
      <c r="FP112" s="267"/>
      <c r="FQ112" s="267"/>
      <c r="FR112" s="267"/>
      <c r="FS112" s="267"/>
      <c r="FT112" s="267"/>
      <c r="FU112" s="267"/>
      <c r="FV112" s="267"/>
      <c r="FW112" s="267"/>
      <c r="FX112" s="267"/>
      <c r="FY112" s="267"/>
      <c r="FZ112" s="267"/>
      <c r="GA112" s="267"/>
      <c r="GB112" s="267"/>
    </row>
    <row r="113" spans="8:184" s="268" customFormat="1" x14ac:dyDescent="0.35">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c r="AK113" s="267"/>
      <c r="AL113" s="267"/>
      <c r="AM113" s="267"/>
      <c r="AN113" s="267"/>
      <c r="AO113" s="267"/>
      <c r="AP113" s="267"/>
      <c r="AQ113" s="267"/>
      <c r="AR113" s="267"/>
      <c r="AS113" s="267"/>
      <c r="AT113" s="267"/>
      <c r="AU113" s="267"/>
      <c r="AV113" s="267"/>
      <c r="AW113" s="267"/>
      <c r="AX113" s="267"/>
      <c r="AY113" s="267"/>
      <c r="AZ113" s="267"/>
      <c r="BA113" s="267"/>
      <c r="BB113" s="267"/>
      <c r="BC113" s="267"/>
      <c r="BD113" s="267"/>
      <c r="BE113" s="267"/>
      <c r="BF113" s="267"/>
      <c r="BG113" s="267"/>
      <c r="BH113" s="267"/>
      <c r="BI113" s="267"/>
      <c r="BJ113" s="267"/>
      <c r="BK113" s="267"/>
      <c r="BL113" s="267"/>
      <c r="BM113" s="267"/>
      <c r="BN113" s="267"/>
      <c r="BO113" s="267"/>
      <c r="BP113" s="267"/>
      <c r="BQ113" s="267"/>
      <c r="BR113" s="267"/>
      <c r="BS113" s="267"/>
      <c r="BT113" s="267"/>
      <c r="BU113" s="267"/>
      <c r="BV113" s="267"/>
      <c r="BW113" s="267"/>
      <c r="BX113" s="267"/>
      <c r="BY113" s="267"/>
      <c r="BZ113" s="267"/>
      <c r="CA113" s="267"/>
      <c r="CB113" s="267"/>
      <c r="CC113" s="267"/>
      <c r="CD113" s="267"/>
      <c r="CE113" s="267"/>
      <c r="CF113" s="267"/>
      <c r="CG113" s="267"/>
      <c r="CH113" s="267"/>
      <c r="CI113" s="267"/>
      <c r="CJ113" s="267"/>
      <c r="CK113" s="267"/>
      <c r="CL113" s="267"/>
      <c r="CM113" s="267"/>
      <c r="CN113" s="267"/>
      <c r="CO113" s="267"/>
      <c r="CP113" s="267"/>
      <c r="CQ113" s="267"/>
      <c r="CR113" s="267"/>
      <c r="CS113" s="267"/>
      <c r="CT113" s="267"/>
      <c r="CU113" s="267"/>
      <c r="CV113" s="267"/>
      <c r="CW113" s="267"/>
      <c r="CX113" s="267"/>
      <c r="CY113" s="267"/>
      <c r="CZ113" s="267"/>
      <c r="DA113" s="267"/>
      <c r="DB113" s="267"/>
      <c r="DC113" s="267"/>
      <c r="DD113" s="267"/>
      <c r="DE113" s="267"/>
      <c r="DF113" s="267"/>
      <c r="DG113" s="267"/>
      <c r="DH113" s="267"/>
      <c r="DI113" s="267"/>
      <c r="DJ113" s="267"/>
      <c r="DK113" s="267"/>
      <c r="DL113" s="267"/>
      <c r="DM113" s="267"/>
      <c r="DN113" s="267"/>
      <c r="DO113" s="267"/>
      <c r="DP113" s="267"/>
      <c r="DQ113" s="267"/>
      <c r="DR113" s="267"/>
      <c r="DS113" s="267"/>
      <c r="DT113" s="267"/>
      <c r="DU113" s="267"/>
      <c r="DV113" s="267"/>
      <c r="DW113" s="267"/>
      <c r="DX113" s="267"/>
      <c r="DY113" s="267"/>
      <c r="DZ113" s="267"/>
      <c r="EA113" s="267"/>
      <c r="EB113" s="267"/>
      <c r="EC113" s="267"/>
      <c r="ED113" s="267"/>
      <c r="EE113" s="267"/>
      <c r="EF113" s="267"/>
      <c r="EG113" s="267"/>
      <c r="EH113" s="267"/>
      <c r="EI113" s="267"/>
      <c r="EJ113" s="267"/>
      <c r="EK113" s="267"/>
      <c r="EL113" s="267"/>
      <c r="EM113" s="267"/>
      <c r="EN113" s="267"/>
      <c r="EO113" s="267"/>
      <c r="EP113" s="267"/>
      <c r="EQ113" s="267"/>
      <c r="ER113" s="267"/>
      <c r="ES113" s="267"/>
      <c r="ET113" s="267"/>
      <c r="EU113" s="267"/>
      <c r="EV113" s="267"/>
      <c r="EW113" s="267"/>
      <c r="EX113" s="267"/>
      <c r="EY113" s="267"/>
      <c r="EZ113" s="267"/>
      <c r="FA113" s="267"/>
      <c r="FB113" s="267"/>
      <c r="FC113" s="267"/>
      <c r="FD113" s="267"/>
      <c r="FE113" s="267"/>
      <c r="FF113" s="267"/>
      <c r="FG113" s="267"/>
      <c r="FH113" s="267"/>
      <c r="FI113" s="267"/>
      <c r="FJ113" s="267"/>
      <c r="FK113" s="267"/>
      <c r="FL113" s="267"/>
      <c r="FM113" s="267"/>
      <c r="FN113" s="267"/>
      <c r="FO113" s="267"/>
      <c r="FP113" s="267"/>
      <c r="FQ113" s="267"/>
      <c r="FR113" s="267"/>
      <c r="FS113" s="267"/>
      <c r="FT113" s="267"/>
      <c r="FU113" s="267"/>
      <c r="FV113" s="267"/>
      <c r="FW113" s="267"/>
      <c r="FX113" s="267"/>
      <c r="FY113" s="267"/>
      <c r="FZ113" s="267"/>
      <c r="GA113" s="267"/>
      <c r="GB113" s="267"/>
    </row>
    <row r="114" spans="8:184" s="268" customFormat="1" x14ac:dyDescent="0.35">
      <c r="H114" s="267"/>
      <c r="I114" s="267"/>
      <c r="J114" s="267"/>
      <c r="K114" s="267"/>
      <c r="L114" s="267"/>
      <c r="M114" s="267"/>
      <c r="N114" s="267"/>
      <c r="O114" s="267"/>
      <c r="P114" s="267"/>
      <c r="Q114" s="267"/>
      <c r="R114" s="267"/>
      <c r="S114" s="267"/>
      <c r="T114" s="267"/>
      <c r="U114" s="267"/>
      <c r="V114" s="267"/>
      <c r="W114" s="267"/>
      <c r="X114" s="267"/>
      <c r="Y114" s="267"/>
      <c r="Z114" s="267"/>
      <c r="AA114" s="267"/>
      <c r="AB114" s="267"/>
      <c r="AC114" s="267"/>
      <c r="AD114" s="267"/>
      <c r="AE114" s="267"/>
      <c r="AF114" s="267"/>
      <c r="AG114" s="267"/>
      <c r="AH114" s="267"/>
      <c r="AI114" s="267"/>
      <c r="AJ114" s="267"/>
      <c r="AK114" s="267"/>
      <c r="AL114" s="267"/>
      <c r="AM114" s="267"/>
      <c r="AN114" s="267"/>
      <c r="AO114" s="267"/>
      <c r="AP114" s="267"/>
      <c r="AQ114" s="267"/>
      <c r="AR114" s="267"/>
      <c r="AS114" s="267"/>
      <c r="AT114" s="267"/>
      <c r="AU114" s="267"/>
      <c r="AV114" s="267"/>
      <c r="AW114" s="267"/>
      <c r="AX114" s="267"/>
      <c r="AY114" s="267"/>
      <c r="AZ114" s="267"/>
      <c r="BA114" s="267"/>
      <c r="BB114" s="267"/>
      <c r="BC114" s="267"/>
      <c r="BD114" s="267"/>
      <c r="BE114" s="267"/>
      <c r="BF114" s="267"/>
      <c r="BG114" s="267"/>
      <c r="BH114" s="267"/>
      <c r="BI114" s="267"/>
      <c r="BJ114" s="267"/>
      <c r="BK114" s="267"/>
      <c r="BL114" s="267"/>
      <c r="BM114" s="267"/>
      <c r="BN114" s="267"/>
      <c r="BO114" s="267"/>
      <c r="BP114" s="267"/>
      <c r="BQ114" s="267"/>
      <c r="BR114" s="267"/>
      <c r="BS114" s="267"/>
      <c r="BT114" s="267"/>
      <c r="BU114" s="267"/>
      <c r="BV114" s="267"/>
      <c r="BW114" s="267"/>
      <c r="BX114" s="267"/>
      <c r="BY114" s="267"/>
      <c r="BZ114" s="267"/>
      <c r="CA114" s="267"/>
      <c r="CB114" s="267"/>
      <c r="CC114" s="267"/>
      <c r="CD114" s="267"/>
      <c r="CE114" s="267"/>
      <c r="CF114" s="267"/>
      <c r="CG114" s="267"/>
      <c r="CH114" s="267"/>
      <c r="CI114" s="267"/>
      <c r="CJ114" s="267"/>
      <c r="CK114" s="267"/>
      <c r="CL114" s="267"/>
      <c r="CM114" s="267"/>
      <c r="CN114" s="267"/>
      <c r="CO114" s="267"/>
      <c r="CP114" s="267"/>
      <c r="CQ114" s="267"/>
      <c r="CR114" s="267"/>
      <c r="CS114" s="267"/>
      <c r="CT114" s="267"/>
      <c r="CU114" s="267"/>
      <c r="CV114" s="267"/>
      <c r="CW114" s="267"/>
      <c r="CX114" s="267"/>
      <c r="CY114" s="267"/>
      <c r="CZ114" s="267"/>
      <c r="DA114" s="267"/>
      <c r="DB114" s="267"/>
      <c r="DC114" s="267"/>
      <c r="DD114" s="267"/>
      <c r="DE114" s="267"/>
      <c r="DF114" s="267"/>
      <c r="DG114" s="267"/>
      <c r="DH114" s="267"/>
      <c r="DI114" s="267"/>
      <c r="DJ114" s="267"/>
      <c r="DK114" s="267"/>
      <c r="DL114" s="267"/>
      <c r="DM114" s="267"/>
      <c r="DN114" s="267"/>
      <c r="DO114" s="267"/>
      <c r="DP114" s="267"/>
      <c r="DQ114" s="267"/>
      <c r="DR114" s="267"/>
      <c r="DS114" s="267"/>
      <c r="DT114" s="267"/>
      <c r="DU114" s="267"/>
      <c r="DV114" s="267"/>
      <c r="DW114" s="267"/>
      <c r="DX114" s="267"/>
      <c r="DY114" s="267"/>
      <c r="DZ114" s="267"/>
      <c r="EA114" s="267"/>
      <c r="EB114" s="267"/>
      <c r="EC114" s="267"/>
      <c r="ED114" s="267"/>
      <c r="EE114" s="267"/>
      <c r="EF114" s="267"/>
      <c r="EG114" s="267"/>
      <c r="EH114" s="267"/>
      <c r="EI114" s="267"/>
      <c r="EJ114" s="267"/>
      <c r="EK114" s="267"/>
      <c r="EL114" s="267"/>
      <c r="EM114" s="267"/>
      <c r="EN114" s="267"/>
      <c r="EO114" s="267"/>
      <c r="EP114" s="267"/>
      <c r="EQ114" s="267"/>
      <c r="ER114" s="267"/>
      <c r="ES114" s="267"/>
      <c r="ET114" s="267"/>
      <c r="EU114" s="267"/>
      <c r="EV114" s="267"/>
      <c r="EW114" s="267"/>
      <c r="EX114" s="267"/>
      <c r="EY114" s="267"/>
      <c r="EZ114" s="267"/>
      <c r="FA114" s="267"/>
      <c r="FB114" s="267"/>
      <c r="FC114" s="267"/>
      <c r="FD114" s="267"/>
      <c r="FE114" s="267"/>
      <c r="FF114" s="267"/>
      <c r="FG114" s="267"/>
      <c r="FH114" s="267"/>
      <c r="FI114" s="267"/>
      <c r="FJ114" s="267"/>
      <c r="FK114" s="267"/>
      <c r="FL114" s="267"/>
      <c r="FM114" s="267"/>
      <c r="FN114" s="267"/>
      <c r="FO114" s="267"/>
      <c r="FP114" s="267"/>
      <c r="FQ114" s="267"/>
      <c r="FR114" s="267"/>
      <c r="FS114" s="267"/>
      <c r="FT114" s="267"/>
      <c r="FU114" s="267"/>
      <c r="FV114" s="267"/>
      <c r="FW114" s="267"/>
      <c r="FX114" s="267"/>
      <c r="FY114" s="267"/>
      <c r="FZ114" s="267"/>
      <c r="GA114" s="267"/>
      <c r="GB114" s="267"/>
    </row>
    <row r="115" spans="8:184" s="268" customFormat="1" x14ac:dyDescent="0.35">
      <c r="H115" s="267"/>
      <c r="I115" s="267"/>
      <c r="J115" s="267"/>
      <c r="K115" s="267"/>
      <c r="L115" s="267"/>
      <c r="M115" s="267"/>
      <c r="N115" s="267"/>
      <c r="O115" s="267"/>
      <c r="P115" s="267"/>
      <c r="Q115" s="267"/>
      <c r="R115" s="267"/>
      <c r="S115" s="267"/>
      <c r="T115" s="267"/>
      <c r="U115" s="267"/>
      <c r="V115" s="267"/>
      <c r="W115" s="267"/>
      <c r="X115" s="267"/>
      <c r="Y115" s="267"/>
      <c r="Z115" s="267"/>
      <c r="AA115" s="267"/>
      <c r="AB115" s="267"/>
      <c r="AC115" s="267"/>
      <c r="AD115" s="267"/>
      <c r="AE115" s="267"/>
      <c r="AF115" s="267"/>
      <c r="AG115" s="267"/>
      <c r="AH115" s="267"/>
      <c r="AI115" s="267"/>
      <c r="AJ115" s="267"/>
      <c r="AK115" s="267"/>
      <c r="AL115" s="267"/>
      <c r="AM115" s="267"/>
      <c r="AN115" s="267"/>
      <c r="AO115" s="267"/>
      <c r="AP115" s="267"/>
      <c r="AQ115" s="267"/>
      <c r="AR115" s="267"/>
      <c r="AS115" s="267"/>
      <c r="AT115" s="267"/>
      <c r="AU115" s="267"/>
      <c r="AV115" s="267"/>
      <c r="AW115" s="267"/>
      <c r="AX115" s="267"/>
      <c r="AY115" s="267"/>
      <c r="AZ115" s="267"/>
      <c r="BA115" s="267"/>
      <c r="BB115" s="267"/>
      <c r="BC115" s="267"/>
      <c r="BD115" s="267"/>
      <c r="BE115" s="267"/>
      <c r="BF115" s="267"/>
      <c r="BG115" s="267"/>
      <c r="BH115" s="267"/>
      <c r="BI115" s="267"/>
      <c r="BJ115" s="267"/>
      <c r="BK115" s="267"/>
      <c r="BL115" s="267"/>
      <c r="BM115" s="267"/>
      <c r="BN115" s="267"/>
      <c r="BO115" s="267"/>
      <c r="BP115" s="267"/>
      <c r="BQ115" s="267"/>
      <c r="BR115" s="267"/>
      <c r="BS115" s="267"/>
      <c r="BT115" s="267"/>
      <c r="BU115" s="267"/>
      <c r="BV115" s="267"/>
      <c r="BW115" s="267"/>
      <c r="BX115" s="267"/>
      <c r="BY115" s="267"/>
      <c r="BZ115" s="267"/>
      <c r="CA115" s="267"/>
      <c r="CB115" s="267"/>
      <c r="CC115" s="267"/>
      <c r="CD115" s="267"/>
      <c r="CE115" s="267"/>
      <c r="CF115" s="267"/>
      <c r="CG115" s="267"/>
      <c r="CH115" s="267"/>
      <c r="CI115" s="267"/>
      <c r="CJ115" s="267"/>
      <c r="CK115" s="267"/>
      <c r="CL115" s="267"/>
      <c r="CM115" s="267"/>
      <c r="CN115" s="267"/>
      <c r="CO115" s="267"/>
      <c r="CP115" s="267"/>
      <c r="CQ115" s="267"/>
      <c r="CR115" s="267"/>
      <c r="CS115" s="267"/>
      <c r="CT115" s="267"/>
      <c r="CU115" s="267"/>
      <c r="CV115" s="267"/>
      <c r="CW115" s="267"/>
      <c r="CX115" s="267"/>
      <c r="CY115" s="267"/>
      <c r="CZ115" s="267"/>
      <c r="DA115" s="267"/>
      <c r="DB115" s="267"/>
      <c r="DC115" s="267"/>
      <c r="DD115" s="267"/>
      <c r="DE115" s="267"/>
      <c r="DF115" s="267"/>
      <c r="DG115" s="267"/>
      <c r="DH115" s="267"/>
      <c r="DI115" s="267"/>
      <c r="DJ115" s="267"/>
      <c r="DK115" s="267"/>
      <c r="DL115" s="267"/>
      <c r="DM115" s="267"/>
      <c r="DN115" s="267"/>
      <c r="DO115" s="267"/>
      <c r="DP115" s="267"/>
      <c r="DQ115" s="267"/>
      <c r="DR115" s="267"/>
      <c r="DS115" s="267"/>
      <c r="DT115" s="267"/>
      <c r="DU115" s="267"/>
      <c r="DV115" s="267"/>
      <c r="DW115" s="267"/>
      <c r="DX115" s="267"/>
      <c r="DY115" s="267"/>
      <c r="DZ115" s="267"/>
      <c r="EA115" s="267"/>
      <c r="EB115" s="267"/>
      <c r="EC115" s="267"/>
      <c r="ED115" s="267"/>
      <c r="EE115" s="267"/>
      <c r="EF115" s="267"/>
      <c r="EG115" s="267"/>
      <c r="EH115" s="267"/>
      <c r="EI115" s="267"/>
      <c r="EJ115" s="267"/>
      <c r="EK115" s="267"/>
      <c r="EL115" s="267"/>
      <c r="EM115" s="267"/>
      <c r="EN115" s="267"/>
      <c r="EO115" s="267"/>
      <c r="EP115" s="267"/>
      <c r="EQ115" s="267"/>
      <c r="ER115" s="267"/>
      <c r="ES115" s="267"/>
      <c r="ET115" s="267"/>
      <c r="EU115" s="267"/>
      <c r="EV115" s="267"/>
      <c r="EW115" s="267"/>
      <c r="EX115" s="267"/>
      <c r="EY115" s="267"/>
      <c r="EZ115" s="267"/>
      <c r="FA115" s="267"/>
      <c r="FB115" s="267"/>
      <c r="FC115" s="267"/>
      <c r="FD115" s="267"/>
      <c r="FE115" s="267"/>
      <c r="FF115" s="267"/>
      <c r="FG115" s="267"/>
      <c r="FH115" s="267"/>
      <c r="FI115" s="267"/>
      <c r="FJ115" s="267"/>
      <c r="FK115" s="267"/>
      <c r="FL115" s="267"/>
      <c r="FM115" s="267"/>
      <c r="FN115" s="267"/>
      <c r="FO115" s="267"/>
      <c r="FP115" s="267"/>
      <c r="FQ115" s="267"/>
      <c r="FR115" s="267"/>
      <c r="FS115" s="267"/>
      <c r="FT115" s="267"/>
      <c r="FU115" s="267"/>
      <c r="FV115" s="267"/>
      <c r="FW115" s="267"/>
      <c r="FX115" s="267"/>
      <c r="FY115" s="267"/>
      <c r="FZ115" s="267"/>
      <c r="GA115" s="267"/>
      <c r="GB115" s="267"/>
    </row>
    <row r="116" spans="8:184" s="268" customFormat="1" x14ac:dyDescent="0.35">
      <c r="H116" s="267"/>
      <c r="I116" s="267"/>
      <c r="J116" s="267"/>
      <c r="K116" s="267"/>
      <c r="L116" s="267"/>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c r="AH116" s="267"/>
      <c r="AI116" s="267"/>
      <c r="AJ116" s="267"/>
      <c r="AK116" s="267"/>
      <c r="AL116" s="267"/>
      <c r="AM116" s="267"/>
      <c r="AN116" s="267"/>
      <c r="AO116" s="267"/>
      <c r="AP116" s="267"/>
      <c r="AQ116" s="267"/>
      <c r="AR116" s="267"/>
      <c r="AS116" s="267"/>
      <c r="AT116" s="267"/>
      <c r="AU116" s="267"/>
      <c r="AV116" s="267"/>
      <c r="AW116" s="267"/>
      <c r="AX116" s="267"/>
      <c r="AY116" s="267"/>
      <c r="AZ116" s="267"/>
      <c r="BA116" s="267"/>
      <c r="BB116" s="267"/>
      <c r="BC116" s="267"/>
      <c r="BD116" s="267"/>
      <c r="BE116" s="267"/>
      <c r="BF116" s="267"/>
      <c r="BG116" s="267"/>
      <c r="BH116" s="267"/>
      <c r="BI116" s="267"/>
      <c r="BJ116" s="267"/>
      <c r="BK116" s="267"/>
      <c r="BL116" s="267"/>
      <c r="BM116" s="267"/>
      <c r="BN116" s="267"/>
      <c r="BO116" s="267"/>
      <c r="BP116" s="267"/>
      <c r="BQ116" s="267"/>
      <c r="BR116" s="267"/>
      <c r="BS116" s="267"/>
      <c r="BT116" s="267"/>
      <c r="BU116" s="267"/>
      <c r="BV116" s="267"/>
      <c r="BW116" s="267"/>
      <c r="BX116" s="267"/>
      <c r="BY116" s="267"/>
      <c r="BZ116" s="267"/>
      <c r="CA116" s="267"/>
      <c r="CB116" s="267"/>
      <c r="CC116" s="267"/>
      <c r="CD116" s="267"/>
      <c r="CE116" s="267"/>
      <c r="CF116" s="267"/>
      <c r="CG116" s="267"/>
      <c r="CH116" s="267"/>
      <c r="CI116" s="267"/>
      <c r="CJ116" s="267"/>
      <c r="CK116" s="267"/>
      <c r="CL116" s="267"/>
      <c r="CM116" s="267"/>
      <c r="CN116" s="267"/>
      <c r="CO116" s="267"/>
      <c r="CP116" s="267"/>
      <c r="CQ116" s="267"/>
      <c r="CR116" s="267"/>
      <c r="CS116" s="267"/>
      <c r="CT116" s="267"/>
      <c r="CU116" s="267"/>
      <c r="CV116" s="267"/>
      <c r="CW116" s="267"/>
      <c r="CX116" s="267"/>
      <c r="CY116" s="267"/>
      <c r="CZ116" s="267"/>
      <c r="DA116" s="267"/>
      <c r="DB116" s="267"/>
      <c r="DC116" s="267"/>
      <c r="DD116" s="267"/>
      <c r="DE116" s="267"/>
      <c r="DF116" s="267"/>
      <c r="DG116" s="267"/>
      <c r="DH116" s="267"/>
      <c r="DI116" s="267"/>
      <c r="DJ116" s="267"/>
      <c r="DK116" s="267"/>
      <c r="DL116" s="267"/>
      <c r="DM116" s="267"/>
      <c r="DN116" s="267"/>
      <c r="DO116" s="267"/>
      <c r="DP116" s="267"/>
      <c r="DQ116" s="267"/>
      <c r="DR116" s="267"/>
      <c r="DS116" s="267"/>
      <c r="DT116" s="267"/>
      <c r="DU116" s="267"/>
      <c r="DV116" s="267"/>
      <c r="DW116" s="267"/>
      <c r="DX116" s="267"/>
      <c r="DY116" s="267"/>
      <c r="DZ116" s="267"/>
      <c r="EA116" s="267"/>
      <c r="EB116" s="267"/>
      <c r="EC116" s="267"/>
      <c r="ED116" s="267"/>
      <c r="EE116" s="267"/>
      <c r="EF116" s="267"/>
      <c r="EG116" s="267"/>
      <c r="EH116" s="267"/>
      <c r="EI116" s="267"/>
      <c r="EJ116" s="267"/>
      <c r="EK116" s="267"/>
      <c r="EL116" s="267"/>
      <c r="EM116" s="267"/>
      <c r="EN116" s="267"/>
      <c r="EO116" s="267"/>
      <c r="EP116" s="267"/>
      <c r="EQ116" s="267"/>
      <c r="ER116" s="267"/>
      <c r="ES116" s="267"/>
      <c r="ET116" s="267"/>
      <c r="EU116" s="267"/>
      <c r="EV116" s="267"/>
      <c r="EW116" s="267"/>
      <c r="EX116" s="267"/>
      <c r="EY116" s="267"/>
      <c r="EZ116" s="267"/>
      <c r="FA116" s="267"/>
      <c r="FB116" s="267"/>
      <c r="FC116" s="267"/>
      <c r="FD116" s="267"/>
      <c r="FE116" s="267"/>
      <c r="FF116" s="267"/>
      <c r="FG116" s="267"/>
      <c r="FH116" s="267"/>
      <c r="FI116" s="267"/>
      <c r="FJ116" s="267"/>
      <c r="FK116" s="267"/>
      <c r="FL116" s="267"/>
      <c r="FM116" s="267"/>
      <c r="FN116" s="267"/>
      <c r="FO116" s="267"/>
      <c r="FP116" s="267"/>
      <c r="FQ116" s="267"/>
      <c r="FR116" s="267"/>
      <c r="FS116" s="267"/>
      <c r="FT116" s="267"/>
      <c r="FU116" s="267"/>
      <c r="FV116" s="267"/>
      <c r="FW116" s="267"/>
      <c r="FX116" s="267"/>
      <c r="FY116" s="267"/>
      <c r="FZ116" s="267"/>
      <c r="GA116" s="267"/>
      <c r="GB116" s="267"/>
    </row>
    <row r="117" spans="8:184" s="268" customFormat="1" x14ac:dyDescent="0.35">
      <c r="H117" s="267"/>
      <c r="I117" s="267"/>
      <c r="J117" s="267"/>
      <c r="K117" s="267"/>
      <c r="L117" s="267"/>
      <c r="M117" s="267"/>
      <c r="N117" s="267"/>
      <c r="O117" s="267"/>
      <c r="P117" s="267"/>
      <c r="Q117" s="267"/>
      <c r="R117" s="267"/>
      <c r="S117" s="267"/>
      <c r="T117" s="267"/>
      <c r="U117" s="267"/>
      <c r="V117" s="267"/>
      <c r="W117" s="267"/>
      <c r="X117" s="267"/>
      <c r="Y117" s="267"/>
      <c r="Z117" s="267"/>
      <c r="AA117" s="267"/>
      <c r="AB117" s="267"/>
      <c r="AC117" s="267"/>
      <c r="AD117" s="267"/>
      <c r="AE117" s="267"/>
      <c r="AF117" s="267"/>
      <c r="AG117" s="267"/>
      <c r="AH117" s="267"/>
      <c r="AI117" s="267"/>
      <c r="AJ117" s="267"/>
      <c r="AK117" s="267"/>
      <c r="AL117" s="267"/>
      <c r="AM117" s="267"/>
      <c r="AN117" s="267"/>
      <c r="AO117" s="267"/>
      <c r="AP117" s="267"/>
      <c r="AQ117" s="267"/>
      <c r="AR117" s="267"/>
      <c r="AS117" s="267"/>
      <c r="AT117" s="267"/>
      <c r="AU117" s="267"/>
      <c r="AV117" s="267"/>
      <c r="AW117" s="267"/>
      <c r="AX117" s="267"/>
      <c r="AY117" s="267"/>
      <c r="AZ117" s="267"/>
      <c r="BA117" s="267"/>
      <c r="BB117" s="267"/>
      <c r="BC117" s="267"/>
      <c r="BD117" s="267"/>
      <c r="BE117" s="267"/>
      <c r="BF117" s="267"/>
      <c r="BG117" s="267"/>
      <c r="BH117" s="267"/>
      <c r="BI117" s="267"/>
      <c r="BJ117" s="267"/>
      <c r="BK117" s="267"/>
      <c r="BL117" s="267"/>
      <c r="BM117" s="267"/>
      <c r="BN117" s="267"/>
      <c r="BO117" s="267"/>
      <c r="BP117" s="267"/>
      <c r="BQ117" s="267"/>
      <c r="BR117" s="267"/>
      <c r="BS117" s="267"/>
      <c r="BT117" s="267"/>
      <c r="BU117" s="267"/>
      <c r="BV117" s="267"/>
      <c r="BW117" s="267"/>
      <c r="BX117" s="267"/>
      <c r="BY117" s="267"/>
      <c r="BZ117" s="267"/>
      <c r="CA117" s="267"/>
      <c r="CB117" s="267"/>
      <c r="CC117" s="267"/>
      <c r="CD117" s="267"/>
      <c r="CE117" s="267"/>
      <c r="CF117" s="267"/>
      <c r="CG117" s="267"/>
      <c r="CH117" s="267"/>
      <c r="CI117" s="267"/>
      <c r="CJ117" s="267"/>
      <c r="CK117" s="267"/>
      <c r="CL117" s="267"/>
      <c r="CM117" s="267"/>
      <c r="CN117" s="267"/>
      <c r="CO117" s="267"/>
      <c r="CP117" s="267"/>
      <c r="CQ117" s="267"/>
      <c r="CR117" s="267"/>
      <c r="CS117" s="267"/>
      <c r="CT117" s="267"/>
      <c r="CU117" s="267"/>
      <c r="CV117" s="267"/>
      <c r="CW117" s="267"/>
      <c r="CX117" s="267"/>
      <c r="CY117" s="267"/>
      <c r="CZ117" s="267"/>
      <c r="DA117" s="267"/>
      <c r="DB117" s="267"/>
      <c r="DC117" s="267"/>
      <c r="DD117" s="267"/>
      <c r="DE117" s="267"/>
      <c r="DF117" s="267"/>
      <c r="DG117" s="267"/>
      <c r="DH117" s="267"/>
      <c r="DI117" s="267"/>
      <c r="DJ117" s="267"/>
      <c r="DK117" s="267"/>
      <c r="DL117" s="267"/>
      <c r="DM117" s="267"/>
      <c r="DN117" s="267"/>
      <c r="DO117" s="267"/>
      <c r="DP117" s="267"/>
      <c r="DQ117" s="267"/>
      <c r="DR117" s="267"/>
      <c r="DS117" s="267"/>
      <c r="DT117" s="267"/>
      <c r="DU117" s="267"/>
      <c r="DV117" s="267"/>
      <c r="DW117" s="267"/>
      <c r="DX117" s="267"/>
      <c r="DY117" s="267"/>
      <c r="DZ117" s="267"/>
      <c r="EA117" s="267"/>
      <c r="EB117" s="267"/>
      <c r="EC117" s="267"/>
      <c r="ED117" s="267"/>
      <c r="EE117" s="267"/>
      <c r="EF117" s="267"/>
      <c r="EG117" s="267"/>
      <c r="EH117" s="267"/>
      <c r="EI117" s="267"/>
      <c r="EJ117" s="267"/>
      <c r="EK117" s="267"/>
      <c r="EL117" s="267"/>
      <c r="EM117" s="267"/>
      <c r="EN117" s="267"/>
      <c r="EO117" s="267"/>
      <c r="EP117" s="267"/>
      <c r="EQ117" s="267"/>
      <c r="ER117" s="267"/>
      <c r="ES117" s="267"/>
      <c r="ET117" s="267"/>
      <c r="EU117" s="267"/>
      <c r="EV117" s="267"/>
      <c r="EW117" s="267"/>
      <c r="EX117" s="267"/>
      <c r="EY117" s="267"/>
      <c r="EZ117" s="267"/>
      <c r="FA117" s="267"/>
      <c r="FB117" s="267"/>
      <c r="FC117" s="267"/>
      <c r="FD117" s="267"/>
      <c r="FE117" s="267"/>
      <c r="FF117" s="267"/>
      <c r="FG117" s="267"/>
      <c r="FH117" s="267"/>
      <c r="FI117" s="267"/>
      <c r="FJ117" s="267"/>
      <c r="FK117" s="267"/>
      <c r="FL117" s="267"/>
      <c r="FM117" s="267"/>
      <c r="FN117" s="267"/>
      <c r="FO117" s="267"/>
      <c r="FP117" s="267"/>
      <c r="FQ117" s="267"/>
      <c r="FR117" s="267"/>
      <c r="FS117" s="267"/>
      <c r="FT117" s="267"/>
      <c r="FU117" s="267"/>
      <c r="FV117" s="267"/>
      <c r="FW117" s="267"/>
      <c r="FX117" s="267"/>
      <c r="FY117" s="267"/>
      <c r="FZ117" s="267"/>
      <c r="GA117" s="267"/>
      <c r="GB117" s="267"/>
    </row>
    <row r="118" spans="8:184" s="268" customFormat="1" x14ac:dyDescent="0.35">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7"/>
      <c r="AD118" s="267"/>
      <c r="AE118" s="267"/>
      <c r="AF118" s="267"/>
      <c r="AG118" s="267"/>
      <c r="AH118" s="267"/>
      <c r="AI118" s="267"/>
      <c r="AJ118" s="267"/>
      <c r="AK118" s="267"/>
      <c r="AL118" s="267"/>
      <c r="AM118" s="267"/>
      <c r="AN118" s="267"/>
      <c r="AO118" s="267"/>
      <c r="AP118" s="267"/>
      <c r="AQ118" s="267"/>
      <c r="AR118" s="267"/>
      <c r="AS118" s="267"/>
      <c r="AT118" s="267"/>
      <c r="AU118" s="267"/>
      <c r="AV118" s="267"/>
      <c r="AW118" s="267"/>
      <c r="AX118" s="267"/>
      <c r="AY118" s="267"/>
      <c r="AZ118" s="267"/>
      <c r="BA118" s="267"/>
      <c r="BB118" s="267"/>
      <c r="BC118" s="267"/>
      <c r="BD118" s="267"/>
      <c r="BE118" s="267"/>
      <c r="BF118" s="267"/>
      <c r="BG118" s="267"/>
      <c r="BH118" s="267"/>
      <c r="BI118" s="267"/>
      <c r="BJ118" s="267"/>
      <c r="BK118" s="267"/>
      <c r="BL118" s="267"/>
      <c r="BM118" s="267"/>
      <c r="BN118" s="267"/>
      <c r="BO118" s="267"/>
      <c r="BP118" s="267"/>
      <c r="BQ118" s="267"/>
      <c r="BR118" s="267"/>
      <c r="BS118" s="267"/>
      <c r="BT118" s="267"/>
      <c r="BU118" s="267"/>
      <c r="BV118" s="267"/>
      <c r="BW118" s="267"/>
      <c r="BX118" s="267"/>
      <c r="BY118" s="267"/>
      <c r="BZ118" s="267"/>
      <c r="CA118" s="267"/>
      <c r="CB118" s="267"/>
      <c r="CC118" s="267"/>
      <c r="CD118" s="267"/>
      <c r="CE118" s="267"/>
      <c r="CF118" s="267"/>
      <c r="CG118" s="267"/>
      <c r="CH118" s="267"/>
      <c r="CI118" s="267"/>
      <c r="CJ118" s="267"/>
      <c r="CK118" s="267"/>
      <c r="CL118" s="267"/>
      <c r="CM118" s="267"/>
      <c r="CN118" s="267"/>
      <c r="CO118" s="267"/>
      <c r="CP118" s="267"/>
      <c r="CQ118" s="267"/>
      <c r="CR118" s="267"/>
      <c r="CS118" s="267"/>
      <c r="CT118" s="267"/>
      <c r="CU118" s="267"/>
      <c r="CV118" s="267"/>
      <c r="CW118" s="267"/>
      <c r="CX118" s="267"/>
      <c r="CY118" s="267"/>
      <c r="CZ118" s="267"/>
      <c r="DA118" s="267"/>
      <c r="DB118" s="267"/>
      <c r="DC118" s="267"/>
      <c r="DD118" s="267"/>
      <c r="DE118" s="267"/>
      <c r="DF118" s="267"/>
      <c r="DG118" s="267"/>
      <c r="DH118" s="267"/>
      <c r="DI118" s="267"/>
      <c r="DJ118" s="267"/>
      <c r="DK118" s="267"/>
      <c r="DL118" s="267"/>
      <c r="DM118" s="267"/>
      <c r="DN118" s="267"/>
      <c r="DO118" s="267"/>
      <c r="DP118" s="267"/>
      <c r="DQ118" s="267"/>
      <c r="DR118" s="267"/>
      <c r="DS118" s="267"/>
      <c r="DT118" s="267"/>
      <c r="DU118" s="267"/>
      <c r="DV118" s="267"/>
      <c r="DW118" s="267"/>
      <c r="DX118" s="267"/>
      <c r="DY118" s="267"/>
      <c r="DZ118" s="267"/>
      <c r="EA118" s="267"/>
      <c r="EB118" s="267"/>
      <c r="EC118" s="267"/>
      <c r="ED118" s="267"/>
      <c r="EE118" s="267"/>
      <c r="EF118" s="267"/>
      <c r="EG118" s="267"/>
      <c r="EH118" s="267"/>
      <c r="EI118" s="267"/>
      <c r="EJ118" s="267"/>
      <c r="EK118" s="267"/>
      <c r="EL118" s="267"/>
      <c r="EM118" s="267"/>
      <c r="EN118" s="267"/>
      <c r="EO118" s="267"/>
      <c r="EP118" s="267"/>
      <c r="EQ118" s="267"/>
      <c r="ER118" s="267"/>
      <c r="ES118" s="267"/>
      <c r="ET118" s="267"/>
      <c r="EU118" s="267"/>
      <c r="EV118" s="267"/>
      <c r="EW118" s="267"/>
      <c r="EX118" s="267"/>
      <c r="EY118" s="267"/>
      <c r="EZ118" s="267"/>
      <c r="FA118" s="267"/>
      <c r="FB118" s="267"/>
      <c r="FC118" s="267"/>
      <c r="FD118" s="267"/>
      <c r="FE118" s="267"/>
      <c r="FF118" s="267"/>
      <c r="FG118" s="267"/>
      <c r="FH118" s="267"/>
      <c r="FI118" s="267"/>
      <c r="FJ118" s="267"/>
      <c r="FK118" s="267"/>
      <c r="FL118" s="267"/>
      <c r="FM118" s="267"/>
      <c r="FN118" s="267"/>
      <c r="FO118" s="267"/>
      <c r="FP118" s="267"/>
      <c r="FQ118" s="267"/>
      <c r="FR118" s="267"/>
      <c r="FS118" s="267"/>
      <c r="FT118" s="267"/>
      <c r="FU118" s="267"/>
      <c r="FV118" s="267"/>
      <c r="FW118" s="267"/>
      <c r="FX118" s="267"/>
      <c r="FY118" s="267"/>
      <c r="FZ118" s="267"/>
      <c r="GA118" s="267"/>
      <c r="GB118" s="267"/>
    </row>
    <row r="119" spans="8:184" s="268" customFormat="1" x14ac:dyDescent="0.35">
      <c r="H119" s="267"/>
      <c r="I119" s="267"/>
      <c r="J119" s="267"/>
      <c r="K119" s="267"/>
      <c r="L119" s="267"/>
      <c r="M119" s="267"/>
      <c r="N119" s="267"/>
      <c r="O119" s="267"/>
      <c r="P119" s="267"/>
      <c r="Q119" s="267"/>
      <c r="R119" s="267"/>
      <c r="S119" s="267"/>
      <c r="T119" s="267"/>
      <c r="U119" s="267"/>
      <c r="V119" s="267"/>
      <c r="W119" s="267"/>
      <c r="X119" s="267"/>
      <c r="Y119" s="267"/>
      <c r="Z119" s="267"/>
      <c r="AA119" s="267"/>
      <c r="AB119" s="267"/>
      <c r="AC119" s="267"/>
      <c r="AD119" s="26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7"/>
      <c r="AY119" s="267"/>
      <c r="AZ119" s="267"/>
      <c r="BA119" s="267"/>
      <c r="BB119" s="267"/>
      <c r="BC119" s="267"/>
      <c r="BD119" s="267"/>
      <c r="BE119" s="267"/>
      <c r="BF119" s="267"/>
      <c r="BG119" s="267"/>
      <c r="BH119" s="267"/>
      <c r="BI119" s="267"/>
      <c r="BJ119" s="267"/>
      <c r="BK119" s="267"/>
      <c r="BL119" s="267"/>
      <c r="BM119" s="267"/>
      <c r="BN119" s="267"/>
      <c r="BO119" s="267"/>
      <c r="BP119" s="267"/>
      <c r="BQ119" s="267"/>
      <c r="BR119" s="267"/>
      <c r="BS119" s="267"/>
      <c r="BT119" s="267"/>
      <c r="BU119" s="267"/>
      <c r="BV119" s="267"/>
      <c r="BW119" s="267"/>
      <c r="BX119" s="267"/>
      <c r="BY119" s="267"/>
      <c r="BZ119" s="267"/>
      <c r="CA119" s="267"/>
      <c r="CB119" s="267"/>
      <c r="CC119" s="267"/>
      <c r="CD119" s="267"/>
      <c r="CE119" s="267"/>
      <c r="CF119" s="267"/>
      <c r="CG119" s="267"/>
      <c r="CH119" s="267"/>
      <c r="CI119" s="267"/>
      <c r="CJ119" s="267"/>
      <c r="CK119" s="267"/>
      <c r="CL119" s="267"/>
      <c r="CM119" s="267"/>
      <c r="CN119" s="267"/>
      <c r="CO119" s="267"/>
      <c r="CP119" s="267"/>
      <c r="CQ119" s="267"/>
      <c r="CR119" s="267"/>
      <c r="CS119" s="267"/>
      <c r="CT119" s="267"/>
      <c r="CU119" s="267"/>
      <c r="CV119" s="267"/>
      <c r="CW119" s="267"/>
      <c r="CX119" s="267"/>
      <c r="CY119" s="267"/>
      <c r="CZ119" s="267"/>
      <c r="DA119" s="267"/>
      <c r="DB119" s="267"/>
      <c r="DC119" s="267"/>
      <c r="DD119" s="267"/>
      <c r="DE119" s="267"/>
      <c r="DF119" s="267"/>
      <c r="DG119" s="267"/>
      <c r="DH119" s="267"/>
      <c r="DI119" s="267"/>
      <c r="DJ119" s="267"/>
      <c r="DK119" s="267"/>
      <c r="DL119" s="267"/>
      <c r="DM119" s="267"/>
      <c r="DN119" s="267"/>
      <c r="DO119" s="267"/>
      <c r="DP119" s="267"/>
      <c r="DQ119" s="267"/>
      <c r="DR119" s="267"/>
      <c r="DS119" s="267"/>
      <c r="DT119" s="267"/>
      <c r="DU119" s="267"/>
      <c r="DV119" s="267"/>
      <c r="DW119" s="267"/>
      <c r="DX119" s="267"/>
      <c r="DY119" s="267"/>
      <c r="DZ119" s="267"/>
      <c r="EA119" s="267"/>
      <c r="EB119" s="267"/>
      <c r="EC119" s="267"/>
      <c r="ED119" s="267"/>
      <c r="EE119" s="267"/>
      <c r="EF119" s="267"/>
      <c r="EG119" s="267"/>
      <c r="EH119" s="267"/>
      <c r="EI119" s="267"/>
      <c r="EJ119" s="267"/>
      <c r="EK119" s="267"/>
      <c r="EL119" s="267"/>
      <c r="EM119" s="267"/>
      <c r="EN119" s="267"/>
      <c r="EO119" s="267"/>
      <c r="EP119" s="267"/>
      <c r="EQ119" s="267"/>
      <c r="ER119" s="267"/>
      <c r="ES119" s="267"/>
      <c r="ET119" s="267"/>
      <c r="EU119" s="267"/>
      <c r="EV119" s="267"/>
      <c r="EW119" s="267"/>
      <c r="EX119" s="267"/>
      <c r="EY119" s="267"/>
      <c r="EZ119" s="267"/>
      <c r="FA119" s="267"/>
      <c r="FB119" s="267"/>
      <c r="FC119" s="267"/>
      <c r="FD119" s="267"/>
      <c r="FE119" s="267"/>
      <c r="FF119" s="267"/>
      <c r="FG119" s="267"/>
      <c r="FH119" s="267"/>
      <c r="FI119" s="267"/>
      <c r="FJ119" s="267"/>
      <c r="FK119" s="267"/>
      <c r="FL119" s="267"/>
      <c r="FM119" s="267"/>
      <c r="FN119" s="267"/>
      <c r="FO119" s="267"/>
      <c r="FP119" s="267"/>
      <c r="FQ119" s="267"/>
      <c r="FR119" s="267"/>
      <c r="FS119" s="267"/>
      <c r="FT119" s="267"/>
      <c r="FU119" s="267"/>
      <c r="FV119" s="267"/>
      <c r="FW119" s="267"/>
      <c r="FX119" s="267"/>
      <c r="FY119" s="267"/>
      <c r="FZ119" s="267"/>
      <c r="GA119" s="267"/>
      <c r="GB119" s="267"/>
    </row>
    <row r="120" spans="8:184" s="268" customFormat="1" x14ac:dyDescent="0.35">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267"/>
      <c r="AR120" s="267"/>
      <c r="AS120" s="267"/>
      <c r="AT120" s="267"/>
      <c r="AU120" s="267"/>
      <c r="AV120" s="267"/>
      <c r="AW120" s="267"/>
      <c r="AX120" s="267"/>
      <c r="AY120" s="267"/>
      <c r="AZ120" s="267"/>
      <c r="BA120" s="267"/>
      <c r="BB120" s="267"/>
      <c r="BC120" s="267"/>
      <c r="BD120" s="267"/>
      <c r="BE120" s="267"/>
      <c r="BF120" s="267"/>
      <c r="BG120" s="267"/>
      <c r="BH120" s="267"/>
      <c r="BI120" s="267"/>
      <c r="BJ120" s="267"/>
      <c r="BK120" s="267"/>
      <c r="BL120" s="267"/>
      <c r="BM120" s="267"/>
      <c r="BN120" s="267"/>
      <c r="BO120" s="267"/>
      <c r="BP120" s="267"/>
      <c r="BQ120" s="267"/>
      <c r="BR120" s="267"/>
      <c r="BS120" s="267"/>
      <c r="BT120" s="267"/>
      <c r="BU120" s="267"/>
      <c r="BV120" s="267"/>
      <c r="BW120" s="267"/>
      <c r="BX120" s="267"/>
      <c r="BY120" s="267"/>
      <c r="BZ120" s="267"/>
      <c r="CA120" s="267"/>
      <c r="CB120" s="267"/>
      <c r="CC120" s="267"/>
      <c r="CD120" s="267"/>
      <c r="CE120" s="267"/>
      <c r="CF120" s="267"/>
      <c r="CG120" s="267"/>
      <c r="CH120" s="267"/>
      <c r="CI120" s="267"/>
      <c r="CJ120" s="267"/>
      <c r="CK120" s="267"/>
      <c r="CL120" s="267"/>
      <c r="CM120" s="267"/>
      <c r="CN120" s="267"/>
      <c r="CO120" s="267"/>
      <c r="CP120" s="267"/>
      <c r="CQ120" s="267"/>
      <c r="CR120" s="267"/>
      <c r="CS120" s="267"/>
      <c r="CT120" s="267"/>
      <c r="CU120" s="267"/>
      <c r="CV120" s="267"/>
      <c r="CW120" s="267"/>
      <c r="CX120" s="267"/>
      <c r="CY120" s="267"/>
      <c r="CZ120" s="267"/>
      <c r="DA120" s="267"/>
      <c r="DB120" s="267"/>
      <c r="DC120" s="267"/>
      <c r="DD120" s="267"/>
      <c r="DE120" s="267"/>
      <c r="DF120" s="267"/>
      <c r="DG120" s="267"/>
      <c r="DH120" s="267"/>
      <c r="DI120" s="267"/>
      <c r="DJ120" s="267"/>
      <c r="DK120" s="267"/>
      <c r="DL120" s="267"/>
      <c r="DM120" s="267"/>
      <c r="DN120" s="267"/>
      <c r="DO120" s="267"/>
      <c r="DP120" s="267"/>
      <c r="DQ120" s="267"/>
      <c r="DR120" s="267"/>
      <c r="DS120" s="267"/>
      <c r="DT120" s="267"/>
      <c r="DU120" s="267"/>
      <c r="DV120" s="267"/>
      <c r="DW120" s="267"/>
      <c r="DX120" s="267"/>
      <c r="DY120" s="267"/>
      <c r="DZ120" s="267"/>
      <c r="EA120" s="267"/>
      <c r="EB120" s="267"/>
      <c r="EC120" s="267"/>
      <c r="ED120" s="267"/>
      <c r="EE120" s="267"/>
      <c r="EF120" s="267"/>
      <c r="EG120" s="267"/>
      <c r="EH120" s="267"/>
      <c r="EI120" s="267"/>
      <c r="EJ120" s="267"/>
      <c r="EK120" s="267"/>
      <c r="EL120" s="267"/>
      <c r="EM120" s="267"/>
      <c r="EN120" s="267"/>
      <c r="EO120" s="267"/>
      <c r="EP120" s="267"/>
      <c r="EQ120" s="267"/>
      <c r="ER120" s="267"/>
      <c r="ES120" s="267"/>
      <c r="ET120" s="267"/>
      <c r="EU120" s="267"/>
      <c r="EV120" s="267"/>
      <c r="EW120" s="267"/>
      <c r="EX120" s="267"/>
      <c r="EY120" s="267"/>
      <c r="EZ120" s="267"/>
      <c r="FA120" s="267"/>
      <c r="FB120" s="267"/>
      <c r="FC120" s="267"/>
      <c r="FD120" s="267"/>
      <c r="FE120" s="267"/>
      <c r="FF120" s="267"/>
      <c r="FG120" s="267"/>
      <c r="FH120" s="267"/>
      <c r="FI120" s="267"/>
      <c r="FJ120" s="267"/>
      <c r="FK120" s="267"/>
      <c r="FL120" s="267"/>
      <c r="FM120" s="267"/>
      <c r="FN120" s="267"/>
      <c r="FO120" s="267"/>
      <c r="FP120" s="267"/>
      <c r="FQ120" s="267"/>
      <c r="FR120" s="267"/>
      <c r="FS120" s="267"/>
      <c r="FT120" s="267"/>
      <c r="FU120" s="267"/>
      <c r="FV120" s="267"/>
      <c r="FW120" s="267"/>
      <c r="FX120" s="267"/>
      <c r="FY120" s="267"/>
      <c r="FZ120" s="267"/>
      <c r="GA120" s="267"/>
      <c r="GB120" s="267"/>
    </row>
    <row r="121" spans="8:184" s="268" customFormat="1" x14ac:dyDescent="0.35">
      <c r="H121" s="267"/>
      <c r="I121" s="267"/>
      <c r="J121" s="267"/>
      <c r="K121" s="267"/>
      <c r="L121" s="267"/>
      <c r="M121" s="267"/>
      <c r="N121" s="267"/>
      <c r="O121" s="267"/>
      <c r="P121" s="267"/>
      <c r="Q121" s="267"/>
      <c r="R121" s="267"/>
      <c r="S121" s="267"/>
      <c r="T121" s="267"/>
      <c r="U121" s="267"/>
      <c r="V121" s="267"/>
      <c r="W121" s="267"/>
      <c r="X121" s="267"/>
      <c r="Y121" s="267"/>
      <c r="Z121" s="267"/>
      <c r="AA121" s="267"/>
      <c r="AB121" s="267"/>
      <c r="AC121" s="267"/>
      <c r="AD121" s="267"/>
      <c r="AE121" s="267"/>
      <c r="AF121" s="267"/>
      <c r="AG121" s="267"/>
      <c r="AH121" s="267"/>
      <c r="AI121" s="267"/>
      <c r="AJ121" s="267"/>
      <c r="AK121" s="267"/>
      <c r="AL121" s="267"/>
      <c r="AM121" s="267"/>
      <c r="AN121" s="267"/>
      <c r="AO121" s="267"/>
      <c r="AP121" s="267"/>
      <c r="AQ121" s="267"/>
      <c r="AR121" s="267"/>
      <c r="AS121" s="267"/>
      <c r="AT121" s="267"/>
      <c r="AU121" s="267"/>
      <c r="AV121" s="267"/>
      <c r="AW121" s="267"/>
      <c r="AX121" s="267"/>
      <c r="AY121" s="267"/>
      <c r="AZ121" s="267"/>
      <c r="BA121" s="267"/>
      <c r="BB121" s="267"/>
      <c r="BC121" s="267"/>
      <c r="BD121" s="267"/>
      <c r="BE121" s="267"/>
      <c r="BF121" s="267"/>
      <c r="BG121" s="267"/>
      <c r="BH121" s="267"/>
      <c r="BI121" s="267"/>
      <c r="BJ121" s="267"/>
      <c r="BK121" s="267"/>
      <c r="BL121" s="267"/>
      <c r="BM121" s="267"/>
      <c r="BN121" s="267"/>
      <c r="BO121" s="267"/>
      <c r="BP121" s="267"/>
      <c r="BQ121" s="267"/>
      <c r="BR121" s="267"/>
      <c r="BS121" s="267"/>
      <c r="BT121" s="267"/>
      <c r="BU121" s="267"/>
      <c r="BV121" s="267"/>
      <c r="BW121" s="267"/>
      <c r="BX121" s="267"/>
      <c r="BY121" s="267"/>
      <c r="BZ121" s="267"/>
      <c r="CA121" s="267"/>
      <c r="CB121" s="267"/>
      <c r="CC121" s="267"/>
      <c r="CD121" s="267"/>
      <c r="CE121" s="267"/>
      <c r="CF121" s="267"/>
      <c r="CG121" s="267"/>
      <c r="CH121" s="267"/>
      <c r="CI121" s="267"/>
      <c r="CJ121" s="267"/>
      <c r="CK121" s="267"/>
      <c r="CL121" s="267"/>
      <c r="CM121" s="267"/>
      <c r="CN121" s="267"/>
      <c r="CO121" s="267"/>
      <c r="CP121" s="267"/>
      <c r="CQ121" s="267"/>
      <c r="CR121" s="267"/>
      <c r="CS121" s="267"/>
      <c r="CT121" s="267"/>
      <c r="CU121" s="267"/>
      <c r="CV121" s="267"/>
      <c r="CW121" s="267"/>
      <c r="CX121" s="267"/>
      <c r="CY121" s="267"/>
      <c r="CZ121" s="267"/>
      <c r="DA121" s="267"/>
      <c r="DB121" s="267"/>
      <c r="DC121" s="267"/>
      <c r="DD121" s="267"/>
      <c r="DE121" s="267"/>
      <c r="DF121" s="267"/>
      <c r="DG121" s="267"/>
      <c r="DH121" s="267"/>
      <c r="DI121" s="267"/>
      <c r="DJ121" s="267"/>
      <c r="DK121" s="267"/>
      <c r="DL121" s="267"/>
      <c r="DM121" s="267"/>
      <c r="DN121" s="267"/>
      <c r="DO121" s="267"/>
      <c r="DP121" s="267"/>
      <c r="DQ121" s="267"/>
      <c r="DR121" s="267"/>
      <c r="DS121" s="267"/>
      <c r="DT121" s="267"/>
      <c r="DU121" s="267"/>
      <c r="DV121" s="267"/>
      <c r="DW121" s="267"/>
      <c r="DX121" s="267"/>
      <c r="DY121" s="267"/>
      <c r="DZ121" s="267"/>
      <c r="EA121" s="267"/>
      <c r="EB121" s="267"/>
      <c r="EC121" s="267"/>
      <c r="ED121" s="267"/>
      <c r="EE121" s="267"/>
      <c r="EF121" s="267"/>
      <c r="EG121" s="267"/>
      <c r="EH121" s="267"/>
      <c r="EI121" s="267"/>
      <c r="EJ121" s="267"/>
      <c r="EK121" s="267"/>
      <c r="EL121" s="267"/>
      <c r="EM121" s="267"/>
      <c r="EN121" s="267"/>
      <c r="EO121" s="267"/>
      <c r="EP121" s="267"/>
      <c r="EQ121" s="267"/>
      <c r="ER121" s="267"/>
      <c r="ES121" s="267"/>
      <c r="ET121" s="267"/>
      <c r="EU121" s="267"/>
      <c r="EV121" s="267"/>
      <c r="EW121" s="267"/>
      <c r="EX121" s="267"/>
      <c r="EY121" s="267"/>
      <c r="EZ121" s="267"/>
      <c r="FA121" s="267"/>
      <c r="FB121" s="267"/>
      <c r="FC121" s="267"/>
      <c r="FD121" s="267"/>
      <c r="FE121" s="267"/>
      <c r="FF121" s="267"/>
      <c r="FG121" s="267"/>
      <c r="FH121" s="267"/>
      <c r="FI121" s="267"/>
      <c r="FJ121" s="267"/>
      <c r="FK121" s="267"/>
      <c r="FL121" s="267"/>
      <c r="FM121" s="267"/>
      <c r="FN121" s="267"/>
      <c r="FO121" s="267"/>
      <c r="FP121" s="267"/>
      <c r="FQ121" s="267"/>
      <c r="FR121" s="267"/>
      <c r="FS121" s="267"/>
      <c r="FT121" s="267"/>
      <c r="FU121" s="267"/>
      <c r="FV121" s="267"/>
      <c r="FW121" s="267"/>
      <c r="FX121" s="267"/>
      <c r="FY121" s="267"/>
      <c r="FZ121" s="267"/>
      <c r="GA121" s="267"/>
      <c r="GB121" s="267"/>
    </row>
    <row r="122" spans="8:184" s="268" customFormat="1" x14ac:dyDescent="0.35">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7"/>
      <c r="AY122" s="267"/>
      <c r="AZ122" s="267"/>
      <c r="BA122" s="267"/>
      <c r="BB122" s="267"/>
      <c r="BC122" s="267"/>
      <c r="BD122" s="267"/>
      <c r="BE122" s="267"/>
      <c r="BF122" s="267"/>
      <c r="BG122" s="267"/>
      <c r="BH122" s="267"/>
      <c r="BI122" s="267"/>
      <c r="BJ122" s="267"/>
      <c r="BK122" s="267"/>
      <c r="BL122" s="267"/>
      <c r="BM122" s="267"/>
      <c r="BN122" s="267"/>
      <c r="BO122" s="267"/>
      <c r="BP122" s="267"/>
      <c r="BQ122" s="267"/>
      <c r="BR122" s="267"/>
      <c r="BS122" s="267"/>
      <c r="BT122" s="267"/>
      <c r="BU122" s="267"/>
      <c r="BV122" s="267"/>
      <c r="BW122" s="267"/>
      <c r="BX122" s="267"/>
      <c r="BY122" s="267"/>
      <c r="BZ122" s="267"/>
      <c r="CA122" s="267"/>
      <c r="CB122" s="267"/>
      <c r="CC122" s="267"/>
      <c r="CD122" s="267"/>
      <c r="CE122" s="267"/>
      <c r="CF122" s="267"/>
      <c r="CG122" s="267"/>
      <c r="CH122" s="267"/>
      <c r="CI122" s="267"/>
      <c r="CJ122" s="267"/>
      <c r="CK122" s="267"/>
      <c r="CL122" s="267"/>
      <c r="CM122" s="267"/>
      <c r="CN122" s="267"/>
      <c r="CO122" s="267"/>
      <c r="CP122" s="267"/>
      <c r="CQ122" s="267"/>
      <c r="CR122" s="267"/>
      <c r="CS122" s="267"/>
      <c r="CT122" s="267"/>
      <c r="CU122" s="267"/>
      <c r="CV122" s="267"/>
      <c r="CW122" s="267"/>
      <c r="CX122" s="267"/>
      <c r="CY122" s="267"/>
      <c r="CZ122" s="267"/>
      <c r="DA122" s="267"/>
      <c r="DB122" s="267"/>
      <c r="DC122" s="267"/>
      <c r="DD122" s="267"/>
      <c r="DE122" s="267"/>
      <c r="DF122" s="267"/>
      <c r="DG122" s="267"/>
      <c r="DH122" s="267"/>
      <c r="DI122" s="267"/>
      <c r="DJ122" s="267"/>
      <c r="DK122" s="267"/>
      <c r="DL122" s="267"/>
      <c r="DM122" s="267"/>
      <c r="DN122" s="267"/>
      <c r="DO122" s="267"/>
      <c r="DP122" s="267"/>
      <c r="DQ122" s="267"/>
      <c r="DR122" s="267"/>
      <c r="DS122" s="267"/>
      <c r="DT122" s="267"/>
      <c r="DU122" s="267"/>
      <c r="DV122" s="267"/>
      <c r="DW122" s="267"/>
      <c r="DX122" s="267"/>
      <c r="DY122" s="267"/>
      <c r="DZ122" s="267"/>
      <c r="EA122" s="267"/>
      <c r="EB122" s="267"/>
      <c r="EC122" s="267"/>
      <c r="ED122" s="267"/>
      <c r="EE122" s="267"/>
      <c r="EF122" s="267"/>
      <c r="EG122" s="267"/>
      <c r="EH122" s="267"/>
      <c r="EI122" s="267"/>
      <c r="EJ122" s="267"/>
      <c r="EK122" s="267"/>
      <c r="EL122" s="267"/>
      <c r="EM122" s="267"/>
      <c r="EN122" s="267"/>
      <c r="EO122" s="267"/>
      <c r="EP122" s="267"/>
      <c r="EQ122" s="267"/>
      <c r="ER122" s="267"/>
      <c r="ES122" s="267"/>
      <c r="ET122" s="267"/>
      <c r="EU122" s="267"/>
      <c r="EV122" s="267"/>
      <c r="EW122" s="267"/>
      <c r="EX122" s="267"/>
      <c r="EY122" s="267"/>
      <c r="EZ122" s="267"/>
      <c r="FA122" s="267"/>
      <c r="FB122" s="267"/>
      <c r="FC122" s="267"/>
      <c r="FD122" s="267"/>
      <c r="FE122" s="267"/>
      <c r="FF122" s="267"/>
      <c r="FG122" s="267"/>
      <c r="FH122" s="267"/>
      <c r="FI122" s="267"/>
      <c r="FJ122" s="267"/>
      <c r="FK122" s="267"/>
      <c r="FL122" s="267"/>
      <c r="FM122" s="267"/>
      <c r="FN122" s="267"/>
      <c r="FO122" s="267"/>
      <c r="FP122" s="267"/>
      <c r="FQ122" s="267"/>
      <c r="FR122" s="267"/>
      <c r="FS122" s="267"/>
      <c r="FT122" s="267"/>
      <c r="FU122" s="267"/>
      <c r="FV122" s="267"/>
      <c r="FW122" s="267"/>
      <c r="FX122" s="267"/>
      <c r="FY122" s="267"/>
      <c r="FZ122" s="267"/>
      <c r="GA122" s="267"/>
      <c r="GB122" s="267"/>
    </row>
    <row r="123" spans="8:184" s="268" customFormat="1" x14ac:dyDescent="0.35">
      <c r="H123" s="267"/>
      <c r="I123" s="267"/>
      <c r="J123" s="267"/>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267"/>
      <c r="AG123" s="267"/>
      <c r="AH123" s="267"/>
      <c r="AI123" s="267"/>
      <c r="AJ123" s="267"/>
      <c r="AK123" s="267"/>
      <c r="AL123" s="267"/>
      <c r="AM123" s="267"/>
      <c r="AN123" s="267"/>
      <c r="AO123" s="267"/>
      <c r="AP123" s="267"/>
      <c r="AQ123" s="267"/>
      <c r="AR123" s="267"/>
      <c r="AS123" s="267"/>
      <c r="AT123" s="267"/>
      <c r="AU123" s="267"/>
      <c r="AV123" s="267"/>
      <c r="AW123" s="267"/>
      <c r="AX123" s="267"/>
      <c r="AY123" s="267"/>
      <c r="AZ123" s="267"/>
      <c r="BA123" s="267"/>
      <c r="BB123" s="267"/>
      <c r="BC123" s="267"/>
      <c r="BD123" s="267"/>
      <c r="BE123" s="267"/>
      <c r="BF123" s="267"/>
      <c r="BG123" s="267"/>
      <c r="BH123" s="267"/>
      <c r="BI123" s="267"/>
      <c r="BJ123" s="267"/>
      <c r="BK123" s="267"/>
      <c r="BL123" s="267"/>
      <c r="BM123" s="267"/>
      <c r="BN123" s="267"/>
      <c r="BO123" s="267"/>
      <c r="BP123" s="267"/>
      <c r="BQ123" s="267"/>
      <c r="BR123" s="267"/>
      <c r="BS123" s="267"/>
      <c r="BT123" s="267"/>
      <c r="BU123" s="267"/>
      <c r="BV123" s="267"/>
      <c r="BW123" s="267"/>
      <c r="BX123" s="267"/>
      <c r="BY123" s="267"/>
      <c r="BZ123" s="267"/>
      <c r="CA123" s="267"/>
      <c r="CB123" s="267"/>
      <c r="CC123" s="267"/>
      <c r="CD123" s="267"/>
      <c r="CE123" s="267"/>
      <c r="CF123" s="267"/>
      <c r="CG123" s="267"/>
      <c r="CH123" s="267"/>
      <c r="CI123" s="267"/>
      <c r="CJ123" s="267"/>
      <c r="CK123" s="267"/>
      <c r="CL123" s="267"/>
      <c r="CM123" s="267"/>
      <c r="CN123" s="267"/>
      <c r="CO123" s="267"/>
      <c r="CP123" s="267"/>
      <c r="CQ123" s="267"/>
      <c r="CR123" s="267"/>
      <c r="CS123" s="267"/>
      <c r="CT123" s="267"/>
      <c r="CU123" s="267"/>
      <c r="CV123" s="267"/>
      <c r="CW123" s="267"/>
      <c r="CX123" s="267"/>
      <c r="CY123" s="267"/>
      <c r="CZ123" s="267"/>
      <c r="DA123" s="267"/>
      <c r="DB123" s="267"/>
      <c r="DC123" s="267"/>
      <c r="DD123" s="267"/>
      <c r="DE123" s="267"/>
      <c r="DF123" s="267"/>
      <c r="DG123" s="267"/>
      <c r="DH123" s="267"/>
      <c r="DI123" s="267"/>
      <c r="DJ123" s="267"/>
      <c r="DK123" s="267"/>
      <c r="DL123" s="267"/>
      <c r="DM123" s="267"/>
      <c r="DN123" s="267"/>
      <c r="DO123" s="267"/>
      <c r="DP123" s="267"/>
      <c r="DQ123" s="267"/>
      <c r="DR123" s="267"/>
      <c r="DS123" s="267"/>
      <c r="DT123" s="267"/>
      <c r="DU123" s="267"/>
      <c r="DV123" s="267"/>
      <c r="DW123" s="267"/>
      <c r="DX123" s="267"/>
      <c r="DY123" s="267"/>
      <c r="DZ123" s="267"/>
      <c r="EA123" s="267"/>
      <c r="EB123" s="267"/>
      <c r="EC123" s="267"/>
      <c r="ED123" s="267"/>
      <c r="EE123" s="267"/>
      <c r="EF123" s="267"/>
      <c r="EG123" s="267"/>
      <c r="EH123" s="267"/>
      <c r="EI123" s="267"/>
      <c r="EJ123" s="267"/>
      <c r="EK123" s="267"/>
      <c r="EL123" s="267"/>
      <c r="EM123" s="267"/>
      <c r="EN123" s="267"/>
      <c r="EO123" s="267"/>
      <c r="EP123" s="267"/>
      <c r="EQ123" s="267"/>
      <c r="ER123" s="267"/>
      <c r="ES123" s="267"/>
      <c r="ET123" s="267"/>
      <c r="EU123" s="267"/>
      <c r="EV123" s="267"/>
      <c r="EW123" s="267"/>
      <c r="EX123" s="267"/>
      <c r="EY123" s="267"/>
      <c r="EZ123" s="267"/>
      <c r="FA123" s="267"/>
      <c r="FB123" s="267"/>
      <c r="FC123" s="267"/>
      <c r="FD123" s="267"/>
      <c r="FE123" s="267"/>
      <c r="FF123" s="267"/>
      <c r="FG123" s="267"/>
      <c r="FH123" s="267"/>
      <c r="FI123" s="267"/>
      <c r="FJ123" s="267"/>
      <c r="FK123" s="267"/>
      <c r="FL123" s="267"/>
      <c r="FM123" s="267"/>
      <c r="FN123" s="267"/>
      <c r="FO123" s="267"/>
      <c r="FP123" s="267"/>
      <c r="FQ123" s="267"/>
      <c r="FR123" s="267"/>
      <c r="FS123" s="267"/>
      <c r="FT123" s="267"/>
      <c r="FU123" s="267"/>
      <c r="FV123" s="267"/>
      <c r="FW123" s="267"/>
      <c r="FX123" s="267"/>
      <c r="FY123" s="267"/>
      <c r="FZ123" s="267"/>
      <c r="GA123" s="267"/>
      <c r="GB123" s="267"/>
    </row>
    <row r="124" spans="8:184" s="268" customFormat="1" x14ac:dyDescent="0.35">
      <c r="H124" s="267"/>
      <c r="I124" s="267"/>
      <c r="J124" s="267"/>
      <c r="K124" s="267"/>
      <c r="L124" s="267"/>
      <c r="M124" s="267"/>
      <c r="N124" s="267"/>
      <c r="O124" s="267"/>
      <c r="P124" s="267"/>
      <c r="Q124" s="267"/>
      <c r="R124" s="267"/>
      <c r="S124" s="267"/>
      <c r="T124" s="267"/>
      <c r="U124" s="267"/>
      <c r="V124" s="267"/>
      <c r="W124" s="267"/>
      <c r="X124" s="267"/>
      <c r="Y124" s="267"/>
      <c r="Z124" s="267"/>
      <c r="AA124" s="267"/>
      <c r="AB124" s="267"/>
      <c r="AC124" s="267"/>
      <c r="AD124" s="267"/>
      <c r="AE124" s="267"/>
      <c r="AF124" s="267"/>
      <c r="AG124" s="267"/>
      <c r="AH124" s="267"/>
      <c r="AI124" s="267"/>
      <c r="AJ124" s="267"/>
      <c r="AK124" s="267"/>
      <c r="AL124" s="267"/>
      <c r="AM124" s="267"/>
      <c r="AN124" s="267"/>
      <c r="AO124" s="267"/>
      <c r="AP124" s="267"/>
      <c r="AQ124" s="267"/>
      <c r="AR124" s="267"/>
      <c r="AS124" s="267"/>
      <c r="AT124" s="267"/>
      <c r="AU124" s="267"/>
      <c r="AV124" s="267"/>
      <c r="AW124" s="267"/>
      <c r="AX124" s="267"/>
      <c r="AY124" s="267"/>
      <c r="AZ124" s="267"/>
      <c r="BA124" s="267"/>
      <c r="BB124" s="267"/>
      <c r="BC124" s="267"/>
      <c r="BD124" s="267"/>
      <c r="BE124" s="267"/>
      <c r="BF124" s="267"/>
      <c r="BG124" s="267"/>
      <c r="BH124" s="267"/>
      <c r="BI124" s="267"/>
      <c r="BJ124" s="267"/>
      <c r="BK124" s="267"/>
      <c r="BL124" s="267"/>
      <c r="BM124" s="267"/>
      <c r="BN124" s="267"/>
      <c r="BO124" s="267"/>
      <c r="BP124" s="267"/>
      <c r="BQ124" s="267"/>
      <c r="BR124" s="267"/>
      <c r="BS124" s="267"/>
      <c r="BT124" s="267"/>
      <c r="BU124" s="267"/>
      <c r="BV124" s="267"/>
      <c r="BW124" s="267"/>
      <c r="BX124" s="267"/>
      <c r="BY124" s="267"/>
      <c r="BZ124" s="267"/>
      <c r="CA124" s="267"/>
      <c r="CB124" s="267"/>
      <c r="CC124" s="267"/>
      <c r="CD124" s="267"/>
      <c r="CE124" s="267"/>
      <c r="CF124" s="267"/>
      <c r="CG124" s="267"/>
      <c r="CH124" s="267"/>
      <c r="CI124" s="267"/>
      <c r="CJ124" s="267"/>
      <c r="CK124" s="267"/>
      <c r="CL124" s="267"/>
      <c r="CM124" s="267"/>
      <c r="CN124" s="267"/>
      <c r="CO124" s="267"/>
      <c r="CP124" s="267"/>
      <c r="CQ124" s="267"/>
      <c r="CR124" s="267"/>
      <c r="CS124" s="267"/>
      <c r="CT124" s="267"/>
      <c r="CU124" s="267"/>
      <c r="CV124" s="267"/>
      <c r="CW124" s="267"/>
      <c r="CX124" s="267"/>
      <c r="CY124" s="267"/>
      <c r="CZ124" s="267"/>
      <c r="DA124" s="267"/>
      <c r="DB124" s="267"/>
      <c r="DC124" s="267"/>
      <c r="DD124" s="267"/>
      <c r="DE124" s="267"/>
      <c r="DF124" s="267"/>
      <c r="DG124" s="267"/>
      <c r="DH124" s="267"/>
      <c r="DI124" s="267"/>
      <c r="DJ124" s="267"/>
      <c r="DK124" s="267"/>
      <c r="DL124" s="267"/>
      <c r="DM124" s="267"/>
      <c r="DN124" s="267"/>
      <c r="DO124" s="267"/>
      <c r="DP124" s="267"/>
      <c r="DQ124" s="267"/>
      <c r="DR124" s="267"/>
      <c r="DS124" s="267"/>
      <c r="DT124" s="267"/>
      <c r="DU124" s="267"/>
      <c r="DV124" s="267"/>
      <c r="DW124" s="267"/>
      <c r="DX124" s="267"/>
      <c r="DY124" s="267"/>
      <c r="DZ124" s="267"/>
      <c r="EA124" s="267"/>
      <c r="EB124" s="267"/>
      <c r="EC124" s="267"/>
      <c r="ED124" s="267"/>
      <c r="EE124" s="267"/>
      <c r="EF124" s="267"/>
      <c r="EG124" s="267"/>
      <c r="EH124" s="267"/>
      <c r="EI124" s="267"/>
      <c r="EJ124" s="267"/>
      <c r="EK124" s="267"/>
      <c r="EL124" s="267"/>
      <c r="EM124" s="267"/>
      <c r="EN124" s="267"/>
      <c r="EO124" s="267"/>
      <c r="EP124" s="267"/>
      <c r="EQ124" s="267"/>
      <c r="ER124" s="267"/>
      <c r="ES124" s="267"/>
      <c r="ET124" s="267"/>
      <c r="EU124" s="267"/>
      <c r="EV124" s="267"/>
      <c r="EW124" s="267"/>
      <c r="EX124" s="267"/>
      <c r="EY124" s="267"/>
      <c r="EZ124" s="267"/>
      <c r="FA124" s="267"/>
      <c r="FB124" s="267"/>
      <c r="FC124" s="267"/>
      <c r="FD124" s="267"/>
      <c r="FE124" s="267"/>
      <c r="FF124" s="267"/>
      <c r="FG124" s="267"/>
      <c r="FH124" s="267"/>
      <c r="FI124" s="267"/>
      <c r="FJ124" s="267"/>
      <c r="FK124" s="267"/>
      <c r="FL124" s="267"/>
      <c r="FM124" s="267"/>
      <c r="FN124" s="267"/>
      <c r="FO124" s="267"/>
      <c r="FP124" s="267"/>
      <c r="FQ124" s="267"/>
      <c r="FR124" s="267"/>
      <c r="FS124" s="267"/>
      <c r="FT124" s="267"/>
      <c r="FU124" s="267"/>
      <c r="FV124" s="267"/>
      <c r="FW124" s="267"/>
      <c r="FX124" s="267"/>
      <c r="FY124" s="267"/>
      <c r="FZ124" s="267"/>
      <c r="GA124" s="267"/>
      <c r="GB124" s="267"/>
    </row>
    <row r="125" spans="8:184" s="268" customFormat="1" x14ac:dyDescent="0.35">
      <c r="H125" s="267"/>
      <c r="I125" s="267"/>
      <c r="J125" s="267"/>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67"/>
      <c r="BW125" s="267"/>
      <c r="BX125" s="267"/>
      <c r="BY125" s="267"/>
      <c r="BZ125" s="267"/>
      <c r="CA125" s="267"/>
      <c r="CB125" s="267"/>
      <c r="CC125" s="267"/>
      <c r="CD125" s="267"/>
      <c r="CE125" s="267"/>
      <c r="CF125" s="267"/>
      <c r="CG125" s="267"/>
      <c r="CH125" s="267"/>
      <c r="CI125" s="267"/>
      <c r="CJ125" s="267"/>
      <c r="CK125" s="267"/>
      <c r="CL125" s="267"/>
      <c r="CM125" s="267"/>
      <c r="CN125" s="267"/>
      <c r="CO125" s="267"/>
      <c r="CP125" s="267"/>
      <c r="CQ125" s="267"/>
      <c r="CR125" s="267"/>
      <c r="CS125" s="267"/>
      <c r="CT125" s="267"/>
      <c r="CU125" s="267"/>
      <c r="CV125" s="267"/>
      <c r="CW125" s="267"/>
      <c r="CX125" s="267"/>
      <c r="CY125" s="267"/>
      <c r="CZ125" s="267"/>
      <c r="DA125" s="267"/>
      <c r="DB125" s="267"/>
      <c r="DC125" s="267"/>
      <c r="DD125" s="267"/>
      <c r="DE125" s="267"/>
      <c r="DF125" s="267"/>
      <c r="DG125" s="267"/>
      <c r="DH125" s="267"/>
      <c r="DI125" s="267"/>
      <c r="DJ125" s="267"/>
      <c r="DK125" s="267"/>
      <c r="DL125" s="267"/>
      <c r="DM125" s="267"/>
      <c r="DN125" s="267"/>
      <c r="DO125" s="267"/>
      <c r="DP125" s="267"/>
      <c r="DQ125" s="267"/>
      <c r="DR125" s="267"/>
      <c r="DS125" s="267"/>
      <c r="DT125" s="267"/>
      <c r="DU125" s="267"/>
      <c r="DV125" s="267"/>
      <c r="DW125" s="267"/>
      <c r="DX125" s="267"/>
      <c r="DY125" s="267"/>
      <c r="DZ125" s="267"/>
      <c r="EA125" s="267"/>
      <c r="EB125" s="267"/>
      <c r="EC125" s="267"/>
      <c r="ED125" s="267"/>
      <c r="EE125" s="267"/>
      <c r="EF125" s="267"/>
      <c r="EG125" s="267"/>
      <c r="EH125" s="267"/>
      <c r="EI125" s="267"/>
      <c r="EJ125" s="267"/>
      <c r="EK125" s="267"/>
      <c r="EL125" s="267"/>
      <c r="EM125" s="267"/>
      <c r="EN125" s="267"/>
      <c r="EO125" s="267"/>
      <c r="EP125" s="267"/>
      <c r="EQ125" s="267"/>
      <c r="ER125" s="267"/>
      <c r="ES125" s="267"/>
      <c r="ET125" s="267"/>
      <c r="EU125" s="267"/>
      <c r="EV125" s="267"/>
      <c r="EW125" s="267"/>
      <c r="EX125" s="267"/>
      <c r="EY125" s="267"/>
      <c r="EZ125" s="267"/>
      <c r="FA125" s="267"/>
      <c r="FB125" s="267"/>
      <c r="FC125" s="267"/>
      <c r="FD125" s="267"/>
      <c r="FE125" s="267"/>
      <c r="FF125" s="267"/>
      <c r="FG125" s="267"/>
      <c r="FH125" s="267"/>
      <c r="FI125" s="267"/>
      <c r="FJ125" s="267"/>
      <c r="FK125" s="267"/>
      <c r="FL125" s="267"/>
      <c r="FM125" s="267"/>
      <c r="FN125" s="267"/>
      <c r="FO125" s="267"/>
      <c r="FP125" s="267"/>
      <c r="FQ125" s="267"/>
      <c r="FR125" s="267"/>
      <c r="FS125" s="267"/>
      <c r="FT125" s="267"/>
      <c r="FU125" s="267"/>
      <c r="FV125" s="267"/>
      <c r="FW125" s="267"/>
      <c r="FX125" s="267"/>
      <c r="FY125" s="267"/>
      <c r="FZ125" s="267"/>
      <c r="GA125" s="267"/>
      <c r="GB125" s="267"/>
    </row>
    <row r="126" spans="8:184" s="268" customFormat="1" x14ac:dyDescent="0.35">
      <c r="H126" s="267"/>
      <c r="I126" s="267"/>
      <c r="J126" s="267"/>
      <c r="K126" s="267"/>
      <c r="L126" s="267"/>
      <c r="M126" s="267"/>
      <c r="N126" s="267"/>
      <c r="O126" s="267"/>
      <c r="P126" s="267"/>
      <c r="Q126" s="267"/>
      <c r="R126" s="267"/>
      <c r="S126" s="267"/>
      <c r="T126" s="267"/>
      <c r="U126" s="267"/>
      <c r="V126" s="267"/>
      <c r="W126" s="267"/>
      <c r="X126" s="267"/>
      <c r="Y126" s="267"/>
      <c r="Z126" s="267"/>
      <c r="AA126" s="267"/>
      <c r="AB126" s="267"/>
      <c r="AC126" s="267"/>
      <c r="AD126" s="267"/>
      <c r="AE126" s="267"/>
      <c r="AF126" s="267"/>
      <c r="AG126" s="267"/>
      <c r="AH126" s="267"/>
      <c r="AI126" s="267"/>
      <c r="AJ126" s="267"/>
      <c r="AK126" s="267"/>
      <c r="AL126" s="267"/>
      <c r="AM126" s="267"/>
      <c r="AN126" s="267"/>
      <c r="AO126" s="267"/>
      <c r="AP126" s="267"/>
      <c r="AQ126" s="267"/>
      <c r="AR126" s="267"/>
      <c r="AS126" s="267"/>
      <c r="AT126" s="267"/>
      <c r="AU126" s="267"/>
      <c r="AV126" s="267"/>
      <c r="AW126" s="267"/>
      <c r="AX126" s="267"/>
      <c r="AY126" s="267"/>
      <c r="AZ126" s="267"/>
      <c r="BA126" s="267"/>
      <c r="BB126" s="267"/>
      <c r="BC126" s="267"/>
      <c r="BD126" s="267"/>
      <c r="BE126" s="267"/>
      <c r="BF126" s="267"/>
      <c r="BG126" s="267"/>
      <c r="BH126" s="267"/>
      <c r="BI126" s="267"/>
      <c r="BJ126" s="267"/>
      <c r="BK126" s="267"/>
      <c r="BL126" s="267"/>
      <c r="BM126" s="267"/>
      <c r="BN126" s="267"/>
      <c r="BO126" s="267"/>
      <c r="BP126" s="267"/>
      <c r="BQ126" s="267"/>
      <c r="BR126" s="267"/>
      <c r="BS126" s="267"/>
      <c r="BT126" s="267"/>
      <c r="BU126" s="267"/>
      <c r="BV126" s="267"/>
      <c r="BW126" s="267"/>
      <c r="BX126" s="267"/>
      <c r="BY126" s="267"/>
      <c r="BZ126" s="267"/>
      <c r="CA126" s="267"/>
      <c r="CB126" s="267"/>
      <c r="CC126" s="267"/>
      <c r="CD126" s="267"/>
      <c r="CE126" s="267"/>
      <c r="CF126" s="267"/>
      <c r="CG126" s="267"/>
      <c r="CH126" s="267"/>
      <c r="CI126" s="267"/>
      <c r="CJ126" s="267"/>
      <c r="CK126" s="267"/>
      <c r="CL126" s="267"/>
      <c r="CM126" s="267"/>
      <c r="CN126" s="267"/>
      <c r="CO126" s="267"/>
      <c r="CP126" s="267"/>
      <c r="CQ126" s="267"/>
      <c r="CR126" s="267"/>
      <c r="CS126" s="267"/>
      <c r="CT126" s="267"/>
      <c r="CU126" s="267"/>
      <c r="CV126" s="267"/>
      <c r="CW126" s="267"/>
      <c r="CX126" s="267"/>
      <c r="CY126" s="267"/>
      <c r="CZ126" s="267"/>
      <c r="DA126" s="267"/>
      <c r="DB126" s="267"/>
      <c r="DC126" s="267"/>
      <c r="DD126" s="267"/>
      <c r="DE126" s="267"/>
      <c r="DF126" s="267"/>
      <c r="DG126" s="267"/>
      <c r="DH126" s="267"/>
      <c r="DI126" s="267"/>
      <c r="DJ126" s="267"/>
      <c r="DK126" s="267"/>
      <c r="DL126" s="267"/>
      <c r="DM126" s="267"/>
      <c r="DN126" s="267"/>
      <c r="DO126" s="267"/>
      <c r="DP126" s="267"/>
      <c r="DQ126" s="267"/>
      <c r="DR126" s="267"/>
      <c r="DS126" s="267"/>
      <c r="DT126" s="267"/>
      <c r="DU126" s="267"/>
      <c r="DV126" s="267"/>
      <c r="DW126" s="267"/>
      <c r="DX126" s="267"/>
      <c r="DY126" s="267"/>
      <c r="DZ126" s="267"/>
      <c r="EA126" s="267"/>
      <c r="EB126" s="267"/>
      <c r="EC126" s="267"/>
      <c r="ED126" s="267"/>
      <c r="EE126" s="267"/>
      <c r="EF126" s="267"/>
      <c r="EG126" s="267"/>
      <c r="EH126" s="267"/>
      <c r="EI126" s="267"/>
      <c r="EJ126" s="267"/>
      <c r="EK126" s="267"/>
      <c r="EL126" s="267"/>
      <c r="EM126" s="267"/>
      <c r="EN126" s="267"/>
      <c r="EO126" s="267"/>
      <c r="EP126" s="267"/>
      <c r="EQ126" s="267"/>
      <c r="ER126" s="267"/>
      <c r="ES126" s="267"/>
      <c r="ET126" s="267"/>
      <c r="EU126" s="267"/>
      <c r="EV126" s="267"/>
      <c r="EW126" s="267"/>
      <c r="EX126" s="267"/>
      <c r="EY126" s="267"/>
      <c r="EZ126" s="267"/>
      <c r="FA126" s="267"/>
      <c r="FB126" s="267"/>
      <c r="FC126" s="267"/>
      <c r="FD126" s="267"/>
      <c r="FE126" s="267"/>
      <c r="FF126" s="267"/>
      <c r="FG126" s="267"/>
      <c r="FH126" s="267"/>
      <c r="FI126" s="267"/>
      <c r="FJ126" s="267"/>
      <c r="FK126" s="267"/>
      <c r="FL126" s="267"/>
      <c r="FM126" s="267"/>
      <c r="FN126" s="267"/>
      <c r="FO126" s="267"/>
      <c r="FP126" s="267"/>
      <c r="FQ126" s="267"/>
      <c r="FR126" s="267"/>
      <c r="FS126" s="267"/>
      <c r="FT126" s="267"/>
      <c r="FU126" s="267"/>
      <c r="FV126" s="267"/>
      <c r="FW126" s="267"/>
      <c r="FX126" s="267"/>
      <c r="FY126" s="267"/>
      <c r="FZ126" s="267"/>
      <c r="GA126" s="267"/>
      <c r="GB126" s="267"/>
    </row>
    <row r="127" spans="8:184" s="268" customFormat="1" x14ac:dyDescent="0.35">
      <c r="H127" s="267"/>
      <c r="I127" s="267"/>
      <c r="J127" s="267"/>
      <c r="K127" s="267"/>
      <c r="L127" s="267"/>
      <c r="M127" s="267"/>
      <c r="N127" s="267"/>
      <c r="O127" s="267"/>
      <c r="P127" s="267"/>
      <c r="Q127" s="267"/>
      <c r="R127" s="267"/>
      <c r="S127" s="267"/>
      <c r="T127" s="267"/>
      <c r="U127" s="267"/>
      <c r="V127" s="267"/>
      <c r="W127" s="267"/>
      <c r="X127" s="267"/>
      <c r="Y127" s="267"/>
      <c r="Z127" s="267"/>
      <c r="AA127" s="267"/>
      <c r="AB127" s="267"/>
      <c r="AC127" s="267"/>
      <c r="AD127" s="267"/>
      <c r="AE127" s="267"/>
      <c r="AF127" s="267"/>
      <c r="AG127" s="267"/>
      <c r="AH127" s="267"/>
      <c r="AI127" s="267"/>
      <c r="AJ127" s="267"/>
      <c r="AK127" s="267"/>
      <c r="AL127" s="267"/>
      <c r="AM127" s="267"/>
      <c r="AN127" s="267"/>
      <c r="AO127" s="267"/>
      <c r="AP127" s="267"/>
      <c r="AQ127" s="267"/>
      <c r="AR127" s="267"/>
      <c r="AS127" s="267"/>
      <c r="AT127" s="267"/>
      <c r="AU127" s="267"/>
      <c r="AV127" s="267"/>
      <c r="AW127" s="267"/>
      <c r="AX127" s="267"/>
      <c r="AY127" s="267"/>
      <c r="AZ127" s="267"/>
      <c r="BA127" s="267"/>
      <c r="BB127" s="267"/>
      <c r="BC127" s="267"/>
      <c r="BD127" s="267"/>
      <c r="BE127" s="267"/>
      <c r="BF127" s="267"/>
      <c r="BG127" s="267"/>
      <c r="BH127" s="267"/>
      <c r="BI127" s="267"/>
      <c r="BJ127" s="267"/>
      <c r="BK127" s="267"/>
      <c r="BL127" s="267"/>
      <c r="BM127" s="267"/>
      <c r="BN127" s="267"/>
      <c r="BO127" s="267"/>
      <c r="BP127" s="267"/>
      <c r="BQ127" s="267"/>
      <c r="BR127" s="267"/>
      <c r="BS127" s="267"/>
      <c r="BT127" s="267"/>
      <c r="BU127" s="267"/>
      <c r="BV127" s="267"/>
      <c r="BW127" s="267"/>
      <c r="BX127" s="267"/>
      <c r="BY127" s="267"/>
      <c r="BZ127" s="267"/>
      <c r="CA127" s="267"/>
      <c r="CB127" s="267"/>
      <c r="CC127" s="267"/>
      <c r="CD127" s="267"/>
      <c r="CE127" s="267"/>
      <c r="CF127" s="267"/>
      <c r="CG127" s="267"/>
      <c r="CH127" s="267"/>
      <c r="CI127" s="267"/>
      <c r="CJ127" s="267"/>
      <c r="CK127" s="267"/>
      <c r="CL127" s="267"/>
      <c r="CM127" s="267"/>
      <c r="CN127" s="267"/>
      <c r="CO127" s="267"/>
      <c r="CP127" s="267"/>
      <c r="CQ127" s="267"/>
      <c r="CR127" s="267"/>
      <c r="CS127" s="267"/>
      <c r="CT127" s="267"/>
      <c r="CU127" s="267"/>
      <c r="CV127" s="267"/>
      <c r="CW127" s="267"/>
      <c r="CX127" s="267"/>
      <c r="CY127" s="267"/>
      <c r="CZ127" s="267"/>
      <c r="DA127" s="267"/>
      <c r="DB127" s="267"/>
      <c r="DC127" s="267"/>
      <c r="DD127" s="267"/>
      <c r="DE127" s="267"/>
      <c r="DF127" s="267"/>
      <c r="DG127" s="267"/>
      <c r="DH127" s="267"/>
      <c r="DI127" s="267"/>
      <c r="DJ127" s="267"/>
      <c r="DK127" s="267"/>
      <c r="DL127" s="267"/>
      <c r="DM127" s="267"/>
      <c r="DN127" s="267"/>
      <c r="DO127" s="267"/>
      <c r="DP127" s="267"/>
      <c r="DQ127" s="267"/>
      <c r="DR127" s="267"/>
      <c r="DS127" s="267"/>
      <c r="DT127" s="267"/>
      <c r="DU127" s="267"/>
      <c r="DV127" s="267"/>
      <c r="DW127" s="267"/>
      <c r="DX127" s="267"/>
      <c r="DY127" s="267"/>
      <c r="DZ127" s="267"/>
      <c r="EA127" s="267"/>
      <c r="EB127" s="267"/>
      <c r="EC127" s="267"/>
      <c r="ED127" s="267"/>
      <c r="EE127" s="267"/>
      <c r="EF127" s="267"/>
      <c r="EG127" s="267"/>
      <c r="EH127" s="267"/>
      <c r="EI127" s="267"/>
      <c r="EJ127" s="267"/>
      <c r="EK127" s="267"/>
      <c r="EL127" s="267"/>
      <c r="EM127" s="267"/>
      <c r="EN127" s="267"/>
      <c r="EO127" s="267"/>
      <c r="EP127" s="267"/>
      <c r="EQ127" s="267"/>
      <c r="ER127" s="267"/>
      <c r="ES127" s="267"/>
      <c r="ET127" s="267"/>
      <c r="EU127" s="267"/>
      <c r="EV127" s="267"/>
      <c r="EW127" s="267"/>
      <c r="EX127" s="267"/>
      <c r="EY127" s="267"/>
      <c r="EZ127" s="267"/>
      <c r="FA127" s="267"/>
      <c r="FB127" s="267"/>
      <c r="FC127" s="267"/>
      <c r="FD127" s="267"/>
      <c r="FE127" s="267"/>
      <c r="FF127" s="267"/>
      <c r="FG127" s="267"/>
      <c r="FH127" s="267"/>
      <c r="FI127" s="267"/>
      <c r="FJ127" s="267"/>
      <c r="FK127" s="267"/>
      <c r="FL127" s="267"/>
      <c r="FM127" s="267"/>
      <c r="FN127" s="267"/>
      <c r="FO127" s="267"/>
      <c r="FP127" s="267"/>
      <c r="FQ127" s="267"/>
      <c r="FR127" s="267"/>
      <c r="FS127" s="267"/>
      <c r="FT127" s="267"/>
      <c r="FU127" s="267"/>
      <c r="FV127" s="267"/>
      <c r="FW127" s="267"/>
      <c r="FX127" s="267"/>
      <c r="FY127" s="267"/>
      <c r="FZ127" s="267"/>
      <c r="GA127" s="267"/>
      <c r="GB127" s="267"/>
    </row>
    <row r="128" spans="8:184" s="268" customFormat="1" x14ac:dyDescent="0.35">
      <c r="H128" s="267"/>
      <c r="I128" s="267"/>
      <c r="J128" s="267"/>
      <c r="K128" s="267"/>
      <c r="L128" s="267"/>
      <c r="M128" s="267"/>
      <c r="N128" s="267"/>
      <c r="O128" s="267"/>
      <c r="P128" s="267"/>
      <c r="Q128" s="267"/>
      <c r="R128" s="267"/>
      <c r="S128" s="267"/>
      <c r="T128" s="267"/>
      <c r="U128" s="267"/>
      <c r="V128" s="267"/>
      <c r="W128" s="267"/>
      <c r="X128" s="267"/>
      <c r="Y128" s="267"/>
      <c r="Z128" s="267"/>
      <c r="AA128" s="267"/>
      <c r="AB128" s="267"/>
      <c r="AC128" s="267"/>
      <c r="AD128" s="26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7"/>
      <c r="AY128" s="267"/>
      <c r="AZ128" s="267"/>
      <c r="BA128" s="267"/>
      <c r="BB128" s="267"/>
      <c r="BC128" s="267"/>
      <c r="BD128" s="267"/>
      <c r="BE128" s="267"/>
      <c r="BF128" s="267"/>
      <c r="BG128" s="267"/>
      <c r="BH128" s="267"/>
      <c r="BI128" s="267"/>
      <c r="BJ128" s="267"/>
      <c r="BK128" s="267"/>
      <c r="BL128" s="267"/>
      <c r="BM128" s="267"/>
      <c r="BN128" s="267"/>
      <c r="BO128" s="267"/>
      <c r="BP128" s="267"/>
      <c r="BQ128" s="267"/>
      <c r="BR128" s="267"/>
      <c r="BS128" s="267"/>
      <c r="BT128" s="267"/>
      <c r="BU128" s="267"/>
      <c r="BV128" s="267"/>
      <c r="BW128" s="267"/>
      <c r="BX128" s="267"/>
      <c r="BY128" s="267"/>
      <c r="BZ128" s="267"/>
      <c r="CA128" s="267"/>
      <c r="CB128" s="267"/>
      <c r="CC128" s="267"/>
      <c r="CD128" s="267"/>
      <c r="CE128" s="267"/>
      <c r="CF128" s="267"/>
      <c r="CG128" s="267"/>
      <c r="CH128" s="267"/>
      <c r="CI128" s="267"/>
      <c r="CJ128" s="267"/>
      <c r="CK128" s="267"/>
      <c r="CL128" s="267"/>
      <c r="CM128" s="267"/>
      <c r="CN128" s="267"/>
      <c r="CO128" s="267"/>
      <c r="CP128" s="267"/>
      <c r="CQ128" s="267"/>
      <c r="CR128" s="267"/>
      <c r="CS128" s="267"/>
      <c r="CT128" s="267"/>
      <c r="CU128" s="267"/>
      <c r="CV128" s="267"/>
      <c r="CW128" s="267"/>
      <c r="CX128" s="267"/>
      <c r="CY128" s="267"/>
      <c r="CZ128" s="267"/>
      <c r="DA128" s="267"/>
      <c r="DB128" s="267"/>
      <c r="DC128" s="267"/>
      <c r="DD128" s="267"/>
      <c r="DE128" s="267"/>
      <c r="DF128" s="267"/>
      <c r="DG128" s="267"/>
      <c r="DH128" s="267"/>
      <c r="DI128" s="267"/>
      <c r="DJ128" s="267"/>
      <c r="DK128" s="267"/>
      <c r="DL128" s="267"/>
      <c r="DM128" s="267"/>
      <c r="DN128" s="267"/>
      <c r="DO128" s="267"/>
      <c r="DP128" s="267"/>
      <c r="DQ128" s="267"/>
      <c r="DR128" s="267"/>
      <c r="DS128" s="267"/>
      <c r="DT128" s="267"/>
      <c r="DU128" s="267"/>
      <c r="DV128" s="267"/>
      <c r="DW128" s="267"/>
      <c r="DX128" s="267"/>
      <c r="DY128" s="267"/>
      <c r="DZ128" s="267"/>
      <c r="EA128" s="267"/>
      <c r="EB128" s="267"/>
      <c r="EC128" s="267"/>
      <c r="ED128" s="267"/>
      <c r="EE128" s="267"/>
      <c r="EF128" s="267"/>
      <c r="EG128" s="267"/>
      <c r="EH128" s="267"/>
      <c r="EI128" s="267"/>
      <c r="EJ128" s="267"/>
      <c r="EK128" s="267"/>
      <c r="EL128" s="267"/>
      <c r="EM128" s="267"/>
      <c r="EN128" s="267"/>
      <c r="EO128" s="267"/>
      <c r="EP128" s="267"/>
      <c r="EQ128" s="267"/>
      <c r="ER128" s="267"/>
      <c r="ES128" s="267"/>
      <c r="ET128" s="267"/>
      <c r="EU128" s="267"/>
      <c r="EV128" s="267"/>
      <c r="EW128" s="267"/>
      <c r="EX128" s="267"/>
      <c r="EY128" s="267"/>
      <c r="EZ128" s="267"/>
      <c r="FA128" s="267"/>
      <c r="FB128" s="267"/>
      <c r="FC128" s="267"/>
      <c r="FD128" s="267"/>
      <c r="FE128" s="267"/>
      <c r="FF128" s="267"/>
      <c r="FG128" s="267"/>
      <c r="FH128" s="267"/>
      <c r="FI128" s="267"/>
      <c r="FJ128" s="267"/>
      <c r="FK128" s="267"/>
      <c r="FL128" s="267"/>
      <c r="FM128" s="267"/>
      <c r="FN128" s="267"/>
      <c r="FO128" s="267"/>
      <c r="FP128" s="267"/>
      <c r="FQ128" s="267"/>
      <c r="FR128" s="267"/>
      <c r="FS128" s="267"/>
      <c r="FT128" s="267"/>
      <c r="FU128" s="267"/>
      <c r="FV128" s="267"/>
      <c r="FW128" s="267"/>
      <c r="FX128" s="267"/>
      <c r="FY128" s="267"/>
      <c r="FZ128" s="267"/>
      <c r="GA128" s="267"/>
      <c r="GB128" s="267"/>
    </row>
    <row r="129" spans="8:184" s="268" customFormat="1" x14ac:dyDescent="0.35">
      <c r="H129" s="267"/>
      <c r="I129" s="267"/>
      <c r="J129" s="267"/>
      <c r="K129" s="267"/>
      <c r="L129" s="267"/>
      <c r="M129" s="267"/>
      <c r="N129" s="267"/>
      <c r="O129" s="267"/>
      <c r="P129" s="267"/>
      <c r="Q129" s="267"/>
      <c r="R129" s="267"/>
      <c r="S129" s="267"/>
      <c r="T129" s="267"/>
      <c r="U129" s="267"/>
      <c r="V129" s="267"/>
      <c r="W129" s="267"/>
      <c r="X129" s="267"/>
      <c r="Y129" s="267"/>
      <c r="Z129" s="267"/>
      <c r="AA129" s="267"/>
      <c r="AB129" s="267"/>
      <c r="AC129" s="267"/>
      <c r="AD129" s="267"/>
      <c r="AE129" s="267"/>
      <c r="AF129" s="267"/>
      <c r="AG129" s="267"/>
      <c r="AH129" s="267"/>
      <c r="AI129" s="267"/>
      <c r="AJ129" s="267"/>
      <c r="AK129" s="267"/>
      <c r="AL129" s="267"/>
      <c r="AM129" s="267"/>
      <c r="AN129" s="267"/>
      <c r="AO129" s="267"/>
      <c r="AP129" s="267"/>
      <c r="AQ129" s="267"/>
      <c r="AR129" s="267"/>
      <c r="AS129" s="267"/>
      <c r="AT129" s="267"/>
      <c r="AU129" s="267"/>
      <c r="AV129" s="267"/>
      <c r="AW129" s="267"/>
      <c r="AX129" s="267"/>
      <c r="AY129" s="267"/>
      <c r="AZ129" s="267"/>
      <c r="BA129" s="267"/>
      <c r="BB129" s="267"/>
      <c r="BC129" s="267"/>
      <c r="BD129" s="267"/>
      <c r="BE129" s="267"/>
      <c r="BF129" s="267"/>
      <c r="BG129" s="267"/>
      <c r="BH129" s="267"/>
      <c r="BI129" s="267"/>
      <c r="BJ129" s="267"/>
      <c r="BK129" s="267"/>
      <c r="BL129" s="267"/>
      <c r="BM129" s="267"/>
      <c r="BN129" s="267"/>
      <c r="BO129" s="267"/>
      <c r="BP129" s="267"/>
      <c r="BQ129" s="267"/>
      <c r="BR129" s="267"/>
      <c r="BS129" s="267"/>
      <c r="BT129" s="267"/>
      <c r="BU129" s="267"/>
      <c r="BV129" s="267"/>
      <c r="BW129" s="267"/>
      <c r="BX129" s="267"/>
      <c r="BY129" s="267"/>
      <c r="BZ129" s="267"/>
      <c r="CA129" s="267"/>
      <c r="CB129" s="267"/>
      <c r="CC129" s="267"/>
      <c r="CD129" s="267"/>
      <c r="CE129" s="267"/>
      <c r="CF129" s="267"/>
      <c r="CG129" s="267"/>
      <c r="CH129" s="267"/>
      <c r="CI129" s="267"/>
      <c r="CJ129" s="267"/>
      <c r="CK129" s="267"/>
      <c r="CL129" s="267"/>
      <c r="CM129" s="267"/>
      <c r="CN129" s="267"/>
      <c r="CO129" s="267"/>
      <c r="CP129" s="267"/>
      <c r="CQ129" s="267"/>
      <c r="CR129" s="267"/>
      <c r="CS129" s="267"/>
      <c r="CT129" s="267"/>
      <c r="CU129" s="267"/>
      <c r="CV129" s="267"/>
      <c r="CW129" s="267"/>
      <c r="CX129" s="267"/>
      <c r="CY129" s="267"/>
      <c r="CZ129" s="267"/>
      <c r="DA129" s="267"/>
      <c r="DB129" s="267"/>
      <c r="DC129" s="267"/>
      <c r="DD129" s="267"/>
      <c r="DE129" s="267"/>
      <c r="DF129" s="267"/>
      <c r="DG129" s="267"/>
      <c r="DH129" s="267"/>
      <c r="DI129" s="267"/>
      <c r="DJ129" s="267"/>
      <c r="DK129" s="267"/>
      <c r="DL129" s="267"/>
      <c r="DM129" s="267"/>
      <c r="DN129" s="267"/>
      <c r="DO129" s="267"/>
      <c r="DP129" s="267"/>
      <c r="DQ129" s="267"/>
      <c r="DR129" s="267"/>
      <c r="DS129" s="267"/>
      <c r="DT129" s="267"/>
      <c r="DU129" s="267"/>
      <c r="DV129" s="267"/>
      <c r="DW129" s="267"/>
      <c r="DX129" s="267"/>
      <c r="DY129" s="267"/>
      <c r="DZ129" s="267"/>
      <c r="EA129" s="267"/>
      <c r="EB129" s="267"/>
      <c r="EC129" s="267"/>
      <c r="ED129" s="267"/>
      <c r="EE129" s="267"/>
      <c r="EF129" s="267"/>
      <c r="EG129" s="267"/>
      <c r="EH129" s="267"/>
      <c r="EI129" s="267"/>
      <c r="EJ129" s="267"/>
      <c r="EK129" s="267"/>
      <c r="EL129" s="267"/>
      <c r="EM129" s="267"/>
      <c r="EN129" s="267"/>
      <c r="EO129" s="267"/>
      <c r="EP129" s="267"/>
      <c r="EQ129" s="267"/>
      <c r="ER129" s="267"/>
      <c r="ES129" s="267"/>
      <c r="ET129" s="267"/>
      <c r="EU129" s="267"/>
      <c r="EV129" s="267"/>
      <c r="EW129" s="267"/>
      <c r="EX129" s="267"/>
      <c r="EY129" s="267"/>
      <c r="EZ129" s="267"/>
      <c r="FA129" s="267"/>
      <c r="FB129" s="267"/>
      <c r="FC129" s="267"/>
      <c r="FD129" s="267"/>
      <c r="FE129" s="267"/>
      <c r="FF129" s="267"/>
      <c r="FG129" s="267"/>
      <c r="FH129" s="267"/>
      <c r="FI129" s="267"/>
      <c r="FJ129" s="267"/>
      <c r="FK129" s="267"/>
      <c r="FL129" s="267"/>
      <c r="FM129" s="267"/>
      <c r="FN129" s="267"/>
      <c r="FO129" s="267"/>
      <c r="FP129" s="267"/>
      <c r="FQ129" s="267"/>
      <c r="FR129" s="267"/>
      <c r="FS129" s="267"/>
      <c r="FT129" s="267"/>
      <c r="FU129" s="267"/>
      <c r="FV129" s="267"/>
      <c r="FW129" s="267"/>
      <c r="FX129" s="267"/>
      <c r="FY129" s="267"/>
      <c r="FZ129" s="267"/>
      <c r="GA129" s="267"/>
      <c r="GB129" s="267"/>
    </row>
    <row r="130" spans="8:184" s="268" customFormat="1" x14ac:dyDescent="0.35">
      <c r="H130" s="267"/>
      <c r="I130" s="267"/>
      <c r="J130" s="267"/>
      <c r="K130" s="267"/>
      <c r="L130" s="267"/>
      <c r="M130" s="267"/>
      <c r="N130" s="267"/>
      <c r="O130" s="267"/>
      <c r="P130" s="267"/>
      <c r="Q130" s="267"/>
      <c r="R130" s="267"/>
      <c r="S130" s="267"/>
      <c r="T130" s="267"/>
      <c r="U130" s="267"/>
      <c r="V130" s="267"/>
      <c r="W130" s="267"/>
      <c r="X130" s="267"/>
      <c r="Y130" s="267"/>
      <c r="Z130" s="267"/>
      <c r="AA130" s="267"/>
      <c r="AB130" s="267"/>
      <c r="AC130" s="267"/>
      <c r="AD130" s="267"/>
      <c r="AE130" s="267"/>
      <c r="AF130" s="267"/>
      <c r="AG130" s="267"/>
      <c r="AH130" s="267"/>
      <c r="AI130" s="267"/>
      <c r="AJ130" s="267"/>
      <c r="AK130" s="267"/>
      <c r="AL130" s="267"/>
      <c r="AM130" s="267"/>
      <c r="AN130" s="267"/>
      <c r="AO130" s="267"/>
      <c r="AP130" s="267"/>
      <c r="AQ130" s="267"/>
      <c r="AR130" s="267"/>
      <c r="AS130" s="267"/>
      <c r="AT130" s="267"/>
      <c r="AU130" s="267"/>
      <c r="AV130" s="267"/>
      <c r="AW130" s="267"/>
      <c r="AX130" s="267"/>
      <c r="AY130" s="267"/>
      <c r="AZ130" s="267"/>
      <c r="BA130" s="267"/>
      <c r="BB130" s="267"/>
      <c r="BC130" s="267"/>
      <c r="BD130" s="267"/>
      <c r="BE130" s="267"/>
      <c r="BF130" s="267"/>
      <c r="BG130" s="267"/>
      <c r="BH130" s="267"/>
      <c r="BI130" s="267"/>
      <c r="BJ130" s="267"/>
      <c r="BK130" s="267"/>
      <c r="BL130" s="267"/>
      <c r="BM130" s="267"/>
      <c r="BN130" s="267"/>
      <c r="BO130" s="267"/>
      <c r="BP130" s="267"/>
      <c r="BQ130" s="267"/>
      <c r="BR130" s="267"/>
      <c r="BS130" s="267"/>
      <c r="BT130" s="267"/>
      <c r="BU130" s="267"/>
      <c r="BV130" s="267"/>
      <c r="BW130" s="267"/>
      <c r="BX130" s="267"/>
      <c r="BY130" s="267"/>
      <c r="BZ130" s="267"/>
      <c r="CA130" s="267"/>
      <c r="CB130" s="267"/>
      <c r="CC130" s="267"/>
      <c r="CD130" s="267"/>
      <c r="CE130" s="267"/>
      <c r="CF130" s="267"/>
      <c r="CG130" s="267"/>
      <c r="CH130" s="267"/>
      <c r="CI130" s="267"/>
      <c r="CJ130" s="267"/>
      <c r="CK130" s="267"/>
      <c r="CL130" s="267"/>
      <c r="CM130" s="267"/>
      <c r="CN130" s="267"/>
      <c r="CO130" s="267"/>
      <c r="CP130" s="267"/>
      <c r="CQ130" s="267"/>
      <c r="CR130" s="267"/>
      <c r="CS130" s="267"/>
      <c r="CT130" s="267"/>
      <c r="CU130" s="267"/>
      <c r="CV130" s="267"/>
      <c r="CW130" s="267"/>
      <c r="CX130" s="267"/>
      <c r="CY130" s="267"/>
      <c r="CZ130" s="267"/>
      <c r="DA130" s="267"/>
      <c r="DB130" s="267"/>
      <c r="DC130" s="267"/>
      <c r="DD130" s="267"/>
      <c r="DE130" s="267"/>
      <c r="DF130" s="267"/>
      <c r="DG130" s="267"/>
      <c r="DH130" s="267"/>
      <c r="DI130" s="267"/>
      <c r="DJ130" s="267"/>
      <c r="DK130" s="267"/>
      <c r="DL130" s="267"/>
      <c r="DM130" s="267"/>
      <c r="DN130" s="267"/>
      <c r="DO130" s="267"/>
      <c r="DP130" s="267"/>
      <c r="DQ130" s="267"/>
      <c r="DR130" s="267"/>
      <c r="DS130" s="267"/>
      <c r="DT130" s="267"/>
      <c r="DU130" s="267"/>
      <c r="DV130" s="267"/>
      <c r="DW130" s="267"/>
      <c r="DX130" s="267"/>
      <c r="DY130" s="267"/>
      <c r="DZ130" s="267"/>
      <c r="EA130" s="267"/>
      <c r="EB130" s="267"/>
      <c r="EC130" s="267"/>
      <c r="ED130" s="267"/>
      <c r="EE130" s="267"/>
      <c r="EF130" s="267"/>
      <c r="EG130" s="267"/>
      <c r="EH130" s="267"/>
      <c r="EI130" s="267"/>
      <c r="EJ130" s="267"/>
      <c r="EK130" s="267"/>
      <c r="EL130" s="267"/>
      <c r="EM130" s="267"/>
      <c r="EN130" s="267"/>
      <c r="EO130" s="267"/>
      <c r="EP130" s="267"/>
      <c r="EQ130" s="267"/>
      <c r="ER130" s="267"/>
      <c r="ES130" s="267"/>
      <c r="ET130" s="267"/>
      <c r="EU130" s="267"/>
      <c r="EV130" s="267"/>
      <c r="EW130" s="267"/>
      <c r="EX130" s="267"/>
      <c r="EY130" s="267"/>
      <c r="EZ130" s="267"/>
      <c r="FA130" s="267"/>
      <c r="FB130" s="267"/>
      <c r="FC130" s="267"/>
      <c r="FD130" s="267"/>
      <c r="FE130" s="267"/>
      <c r="FF130" s="267"/>
      <c r="FG130" s="267"/>
      <c r="FH130" s="267"/>
      <c r="FI130" s="267"/>
      <c r="FJ130" s="267"/>
      <c r="FK130" s="267"/>
      <c r="FL130" s="267"/>
      <c r="FM130" s="267"/>
      <c r="FN130" s="267"/>
      <c r="FO130" s="267"/>
      <c r="FP130" s="267"/>
      <c r="FQ130" s="267"/>
      <c r="FR130" s="267"/>
      <c r="FS130" s="267"/>
      <c r="FT130" s="267"/>
      <c r="FU130" s="267"/>
      <c r="FV130" s="267"/>
      <c r="FW130" s="267"/>
      <c r="FX130" s="267"/>
      <c r="FY130" s="267"/>
      <c r="FZ130" s="267"/>
      <c r="GA130" s="267"/>
      <c r="GB130" s="267"/>
    </row>
    <row r="131" spans="8:184" s="268" customFormat="1" x14ac:dyDescent="0.35">
      <c r="H131" s="267"/>
      <c r="I131" s="267"/>
      <c r="J131" s="267"/>
      <c r="K131" s="267"/>
      <c r="L131" s="267"/>
      <c r="M131" s="267"/>
      <c r="N131" s="267"/>
      <c r="O131" s="267"/>
      <c r="P131" s="267"/>
      <c r="Q131" s="267"/>
      <c r="R131" s="267"/>
      <c r="S131" s="267"/>
      <c r="T131" s="267"/>
      <c r="U131" s="267"/>
      <c r="V131" s="267"/>
      <c r="W131" s="267"/>
      <c r="X131" s="267"/>
      <c r="Y131" s="267"/>
      <c r="Z131" s="267"/>
      <c r="AA131" s="267"/>
      <c r="AB131" s="267"/>
      <c r="AC131" s="267"/>
      <c r="AD131" s="267"/>
      <c r="AE131" s="267"/>
      <c r="AF131" s="267"/>
      <c r="AG131" s="267"/>
      <c r="AH131" s="267"/>
      <c r="AI131" s="267"/>
      <c r="AJ131" s="267"/>
      <c r="AK131" s="267"/>
      <c r="AL131" s="267"/>
      <c r="AM131" s="267"/>
      <c r="AN131" s="267"/>
      <c r="AO131" s="267"/>
      <c r="AP131" s="267"/>
      <c r="AQ131" s="267"/>
      <c r="AR131" s="267"/>
      <c r="AS131" s="267"/>
      <c r="AT131" s="267"/>
      <c r="AU131" s="267"/>
      <c r="AV131" s="267"/>
      <c r="AW131" s="267"/>
      <c r="AX131" s="267"/>
      <c r="AY131" s="267"/>
      <c r="AZ131" s="267"/>
      <c r="BA131" s="267"/>
      <c r="BB131" s="267"/>
      <c r="BC131" s="267"/>
      <c r="BD131" s="267"/>
      <c r="BE131" s="267"/>
      <c r="BF131" s="267"/>
      <c r="BG131" s="267"/>
      <c r="BH131" s="267"/>
      <c r="BI131" s="267"/>
      <c r="BJ131" s="267"/>
      <c r="BK131" s="267"/>
      <c r="BL131" s="267"/>
      <c r="BM131" s="267"/>
      <c r="BN131" s="267"/>
      <c r="BO131" s="267"/>
      <c r="BP131" s="267"/>
      <c r="BQ131" s="267"/>
      <c r="BR131" s="267"/>
      <c r="BS131" s="267"/>
      <c r="BT131" s="267"/>
      <c r="BU131" s="267"/>
      <c r="BV131" s="267"/>
      <c r="BW131" s="267"/>
      <c r="BX131" s="267"/>
      <c r="BY131" s="267"/>
      <c r="BZ131" s="267"/>
      <c r="CA131" s="267"/>
      <c r="CB131" s="267"/>
      <c r="CC131" s="267"/>
      <c r="CD131" s="267"/>
      <c r="CE131" s="267"/>
      <c r="CF131" s="267"/>
      <c r="CG131" s="267"/>
      <c r="CH131" s="267"/>
      <c r="CI131" s="267"/>
      <c r="CJ131" s="267"/>
      <c r="CK131" s="267"/>
      <c r="CL131" s="267"/>
      <c r="CM131" s="267"/>
      <c r="CN131" s="267"/>
      <c r="CO131" s="267"/>
      <c r="CP131" s="267"/>
      <c r="CQ131" s="267"/>
      <c r="CR131" s="267"/>
      <c r="CS131" s="267"/>
      <c r="CT131" s="267"/>
      <c r="CU131" s="267"/>
      <c r="CV131" s="267"/>
      <c r="CW131" s="267"/>
      <c r="CX131" s="267"/>
      <c r="CY131" s="267"/>
      <c r="CZ131" s="267"/>
      <c r="DA131" s="267"/>
      <c r="DB131" s="267"/>
      <c r="DC131" s="267"/>
      <c r="DD131" s="267"/>
      <c r="DE131" s="267"/>
      <c r="DF131" s="267"/>
      <c r="DG131" s="267"/>
      <c r="DH131" s="267"/>
      <c r="DI131" s="267"/>
      <c r="DJ131" s="267"/>
      <c r="DK131" s="267"/>
      <c r="DL131" s="267"/>
      <c r="DM131" s="267"/>
      <c r="DN131" s="267"/>
      <c r="DO131" s="267"/>
      <c r="DP131" s="267"/>
      <c r="DQ131" s="267"/>
      <c r="DR131" s="267"/>
      <c r="DS131" s="267"/>
      <c r="DT131" s="267"/>
      <c r="DU131" s="267"/>
      <c r="DV131" s="267"/>
      <c r="DW131" s="267"/>
      <c r="DX131" s="267"/>
      <c r="DY131" s="267"/>
      <c r="DZ131" s="267"/>
      <c r="EA131" s="267"/>
      <c r="EB131" s="267"/>
      <c r="EC131" s="267"/>
      <c r="ED131" s="267"/>
      <c r="EE131" s="267"/>
      <c r="EF131" s="267"/>
      <c r="EG131" s="267"/>
      <c r="EH131" s="267"/>
      <c r="EI131" s="267"/>
      <c r="EJ131" s="267"/>
      <c r="EK131" s="267"/>
      <c r="EL131" s="267"/>
      <c r="EM131" s="267"/>
      <c r="EN131" s="267"/>
      <c r="EO131" s="267"/>
      <c r="EP131" s="267"/>
      <c r="EQ131" s="267"/>
      <c r="ER131" s="267"/>
      <c r="ES131" s="267"/>
      <c r="ET131" s="267"/>
      <c r="EU131" s="267"/>
      <c r="EV131" s="267"/>
      <c r="EW131" s="267"/>
      <c r="EX131" s="267"/>
      <c r="EY131" s="267"/>
      <c r="EZ131" s="267"/>
      <c r="FA131" s="267"/>
      <c r="FB131" s="267"/>
      <c r="FC131" s="267"/>
      <c r="FD131" s="267"/>
      <c r="FE131" s="267"/>
      <c r="FF131" s="267"/>
      <c r="FG131" s="267"/>
      <c r="FH131" s="267"/>
      <c r="FI131" s="267"/>
      <c r="FJ131" s="267"/>
      <c r="FK131" s="267"/>
      <c r="FL131" s="267"/>
      <c r="FM131" s="267"/>
      <c r="FN131" s="267"/>
      <c r="FO131" s="267"/>
      <c r="FP131" s="267"/>
      <c r="FQ131" s="267"/>
      <c r="FR131" s="267"/>
      <c r="FS131" s="267"/>
      <c r="FT131" s="267"/>
      <c r="FU131" s="267"/>
      <c r="FV131" s="267"/>
      <c r="FW131" s="267"/>
      <c r="FX131" s="267"/>
      <c r="FY131" s="267"/>
      <c r="FZ131" s="267"/>
      <c r="GA131" s="267"/>
      <c r="GB131" s="267"/>
    </row>
  </sheetData>
  <sheetProtection sheet="1" objects="1" scenarios="1" formatColumns="0" formatRows="0" insertColumns="0" insertRows="0"/>
  <mergeCells count="23">
    <mergeCell ref="A1:D1"/>
    <mergeCell ref="A3:E3"/>
    <mergeCell ref="A7:B7"/>
    <mergeCell ref="A8:B8"/>
    <mergeCell ref="A10:B10"/>
    <mergeCell ref="A38:A39"/>
    <mergeCell ref="A21:B21"/>
    <mergeCell ref="A22:B22"/>
    <mergeCell ref="D22:E22"/>
    <mergeCell ref="A23:B23"/>
    <mergeCell ref="A26:B26"/>
    <mergeCell ref="A31:B31"/>
    <mergeCell ref="A33:D33"/>
    <mergeCell ref="A34:B34"/>
    <mergeCell ref="A35:B35"/>
    <mergeCell ref="A50:B50"/>
    <mergeCell ref="A51:B51"/>
    <mergeCell ref="A40:B40"/>
    <mergeCell ref="A43:B43"/>
    <mergeCell ref="A45:B45"/>
    <mergeCell ref="A47:B47"/>
    <mergeCell ref="A48:B48"/>
    <mergeCell ref="A46:B46"/>
  </mergeCells>
  <dataValidations count="12">
    <dataValidation type="list" errorStyle="warning" allowBlank="1" showInputMessage="1" showErrorMessage="1" errorTitle="Do not leave blank" error="Do not leave blank" sqref="C41:G41">
      <formula1>"Responds to a employer or industry need, Responds to a specific community or regional need, Responds to both, Doesn't respond to a specific need but does fit a priority area"</formula1>
    </dataValidation>
    <dataValidation type="list" allowBlank="1" showInputMessage="1" showErrorMessage="1" sqref="D46:G46">
      <formula1>"Yes, NA - this is not a new provision"</formula1>
    </dataValidation>
    <dataValidation type="list" allowBlank="1" showInputMessage="1" showErrorMessage="1" sqref="D49:G49">
      <formula1>"We will not subcontract, Yes our subcontractor is approved"</formula1>
    </dataValidation>
    <dataValidation type="list" allowBlank="1" showInputMessage="1" showErrorMessage="1" sqref="C35 C43:G43">
      <formula1>"Yes, no"</formula1>
    </dataValidation>
    <dataValidation type="list" allowBlank="1" showInputMessage="1" showErrorMessage="1" sqref="C19:G19">
      <formula1>"This year only, Ongoing additional funding"</formula1>
    </dataValidation>
    <dataValidation type="list" allowBlank="1" showInputMessage="1" showErrorMessage="1" sqref="C48:G48">
      <formula1>"NA, Yes we have TEC approval, TEC is processing our application, We haven't applied for TEC approval yet"</formula1>
    </dataValidation>
    <dataValidation type="list" allowBlank="1" showInputMessage="1" showErrorMessage="1" sqref="C51">
      <formula1>"NA Will not be delivered extramurally, Yes we have TEC approval, No we need to seek TEC approval"</formula1>
    </dataValidation>
    <dataValidation type="list" allowBlank="1" showInputMessage="1" showErrorMessage="1" sqref="C49">
      <formula1>"Yes we subcontract, No we will not subcontract"</formula1>
    </dataValidation>
    <dataValidation type="list" allowBlank="1" showInputMessage="1" showErrorMessage="1" sqref="C46 C47:G47">
      <formula1>"NA, Yes we have NZQA approval, NZQA is processing our application, We haven't applied for NZQA approval yet"</formula1>
    </dataValidation>
    <dataValidation type="list" allowBlank="1" showInputMessage="1" showErrorMessage="1" sqref="C50">
      <formula1>"Yes we have NZQA approval and can provide evidence of this if asked by TEC, NA - will not be delivered extramurally"</formula1>
    </dataValidation>
    <dataValidation allowBlank="1" showErrorMessage="1" promptTitle="Autofill" prompt="This cell will autofill based on the information you provide" sqref="C18:G18"/>
    <dataValidation errorStyle="information" allowBlank="1" showInputMessage="1" showErrorMessage="1" errorTitle="Only complete if over 10%" error="Only complete this field if you are requesting an increase of more than 10% of your funding for this fund." sqref="C54"/>
  </dataValidations>
  <hyperlinks>
    <hyperlink ref="C22" r:id="rId1"/>
    <hyperlink ref="B12" r:id="rId2"/>
  </hyperlinks>
  <pageMargins left="0.7" right="0.7" top="0.75" bottom="0.75" header="0.3" footer="0.3"/>
  <pageSetup paperSize="8" orientation="landscape"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'[1]Drop downs'!#REF!</xm:f>
          </x14:formula1>
          <xm:sqref>D50:G50</xm:sqref>
        </x14:dataValidation>
        <x14:dataValidation type="list" allowBlank="1" showInputMessage="1" showErrorMessage="1">
          <x14:formula1>
            <xm:f>'Drop downs'!$D$2:$D$5</xm:f>
          </x14:formula1>
          <xm:sqref>C11:G11</xm:sqref>
        </x14:dataValidation>
        <x14:dataValidation type="list" allowBlank="1" showInputMessage="1" showErrorMessage="1">
          <x14:formula1>
            <xm:f>'priority drop downs'!$B$4:$H$4</xm:f>
          </x14:formula1>
          <xm:sqref>C38:CW39</xm:sqref>
        </x14:dataValidation>
        <x14:dataValidation type="list" allowBlank="1" showInputMessage="1" showErrorMessage="1">
          <x14:formula1>
            <xm:f>'Drop downs'!$G$2:$G$76</xm:f>
          </x14:formula1>
          <xm:sqref>C30:G30</xm:sqref>
        </x14:dataValidation>
        <x14:dataValidation type="list" allowBlank="1" showInputMessage="1" showErrorMessage="1">
          <x14:formula1>
            <xm:f>'Drop downs'!$F$2:$F$18</xm:f>
          </x14:formula1>
          <xm:sqref>C28:G28</xm:sqref>
        </x14:dataValidation>
        <x14:dataValidation type="list" allowBlank="1" showInputMessage="1" showErrorMessage="1">
          <x14:formula1>
            <xm:f>'Drop downs'!$F$3:$F$18</xm:f>
          </x14:formula1>
          <xm:sqref>C27:G27</xm:sqref>
        </x14:dataValidation>
        <x14:dataValidation type="list" allowBlank="1" showInputMessage="1" showErrorMessage="1">
          <x14:formula1>
            <xm:f>'Drop downs'!$G$3:$G$77</xm:f>
          </x14:formula1>
          <xm:sqref>C29:G29</xm:sqref>
        </x14:dataValidation>
        <x14:dataValidation type="list" allowBlank="1" showInputMessage="1" showErrorMessage="1">
          <x14:formula1>
            <xm:f>'Drop downs'!$J$2:$J$3</xm:f>
          </x14:formula1>
          <xm:sqref>C12:G12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114"/>
  <sheetViews>
    <sheetView tabSelected="1" zoomScale="80" zoomScaleNormal="80" workbookViewId="0">
      <selection activeCell="B22" sqref="B22"/>
    </sheetView>
  </sheetViews>
  <sheetFormatPr defaultColWidth="8.90625" defaultRowHeight="14.5" x14ac:dyDescent="0.35"/>
  <cols>
    <col min="1" max="1" width="70.54296875" style="96" customWidth="1"/>
    <col min="2" max="2" width="54" style="96" customWidth="1"/>
    <col min="3" max="3" width="46.90625" style="96" customWidth="1"/>
    <col min="4" max="7" width="56.08984375" style="96" customWidth="1"/>
    <col min="8" max="16" width="8.90625" style="83"/>
    <col min="17" max="17" width="13.36328125" style="83" customWidth="1"/>
    <col min="18" max="184" width="8.90625" style="83"/>
    <col min="185" max="16384" width="8.90625" style="96"/>
  </cols>
  <sheetData>
    <row r="1" spans="1:184" s="69" customFormat="1" ht="69" customHeight="1" x14ac:dyDescent="0.35">
      <c r="A1" s="457" t="s">
        <v>459</v>
      </c>
      <c r="B1" s="457"/>
      <c r="C1" s="457"/>
      <c r="D1" s="457"/>
      <c r="E1" s="68"/>
      <c r="F1" s="68"/>
      <c r="G1" s="68"/>
      <c r="H1" s="68"/>
      <c r="I1" s="68"/>
    </row>
    <row r="2" spans="1:184" s="74" customFormat="1" ht="24.65" customHeight="1" x14ac:dyDescent="0.35">
      <c r="A2" s="72"/>
      <c r="B2" s="72"/>
      <c r="C2" s="71" t="s">
        <v>49</v>
      </c>
      <c r="D2" s="151" t="str">
        <f>'Key information and summary'!C3</f>
        <v>00/00/0000</v>
      </c>
      <c r="E2" s="72"/>
      <c r="F2" s="72"/>
      <c r="G2" s="72"/>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row>
    <row r="3" spans="1:184" s="80" customFormat="1" ht="29" customHeight="1" x14ac:dyDescent="0.35">
      <c r="A3" s="515" t="s">
        <v>50</v>
      </c>
      <c r="B3" s="516"/>
      <c r="C3" s="516"/>
      <c r="D3" s="516"/>
      <c r="E3" s="517"/>
      <c r="F3" s="206"/>
      <c r="G3" s="206"/>
      <c r="H3" s="73"/>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row>
    <row r="4" spans="1:184" s="80" customFormat="1" ht="35" customHeight="1" x14ac:dyDescent="0.35">
      <c r="A4" s="76" t="s">
        <v>51</v>
      </c>
      <c r="B4" s="153" t="str">
        <f>IF('Key information and summary'!C5 = "","",'Key information and summary'!C5)</f>
        <v/>
      </c>
      <c r="C4" s="270" t="s">
        <v>164</v>
      </c>
      <c r="D4" s="319">
        <f>SUM(C16:AP16)</f>
        <v>0</v>
      </c>
      <c r="E4" s="83"/>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row>
    <row r="5" spans="1:184" s="80" customFormat="1" ht="35" customHeight="1" x14ac:dyDescent="0.35">
      <c r="A5" s="71" t="s">
        <v>52</v>
      </c>
      <c r="B5" s="154" t="str">
        <f>IF('Key information and summary'!C4 = "","",'Key information and summary'!C4)</f>
        <v/>
      </c>
      <c r="C5" s="250"/>
      <c r="D5" s="207"/>
      <c r="E5" s="83"/>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row>
    <row r="6" spans="1:184" s="80" customFormat="1" ht="29.4" customHeight="1" x14ac:dyDescent="0.35">
      <c r="A6" s="84"/>
      <c r="B6" s="84"/>
      <c r="C6" s="85"/>
      <c r="D6" s="85"/>
      <c r="E6" s="83"/>
      <c r="F6" s="83"/>
      <c r="G6" s="83"/>
      <c r="H6" s="83"/>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row>
    <row r="7" spans="1:184" s="92" customFormat="1" ht="37.25" customHeight="1" thickBot="1" x14ac:dyDescent="0.5">
      <c r="A7" s="518" t="s">
        <v>433</v>
      </c>
      <c r="B7" s="518"/>
      <c r="C7" s="87"/>
      <c r="D7" s="87"/>
      <c r="E7" s="87"/>
      <c r="F7" s="87"/>
      <c r="G7" s="87"/>
      <c r="H7" s="83"/>
      <c r="I7" s="83"/>
      <c r="J7" s="83"/>
      <c r="K7" s="83"/>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91"/>
      <c r="FE7" s="91"/>
      <c r="FF7" s="91"/>
      <c r="FG7" s="91"/>
      <c r="FH7" s="91"/>
      <c r="FI7" s="91"/>
      <c r="FJ7" s="91"/>
      <c r="FK7" s="91"/>
      <c r="FL7" s="91"/>
      <c r="FM7" s="91"/>
      <c r="FN7" s="91"/>
      <c r="FO7" s="91"/>
      <c r="FP7" s="91"/>
      <c r="FQ7" s="91"/>
      <c r="FR7" s="91"/>
      <c r="FS7" s="91"/>
      <c r="FT7" s="91"/>
      <c r="FU7" s="91"/>
      <c r="FV7" s="91"/>
      <c r="FW7" s="91"/>
      <c r="FX7" s="91"/>
      <c r="FY7" s="91"/>
      <c r="FZ7" s="91"/>
      <c r="GA7" s="91"/>
      <c r="GB7" s="91"/>
    </row>
    <row r="8" spans="1:184" s="92" customFormat="1" ht="39.65" customHeight="1" x14ac:dyDescent="0.35">
      <c r="A8" s="519" t="s">
        <v>53</v>
      </c>
      <c r="B8" s="520"/>
      <c r="C8" s="90" t="s">
        <v>54</v>
      </c>
      <c r="D8" s="90" t="s">
        <v>55</v>
      </c>
      <c r="E8" s="90" t="s">
        <v>56</v>
      </c>
      <c r="F8" s="90" t="s">
        <v>57</v>
      </c>
      <c r="G8" s="90" t="s">
        <v>58</v>
      </c>
      <c r="H8" s="83"/>
      <c r="I8" s="83"/>
      <c r="J8" s="83"/>
      <c r="K8" s="83"/>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row>
    <row r="9" spans="1:184" ht="31.25" customHeight="1" x14ac:dyDescent="0.35">
      <c r="A9" s="97" t="s">
        <v>64</v>
      </c>
      <c r="B9" s="98" t="s">
        <v>65</v>
      </c>
      <c r="C9" s="216"/>
      <c r="D9" s="216"/>
      <c r="E9" s="216"/>
      <c r="F9" s="216"/>
      <c r="G9" s="216"/>
    </row>
    <row r="10" spans="1:184" ht="31.25" customHeight="1" x14ac:dyDescent="0.35">
      <c r="A10" s="127" t="s">
        <v>359</v>
      </c>
      <c r="B10" s="104"/>
      <c r="C10" s="217"/>
      <c r="D10" s="217"/>
      <c r="E10" s="217"/>
      <c r="F10" s="217"/>
      <c r="G10" s="217"/>
    </row>
    <row r="11" spans="1:184" ht="33.65" customHeight="1" x14ac:dyDescent="0.35">
      <c r="A11" s="103" t="s">
        <v>159</v>
      </c>
      <c r="B11" s="104"/>
      <c r="C11" s="314"/>
      <c r="D11" s="314"/>
      <c r="E11" s="314"/>
      <c r="F11" s="314"/>
      <c r="G11" s="314"/>
      <c r="H11" s="86"/>
    </row>
    <row r="12" spans="1:184" ht="31.25" customHeight="1" x14ac:dyDescent="0.35">
      <c r="A12" s="315" t="s">
        <v>69</v>
      </c>
      <c r="B12" s="104"/>
      <c r="C12" s="217"/>
      <c r="D12" s="217"/>
      <c r="E12" s="217"/>
      <c r="F12" s="217"/>
      <c r="G12" s="217"/>
    </row>
    <row r="13" spans="1:184" ht="31.25" customHeight="1" x14ac:dyDescent="0.35">
      <c r="A13" s="315" t="s">
        <v>203</v>
      </c>
      <c r="B13" s="104"/>
      <c r="C13" s="316"/>
      <c r="D13" s="316"/>
      <c r="E13" s="316"/>
      <c r="F13" s="316"/>
      <c r="G13" s="316"/>
    </row>
    <row r="14" spans="1:184" ht="31.25" customHeight="1" x14ac:dyDescent="0.35">
      <c r="A14" s="218" t="s">
        <v>70</v>
      </c>
      <c r="B14" s="220" t="s">
        <v>68</v>
      </c>
      <c r="C14" s="317"/>
      <c r="D14" s="317"/>
      <c r="E14" s="317"/>
      <c r="F14" s="317"/>
      <c r="G14" s="317"/>
    </row>
    <row r="15" spans="1:184" ht="32" customHeight="1" x14ac:dyDescent="0.35">
      <c r="A15" s="127" t="s">
        <v>163</v>
      </c>
      <c r="B15" s="318"/>
      <c r="C15" s="320">
        <v>26.17</v>
      </c>
      <c r="D15" s="320">
        <v>26.17</v>
      </c>
      <c r="E15" s="320">
        <v>26.17</v>
      </c>
      <c r="F15" s="320">
        <v>26.17</v>
      </c>
      <c r="G15" s="320">
        <v>26.17</v>
      </c>
    </row>
    <row r="16" spans="1:184" s="211" customFormat="1" ht="31.25" customHeight="1" x14ac:dyDescent="0.35">
      <c r="A16" s="97" t="s">
        <v>66</v>
      </c>
      <c r="B16" s="220" t="s">
        <v>68</v>
      </c>
      <c r="C16" s="248">
        <f>C14*C15</f>
        <v>0</v>
      </c>
      <c r="D16" s="248">
        <f t="shared" ref="D16:G16" si="0">D14*D15</f>
        <v>0</v>
      </c>
      <c r="E16" s="248">
        <f t="shared" si="0"/>
        <v>0</v>
      </c>
      <c r="F16" s="248">
        <f t="shared" si="0"/>
        <v>0</v>
      </c>
      <c r="G16" s="248">
        <f t="shared" si="0"/>
        <v>0</v>
      </c>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c r="EX16" s="83"/>
      <c r="EY16" s="83"/>
      <c r="EZ16" s="83"/>
      <c r="FA16" s="83"/>
      <c r="FB16" s="83"/>
      <c r="FC16" s="83"/>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row>
    <row r="17" spans="1:184" ht="27.65" customHeight="1" x14ac:dyDescent="0.35">
      <c r="A17" s="136"/>
      <c r="B17" s="137"/>
      <c r="C17" s="221"/>
      <c r="D17" s="221"/>
      <c r="E17" s="221"/>
      <c r="F17" s="221"/>
      <c r="G17" s="221"/>
    </row>
    <row r="18" spans="1:184" ht="37.25" customHeight="1" thickBot="1" x14ac:dyDescent="0.5">
      <c r="A18" s="518" t="s">
        <v>74</v>
      </c>
      <c r="B18" s="518"/>
      <c r="C18" s="114" t="s">
        <v>54</v>
      </c>
      <c r="D18" s="114" t="s">
        <v>55</v>
      </c>
      <c r="E18" s="114" t="s">
        <v>56</v>
      </c>
      <c r="F18" s="114" t="s">
        <v>57</v>
      </c>
      <c r="G18" s="114" t="s">
        <v>58</v>
      </c>
      <c r="H18" s="79"/>
    </row>
    <row r="19" spans="1:184" ht="30.65" customHeight="1" x14ac:dyDescent="0.35">
      <c r="A19" s="103" t="s">
        <v>75</v>
      </c>
      <c r="B19" s="123"/>
      <c r="C19" s="124"/>
      <c r="D19" s="124"/>
      <c r="E19" s="124"/>
      <c r="F19" s="124"/>
      <c r="G19" s="124"/>
      <c r="H19" s="79"/>
    </row>
    <row r="20" spans="1:184" ht="30.65" customHeight="1" x14ac:dyDescent="0.35">
      <c r="A20" s="125" t="s">
        <v>280</v>
      </c>
      <c r="B20" s="126"/>
      <c r="C20" s="124"/>
      <c r="D20" s="124"/>
      <c r="E20" s="124"/>
      <c r="F20" s="124"/>
      <c r="G20" s="124"/>
      <c r="H20" s="79"/>
    </row>
    <row r="21" spans="1:184" ht="27.65" customHeight="1" x14ac:dyDescent="0.35">
      <c r="A21" s="127" t="s">
        <v>76</v>
      </c>
      <c r="B21" s="128"/>
      <c r="C21" s="129"/>
      <c r="D21" s="129"/>
      <c r="E21" s="129"/>
      <c r="F21" s="129"/>
      <c r="G21" s="129"/>
    </row>
    <row r="22" spans="1:184" s="83" customFormat="1" ht="27.65" customHeight="1" x14ac:dyDescent="0.35">
      <c r="A22" s="127" t="s">
        <v>279</v>
      </c>
      <c r="B22" s="128"/>
      <c r="C22" s="124"/>
      <c r="D22" s="124"/>
      <c r="E22" s="124"/>
      <c r="F22" s="124"/>
      <c r="G22" s="124"/>
    </row>
    <row r="23" spans="1:184" ht="27.65" customHeight="1" x14ac:dyDescent="0.35">
      <c r="A23" s="523" t="s">
        <v>465</v>
      </c>
      <c r="B23" s="524"/>
      <c r="C23" s="130"/>
      <c r="D23" s="130"/>
      <c r="E23" s="130"/>
      <c r="F23" s="130"/>
      <c r="G23" s="130"/>
    </row>
    <row r="24" spans="1:184" ht="29.4" customHeight="1" x14ac:dyDescent="0.35">
      <c r="A24" s="131"/>
      <c r="B24" s="131"/>
      <c r="C24" s="132"/>
      <c r="D24" s="132"/>
      <c r="E24" s="132"/>
      <c r="F24" s="132"/>
      <c r="G24" s="132"/>
    </row>
    <row r="25" spans="1:184" s="83" customFormat="1" ht="20.399999999999999" customHeight="1" thickBot="1" x14ac:dyDescent="0.5">
      <c r="A25" s="518" t="s">
        <v>209</v>
      </c>
      <c r="B25" s="518"/>
      <c r="C25" s="518"/>
      <c r="D25" s="518"/>
      <c r="E25" s="147"/>
      <c r="F25" s="147"/>
      <c r="G25" s="147"/>
    </row>
    <row r="26" spans="1:184" s="83" customFormat="1" ht="72" customHeight="1" x14ac:dyDescent="0.35">
      <c r="A26" s="533" t="s">
        <v>210</v>
      </c>
      <c r="B26" s="534"/>
      <c r="C26" s="134" t="s">
        <v>48</v>
      </c>
      <c r="D26" s="134"/>
      <c r="E26" s="134"/>
      <c r="F26" s="134"/>
      <c r="G26" s="134"/>
    </row>
    <row r="27" spans="1:184" s="83" customFormat="1" ht="35.4" customHeight="1" x14ac:dyDescent="0.35">
      <c r="A27" s="239" t="s">
        <v>86</v>
      </c>
      <c r="B27" s="240" t="s">
        <v>84</v>
      </c>
      <c r="C27" s="238"/>
      <c r="D27" s="238"/>
      <c r="E27" s="238"/>
      <c r="F27" s="238"/>
      <c r="G27" s="238"/>
    </row>
    <row r="28" spans="1:184" ht="57" customHeight="1" x14ac:dyDescent="0.35">
      <c r="A28" s="307" t="s">
        <v>208</v>
      </c>
      <c r="B28" s="236"/>
      <c r="C28" s="238"/>
      <c r="D28" s="238"/>
      <c r="E28" s="238"/>
      <c r="F28" s="238"/>
      <c r="G28" s="238"/>
    </row>
    <row r="29" spans="1:184" ht="34.25" customHeight="1" x14ac:dyDescent="0.35">
      <c r="A29" s="529" t="s">
        <v>211</v>
      </c>
      <c r="B29" s="530"/>
      <c r="C29" s="135"/>
      <c r="D29" s="135"/>
      <c r="E29" s="135"/>
      <c r="F29" s="135"/>
      <c r="G29" s="135"/>
    </row>
    <row r="30" spans="1:184" s="83" customFormat="1" ht="38" customHeight="1" x14ac:dyDescent="0.35">
      <c r="A30" s="136"/>
      <c r="B30" s="137"/>
      <c r="C30" s="138"/>
      <c r="D30" s="138"/>
      <c r="E30" s="139"/>
      <c r="F30" s="139"/>
      <c r="G30" s="13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row>
    <row r="31" spans="1:184" s="143" customFormat="1" ht="32.4" customHeight="1" thickBot="1" x14ac:dyDescent="0.4">
      <c r="A31" s="531" t="s">
        <v>191</v>
      </c>
      <c r="B31" s="532"/>
      <c r="C31" s="114" t="s">
        <v>54</v>
      </c>
      <c r="D31" s="114" t="s">
        <v>55</v>
      </c>
      <c r="E31" s="114" t="s">
        <v>56</v>
      </c>
      <c r="F31" s="114" t="s">
        <v>57</v>
      </c>
      <c r="G31" s="114" t="s">
        <v>58</v>
      </c>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c r="CW31" s="141"/>
      <c r="CX31" s="141"/>
      <c r="CY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1"/>
      <c r="ED31" s="141"/>
      <c r="EE31" s="141"/>
      <c r="EF31" s="141"/>
      <c r="EG31" s="141"/>
      <c r="EH31" s="141"/>
      <c r="EI31" s="141"/>
      <c r="EJ31" s="141"/>
      <c r="EK31" s="141"/>
      <c r="EL31" s="141"/>
      <c r="EM31" s="141"/>
      <c r="EN31" s="141"/>
      <c r="EO31" s="141"/>
      <c r="EP31" s="141"/>
      <c r="EQ31" s="141"/>
      <c r="ER31" s="141"/>
      <c r="ES31" s="141"/>
      <c r="ET31" s="141"/>
      <c r="EU31" s="141"/>
      <c r="EV31" s="141"/>
      <c r="EW31" s="141"/>
      <c r="EX31" s="141"/>
      <c r="EY31" s="141"/>
      <c r="EZ31" s="141"/>
      <c r="FA31" s="141"/>
      <c r="FB31" s="141"/>
      <c r="FC31" s="141"/>
      <c r="FD31" s="141"/>
      <c r="FE31" s="141"/>
      <c r="FF31" s="141"/>
      <c r="FG31" s="141"/>
      <c r="FH31" s="141"/>
      <c r="FI31" s="141"/>
      <c r="FJ31" s="141"/>
      <c r="FK31" s="141"/>
      <c r="FL31" s="141"/>
      <c r="FM31" s="141"/>
      <c r="FN31" s="141"/>
      <c r="FO31" s="141"/>
      <c r="FP31" s="141"/>
      <c r="FQ31" s="141"/>
      <c r="FR31" s="141"/>
      <c r="FS31" s="141"/>
      <c r="FT31" s="141"/>
      <c r="FU31" s="141"/>
      <c r="FV31" s="141"/>
      <c r="FW31" s="142"/>
      <c r="FX31" s="142"/>
      <c r="FY31" s="142"/>
      <c r="FZ31" s="142"/>
      <c r="GA31" s="142"/>
      <c r="GB31" s="142"/>
    </row>
    <row r="32" spans="1:184" s="142" customFormat="1" ht="33.65" customHeight="1" x14ac:dyDescent="0.35">
      <c r="A32" s="543" t="s">
        <v>184</v>
      </c>
      <c r="B32" s="544"/>
      <c r="C32" s="140"/>
      <c r="D32" s="140"/>
      <c r="E32" s="140"/>
      <c r="F32" s="140"/>
      <c r="G32" s="140"/>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1"/>
      <c r="EZ32" s="141"/>
      <c r="FA32" s="141"/>
      <c r="FB32" s="141"/>
      <c r="FC32" s="141"/>
      <c r="FD32" s="141"/>
      <c r="FE32" s="141"/>
      <c r="FF32" s="141"/>
      <c r="FG32" s="141"/>
      <c r="FH32" s="141"/>
      <c r="FI32" s="141"/>
      <c r="FJ32" s="141"/>
      <c r="FK32" s="141"/>
      <c r="FL32" s="141"/>
      <c r="FM32" s="141"/>
      <c r="FN32" s="141"/>
      <c r="FO32" s="141"/>
      <c r="FP32" s="141"/>
      <c r="FQ32" s="141"/>
      <c r="FR32" s="141"/>
      <c r="FS32" s="141"/>
      <c r="FT32" s="141"/>
      <c r="FU32" s="141"/>
      <c r="FV32" s="141"/>
    </row>
    <row r="33" spans="1:178" ht="33.65" customHeight="1" x14ac:dyDescent="0.35">
      <c r="A33" s="144" t="s">
        <v>91</v>
      </c>
      <c r="B33" s="118" t="s">
        <v>92</v>
      </c>
      <c r="C33" s="145"/>
      <c r="D33" s="145"/>
      <c r="E33" s="145"/>
      <c r="F33" s="145"/>
      <c r="G33" s="145"/>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row>
    <row r="34" spans="1:178" s="83" customFormat="1" ht="29" customHeight="1" x14ac:dyDescent="0.35">
      <c r="A34" s="136"/>
      <c r="B34" s="137"/>
      <c r="C34" s="138"/>
      <c r="D34" s="138"/>
      <c r="E34" s="139"/>
      <c r="F34" s="139"/>
      <c r="G34" s="13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c r="EO34" s="79"/>
      <c r="EP34" s="79"/>
      <c r="EQ34" s="79"/>
      <c r="ER34" s="79"/>
      <c r="ES34" s="79"/>
      <c r="ET34" s="79"/>
      <c r="EU34" s="79"/>
      <c r="EV34" s="79"/>
      <c r="EW34" s="79"/>
      <c r="EX34" s="79"/>
      <c r="EY34" s="79"/>
      <c r="EZ34" s="79"/>
      <c r="FA34" s="79"/>
      <c r="FB34" s="79"/>
      <c r="FC34" s="79"/>
      <c r="FD34" s="79"/>
      <c r="FE34" s="79"/>
      <c r="FF34" s="79"/>
      <c r="FG34" s="79"/>
      <c r="FH34" s="79"/>
      <c r="FI34" s="79"/>
      <c r="FJ34" s="79"/>
      <c r="FK34" s="79"/>
      <c r="FL34" s="79"/>
      <c r="FM34" s="79"/>
      <c r="FN34" s="79"/>
      <c r="FO34" s="79"/>
      <c r="FP34" s="79"/>
      <c r="FQ34" s="79"/>
      <c r="FR34" s="79"/>
      <c r="FS34" s="79"/>
      <c r="FT34" s="79"/>
      <c r="FU34" s="79"/>
      <c r="FV34" s="79"/>
    </row>
    <row r="35" spans="1:178" s="79" customFormat="1" x14ac:dyDescent="0.35"/>
    <row r="36" spans="1:178" s="79" customFormat="1" x14ac:dyDescent="0.35"/>
    <row r="37" spans="1:178" s="79" customFormat="1" x14ac:dyDescent="0.35"/>
    <row r="38" spans="1:178" s="79" customFormat="1" x14ac:dyDescent="0.35"/>
    <row r="39" spans="1:178" s="79" customFormat="1" x14ac:dyDescent="0.35"/>
    <row r="40" spans="1:178" s="79" customFormat="1" x14ac:dyDescent="0.35"/>
    <row r="41" spans="1:178" s="79" customFormat="1" x14ac:dyDescent="0.35"/>
    <row r="42" spans="1:178" s="79" customFormat="1" x14ac:dyDescent="0.35"/>
    <row r="43" spans="1:178" s="79" customFormat="1" x14ac:dyDescent="0.35"/>
    <row r="44" spans="1:178" s="79" customFormat="1" x14ac:dyDescent="0.35"/>
    <row r="45" spans="1:178" s="79" customFormat="1" x14ac:dyDescent="0.35"/>
    <row r="46" spans="1:178" s="79" customFormat="1" x14ac:dyDescent="0.35"/>
    <row r="47" spans="1:178" s="79" customFormat="1" x14ac:dyDescent="0.35"/>
    <row r="48" spans="1:178" s="79" customFormat="1" x14ac:dyDescent="0.35"/>
    <row r="49" s="79" customFormat="1" ht="48" customHeight="1" x14ac:dyDescent="0.35"/>
    <row r="50" s="79" customFormat="1" x14ac:dyDescent="0.35"/>
    <row r="51" s="79" customFormat="1" x14ac:dyDescent="0.35"/>
    <row r="52" s="79" customFormat="1" x14ac:dyDescent="0.35"/>
    <row r="53" s="79" customFormat="1" x14ac:dyDescent="0.35"/>
    <row r="54" s="79" customFormat="1" x14ac:dyDescent="0.35"/>
    <row r="55" s="79" customFormat="1" x14ac:dyDescent="0.35"/>
    <row r="56" s="79" customFormat="1" x14ac:dyDescent="0.35"/>
    <row r="57" s="79" customFormat="1" x14ac:dyDescent="0.35"/>
    <row r="58" s="79" customFormat="1" x14ac:dyDescent="0.35"/>
    <row r="59" s="79" customFormat="1" x14ac:dyDescent="0.35"/>
    <row r="60" s="79" customFormat="1" x14ac:dyDescent="0.35"/>
    <row r="61" s="79" customFormat="1" x14ac:dyDescent="0.35"/>
    <row r="62" s="79" customFormat="1" x14ac:dyDescent="0.35"/>
    <row r="63" s="79" customFormat="1" x14ac:dyDescent="0.35"/>
    <row r="64" s="79" customFormat="1" x14ac:dyDescent="0.35"/>
    <row r="65" spans="8:184" s="79" customFormat="1" x14ac:dyDescent="0.35"/>
    <row r="66" spans="8:184" s="79" customFormat="1" x14ac:dyDescent="0.35"/>
    <row r="67" spans="8:184" s="79" customFormat="1" x14ac:dyDescent="0.35"/>
    <row r="68" spans="8:184" s="79" customFormat="1" x14ac:dyDescent="0.35"/>
    <row r="69" spans="8:184" s="79" customFormat="1" x14ac:dyDescent="0.35"/>
    <row r="70" spans="8:184" s="79" customFormat="1" x14ac:dyDescent="0.35"/>
    <row r="71" spans="8:184" s="79" customFormat="1" x14ac:dyDescent="0.35"/>
    <row r="72" spans="8:184" s="79" customFormat="1" x14ac:dyDescent="0.35"/>
    <row r="73" spans="8:184" s="79" customFormat="1" x14ac:dyDescent="0.35"/>
    <row r="74" spans="8:184" s="79" customFormat="1" x14ac:dyDescent="0.35"/>
    <row r="75" spans="8:184" s="79" customFormat="1" x14ac:dyDescent="0.35"/>
    <row r="76" spans="8:184" s="79" customFormat="1" x14ac:dyDescent="0.35"/>
    <row r="77" spans="8:184" s="79" customFormat="1" x14ac:dyDescent="0.35"/>
    <row r="78" spans="8:184" s="79" customFormat="1" x14ac:dyDescent="0.35"/>
    <row r="79" spans="8:184" s="80" customFormat="1" x14ac:dyDescent="0.35">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row>
    <row r="80" spans="8:184" s="80" customFormat="1" x14ac:dyDescent="0.35">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c r="EO80" s="79"/>
      <c r="EP80" s="79"/>
      <c r="EQ80" s="79"/>
      <c r="ER80" s="79"/>
      <c r="ES80" s="79"/>
      <c r="ET80" s="79"/>
      <c r="EU80" s="79"/>
      <c r="EV80" s="79"/>
      <c r="EW80" s="79"/>
      <c r="EX80" s="79"/>
      <c r="EY80" s="79"/>
      <c r="EZ80" s="79"/>
      <c r="FA80" s="79"/>
      <c r="FB80" s="79"/>
      <c r="FC80" s="79"/>
      <c r="FD80" s="79"/>
      <c r="FE80" s="79"/>
      <c r="FF80" s="79"/>
      <c r="FG80" s="79"/>
      <c r="FH80" s="79"/>
      <c r="FI80" s="79"/>
      <c r="FJ80" s="79"/>
      <c r="FK80" s="79"/>
      <c r="FL80" s="79"/>
      <c r="FM80" s="79"/>
      <c r="FN80" s="79"/>
      <c r="FO80" s="79"/>
      <c r="FP80" s="79"/>
      <c r="FQ80" s="79"/>
      <c r="FR80" s="79"/>
      <c r="FS80" s="79"/>
      <c r="FT80" s="79"/>
      <c r="FU80" s="79"/>
      <c r="FV80" s="79"/>
      <c r="FW80" s="79"/>
      <c r="FX80" s="79"/>
      <c r="FY80" s="79"/>
      <c r="FZ80" s="79"/>
      <c r="GA80" s="79"/>
      <c r="GB80" s="79"/>
    </row>
    <row r="81" spans="8:184" s="80" customFormat="1" x14ac:dyDescent="0.35">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c r="EO81" s="79"/>
      <c r="EP81" s="79"/>
      <c r="EQ81" s="79"/>
      <c r="ER81" s="79"/>
      <c r="ES81" s="79"/>
      <c r="ET81" s="79"/>
      <c r="EU81" s="79"/>
      <c r="EV81" s="79"/>
      <c r="EW81" s="79"/>
      <c r="EX81" s="79"/>
      <c r="EY81" s="79"/>
      <c r="EZ81" s="79"/>
      <c r="FA81" s="79"/>
      <c r="FB81" s="79"/>
      <c r="FC81" s="79"/>
      <c r="FD81" s="79"/>
      <c r="FE81" s="79"/>
      <c r="FF81" s="79"/>
      <c r="FG81" s="79"/>
      <c r="FH81" s="79"/>
      <c r="FI81" s="79"/>
      <c r="FJ81" s="79"/>
      <c r="FK81" s="79"/>
      <c r="FL81" s="79"/>
      <c r="FM81" s="79"/>
      <c r="FN81" s="79"/>
      <c r="FO81" s="79"/>
      <c r="FP81" s="79"/>
      <c r="FQ81" s="79"/>
      <c r="FR81" s="79"/>
      <c r="FS81" s="79"/>
      <c r="FT81" s="79"/>
      <c r="FU81" s="79"/>
      <c r="FV81" s="79"/>
      <c r="FW81" s="79"/>
      <c r="FX81" s="79"/>
      <c r="FY81" s="79"/>
      <c r="FZ81" s="79"/>
      <c r="GA81" s="79"/>
      <c r="GB81" s="79"/>
    </row>
    <row r="82" spans="8:184" s="80" customFormat="1" x14ac:dyDescent="0.35">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row>
    <row r="83" spans="8:184" s="80" customFormat="1" x14ac:dyDescent="0.35">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row>
    <row r="84" spans="8:184" s="80" customFormat="1" x14ac:dyDescent="0.35">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c r="EO84" s="79"/>
      <c r="EP84" s="79"/>
      <c r="EQ84" s="79"/>
      <c r="ER84" s="79"/>
      <c r="ES84" s="79"/>
      <c r="ET84" s="79"/>
      <c r="EU84" s="79"/>
      <c r="EV84" s="79"/>
      <c r="EW84" s="79"/>
      <c r="EX84" s="79"/>
      <c r="EY84" s="79"/>
      <c r="EZ84" s="79"/>
      <c r="FA84" s="79"/>
      <c r="FB84" s="79"/>
      <c r="FC84" s="79"/>
      <c r="FD84" s="79"/>
      <c r="FE84" s="79"/>
      <c r="FF84" s="79"/>
      <c r="FG84" s="79"/>
      <c r="FH84" s="79"/>
      <c r="FI84" s="79"/>
      <c r="FJ84" s="79"/>
      <c r="FK84" s="79"/>
      <c r="FL84" s="79"/>
      <c r="FM84" s="79"/>
      <c r="FN84" s="79"/>
      <c r="FO84" s="79"/>
      <c r="FP84" s="79"/>
      <c r="FQ84" s="79"/>
      <c r="FR84" s="79"/>
      <c r="FS84" s="79"/>
      <c r="FT84" s="79"/>
      <c r="FU84" s="79"/>
      <c r="FV84" s="79"/>
      <c r="FW84" s="79"/>
      <c r="FX84" s="79"/>
      <c r="FY84" s="79"/>
      <c r="FZ84" s="79"/>
      <c r="GA84" s="79"/>
      <c r="GB84" s="79"/>
    </row>
    <row r="85" spans="8:184" s="80" customFormat="1" x14ac:dyDescent="0.35">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79"/>
      <c r="FG85" s="79"/>
      <c r="FH85" s="79"/>
      <c r="FI85" s="79"/>
      <c r="FJ85" s="79"/>
      <c r="FK85" s="79"/>
      <c r="FL85" s="79"/>
      <c r="FM85" s="79"/>
      <c r="FN85" s="79"/>
      <c r="FO85" s="79"/>
      <c r="FP85" s="79"/>
      <c r="FQ85" s="79"/>
      <c r="FR85" s="79"/>
      <c r="FS85" s="79"/>
      <c r="FT85" s="79"/>
      <c r="FU85" s="79"/>
      <c r="FV85" s="79"/>
      <c r="FW85" s="79"/>
      <c r="FX85" s="79"/>
      <c r="FY85" s="79"/>
      <c r="FZ85" s="79"/>
      <c r="GA85" s="79"/>
      <c r="GB85" s="79"/>
    </row>
    <row r="86" spans="8:184" s="80" customFormat="1" x14ac:dyDescent="0.35">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9"/>
      <c r="EW86" s="79"/>
      <c r="EX86" s="79"/>
      <c r="EY86" s="79"/>
      <c r="EZ86" s="79"/>
      <c r="FA86" s="79"/>
      <c r="FB86" s="79"/>
      <c r="FC86" s="79"/>
      <c r="FD86" s="79"/>
      <c r="FE86" s="79"/>
      <c r="FF86" s="79"/>
      <c r="FG86" s="79"/>
      <c r="FH86" s="79"/>
      <c r="FI86" s="79"/>
      <c r="FJ86" s="79"/>
      <c r="FK86" s="79"/>
      <c r="FL86" s="79"/>
      <c r="FM86" s="79"/>
      <c r="FN86" s="79"/>
      <c r="FO86" s="79"/>
      <c r="FP86" s="79"/>
      <c r="FQ86" s="79"/>
      <c r="FR86" s="79"/>
      <c r="FS86" s="79"/>
      <c r="FT86" s="79"/>
      <c r="FU86" s="79"/>
      <c r="FV86" s="79"/>
      <c r="FW86" s="79"/>
      <c r="FX86" s="79"/>
      <c r="FY86" s="79"/>
      <c r="FZ86" s="79"/>
      <c r="GA86" s="79"/>
      <c r="GB86" s="79"/>
    </row>
    <row r="87" spans="8:184" s="80" customFormat="1" x14ac:dyDescent="0.35">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79"/>
      <c r="FG87" s="79"/>
      <c r="FH87" s="79"/>
      <c r="FI87" s="79"/>
      <c r="FJ87" s="79"/>
      <c r="FK87" s="79"/>
      <c r="FL87" s="79"/>
      <c r="FM87" s="79"/>
      <c r="FN87" s="79"/>
      <c r="FO87" s="79"/>
      <c r="FP87" s="79"/>
      <c r="FQ87" s="79"/>
      <c r="FR87" s="79"/>
      <c r="FS87" s="79"/>
      <c r="FT87" s="79"/>
      <c r="FU87" s="79"/>
      <c r="FV87" s="79"/>
      <c r="FW87" s="79"/>
      <c r="FX87" s="79"/>
      <c r="FY87" s="79"/>
      <c r="FZ87" s="79"/>
      <c r="GA87" s="79"/>
      <c r="GB87" s="79"/>
    </row>
    <row r="88" spans="8:184" s="80" customFormat="1" x14ac:dyDescent="0.35">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c r="EW88" s="79"/>
      <c r="EX88" s="79"/>
      <c r="EY88" s="79"/>
      <c r="EZ88" s="79"/>
      <c r="FA88" s="79"/>
      <c r="FB88" s="79"/>
      <c r="FC88" s="79"/>
      <c r="FD88" s="79"/>
      <c r="FE88" s="79"/>
      <c r="FF88" s="79"/>
      <c r="FG88" s="79"/>
      <c r="FH88" s="79"/>
      <c r="FI88" s="79"/>
      <c r="FJ88" s="79"/>
      <c r="FK88" s="79"/>
      <c r="FL88" s="79"/>
      <c r="FM88" s="79"/>
      <c r="FN88" s="79"/>
      <c r="FO88" s="79"/>
      <c r="FP88" s="79"/>
      <c r="FQ88" s="79"/>
      <c r="FR88" s="79"/>
      <c r="FS88" s="79"/>
      <c r="FT88" s="79"/>
      <c r="FU88" s="79"/>
      <c r="FV88" s="79"/>
      <c r="FW88" s="79"/>
      <c r="FX88" s="79"/>
      <c r="FY88" s="79"/>
      <c r="FZ88" s="79"/>
      <c r="GA88" s="79"/>
      <c r="GB88" s="79"/>
    </row>
    <row r="89" spans="8:184" s="80" customFormat="1" x14ac:dyDescent="0.35">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79"/>
      <c r="FO89" s="79"/>
      <c r="FP89" s="79"/>
      <c r="FQ89" s="79"/>
      <c r="FR89" s="79"/>
      <c r="FS89" s="79"/>
      <c r="FT89" s="79"/>
      <c r="FU89" s="79"/>
      <c r="FV89" s="79"/>
      <c r="FW89" s="79"/>
      <c r="FX89" s="79"/>
      <c r="FY89" s="79"/>
      <c r="FZ89" s="79"/>
      <c r="GA89" s="79"/>
      <c r="GB89" s="79"/>
    </row>
    <row r="90" spans="8:184" s="80" customFormat="1" x14ac:dyDescent="0.35">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c r="EW90" s="79"/>
      <c r="EX90" s="79"/>
      <c r="EY90" s="79"/>
      <c r="EZ90" s="79"/>
      <c r="FA90" s="79"/>
      <c r="FB90" s="79"/>
      <c r="FC90" s="79"/>
      <c r="FD90" s="79"/>
      <c r="FE90" s="79"/>
      <c r="FF90" s="79"/>
      <c r="FG90" s="79"/>
      <c r="FH90" s="79"/>
      <c r="FI90" s="79"/>
      <c r="FJ90" s="79"/>
      <c r="FK90" s="79"/>
      <c r="FL90" s="79"/>
      <c r="FM90" s="79"/>
      <c r="FN90" s="79"/>
      <c r="FO90" s="79"/>
      <c r="FP90" s="79"/>
      <c r="FQ90" s="79"/>
      <c r="FR90" s="79"/>
      <c r="FS90" s="79"/>
      <c r="FT90" s="79"/>
      <c r="FU90" s="79"/>
      <c r="FV90" s="79"/>
      <c r="FW90" s="79"/>
      <c r="FX90" s="79"/>
      <c r="FY90" s="79"/>
      <c r="FZ90" s="79"/>
      <c r="GA90" s="79"/>
      <c r="GB90" s="79"/>
    </row>
    <row r="91" spans="8:184" s="80" customFormat="1" x14ac:dyDescent="0.35">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79"/>
      <c r="FG91" s="79"/>
      <c r="FH91" s="79"/>
      <c r="FI91" s="79"/>
      <c r="FJ91" s="79"/>
      <c r="FK91" s="79"/>
      <c r="FL91" s="79"/>
      <c r="FM91" s="79"/>
      <c r="FN91" s="79"/>
      <c r="FO91" s="79"/>
      <c r="FP91" s="79"/>
      <c r="FQ91" s="79"/>
      <c r="FR91" s="79"/>
      <c r="FS91" s="79"/>
      <c r="FT91" s="79"/>
      <c r="FU91" s="79"/>
      <c r="FV91" s="79"/>
      <c r="FW91" s="79"/>
      <c r="FX91" s="79"/>
      <c r="FY91" s="79"/>
      <c r="FZ91" s="79"/>
      <c r="GA91" s="79"/>
      <c r="GB91" s="79"/>
    </row>
    <row r="92" spans="8:184" s="80" customFormat="1" x14ac:dyDescent="0.35">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79"/>
      <c r="FE92" s="79"/>
      <c r="FF92" s="79"/>
      <c r="FG92" s="79"/>
      <c r="FH92" s="79"/>
      <c r="FI92" s="79"/>
      <c r="FJ92" s="79"/>
      <c r="FK92" s="79"/>
      <c r="FL92" s="79"/>
      <c r="FM92" s="79"/>
      <c r="FN92" s="79"/>
      <c r="FO92" s="79"/>
      <c r="FP92" s="79"/>
      <c r="FQ92" s="79"/>
      <c r="FR92" s="79"/>
      <c r="FS92" s="79"/>
      <c r="FT92" s="79"/>
      <c r="FU92" s="79"/>
      <c r="FV92" s="79"/>
      <c r="FW92" s="79"/>
      <c r="FX92" s="79"/>
      <c r="FY92" s="79"/>
      <c r="FZ92" s="79"/>
      <c r="GA92" s="79"/>
      <c r="GB92" s="79"/>
    </row>
    <row r="93" spans="8:184" s="80" customFormat="1" x14ac:dyDescent="0.35">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79"/>
      <c r="FG93" s="79"/>
      <c r="FH93" s="79"/>
      <c r="FI93" s="79"/>
      <c r="FJ93" s="79"/>
      <c r="FK93" s="79"/>
      <c r="FL93" s="79"/>
      <c r="FM93" s="79"/>
      <c r="FN93" s="79"/>
      <c r="FO93" s="79"/>
      <c r="FP93" s="79"/>
      <c r="FQ93" s="79"/>
      <c r="FR93" s="79"/>
      <c r="FS93" s="79"/>
      <c r="FT93" s="79"/>
      <c r="FU93" s="79"/>
      <c r="FV93" s="79"/>
      <c r="FW93" s="79"/>
      <c r="FX93" s="79"/>
      <c r="FY93" s="79"/>
      <c r="FZ93" s="79"/>
      <c r="GA93" s="79"/>
      <c r="GB93" s="79"/>
    </row>
    <row r="94" spans="8:184" s="80" customFormat="1" x14ac:dyDescent="0.35">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c r="EW94" s="79"/>
      <c r="EX94" s="79"/>
      <c r="EY94" s="79"/>
      <c r="EZ94" s="79"/>
      <c r="FA94" s="79"/>
      <c r="FB94" s="79"/>
      <c r="FC94" s="79"/>
      <c r="FD94" s="79"/>
      <c r="FE94" s="79"/>
      <c r="FF94" s="79"/>
      <c r="FG94" s="79"/>
      <c r="FH94" s="79"/>
      <c r="FI94" s="79"/>
      <c r="FJ94" s="79"/>
      <c r="FK94" s="79"/>
      <c r="FL94" s="79"/>
      <c r="FM94" s="79"/>
      <c r="FN94" s="79"/>
      <c r="FO94" s="79"/>
      <c r="FP94" s="79"/>
      <c r="FQ94" s="79"/>
      <c r="FR94" s="79"/>
      <c r="FS94" s="79"/>
      <c r="FT94" s="79"/>
      <c r="FU94" s="79"/>
      <c r="FV94" s="79"/>
      <c r="FW94" s="79"/>
      <c r="FX94" s="79"/>
      <c r="FY94" s="79"/>
      <c r="FZ94" s="79"/>
      <c r="GA94" s="79"/>
      <c r="GB94" s="79"/>
    </row>
    <row r="95" spans="8:184" s="80" customFormat="1" x14ac:dyDescent="0.35">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c r="FJ95" s="79"/>
      <c r="FK95" s="79"/>
      <c r="FL95" s="79"/>
      <c r="FM95" s="79"/>
      <c r="FN95" s="79"/>
      <c r="FO95" s="79"/>
      <c r="FP95" s="79"/>
      <c r="FQ95" s="79"/>
      <c r="FR95" s="79"/>
      <c r="FS95" s="79"/>
      <c r="FT95" s="79"/>
      <c r="FU95" s="79"/>
      <c r="FV95" s="79"/>
      <c r="FW95" s="79"/>
      <c r="FX95" s="79"/>
      <c r="FY95" s="79"/>
      <c r="FZ95" s="79"/>
      <c r="GA95" s="79"/>
      <c r="GB95" s="79"/>
    </row>
    <row r="96" spans="8:184" s="80" customFormat="1" x14ac:dyDescent="0.35">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79"/>
      <c r="FG96" s="79"/>
      <c r="FH96" s="79"/>
      <c r="FI96" s="79"/>
      <c r="FJ96" s="79"/>
      <c r="FK96" s="79"/>
      <c r="FL96" s="79"/>
      <c r="FM96" s="79"/>
      <c r="FN96" s="79"/>
      <c r="FO96" s="79"/>
      <c r="FP96" s="79"/>
      <c r="FQ96" s="79"/>
      <c r="FR96" s="79"/>
      <c r="FS96" s="79"/>
      <c r="FT96" s="79"/>
      <c r="FU96" s="79"/>
      <c r="FV96" s="79"/>
      <c r="FW96" s="79"/>
      <c r="FX96" s="79"/>
      <c r="FY96" s="79"/>
      <c r="FZ96" s="79"/>
      <c r="GA96" s="79"/>
      <c r="GB96" s="79"/>
    </row>
    <row r="97" spans="8:184" s="80" customFormat="1" x14ac:dyDescent="0.35">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c r="FJ97" s="79"/>
      <c r="FK97" s="79"/>
      <c r="FL97" s="79"/>
      <c r="FM97" s="79"/>
      <c r="FN97" s="79"/>
      <c r="FO97" s="79"/>
      <c r="FP97" s="79"/>
      <c r="FQ97" s="79"/>
      <c r="FR97" s="79"/>
      <c r="FS97" s="79"/>
      <c r="FT97" s="79"/>
      <c r="FU97" s="79"/>
      <c r="FV97" s="79"/>
      <c r="FW97" s="79"/>
      <c r="FX97" s="79"/>
      <c r="FY97" s="79"/>
      <c r="FZ97" s="79"/>
      <c r="GA97" s="79"/>
      <c r="GB97" s="79"/>
    </row>
    <row r="98" spans="8:184" s="80" customFormat="1" x14ac:dyDescent="0.35">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c r="GA98" s="79"/>
      <c r="GB98" s="79"/>
    </row>
    <row r="99" spans="8:184" s="80" customFormat="1" x14ac:dyDescent="0.35">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c r="FK99" s="79"/>
      <c r="FL99" s="79"/>
      <c r="FM99" s="79"/>
      <c r="FN99" s="79"/>
      <c r="FO99" s="79"/>
      <c r="FP99" s="79"/>
      <c r="FQ99" s="79"/>
      <c r="FR99" s="79"/>
      <c r="FS99" s="79"/>
      <c r="FT99" s="79"/>
      <c r="FU99" s="79"/>
      <c r="FV99" s="79"/>
      <c r="FW99" s="79"/>
      <c r="FX99" s="79"/>
      <c r="FY99" s="79"/>
      <c r="FZ99" s="79"/>
      <c r="GA99" s="79"/>
      <c r="GB99" s="79"/>
    </row>
    <row r="100" spans="8:184" s="80" customFormat="1" x14ac:dyDescent="0.35">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c r="FJ100" s="79"/>
      <c r="FK100" s="79"/>
      <c r="FL100" s="79"/>
      <c r="FM100" s="79"/>
      <c r="FN100" s="79"/>
      <c r="FO100" s="79"/>
      <c r="FP100" s="79"/>
      <c r="FQ100" s="79"/>
      <c r="FR100" s="79"/>
      <c r="FS100" s="79"/>
      <c r="FT100" s="79"/>
      <c r="FU100" s="79"/>
      <c r="FV100" s="79"/>
      <c r="FW100" s="79"/>
      <c r="FX100" s="79"/>
      <c r="FY100" s="79"/>
      <c r="FZ100" s="79"/>
      <c r="GA100" s="79"/>
      <c r="GB100" s="79"/>
    </row>
    <row r="101" spans="8:184" s="80" customFormat="1" x14ac:dyDescent="0.35">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c r="FJ101" s="79"/>
      <c r="FK101" s="79"/>
      <c r="FL101" s="79"/>
      <c r="FM101" s="79"/>
      <c r="FN101" s="79"/>
      <c r="FO101" s="79"/>
      <c r="FP101" s="79"/>
      <c r="FQ101" s="79"/>
      <c r="FR101" s="79"/>
      <c r="FS101" s="79"/>
      <c r="FT101" s="79"/>
      <c r="FU101" s="79"/>
      <c r="FV101" s="79"/>
      <c r="FW101" s="79"/>
      <c r="FX101" s="79"/>
      <c r="FY101" s="79"/>
      <c r="FZ101" s="79"/>
      <c r="GA101" s="79"/>
      <c r="GB101" s="79"/>
    </row>
    <row r="102" spans="8:184" s="80" customFormat="1" x14ac:dyDescent="0.35">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c r="FJ102" s="79"/>
      <c r="FK102" s="79"/>
      <c r="FL102" s="79"/>
      <c r="FM102" s="79"/>
      <c r="FN102" s="79"/>
      <c r="FO102" s="79"/>
      <c r="FP102" s="79"/>
      <c r="FQ102" s="79"/>
      <c r="FR102" s="79"/>
      <c r="FS102" s="79"/>
      <c r="FT102" s="79"/>
      <c r="FU102" s="79"/>
      <c r="FV102" s="79"/>
      <c r="FW102" s="79"/>
      <c r="FX102" s="79"/>
      <c r="FY102" s="79"/>
      <c r="FZ102" s="79"/>
      <c r="GA102" s="79"/>
      <c r="GB102" s="79"/>
    </row>
    <row r="103" spans="8:184" s="80" customFormat="1" x14ac:dyDescent="0.35">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c r="FJ103" s="79"/>
      <c r="FK103" s="79"/>
      <c r="FL103" s="79"/>
      <c r="FM103" s="79"/>
      <c r="FN103" s="79"/>
      <c r="FO103" s="79"/>
      <c r="FP103" s="79"/>
      <c r="FQ103" s="79"/>
      <c r="FR103" s="79"/>
      <c r="FS103" s="79"/>
      <c r="FT103" s="79"/>
      <c r="FU103" s="79"/>
      <c r="FV103" s="79"/>
      <c r="FW103" s="79"/>
      <c r="FX103" s="79"/>
      <c r="FY103" s="79"/>
      <c r="FZ103" s="79"/>
      <c r="GA103" s="79"/>
      <c r="GB103" s="79"/>
    </row>
    <row r="104" spans="8:184" s="80" customFormat="1" x14ac:dyDescent="0.35">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c r="FJ104" s="79"/>
      <c r="FK104" s="79"/>
      <c r="FL104" s="79"/>
      <c r="FM104" s="79"/>
      <c r="FN104" s="79"/>
      <c r="FO104" s="79"/>
      <c r="FP104" s="79"/>
      <c r="FQ104" s="79"/>
      <c r="FR104" s="79"/>
      <c r="FS104" s="79"/>
      <c r="FT104" s="79"/>
      <c r="FU104" s="79"/>
      <c r="FV104" s="79"/>
      <c r="FW104" s="79"/>
      <c r="FX104" s="79"/>
      <c r="FY104" s="79"/>
      <c r="FZ104" s="79"/>
      <c r="GA104" s="79"/>
      <c r="GB104" s="79"/>
    </row>
    <row r="105" spans="8:184" s="80" customFormat="1" x14ac:dyDescent="0.35">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c r="EW105" s="79"/>
      <c r="EX105" s="79"/>
      <c r="EY105" s="79"/>
      <c r="EZ105" s="79"/>
      <c r="FA105" s="79"/>
      <c r="FB105" s="79"/>
      <c r="FC105" s="79"/>
      <c r="FD105" s="79"/>
      <c r="FE105" s="79"/>
      <c r="FF105" s="79"/>
      <c r="FG105" s="79"/>
      <c r="FH105" s="79"/>
      <c r="FI105" s="79"/>
      <c r="FJ105" s="79"/>
      <c r="FK105" s="79"/>
      <c r="FL105" s="79"/>
      <c r="FM105" s="79"/>
      <c r="FN105" s="79"/>
      <c r="FO105" s="79"/>
      <c r="FP105" s="79"/>
      <c r="FQ105" s="79"/>
      <c r="FR105" s="79"/>
      <c r="FS105" s="79"/>
      <c r="FT105" s="79"/>
      <c r="FU105" s="79"/>
      <c r="FV105" s="79"/>
      <c r="FW105" s="79"/>
      <c r="FX105" s="79"/>
      <c r="FY105" s="79"/>
      <c r="FZ105" s="79"/>
      <c r="GA105" s="79"/>
      <c r="GB105" s="79"/>
    </row>
    <row r="106" spans="8:184" s="80" customFormat="1" x14ac:dyDescent="0.35">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9"/>
      <c r="EW106" s="79"/>
      <c r="EX106" s="79"/>
      <c r="EY106" s="79"/>
      <c r="EZ106" s="79"/>
      <c r="FA106" s="79"/>
      <c r="FB106" s="79"/>
      <c r="FC106" s="79"/>
      <c r="FD106" s="79"/>
      <c r="FE106" s="79"/>
      <c r="FF106" s="79"/>
      <c r="FG106" s="79"/>
      <c r="FH106" s="79"/>
      <c r="FI106" s="79"/>
      <c r="FJ106" s="79"/>
      <c r="FK106" s="79"/>
      <c r="FL106" s="79"/>
      <c r="FM106" s="79"/>
      <c r="FN106" s="79"/>
      <c r="FO106" s="79"/>
      <c r="FP106" s="79"/>
      <c r="FQ106" s="79"/>
      <c r="FR106" s="79"/>
      <c r="FS106" s="79"/>
      <c r="FT106" s="79"/>
      <c r="FU106" s="79"/>
      <c r="FV106" s="79"/>
      <c r="FW106" s="79"/>
      <c r="FX106" s="79"/>
      <c r="FY106" s="79"/>
      <c r="FZ106" s="79"/>
      <c r="GA106" s="79"/>
      <c r="GB106" s="79"/>
    </row>
    <row r="107" spans="8:184" s="80" customFormat="1" x14ac:dyDescent="0.35">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9"/>
      <c r="EW107" s="79"/>
      <c r="EX107" s="79"/>
      <c r="EY107" s="79"/>
      <c r="EZ107" s="79"/>
      <c r="FA107" s="79"/>
      <c r="FB107" s="79"/>
      <c r="FC107" s="79"/>
      <c r="FD107" s="79"/>
      <c r="FE107" s="79"/>
      <c r="FF107" s="79"/>
      <c r="FG107" s="79"/>
      <c r="FH107" s="79"/>
      <c r="FI107" s="79"/>
      <c r="FJ107" s="79"/>
      <c r="FK107" s="79"/>
      <c r="FL107" s="79"/>
      <c r="FM107" s="79"/>
      <c r="FN107" s="79"/>
      <c r="FO107" s="79"/>
      <c r="FP107" s="79"/>
      <c r="FQ107" s="79"/>
      <c r="FR107" s="79"/>
      <c r="FS107" s="79"/>
      <c r="FT107" s="79"/>
      <c r="FU107" s="79"/>
      <c r="FV107" s="79"/>
      <c r="FW107" s="79"/>
      <c r="FX107" s="79"/>
      <c r="FY107" s="79"/>
      <c r="FZ107" s="79"/>
      <c r="GA107" s="79"/>
      <c r="GB107" s="79"/>
    </row>
    <row r="108" spans="8:184" s="80" customFormat="1" x14ac:dyDescent="0.35">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9"/>
      <c r="EW108" s="79"/>
      <c r="EX108" s="79"/>
      <c r="EY108" s="79"/>
      <c r="EZ108" s="79"/>
      <c r="FA108" s="79"/>
      <c r="FB108" s="79"/>
      <c r="FC108" s="79"/>
      <c r="FD108" s="79"/>
      <c r="FE108" s="79"/>
      <c r="FF108" s="79"/>
      <c r="FG108" s="79"/>
      <c r="FH108" s="79"/>
      <c r="FI108" s="79"/>
      <c r="FJ108" s="79"/>
      <c r="FK108" s="79"/>
      <c r="FL108" s="79"/>
      <c r="FM108" s="79"/>
      <c r="FN108" s="79"/>
      <c r="FO108" s="79"/>
      <c r="FP108" s="79"/>
      <c r="FQ108" s="79"/>
      <c r="FR108" s="79"/>
      <c r="FS108" s="79"/>
      <c r="FT108" s="79"/>
      <c r="FU108" s="79"/>
      <c r="FV108" s="79"/>
      <c r="FW108" s="79"/>
      <c r="FX108" s="79"/>
      <c r="FY108" s="79"/>
      <c r="FZ108" s="79"/>
      <c r="GA108" s="79"/>
      <c r="GB108" s="79"/>
    </row>
    <row r="109" spans="8:184" s="80" customFormat="1" x14ac:dyDescent="0.35">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c r="EO109" s="79"/>
      <c r="EP109" s="79"/>
      <c r="EQ109" s="79"/>
      <c r="ER109" s="79"/>
      <c r="ES109" s="79"/>
      <c r="ET109" s="79"/>
      <c r="EU109" s="79"/>
      <c r="EV109" s="79"/>
      <c r="EW109" s="79"/>
      <c r="EX109" s="79"/>
      <c r="EY109" s="79"/>
      <c r="EZ109" s="79"/>
      <c r="FA109" s="79"/>
      <c r="FB109" s="79"/>
      <c r="FC109" s="79"/>
      <c r="FD109" s="79"/>
      <c r="FE109" s="79"/>
      <c r="FF109" s="79"/>
      <c r="FG109" s="79"/>
      <c r="FH109" s="79"/>
      <c r="FI109" s="79"/>
      <c r="FJ109" s="79"/>
      <c r="FK109" s="79"/>
      <c r="FL109" s="79"/>
      <c r="FM109" s="79"/>
      <c r="FN109" s="79"/>
      <c r="FO109" s="79"/>
      <c r="FP109" s="79"/>
      <c r="FQ109" s="79"/>
      <c r="FR109" s="79"/>
      <c r="FS109" s="79"/>
      <c r="FT109" s="79"/>
      <c r="FU109" s="79"/>
      <c r="FV109" s="79"/>
      <c r="FW109" s="79"/>
      <c r="FX109" s="79"/>
      <c r="FY109" s="79"/>
      <c r="FZ109" s="79"/>
      <c r="GA109" s="79"/>
      <c r="GB109" s="79"/>
    </row>
    <row r="110" spans="8:184" s="80" customFormat="1" x14ac:dyDescent="0.35">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9"/>
      <c r="EW110" s="79"/>
      <c r="EX110" s="79"/>
      <c r="EY110" s="79"/>
      <c r="EZ110" s="79"/>
      <c r="FA110" s="79"/>
      <c r="FB110" s="79"/>
      <c r="FC110" s="79"/>
      <c r="FD110" s="79"/>
      <c r="FE110" s="79"/>
      <c r="FF110" s="79"/>
      <c r="FG110" s="79"/>
      <c r="FH110" s="79"/>
      <c r="FI110" s="79"/>
      <c r="FJ110" s="79"/>
      <c r="FK110" s="79"/>
      <c r="FL110" s="79"/>
      <c r="FM110" s="79"/>
      <c r="FN110" s="79"/>
      <c r="FO110" s="79"/>
      <c r="FP110" s="79"/>
      <c r="FQ110" s="79"/>
      <c r="FR110" s="79"/>
      <c r="FS110" s="79"/>
      <c r="FT110" s="79"/>
      <c r="FU110" s="79"/>
      <c r="FV110" s="79"/>
      <c r="FW110" s="79"/>
      <c r="FX110" s="79"/>
      <c r="FY110" s="79"/>
      <c r="FZ110" s="79"/>
      <c r="GA110" s="79"/>
      <c r="GB110" s="79"/>
    </row>
    <row r="111" spans="8:184" s="80" customFormat="1" x14ac:dyDescent="0.35">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9"/>
      <c r="EW111" s="79"/>
      <c r="EX111" s="79"/>
      <c r="EY111" s="79"/>
      <c r="EZ111" s="79"/>
      <c r="FA111" s="79"/>
      <c r="FB111" s="79"/>
      <c r="FC111" s="79"/>
      <c r="FD111" s="79"/>
      <c r="FE111" s="79"/>
      <c r="FF111" s="79"/>
      <c r="FG111" s="79"/>
      <c r="FH111" s="79"/>
      <c r="FI111" s="79"/>
      <c r="FJ111" s="79"/>
      <c r="FK111" s="79"/>
      <c r="FL111" s="79"/>
      <c r="FM111" s="79"/>
      <c r="FN111" s="79"/>
      <c r="FO111" s="79"/>
      <c r="FP111" s="79"/>
      <c r="FQ111" s="79"/>
      <c r="FR111" s="79"/>
      <c r="FS111" s="79"/>
      <c r="FT111" s="79"/>
      <c r="FU111" s="79"/>
      <c r="FV111" s="79"/>
      <c r="FW111" s="79"/>
      <c r="FX111" s="79"/>
      <c r="FY111" s="79"/>
      <c r="FZ111" s="79"/>
      <c r="GA111" s="79"/>
      <c r="GB111" s="79"/>
    </row>
    <row r="112" spans="8:184" s="80" customFormat="1" x14ac:dyDescent="0.35">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c r="EO112" s="79"/>
      <c r="EP112" s="79"/>
      <c r="EQ112" s="79"/>
      <c r="ER112" s="79"/>
      <c r="ES112" s="79"/>
      <c r="ET112" s="79"/>
      <c r="EU112" s="79"/>
      <c r="EV112" s="79"/>
      <c r="EW112" s="79"/>
      <c r="EX112" s="79"/>
      <c r="EY112" s="79"/>
      <c r="EZ112" s="79"/>
      <c r="FA112" s="79"/>
      <c r="FB112" s="79"/>
      <c r="FC112" s="79"/>
      <c r="FD112" s="79"/>
      <c r="FE112" s="79"/>
      <c r="FF112" s="79"/>
      <c r="FG112" s="79"/>
      <c r="FH112" s="79"/>
      <c r="FI112" s="79"/>
      <c r="FJ112" s="79"/>
      <c r="FK112" s="79"/>
      <c r="FL112" s="79"/>
      <c r="FM112" s="79"/>
      <c r="FN112" s="79"/>
      <c r="FO112" s="79"/>
      <c r="FP112" s="79"/>
      <c r="FQ112" s="79"/>
      <c r="FR112" s="79"/>
      <c r="FS112" s="79"/>
      <c r="FT112" s="79"/>
      <c r="FU112" s="79"/>
      <c r="FV112" s="79"/>
      <c r="FW112" s="79"/>
      <c r="FX112" s="79"/>
      <c r="FY112" s="79"/>
      <c r="FZ112" s="79"/>
      <c r="GA112" s="79"/>
      <c r="GB112" s="79"/>
    </row>
    <row r="113" spans="8:184" s="80" customFormat="1" x14ac:dyDescent="0.35">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c r="EO113" s="79"/>
      <c r="EP113" s="79"/>
      <c r="EQ113" s="79"/>
      <c r="ER113" s="79"/>
      <c r="ES113" s="79"/>
      <c r="ET113" s="79"/>
      <c r="EU113" s="79"/>
      <c r="EV113" s="79"/>
      <c r="EW113" s="79"/>
      <c r="EX113" s="79"/>
      <c r="EY113" s="79"/>
      <c r="EZ113" s="79"/>
      <c r="FA113" s="79"/>
      <c r="FB113" s="79"/>
      <c r="FC113" s="79"/>
      <c r="FD113" s="79"/>
      <c r="FE113" s="79"/>
      <c r="FF113" s="79"/>
      <c r="FG113" s="79"/>
      <c r="FH113" s="79"/>
      <c r="FI113" s="79"/>
      <c r="FJ113" s="79"/>
      <c r="FK113" s="79"/>
      <c r="FL113" s="79"/>
      <c r="FM113" s="79"/>
      <c r="FN113" s="79"/>
      <c r="FO113" s="79"/>
      <c r="FP113" s="79"/>
      <c r="FQ113" s="79"/>
      <c r="FR113" s="79"/>
      <c r="FS113" s="79"/>
      <c r="FT113" s="79"/>
      <c r="FU113" s="79"/>
      <c r="FV113" s="79"/>
      <c r="FW113" s="79"/>
      <c r="FX113" s="79"/>
      <c r="FY113" s="79"/>
      <c r="FZ113" s="79"/>
      <c r="GA113" s="79"/>
      <c r="GB113" s="79"/>
    </row>
    <row r="114" spans="8:184" s="80" customFormat="1" x14ac:dyDescent="0.35">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c r="EO114" s="79"/>
      <c r="EP114" s="79"/>
      <c r="EQ114" s="79"/>
      <c r="ER114" s="79"/>
      <c r="ES114" s="79"/>
      <c r="ET114" s="79"/>
      <c r="EU114" s="79"/>
      <c r="EV114" s="79"/>
      <c r="EW114" s="79"/>
      <c r="EX114" s="79"/>
      <c r="EY114" s="79"/>
      <c r="EZ114" s="79"/>
      <c r="FA114" s="79"/>
      <c r="FB114" s="79"/>
      <c r="FC114" s="79"/>
      <c r="FD114" s="79"/>
      <c r="FE114" s="79"/>
      <c r="FF114" s="79"/>
      <c r="FG114" s="79"/>
      <c r="FH114" s="79"/>
      <c r="FI114" s="79"/>
      <c r="FJ114" s="79"/>
      <c r="FK114" s="79"/>
      <c r="FL114" s="79"/>
      <c r="FM114" s="79"/>
      <c r="FN114" s="79"/>
      <c r="FO114" s="79"/>
      <c r="FP114" s="79"/>
      <c r="FQ114" s="79"/>
      <c r="FR114" s="79"/>
      <c r="FS114" s="79"/>
      <c r="FT114" s="79"/>
      <c r="FU114" s="79"/>
      <c r="FV114" s="79"/>
      <c r="FW114" s="79"/>
      <c r="FX114" s="79"/>
      <c r="FY114" s="79"/>
      <c r="FZ114" s="79"/>
      <c r="GA114" s="79"/>
      <c r="GB114" s="79"/>
    </row>
  </sheetData>
  <sheetProtection sheet="1" objects="1" scenarios="1" formatColumns="0" formatRows="0" insertColumns="0" insertRows="0"/>
  <mergeCells count="11">
    <mergeCell ref="A32:B32"/>
    <mergeCell ref="A31:B31"/>
    <mergeCell ref="A18:B18"/>
    <mergeCell ref="A23:B23"/>
    <mergeCell ref="A25:D25"/>
    <mergeCell ref="A26:B26"/>
    <mergeCell ref="A1:D1"/>
    <mergeCell ref="A3:E3"/>
    <mergeCell ref="A7:B7"/>
    <mergeCell ref="A8:B8"/>
    <mergeCell ref="A29:B29"/>
  </mergeCells>
  <dataValidations count="5">
    <dataValidation type="list" allowBlank="1" showInputMessage="1" showErrorMessage="1" sqref="C29:G29">
      <formula1>"Yes, no"</formula1>
    </dataValidation>
    <dataValidation type="list" allowBlank="1" showInputMessage="1" showErrorMessage="1" sqref="C9:G9">
      <formula1>"This year only, Ongoing additional funding"</formula1>
    </dataValidation>
    <dataValidation allowBlank="1" showInputMessage="1" showErrorMessage="1" promptTitle="Autofill" prompt="This cell will autofill based on the information you provide" sqref="C16:G16"/>
    <dataValidation type="list" allowBlank="1" showInputMessage="1" showErrorMessage="1" sqref="C33:G33">
      <formula1>"Yes we subcontract, No we will not subcontract"</formula1>
    </dataValidation>
    <dataValidation type="list" errorStyle="warning" allowBlank="1" showInputMessage="1" showErrorMessage="1" errorTitle="Do not leave blank" error="Do not leave blank" sqref="C27:G27">
      <formula1>"Responds to a employer or industry need, Responds to a specific community or regional need, Responds to both, Doesn't respond to a specific need but does fit a priority area"</formula1>
    </dataValidation>
  </dataValidations>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downs'!$F$3:$F$18</xm:f>
          </x14:formula1>
          <xm:sqref>C19:G19</xm:sqref>
        </x14:dataValidation>
        <x14:dataValidation type="list" allowBlank="1" showInputMessage="1" showErrorMessage="1">
          <x14:formula1>
            <xm:f>'Drop downs'!$G$3:$G$77</xm:f>
          </x14:formula1>
          <xm:sqref>C21:G21</xm:sqref>
        </x14:dataValidation>
        <x14:dataValidation type="list" allowBlank="1" showInputMessage="1" showErrorMessage="1">
          <x14:formula1>
            <xm:f>'Drop downs'!$G$2:$G$76</xm:f>
          </x14:formula1>
          <xm:sqref>C22:G22</xm:sqref>
        </x14:dataValidation>
        <x14:dataValidation type="list" allowBlank="1" showInputMessage="1" showErrorMessage="1">
          <x14:formula1>
            <xm:f>'Drop downs'!$F$2:$F$18</xm:f>
          </x14:formula1>
          <xm:sqref>C20:G20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110"/>
  <sheetViews>
    <sheetView topLeftCell="A13" zoomScale="80" zoomScaleNormal="80" workbookViewId="0">
      <selection activeCell="A26" sqref="A26:B26"/>
    </sheetView>
  </sheetViews>
  <sheetFormatPr defaultColWidth="8.90625" defaultRowHeight="14.5" x14ac:dyDescent="0.35"/>
  <cols>
    <col min="1" max="1" width="70.54296875" style="96" customWidth="1"/>
    <col min="2" max="2" width="54" style="96" customWidth="1"/>
    <col min="3" max="3" width="46.90625" style="96" customWidth="1"/>
    <col min="4" max="7" width="56.08984375" style="96" customWidth="1"/>
    <col min="8" max="16" width="8.90625" style="83"/>
    <col min="17" max="17" width="13.36328125" style="83" customWidth="1"/>
    <col min="18" max="184" width="8.90625" style="83"/>
    <col min="185" max="16384" width="8.90625" style="96"/>
  </cols>
  <sheetData>
    <row r="1" spans="1:184" s="69" customFormat="1" ht="69" customHeight="1" x14ac:dyDescent="0.35">
      <c r="A1" s="457" t="s">
        <v>460</v>
      </c>
      <c r="B1" s="457"/>
      <c r="C1" s="457"/>
      <c r="D1" s="457"/>
      <c r="E1" s="68"/>
      <c r="F1" s="68"/>
      <c r="G1" s="68"/>
      <c r="H1" s="68"/>
      <c r="I1" s="68"/>
    </row>
    <row r="2" spans="1:184" s="74" customFormat="1" ht="28.25" customHeight="1" x14ac:dyDescent="0.35">
      <c r="A2" s="70"/>
      <c r="B2" s="70"/>
      <c r="C2" s="70"/>
      <c r="D2" s="70"/>
      <c r="E2" s="70"/>
      <c r="F2" s="70"/>
      <c r="G2" s="70"/>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row>
    <row r="3" spans="1:184" s="80" customFormat="1" ht="29" customHeight="1" x14ac:dyDescent="0.35">
      <c r="A3" s="515" t="s">
        <v>50</v>
      </c>
      <c r="B3" s="516"/>
      <c r="C3" s="516"/>
      <c r="D3" s="516"/>
      <c r="E3" s="517"/>
      <c r="F3" s="206"/>
      <c r="G3" s="206"/>
      <c r="H3" s="73"/>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row>
    <row r="4" spans="1:184" s="80" customFormat="1" ht="35" customHeight="1" x14ac:dyDescent="0.35">
      <c r="A4" s="76" t="s">
        <v>51</v>
      </c>
      <c r="B4" s="153" t="str">
        <f>IF('Key information and summary'!C5 = "","",'Key information and summary'!C5)</f>
        <v/>
      </c>
      <c r="C4" s="71" t="s">
        <v>167</v>
      </c>
      <c r="D4" s="319">
        <f>SUM(C16:AP16)</f>
        <v>0</v>
      </c>
      <c r="E4" s="321"/>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row>
    <row r="5" spans="1:184" s="80" customFormat="1" ht="35" customHeight="1" x14ac:dyDescent="0.35">
      <c r="A5" s="71" t="s">
        <v>52</v>
      </c>
      <c r="B5" s="154" t="str">
        <f>IF('Key information and summary'!C4 = "","",'Key information and summary'!C4)</f>
        <v/>
      </c>
      <c r="C5" s="322"/>
      <c r="D5" s="82"/>
      <c r="E5" s="321"/>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row>
    <row r="6" spans="1:184" s="80" customFormat="1" ht="29.4" customHeight="1" x14ac:dyDescent="0.35">
      <c r="A6" s="84"/>
      <c r="B6" s="84"/>
      <c r="C6" s="85"/>
      <c r="D6" s="85"/>
      <c r="E6" s="83"/>
      <c r="F6" s="83"/>
      <c r="G6" s="83"/>
      <c r="H6" s="83"/>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row>
    <row r="7" spans="1:184" s="92" customFormat="1" ht="37.25" customHeight="1" thickBot="1" x14ac:dyDescent="0.5">
      <c r="A7" s="518" t="s">
        <v>433</v>
      </c>
      <c r="B7" s="518"/>
      <c r="C7" s="87"/>
      <c r="D7" s="87"/>
      <c r="E7" s="87"/>
      <c r="F7" s="87"/>
      <c r="G7" s="87"/>
      <c r="H7" s="83"/>
      <c r="I7" s="83"/>
      <c r="J7" s="83"/>
      <c r="K7" s="83"/>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91"/>
      <c r="FE7" s="91"/>
      <c r="FF7" s="91"/>
      <c r="FG7" s="91"/>
      <c r="FH7" s="91"/>
      <c r="FI7" s="91"/>
      <c r="FJ7" s="91"/>
      <c r="FK7" s="91"/>
      <c r="FL7" s="91"/>
      <c r="FM7" s="91"/>
      <c r="FN7" s="91"/>
      <c r="FO7" s="91"/>
      <c r="FP7" s="91"/>
      <c r="FQ7" s="91"/>
      <c r="FR7" s="91"/>
      <c r="FS7" s="91"/>
      <c r="FT7" s="91"/>
      <c r="FU7" s="91"/>
      <c r="FV7" s="91"/>
      <c r="FW7" s="91"/>
      <c r="FX7" s="91"/>
      <c r="FY7" s="91"/>
      <c r="FZ7" s="91"/>
      <c r="GA7" s="91"/>
      <c r="GB7" s="91"/>
    </row>
    <row r="8" spans="1:184" s="92" customFormat="1" ht="39.65" customHeight="1" x14ac:dyDescent="0.35">
      <c r="A8" s="519" t="s">
        <v>53</v>
      </c>
      <c r="B8" s="520"/>
      <c r="C8" s="90" t="s">
        <v>54</v>
      </c>
      <c r="D8" s="90" t="s">
        <v>55</v>
      </c>
      <c r="E8" s="90" t="s">
        <v>56</v>
      </c>
      <c r="F8" s="90" t="s">
        <v>57</v>
      </c>
      <c r="G8" s="90" t="s">
        <v>58</v>
      </c>
      <c r="H8" s="83"/>
      <c r="I8" s="83"/>
      <c r="J8" s="83"/>
      <c r="K8" s="83"/>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row>
    <row r="9" spans="1:184" ht="31.25" customHeight="1" x14ac:dyDescent="0.35">
      <c r="A9" s="97" t="s">
        <v>64</v>
      </c>
      <c r="B9" s="98" t="s">
        <v>65</v>
      </c>
      <c r="C9" s="289"/>
      <c r="D9" s="289"/>
      <c r="E9" s="289"/>
      <c r="F9" s="289"/>
      <c r="G9" s="323"/>
      <c r="H9" s="86"/>
    </row>
    <row r="10" spans="1:184" ht="31.25" customHeight="1" x14ac:dyDescent="0.35">
      <c r="A10" s="127" t="s">
        <v>359</v>
      </c>
      <c r="B10" s="104"/>
      <c r="C10" s="314"/>
      <c r="D10" s="314"/>
      <c r="E10" s="314"/>
      <c r="F10" s="314"/>
      <c r="G10" s="314"/>
      <c r="H10" s="86"/>
    </row>
    <row r="11" spans="1:184" ht="33.65" customHeight="1" x14ac:dyDescent="0.35">
      <c r="A11" s="103" t="s">
        <v>159</v>
      </c>
      <c r="B11" s="104"/>
      <c r="C11" s="314"/>
      <c r="D11" s="314"/>
      <c r="E11" s="314"/>
      <c r="F11" s="314"/>
      <c r="G11" s="314"/>
      <c r="H11" s="86"/>
    </row>
    <row r="12" spans="1:184" ht="31.25" customHeight="1" x14ac:dyDescent="0.35">
      <c r="A12" s="315" t="s">
        <v>69</v>
      </c>
      <c r="B12" s="104"/>
      <c r="C12" s="324"/>
      <c r="D12" s="324"/>
      <c r="E12" s="324"/>
      <c r="F12" s="324"/>
      <c r="G12" s="325"/>
      <c r="H12" s="86"/>
    </row>
    <row r="13" spans="1:184" ht="31.25" customHeight="1" x14ac:dyDescent="0.35">
      <c r="A13" s="315" t="s">
        <v>203</v>
      </c>
      <c r="B13" s="104"/>
      <c r="C13" s="314"/>
      <c r="D13" s="314"/>
      <c r="E13" s="314"/>
      <c r="F13" s="314"/>
      <c r="G13" s="314"/>
      <c r="H13" s="86"/>
    </row>
    <row r="14" spans="1:184" ht="31.25" customHeight="1" x14ac:dyDescent="0.35">
      <c r="A14" s="218" t="s">
        <v>70</v>
      </c>
      <c r="B14" s="220" t="s">
        <v>68</v>
      </c>
      <c r="C14" s="326"/>
      <c r="D14" s="330">
        <f t="shared" ref="D14:G14" si="0">(D13*D12*D10)</f>
        <v>0</v>
      </c>
      <c r="E14" s="330">
        <f t="shared" si="0"/>
        <v>0</v>
      </c>
      <c r="F14" s="330">
        <f t="shared" si="0"/>
        <v>0</v>
      </c>
      <c r="G14" s="330">
        <f t="shared" si="0"/>
        <v>0</v>
      </c>
      <c r="H14" s="86"/>
    </row>
    <row r="15" spans="1:184" ht="32" customHeight="1" x14ac:dyDescent="0.35">
      <c r="A15" s="97" t="s">
        <v>168</v>
      </c>
      <c r="B15" s="327"/>
      <c r="C15" s="333">
        <v>78.5</v>
      </c>
      <c r="D15" s="333">
        <v>78.5</v>
      </c>
      <c r="E15" s="333">
        <v>78.5</v>
      </c>
      <c r="F15" s="333">
        <v>78.5</v>
      </c>
      <c r="G15" s="333">
        <v>78.5</v>
      </c>
      <c r="H15" s="86"/>
    </row>
    <row r="16" spans="1:184" s="211" customFormat="1" ht="31.25" customHeight="1" x14ac:dyDescent="0.35">
      <c r="A16" s="97" t="s">
        <v>66</v>
      </c>
      <c r="B16" s="220" t="s">
        <v>68</v>
      </c>
      <c r="C16" s="331">
        <f>C14*C15</f>
        <v>0</v>
      </c>
      <c r="D16" s="331">
        <f t="shared" ref="D16:G16" si="1">D14*D15</f>
        <v>0</v>
      </c>
      <c r="E16" s="331">
        <f t="shared" si="1"/>
        <v>0</v>
      </c>
      <c r="F16" s="331">
        <f t="shared" si="1"/>
        <v>0</v>
      </c>
      <c r="G16" s="332">
        <f t="shared" si="1"/>
        <v>0</v>
      </c>
      <c r="H16" s="328"/>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c r="EX16" s="83"/>
      <c r="EY16" s="83"/>
      <c r="EZ16" s="83"/>
      <c r="FA16" s="83"/>
      <c r="FB16" s="83"/>
      <c r="FC16" s="83"/>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row>
    <row r="17" spans="1:184" ht="27.65" customHeight="1" x14ac:dyDescent="0.35">
      <c r="A17" s="136"/>
      <c r="B17" s="137"/>
      <c r="C17" s="221"/>
      <c r="D17" s="221"/>
      <c r="E17" s="221"/>
      <c r="F17" s="221"/>
      <c r="G17" s="221"/>
    </row>
    <row r="18" spans="1:184" ht="37.25" customHeight="1" thickBot="1" x14ac:dyDescent="0.5">
      <c r="A18" s="518" t="s">
        <v>74</v>
      </c>
      <c r="B18" s="518"/>
      <c r="C18" s="114" t="s">
        <v>54</v>
      </c>
      <c r="D18" s="114" t="s">
        <v>55</v>
      </c>
      <c r="E18" s="114" t="s">
        <v>56</v>
      </c>
      <c r="F18" s="114" t="s">
        <v>57</v>
      </c>
      <c r="G18" s="114" t="s">
        <v>58</v>
      </c>
      <c r="H18" s="79"/>
    </row>
    <row r="19" spans="1:184" ht="30.65" customHeight="1" x14ac:dyDescent="0.35">
      <c r="A19" s="103" t="s">
        <v>75</v>
      </c>
      <c r="B19" s="123"/>
      <c r="C19" s="124"/>
      <c r="D19" s="124"/>
      <c r="E19" s="124"/>
      <c r="F19" s="124"/>
      <c r="G19" s="124"/>
      <c r="H19" s="79"/>
    </row>
    <row r="20" spans="1:184" ht="30.65" customHeight="1" x14ac:dyDescent="0.35">
      <c r="A20" s="125" t="s">
        <v>280</v>
      </c>
      <c r="B20" s="126"/>
      <c r="C20" s="124"/>
      <c r="D20" s="124"/>
      <c r="E20" s="124"/>
      <c r="F20" s="124"/>
      <c r="G20" s="124"/>
      <c r="H20" s="79"/>
    </row>
    <row r="21" spans="1:184" ht="27.65" customHeight="1" x14ac:dyDescent="0.35">
      <c r="A21" s="127" t="s">
        <v>76</v>
      </c>
      <c r="B21" s="128"/>
      <c r="C21" s="129"/>
      <c r="D21" s="129"/>
      <c r="E21" s="129"/>
      <c r="F21" s="129"/>
      <c r="G21" s="129"/>
    </row>
    <row r="22" spans="1:184" s="83" customFormat="1" ht="27.65" customHeight="1" x14ac:dyDescent="0.35">
      <c r="A22" s="127" t="s">
        <v>279</v>
      </c>
      <c r="B22" s="128"/>
      <c r="C22" s="124"/>
      <c r="D22" s="124"/>
      <c r="E22" s="124"/>
      <c r="F22" s="124"/>
      <c r="G22" s="124"/>
    </row>
    <row r="23" spans="1:184" ht="27.65" customHeight="1" x14ac:dyDescent="0.35">
      <c r="A23" s="523" t="s">
        <v>466</v>
      </c>
      <c r="B23" s="524"/>
      <c r="C23" s="130"/>
      <c r="D23" s="130"/>
      <c r="E23" s="130"/>
      <c r="F23" s="130"/>
      <c r="G23" s="130"/>
    </row>
    <row r="24" spans="1:184" ht="29.4" customHeight="1" x14ac:dyDescent="0.35">
      <c r="A24" s="131"/>
      <c r="B24" s="131"/>
      <c r="C24" s="132"/>
      <c r="D24" s="132"/>
      <c r="E24" s="132"/>
      <c r="F24" s="132"/>
      <c r="G24" s="132"/>
    </row>
    <row r="25" spans="1:184" s="83" customFormat="1" ht="20.399999999999999" customHeight="1" thickBot="1" x14ac:dyDescent="0.5">
      <c r="A25" s="518" t="s">
        <v>209</v>
      </c>
      <c r="B25" s="518"/>
      <c r="C25" s="518"/>
      <c r="D25" s="518"/>
      <c r="E25" s="147"/>
      <c r="F25" s="147"/>
      <c r="G25" s="147"/>
    </row>
    <row r="26" spans="1:184" s="83" customFormat="1" ht="72" customHeight="1" x14ac:dyDescent="0.35">
      <c r="A26" s="533" t="s">
        <v>210</v>
      </c>
      <c r="B26" s="534"/>
      <c r="C26" s="134" t="s">
        <v>48</v>
      </c>
      <c r="D26" s="134"/>
      <c r="E26" s="134"/>
      <c r="F26" s="134"/>
      <c r="G26" s="134"/>
    </row>
    <row r="27" spans="1:184" s="83" customFormat="1" ht="35.4" customHeight="1" x14ac:dyDescent="0.35">
      <c r="A27" s="239" t="s">
        <v>86</v>
      </c>
      <c r="B27" s="240" t="s">
        <v>80</v>
      </c>
      <c r="C27" s="238"/>
      <c r="D27" s="238"/>
      <c r="E27" s="238"/>
      <c r="F27" s="238"/>
      <c r="G27" s="238"/>
    </row>
    <row r="28" spans="1:184" ht="57" customHeight="1" x14ac:dyDescent="0.35">
      <c r="A28" s="307" t="s">
        <v>208</v>
      </c>
      <c r="B28" s="236"/>
      <c r="C28" s="238"/>
      <c r="D28" s="238"/>
      <c r="E28" s="238"/>
      <c r="F28" s="238"/>
      <c r="G28" s="238"/>
    </row>
    <row r="29" spans="1:184" ht="34.25" customHeight="1" x14ac:dyDescent="0.35">
      <c r="A29" s="529" t="s">
        <v>211</v>
      </c>
      <c r="B29" s="530"/>
      <c r="C29" s="135"/>
      <c r="D29" s="135"/>
      <c r="E29" s="135"/>
      <c r="F29" s="135"/>
      <c r="G29" s="135"/>
    </row>
    <row r="30" spans="1:184" s="83" customFormat="1" ht="38" customHeight="1" x14ac:dyDescent="0.35">
      <c r="A30" s="136"/>
      <c r="B30" s="137"/>
      <c r="C30" s="138"/>
      <c r="D30" s="138"/>
      <c r="E30" s="139"/>
      <c r="F30" s="139"/>
      <c r="G30" s="13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row>
    <row r="31" spans="1:184" s="143" customFormat="1" ht="32.4" customHeight="1" thickBot="1" x14ac:dyDescent="0.4">
      <c r="A31" s="531" t="s">
        <v>191</v>
      </c>
      <c r="B31" s="532"/>
      <c r="C31" s="114" t="s">
        <v>54</v>
      </c>
      <c r="D31" s="114" t="s">
        <v>55</v>
      </c>
      <c r="E31" s="114" t="s">
        <v>56</v>
      </c>
      <c r="F31" s="114" t="s">
        <v>57</v>
      </c>
      <c r="G31" s="114" t="s">
        <v>58</v>
      </c>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c r="CW31" s="141"/>
      <c r="CX31" s="141"/>
      <c r="CY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1"/>
      <c r="ED31" s="141"/>
      <c r="EE31" s="141"/>
      <c r="EF31" s="141"/>
      <c r="EG31" s="141"/>
      <c r="EH31" s="141"/>
      <c r="EI31" s="141"/>
      <c r="EJ31" s="141"/>
      <c r="EK31" s="141"/>
      <c r="EL31" s="141"/>
      <c r="EM31" s="141"/>
      <c r="EN31" s="141"/>
      <c r="EO31" s="141"/>
      <c r="EP31" s="141"/>
      <c r="EQ31" s="141"/>
      <c r="ER31" s="141"/>
      <c r="ES31" s="141"/>
      <c r="ET31" s="141"/>
      <c r="EU31" s="141"/>
      <c r="EV31" s="141"/>
      <c r="EW31" s="141"/>
      <c r="EX31" s="141"/>
      <c r="EY31" s="141"/>
      <c r="EZ31" s="141"/>
      <c r="FA31" s="141"/>
      <c r="FB31" s="141"/>
      <c r="FC31" s="141"/>
      <c r="FD31" s="141"/>
      <c r="FE31" s="141"/>
      <c r="FF31" s="141"/>
      <c r="FG31" s="141"/>
      <c r="FH31" s="141"/>
      <c r="FI31" s="141"/>
      <c r="FJ31" s="141"/>
      <c r="FK31" s="141"/>
      <c r="FL31" s="141"/>
      <c r="FM31" s="141"/>
      <c r="FN31" s="141"/>
      <c r="FO31" s="141"/>
      <c r="FP31" s="141"/>
      <c r="FQ31" s="141"/>
      <c r="FR31" s="141"/>
      <c r="FS31" s="141"/>
      <c r="FT31" s="141"/>
      <c r="FU31" s="141"/>
      <c r="FV31" s="141"/>
      <c r="FW31" s="142"/>
      <c r="FX31" s="142"/>
      <c r="FY31" s="142"/>
      <c r="FZ31" s="142"/>
      <c r="GA31" s="142"/>
      <c r="GB31" s="142"/>
    </row>
    <row r="32" spans="1:184" s="142" customFormat="1" ht="29" customHeight="1" x14ac:dyDescent="0.35">
      <c r="A32" s="543" t="s">
        <v>184</v>
      </c>
      <c r="B32" s="544"/>
      <c r="C32" s="140"/>
      <c r="D32" s="140"/>
      <c r="E32" s="140"/>
      <c r="F32" s="140"/>
      <c r="G32" s="140"/>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1"/>
      <c r="EZ32" s="141"/>
      <c r="FA32" s="141"/>
      <c r="FB32" s="141"/>
      <c r="FC32" s="141"/>
      <c r="FD32" s="141"/>
      <c r="FE32" s="141"/>
      <c r="FF32" s="141"/>
      <c r="FG32" s="141"/>
      <c r="FH32" s="141"/>
      <c r="FI32" s="141"/>
      <c r="FJ32" s="141"/>
      <c r="FK32" s="141"/>
      <c r="FL32" s="141"/>
      <c r="FM32" s="141"/>
      <c r="FN32" s="141"/>
      <c r="FO32" s="141"/>
      <c r="FP32" s="141"/>
      <c r="FQ32" s="141"/>
      <c r="FR32" s="141"/>
      <c r="FS32" s="141"/>
      <c r="FT32" s="141"/>
      <c r="FU32" s="141"/>
      <c r="FV32" s="141"/>
    </row>
    <row r="33" spans="1:184" ht="29" customHeight="1" x14ac:dyDescent="0.35">
      <c r="A33" s="144" t="s">
        <v>91</v>
      </c>
      <c r="B33" s="118" t="s">
        <v>92</v>
      </c>
      <c r="C33" s="145"/>
      <c r="D33" s="145"/>
      <c r="E33" s="145"/>
      <c r="F33" s="145"/>
      <c r="G33" s="145"/>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row>
    <row r="34" spans="1:184" ht="29" customHeight="1" x14ac:dyDescent="0.35">
      <c r="A34" s="547" t="s">
        <v>96</v>
      </c>
      <c r="B34" s="530"/>
      <c r="C34" s="329"/>
      <c r="D34" s="329"/>
      <c r="E34" s="329"/>
      <c r="F34" s="329"/>
      <c r="G34" s="329"/>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80"/>
      <c r="FS34" s="80"/>
      <c r="FT34" s="80"/>
      <c r="FU34" s="80"/>
      <c r="FV34" s="80"/>
      <c r="FW34" s="96"/>
      <c r="FX34" s="96"/>
      <c r="FY34" s="96"/>
      <c r="FZ34" s="96"/>
      <c r="GA34" s="96"/>
      <c r="GB34" s="96"/>
    </row>
    <row r="35" spans="1:184" s="79" customFormat="1" x14ac:dyDescent="0.35"/>
    <row r="36" spans="1:184" s="79" customFormat="1" x14ac:dyDescent="0.35"/>
    <row r="37" spans="1:184" s="79" customFormat="1" x14ac:dyDescent="0.35"/>
    <row r="38" spans="1:184" s="79" customFormat="1" x14ac:dyDescent="0.35"/>
    <row r="39" spans="1:184" s="79" customFormat="1" x14ac:dyDescent="0.35"/>
    <row r="40" spans="1:184" s="79" customFormat="1" x14ac:dyDescent="0.35"/>
    <row r="41" spans="1:184" s="79" customFormat="1" x14ac:dyDescent="0.35"/>
    <row r="42" spans="1:184" s="79" customFormat="1" x14ac:dyDescent="0.35"/>
    <row r="43" spans="1:184" s="79" customFormat="1" x14ac:dyDescent="0.35"/>
    <row r="44" spans="1:184" s="79" customFormat="1" x14ac:dyDescent="0.35"/>
    <row r="45" spans="1:184" s="79" customFormat="1" ht="48" customHeight="1" x14ac:dyDescent="0.35"/>
    <row r="46" spans="1:184" s="79" customFormat="1" x14ac:dyDescent="0.35"/>
    <row r="47" spans="1:184" s="79" customFormat="1" x14ac:dyDescent="0.35"/>
    <row r="48" spans="1:184" s="79" customFormat="1" x14ac:dyDescent="0.35"/>
    <row r="49" s="79" customFormat="1" x14ac:dyDescent="0.35"/>
    <row r="50" s="79" customFormat="1" x14ac:dyDescent="0.35"/>
    <row r="51" s="79" customFormat="1" x14ac:dyDescent="0.35"/>
    <row r="52" s="79" customFormat="1" x14ac:dyDescent="0.35"/>
    <row r="53" s="79" customFormat="1" x14ac:dyDescent="0.35"/>
    <row r="54" s="79" customFormat="1" x14ac:dyDescent="0.35"/>
    <row r="55" s="79" customFormat="1" x14ac:dyDescent="0.35"/>
    <row r="56" s="79" customFormat="1" x14ac:dyDescent="0.35"/>
    <row r="57" s="79" customFormat="1" x14ac:dyDescent="0.35"/>
    <row r="58" s="79" customFormat="1" x14ac:dyDescent="0.35"/>
    <row r="59" s="79" customFormat="1" x14ac:dyDescent="0.35"/>
    <row r="60" s="79" customFormat="1" x14ac:dyDescent="0.35"/>
    <row r="61" s="79" customFormat="1" x14ac:dyDescent="0.35"/>
    <row r="62" s="79" customFormat="1" x14ac:dyDescent="0.35"/>
    <row r="63" s="79" customFormat="1" x14ac:dyDescent="0.35"/>
    <row r="64" s="79" customFormat="1" x14ac:dyDescent="0.35"/>
    <row r="65" spans="1:184" s="79" customFormat="1" x14ac:dyDescent="0.35"/>
    <row r="66" spans="1:184" s="79" customFormat="1" x14ac:dyDescent="0.35"/>
    <row r="67" spans="1:184" s="79" customFormat="1" x14ac:dyDescent="0.35"/>
    <row r="68" spans="1:184" s="79" customFormat="1" x14ac:dyDescent="0.35"/>
    <row r="69" spans="1:184" s="79" customFormat="1" x14ac:dyDescent="0.35"/>
    <row r="70" spans="1:184" s="79" customFormat="1" x14ac:dyDescent="0.35"/>
    <row r="71" spans="1:184" s="79" customFormat="1" x14ac:dyDescent="0.35"/>
    <row r="72" spans="1:184" s="79" customFormat="1" x14ac:dyDescent="0.35"/>
    <row r="73" spans="1:184" s="79" customFormat="1" x14ac:dyDescent="0.35"/>
    <row r="74" spans="1:184" s="79" customFormat="1" x14ac:dyDescent="0.35">
      <c r="A74" s="80"/>
      <c r="B74" s="80"/>
      <c r="C74" s="80"/>
      <c r="D74" s="80"/>
    </row>
    <row r="75" spans="1:184" s="80" customFormat="1" x14ac:dyDescent="0.35">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c r="EO75" s="79"/>
      <c r="EP75" s="79"/>
      <c r="EQ75" s="79"/>
      <c r="ER75" s="79"/>
      <c r="ES75" s="79"/>
      <c r="ET75" s="79"/>
      <c r="EU75" s="79"/>
      <c r="EV75" s="79"/>
      <c r="EW75" s="79"/>
      <c r="EX75" s="79"/>
      <c r="EY75" s="79"/>
      <c r="EZ75" s="79"/>
      <c r="FA75" s="79"/>
      <c r="FB75" s="79"/>
      <c r="FC75" s="79"/>
      <c r="FD75" s="79"/>
      <c r="FE75" s="79"/>
      <c r="FF75" s="79"/>
      <c r="FG75" s="79"/>
      <c r="FH75" s="79"/>
      <c r="FI75" s="79"/>
      <c r="FJ75" s="79"/>
      <c r="FK75" s="79"/>
      <c r="FL75" s="79"/>
      <c r="FM75" s="79"/>
      <c r="FN75" s="79"/>
      <c r="FO75" s="79"/>
      <c r="FP75" s="79"/>
      <c r="FQ75" s="79"/>
      <c r="FR75" s="79"/>
      <c r="FS75" s="79"/>
      <c r="FT75" s="79"/>
      <c r="FU75" s="79"/>
      <c r="FV75" s="79"/>
      <c r="FW75" s="79"/>
      <c r="FX75" s="79"/>
      <c r="FY75" s="79"/>
      <c r="FZ75" s="79"/>
      <c r="GA75" s="79"/>
      <c r="GB75" s="79"/>
    </row>
    <row r="76" spans="1:184" s="80" customFormat="1" x14ac:dyDescent="0.35">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c r="EO76" s="79"/>
      <c r="EP76" s="79"/>
      <c r="EQ76" s="79"/>
      <c r="ER76" s="79"/>
      <c r="ES76" s="79"/>
      <c r="ET76" s="79"/>
      <c r="EU76" s="79"/>
      <c r="EV76" s="79"/>
      <c r="EW76" s="79"/>
      <c r="EX76" s="79"/>
      <c r="EY76" s="79"/>
      <c r="EZ76" s="79"/>
      <c r="FA76" s="79"/>
      <c r="FB76" s="79"/>
      <c r="FC76" s="79"/>
      <c r="FD76" s="79"/>
      <c r="FE76" s="79"/>
      <c r="FF76" s="79"/>
      <c r="FG76" s="79"/>
      <c r="FH76" s="79"/>
      <c r="FI76" s="79"/>
      <c r="FJ76" s="79"/>
      <c r="FK76" s="79"/>
      <c r="FL76" s="79"/>
      <c r="FM76" s="79"/>
      <c r="FN76" s="79"/>
      <c r="FO76" s="79"/>
      <c r="FP76" s="79"/>
      <c r="FQ76" s="79"/>
      <c r="FR76" s="79"/>
      <c r="FS76" s="79"/>
      <c r="FT76" s="79"/>
      <c r="FU76" s="79"/>
      <c r="FV76" s="79"/>
      <c r="FW76" s="79"/>
      <c r="FX76" s="79"/>
      <c r="FY76" s="79"/>
      <c r="FZ76" s="79"/>
      <c r="GA76" s="79"/>
      <c r="GB76" s="79"/>
    </row>
    <row r="77" spans="1:184" s="80" customFormat="1" x14ac:dyDescent="0.35">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row>
    <row r="78" spans="1:184" s="80" customFormat="1" x14ac:dyDescent="0.35">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row>
    <row r="79" spans="1:184" s="80" customFormat="1" x14ac:dyDescent="0.35">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row>
    <row r="80" spans="1:184" s="80" customFormat="1" x14ac:dyDescent="0.35">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c r="EO80" s="79"/>
      <c r="EP80" s="79"/>
      <c r="EQ80" s="79"/>
      <c r="ER80" s="79"/>
      <c r="ES80" s="79"/>
      <c r="ET80" s="79"/>
      <c r="EU80" s="79"/>
      <c r="EV80" s="79"/>
      <c r="EW80" s="79"/>
      <c r="EX80" s="79"/>
      <c r="EY80" s="79"/>
      <c r="EZ80" s="79"/>
      <c r="FA80" s="79"/>
      <c r="FB80" s="79"/>
      <c r="FC80" s="79"/>
      <c r="FD80" s="79"/>
      <c r="FE80" s="79"/>
      <c r="FF80" s="79"/>
      <c r="FG80" s="79"/>
      <c r="FH80" s="79"/>
      <c r="FI80" s="79"/>
      <c r="FJ80" s="79"/>
      <c r="FK80" s="79"/>
      <c r="FL80" s="79"/>
      <c r="FM80" s="79"/>
      <c r="FN80" s="79"/>
      <c r="FO80" s="79"/>
      <c r="FP80" s="79"/>
      <c r="FQ80" s="79"/>
      <c r="FR80" s="79"/>
      <c r="FS80" s="79"/>
      <c r="FT80" s="79"/>
      <c r="FU80" s="79"/>
      <c r="FV80" s="79"/>
      <c r="FW80" s="79"/>
      <c r="FX80" s="79"/>
      <c r="FY80" s="79"/>
      <c r="FZ80" s="79"/>
      <c r="GA80" s="79"/>
      <c r="GB80" s="79"/>
    </row>
    <row r="81" spans="8:184" s="80" customFormat="1" x14ac:dyDescent="0.35">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c r="EO81" s="79"/>
      <c r="EP81" s="79"/>
      <c r="EQ81" s="79"/>
      <c r="ER81" s="79"/>
      <c r="ES81" s="79"/>
      <c r="ET81" s="79"/>
      <c r="EU81" s="79"/>
      <c r="EV81" s="79"/>
      <c r="EW81" s="79"/>
      <c r="EX81" s="79"/>
      <c r="EY81" s="79"/>
      <c r="EZ81" s="79"/>
      <c r="FA81" s="79"/>
      <c r="FB81" s="79"/>
      <c r="FC81" s="79"/>
      <c r="FD81" s="79"/>
      <c r="FE81" s="79"/>
      <c r="FF81" s="79"/>
      <c r="FG81" s="79"/>
      <c r="FH81" s="79"/>
      <c r="FI81" s="79"/>
      <c r="FJ81" s="79"/>
      <c r="FK81" s="79"/>
      <c r="FL81" s="79"/>
      <c r="FM81" s="79"/>
      <c r="FN81" s="79"/>
      <c r="FO81" s="79"/>
      <c r="FP81" s="79"/>
      <c r="FQ81" s="79"/>
      <c r="FR81" s="79"/>
      <c r="FS81" s="79"/>
      <c r="FT81" s="79"/>
      <c r="FU81" s="79"/>
      <c r="FV81" s="79"/>
      <c r="FW81" s="79"/>
      <c r="FX81" s="79"/>
      <c r="FY81" s="79"/>
      <c r="FZ81" s="79"/>
      <c r="GA81" s="79"/>
      <c r="GB81" s="79"/>
    </row>
    <row r="82" spans="8:184" s="80" customFormat="1" x14ac:dyDescent="0.35">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row>
    <row r="83" spans="8:184" s="80" customFormat="1" x14ac:dyDescent="0.35">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row>
    <row r="84" spans="8:184" s="80" customFormat="1" x14ac:dyDescent="0.35">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c r="EO84" s="79"/>
      <c r="EP84" s="79"/>
      <c r="EQ84" s="79"/>
      <c r="ER84" s="79"/>
      <c r="ES84" s="79"/>
      <c r="ET84" s="79"/>
      <c r="EU84" s="79"/>
      <c r="EV84" s="79"/>
      <c r="EW84" s="79"/>
      <c r="EX84" s="79"/>
      <c r="EY84" s="79"/>
      <c r="EZ84" s="79"/>
      <c r="FA84" s="79"/>
      <c r="FB84" s="79"/>
      <c r="FC84" s="79"/>
      <c r="FD84" s="79"/>
      <c r="FE84" s="79"/>
      <c r="FF84" s="79"/>
      <c r="FG84" s="79"/>
      <c r="FH84" s="79"/>
      <c r="FI84" s="79"/>
      <c r="FJ84" s="79"/>
      <c r="FK84" s="79"/>
      <c r="FL84" s="79"/>
      <c r="FM84" s="79"/>
      <c r="FN84" s="79"/>
      <c r="FO84" s="79"/>
      <c r="FP84" s="79"/>
      <c r="FQ84" s="79"/>
      <c r="FR84" s="79"/>
      <c r="FS84" s="79"/>
      <c r="FT84" s="79"/>
      <c r="FU84" s="79"/>
      <c r="FV84" s="79"/>
      <c r="FW84" s="79"/>
      <c r="FX84" s="79"/>
      <c r="FY84" s="79"/>
      <c r="FZ84" s="79"/>
      <c r="GA84" s="79"/>
      <c r="GB84" s="79"/>
    </row>
    <row r="85" spans="8:184" s="80" customFormat="1" x14ac:dyDescent="0.35">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79"/>
      <c r="FG85" s="79"/>
      <c r="FH85" s="79"/>
      <c r="FI85" s="79"/>
      <c r="FJ85" s="79"/>
      <c r="FK85" s="79"/>
      <c r="FL85" s="79"/>
      <c r="FM85" s="79"/>
      <c r="FN85" s="79"/>
      <c r="FO85" s="79"/>
      <c r="FP85" s="79"/>
      <c r="FQ85" s="79"/>
      <c r="FR85" s="79"/>
      <c r="FS85" s="79"/>
      <c r="FT85" s="79"/>
      <c r="FU85" s="79"/>
      <c r="FV85" s="79"/>
      <c r="FW85" s="79"/>
      <c r="FX85" s="79"/>
      <c r="FY85" s="79"/>
      <c r="FZ85" s="79"/>
      <c r="GA85" s="79"/>
      <c r="GB85" s="79"/>
    </row>
    <row r="86" spans="8:184" s="80" customFormat="1" x14ac:dyDescent="0.35">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9"/>
      <c r="EW86" s="79"/>
      <c r="EX86" s="79"/>
      <c r="EY86" s="79"/>
      <c r="EZ86" s="79"/>
      <c r="FA86" s="79"/>
      <c r="FB86" s="79"/>
      <c r="FC86" s="79"/>
      <c r="FD86" s="79"/>
      <c r="FE86" s="79"/>
      <c r="FF86" s="79"/>
      <c r="FG86" s="79"/>
      <c r="FH86" s="79"/>
      <c r="FI86" s="79"/>
      <c r="FJ86" s="79"/>
      <c r="FK86" s="79"/>
      <c r="FL86" s="79"/>
      <c r="FM86" s="79"/>
      <c r="FN86" s="79"/>
      <c r="FO86" s="79"/>
      <c r="FP86" s="79"/>
      <c r="FQ86" s="79"/>
      <c r="FR86" s="79"/>
      <c r="FS86" s="79"/>
      <c r="FT86" s="79"/>
      <c r="FU86" s="79"/>
      <c r="FV86" s="79"/>
      <c r="FW86" s="79"/>
      <c r="FX86" s="79"/>
      <c r="FY86" s="79"/>
      <c r="FZ86" s="79"/>
      <c r="GA86" s="79"/>
      <c r="GB86" s="79"/>
    </row>
    <row r="87" spans="8:184" s="80" customFormat="1" x14ac:dyDescent="0.35">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79"/>
      <c r="FG87" s="79"/>
      <c r="FH87" s="79"/>
      <c r="FI87" s="79"/>
      <c r="FJ87" s="79"/>
      <c r="FK87" s="79"/>
      <c r="FL87" s="79"/>
      <c r="FM87" s="79"/>
      <c r="FN87" s="79"/>
      <c r="FO87" s="79"/>
      <c r="FP87" s="79"/>
      <c r="FQ87" s="79"/>
      <c r="FR87" s="79"/>
      <c r="FS87" s="79"/>
      <c r="FT87" s="79"/>
      <c r="FU87" s="79"/>
      <c r="FV87" s="79"/>
      <c r="FW87" s="79"/>
      <c r="FX87" s="79"/>
      <c r="FY87" s="79"/>
      <c r="FZ87" s="79"/>
      <c r="GA87" s="79"/>
      <c r="GB87" s="79"/>
    </row>
    <row r="88" spans="8:184" s="80" customFormat="1" x14ac:dyDescent="0.35">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c r="EW88" s="79"/>
      <c r="EX88" s="79"/>
      <c r="EY88" s="79"/>
      <c r="EZ88" s="79"/>
      <c r="FA88" s="79"/>
      <c r="FB88" s="79"/>
      <c r="FC88" s="79"/>
      <c r="FD88" s="79"/>
      <c r="FE88" s="79"/>
      <c r="FF88" s="79"/>
      <c r="FG88" s="79"/>
      <c r="FH88" s="79"/>
      <c r="FI88" s="79"/>
      <c r="FJ88" s="79"/>
      <c r="FK88" s="79"/>
      <c r="FL88" s="79"/>
      <c r="FM88" s="79"/>
      <c r="FN88" s="79"/>
      <c r="FO88" s="79"/>
      <c r="FP88" s="79"/>
      <c r="FQ88" s="79"/>
      <c r="FR88" s="79"/>
      <c r="FS88" s="79"/>
      <c r="FT88" s="79"/>
      <c r="FU88" s="79"/>
      <c r="FV88" s="79"/>
      <c r="FW88" s="79"/>
      <c r="FX88" s="79"/>
      <c r="FY88" s="79"/>
      <c r="FZ88" s="79"/>
      <c r="GA88" s="79"/>
      <c r="GB88" s="79"/>
    </row>
    <row r="89" spans="8:184" s="80" customFormat="1" x14ac:dyDescent="0.35">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79"/>
      <c r="FO89" s="79"/>
      <c r="FP89" s="79"/>
      <c r="FQ89" s="79"/>
      <c r="FR89" s="79"/>
      <c r="FS89" s="79"/>
      <c r="FT89" s="79"/>
      <c r="FU89" s="79"/>
      <c r="FV89" s="79"/>
      <c r="FW89" s="79"/>
      <c r="FX89" s="79"/>
      <c r="FY89" s="79"/>
      <c r="FZ89" s="79"/>
      <c r="GA89" s="79"/>
      <c r="GB89" s="79"/>
    </row>
    <row r="90" spans="8:184" s="80" customFormat="1" x14ac:dyDescent="0.35">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c r="EW90" s="79"/>
      <c r="EX90" s="79"/>
      <c r="EY90" s="79"/>
      <c r="EZ90" s="79"/>
      <c r="FA90" s="79"/>
      <c r="FB90" s="79"/>
      <c r="FC90" s="79"/>
      <c r="FD90" s="79"/>
      <c r="FE90" s="79"/>
      <c r="FF90" s="79"/>
      <c r="FG90" s="79"/>
      <c r="FH90" s="79"/>
      <c r="FI90" s="79"/>
      <c r="FJ90" s="79"/>
      <c r="FK90" s="79"/>
      <c r="FL90" s="79"/>
      <c r="FM90" s="79"/>
      <c r="FN90" s="79"/>
      <c r="FO90" s="79"/>
      <c r="FP90" s="79"/>
      <c r="FQ90" s="79"/>
      <c r="FR90" s="79"/>
      <c r="FS90" s="79"/>
      <c r="FT90" s="79"/>
      <c r="FU90" s="79"/>
      <c r="FV90" s="79"/>
      <c r="FW90" s="79"/>
      <c r="FX90" s="79"/>
      <c r="FY90" s="79"/>
      <c r="FZ90" s="79"/>
      <c r="GA90" s="79"/>
      <c r="GB90" s="79"/>
    </row>
    <row r="91" spans="8:184" s="80" customFormat="1" x14ac:dyDescent="0.35">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79"/>
      <c r="FG91" s="79"/>
      <c r="FH91" s="79"/>
      <c r="FI91" s="79"/>
      <c r="FJ91" s="79"/>
      <c r="FK91" s="79"/>
      <c r="FL91" s="79"/>
      <c r="FM91" s="79"/>
      <c r="FN91" s="79"/>
      <c r="FO91" s="79"/>
      <c r="FP91" s="79"/>
      <c r="FQ91" s="79"/>
      <c r="FR91" s="79"/>
      <c r="FS91" s="79"/>
      <c r="FT91" s="79"/>
      <c r="FU91" s="79"/>
      <c r="FV91" s="79"/>
      <c r="FW91" s="79"/>
      <c r="FX91" s="79"/>
      <c r="FY91" s="79"/>
      <c r="FZ91" s="79"/>
      <c r="GA91" s="79"/>
      <c r="GB91" s="79"/>
    </row>
    <row r="92" spans="8:184" s="80" customFormat="1" x14ac:dyDescent="0.35">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79"/>
      <c r="FE92" s="79"/>
      <c r="FF92" s="79"/>
      <c r="FG92" s="79"/>
      <c r="FH92" s="79"/>
      <c r="FI92" s="79"/>
      <c r="FJ92" s="79"/>
      <c r="FK92" s="79"/>
      <c r="FL92" s="79"/>
      <c r="FM92" s="79"/>
      <c r="FN92" s="79"/>
      <c r="FO92" s="79"/>
      <c r="FP92" s="79"/>
      <c r="FQ92" s="79"/>
      <c r="FR92" s="79"/>
      <c r="FS92" s="79"/>
      <c r="FT92" s="79"/>
      <c r="FU92" s="79"/>
      <c r="FV92" s="79"/>
      <c r="FW92" s="79"/>
      <c r="FX92" s="79"/>
      <c r="FY92" s="79"/>
      <c r="FZ92" s="79"/>
      <c r="GA92" s="79"/>
      <c r="GB92" s="79"/>
    </row>
    <row r="93" spans="8:184" s="80" customFormat="1" x14ac:dyDescent="0.35">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79"/>
      <c r="FG93" s="79"/>
      <c r="FH93" s="79"/>
      <c r="FI93" s="79"/>
      <c r="FJ93" s="79"/>
      <c r="FK93" s="79"/>
      <c r="FL93" s="79"/>
      <c r="FM93" s="79"/>
      <c r="FN93" s="79"/>
      <c r="FO93" s="79"/>
      <c r="FP93" s="79"/>
      <c r="FQ93" s="79"/>
      <c r="FR93" s="79"/>
      <c r="FS93" s="79"/>
      <c r="FT93" s="79"/>
      <c r="FU93" s="79"/>
      <c r="FV93" s="79"/>
      <c r="FW93" s="79"/>
      <c r="FX93" s="79"/>
      <c r="FY93" s="79"/>
      <c r="FZ93" s="79"/>
      <c r="GA93" s="79"/>
      <c r="GB93" s="79"/>
    </row>
    <row r="94" spans="8:184" s="80" customFormat="1" x14ac:dyDescent="0.35">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c r="EW94" s="79"/>
      <c r="EX94" s="79"/>
      <c r="EY94" s="79"/>
      <c r="EZ94" s="79"/>
      <c r="FA94" s="79"/>
      <c r="FB94" s="79"/>
      <c r="FC94" s="79"/>
      <c r="FD94" s="79"/>
      <c r="FE94" s="79"/>
      <c r="FF94" s="79"/>
      <c r="FG94" s="79"/>
      <c r="FH94" s="79"/>
      <c r="FI94" s="79"/>
      <c r="FJ94" s="79"/>
      <c r="FK94" s="79"/>
      <c r="FL94" s="79"/>
      <c r="FM94" s="79"/>
      <c r="FN94" s="79"/>
      <c r="FO94" s="79"/>
      <c r="FP94" s="79"/>
      <c r="FQ94" s="79"/>
      <c r="FR94" s="79"/>
      <c r="FS94" s="79"/>
      <c r="FT94" s="79"/>
      <c r="FU94" s="79"/>
      <c r="FV94" s="79"/>
      <c r="FW94" s="79"/>
      <c r="FX94" s="79"/>
      <c r="FY94" s="79"/>
      <c r="FZ94" s="79"/>
      <c r="GA94" s="79"/>
      <c r="GB94" s="79"/>
    </row>
    <row r="95" spans="8:184" s="80" customFormat="1" x14ac:dyDescent="0.35">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c r="FJ95" s="79"/>
      <c r="FK95" s="79"/>
      <c r="FL95" s="79"/>
      <c r="FM95" s="79"/>
      <c r="FN95" s="79"/>
      <c r="FO95" s="79"/>
      <c r="FP95" s="79"/>
      <c r="FQ95" s="79"/>
      <c r="FR95" s="79"/>
      <c r="FS95" s="79"/>
      <c r="FT95" s="79"/>
      <c r="FU95" s="79"/>
      <c r="FV95" s="79"/>
      <c r="FW95" s="79"/>
      <c r="FX95" s="79"/>
      <c r="FY95" s="79"/>
      <c r="FZ95" s="79"/>
      <c r="GA95" s="79"/>
      <c r="GB95" s="79"/>
    </row>
    <row r="96" spans="8:184" s="80" customFormat="1" x14ac:dyDescent="0.35">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79"/>
      <c r="FG96" s="79"/>
      <c r="FH96" s="79"/>
      <c r="FI96" s="79"/>
      <c r="FJ96" s="79"/>
      <c r="FK96" s="79"/>
      <c r="FL96" s="79"/>
      <c r="FM96" s="79"/>
      <c r="FN96" s="79"/>
      <c r="FO96" s="79"/>
      <c r="FP96" s="79"/>
      <c r="FQ96" s="79"/>
      <c r="FR96" s="79"/>
      <c r="FS96" s="79"/>
      <c r="FT96" s="79"/>
      <c r="FU96" s="79"/>
      <c r="FV96" s="79"/>
      <c r="FW96" s="79"/>
      <c r="FX96" s="79"/>
      <c r="FY96" s="79"/>
      <c r="FZ96" s="79"/>
      <c r="GA96" s="79"/>
      <c r="GB96" s="79"/>
    </row>
    <row r="97" spans="1:184" s="80" customFormat="1" x14ac:dyDescent="0.35">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c r="FJ97" s="79"/>
      <c r="FK97" s="79"/>
      <c r="FL97" s="79"/>
      <c r="FM97" s="79"/>
      <c r="FN97" s="79"/>
      <c r="FO97" s="79"/>
      <c r="FP97" s="79"/>
      <c r="FQ97" s="79"/>
      <c r="FR97" s="79"/>
      <c r="FS97" s="79"/>
      <c r="FT97" s="79"/>
      <c r="FU97" s="79"/>
      <c r="FV97" s="79"/>
      <c r="FW97" s="79"/>
      <c r="FX97" s="79"/>
      <c r="FY97" s="79"/>
      <c r="FZ97" s="79"/>
      <c r="GA97" s="79"/>
      <c r="GB97" s="79"/>
    </row>
    <row r="98" spans="1:184" s="80" customFormat="1" x14ac:dyDescent="0.35">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c r="GA98" s="79"/>
      <c r="GB98" s="79"/>
    </row>
    <row r="99" spans="1:184" s="80" customFormat="1" x14ac:dyDescent="0.35">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c r="FK99" s="79"/>
      <c r="FL99" s="79"/>
      <c r="FM99" s="79"/>
      <c r="FN99" s="79"/>
      <c r="FO99" s="79"/>
      <c r="FP99" s="79"/>
      <c r="FQ99" s="79"/>
      <c r="FR99" s="79"/>
      <c r="FS99" s="79"/>
      <c r="FT99" s="79"/>
      <c r="FU99" s="79"/>
      <c r="FV99" s="79"/>
      <c r="FW99" s="79"/>
      <c r="FX99" s="79"/>
      <c r="FY99" s="79"/>
      <c r="FZ99" s="79"/>
      <c r="GA99" s="79"/>
      <c r="GB99" s="79"/>
    </row>
    <row r="100" spans="1:184" s="80" customFormat="1" x14ac:dyDescent="0.35">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c r="FJ100" s="79"/>
      <c r="FK100" s="79"/>
      <c r="FL100" s="79"/>
      <c r="FM100" s="79"/>
      <c r="FN100" s="79"/>
      <c r="FO100" s="79"/>
      <c r="FP100" s="79"/>
      <c r="FQ100" s="79"/>
      <c r="FR100" s="79"/>
      <c r="FS100" s="79"/>
      <c r="FT100" s="79"/>
      <c r="FU100" s="79"/>
      <c r="FV100" s="79"/>
      <c r="FW100" s="79"/>
      <c r="FX100" s="79"/>
      <c r="FY100" s="79"/>
      <c r="FZ100" s="79"/>
      <c r="GA100" s="79"/>
      <c r="GB100" s="79"/>
    </row>
    <row r="101" spans="1:184" s="80" customFormat="1" x14ac:dyDescent="0.35">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c r="FJ101" s="79"/>
      <c r="FK101" s="79"/>
      <c r="FL101" s="79"/>
      <c r="FM101" s="79"/>
      <c r="FN101" s="79"/>
      <c r="FO101" s="79"/>
      <c r="FP101" s="79"/>
      <c r="FQ101" s="79"/>
      <c r="FR101" s="79"/>
      <c r="FS101" s="79"/>
      <c r="FT101" s="79"/>
      <c r="FU101" s="79"/>
      <c r="FV101" s="79"/>
      <c r="FW101" s="79"/>
      <c r="FX101" s="79"/>
      <c r="FY101" s="79"/>
      <c r="FZ101" s="79"/>
      <c r="GA101" s="79"/>
      <c r="GB101" s="79"/>
    </row>
    <row r="102" spans="1:184" s="80" customFormat="1" x14ac:dyDescent="0.35">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c r="FJ102" s="79"/>
      <c r="FK102" s="79"/>
      <c r="FL102" s="79"/>
      <c r="FM102" s="79"/>
      <c r="FN102" s="79"/>
      <c r="FO102" s="79"/>
      <c r="FP102" s="79"/>
      <c r="FQ102" s="79"/>
      <c r="FR102" s="79"/>
      <c r="FS102" s="79"/>
      <c r="FT102" s="79"/>
      <c r="FU102" s="79"/>
      <c r="FV102" s="79"/>
      <c r="FW102" s="79"/>
      <c r="FX102" s="79"/>
      <c r="FY102" s="79"/>
      <c r="FZ102" s="79"/>
      <c r="GA102" s="79"/>
      <c r="GB102" s="79"/>
    </row>
    <row r="103" spans="1:184" s="80" customFormat="1" x14ac:dyDescent="0.35">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c r="FJ103" s="79"/>
      <c r="FK103" s="79"/>
      <c r="FL103" s="79"/>
      <c r="FM103" s="79"/>
      <c r="FN103" s="79"/>
      <c r="FO103" s="79"/>
      <c r="FP103" s="79"/>
      <c r="FQ103" s="79"/>
      <c r="FR103" s="79"/>
      <c r="FS103" s="79"/>
      <c r="FT103" s="79"/>
      <c r="FU103" s="79"/>
      <c r="FV103" s="79"/>
      <c r="FW103" s="79"/>
      <c r="FX103" s="79"/>
      <c r="FY103" s="79"/>
      <c r="FZ103" s="79"/>
      <c r="GA103" s="79"/>
      <c r="GB103" s="79"/>
    </row>
    <row r="104" spans="1:184" s="80" customFormat="1" x14ac:dyDescent="0.35">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c r="FJ104" s="79"/>
      <c r="FK104" s="79"/>
      <c r="FL104" s="79"/>
      <c r="FM104" s="79"/>
      <c r="FN104" s="79"/>
      <c r="FO104" s="79"/>
      <c r="FP104" s="79"/>
      <c r="FQ104" s="79"/>
      <c r="FR104" s="79"/>
      <c r="FS104" s="79"/>
      <c r="FT104" s="79"/>
      <c r="FU104" s="79"/>
      <c r="FV104" s="79"/>
      <c r="FW104" s="79"/>
      <c r="FX104" s="79"/>
      <c r="FY104" s="79"/>
      <c r="FZ104" s="79"/>
      <c r="GA104" s="79"/>
      <c r="GB104" s="79"/>
    </row>
    <row r="105" spans="1:184" s="80" customFormat="1" x14ac:dyDescent="0.35">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c r="EW105" s="79"/>
      <c r="EX105" s="79"/>
      <c r="EY105" s="79"/>
      <c r="EZ105" s="79"/>
      <c r="FA105" s="79"/>
      <c r="FB105" s="79"/>
      <c r="FC105" s="79"/>
      <c r="FD105" s="79"/>
      <c r="FE105" s="79"/>
      <c r="FF105" s="79"/>
      <c r="FG105" s="79"/>
      <c r="FH105" s="79"/>
      <c r="FI105" s="79"/>
      <c r="FJ105" s="79"/>
      <c r="FK105" s="79"/>
      <c r="FL105" s="79"/>
      <c r="FM105" s="79"/>
      <c r="FN105" s="79"/>
      <c r="FO105" s="79"/>
      <c r="FP105" s="79"/>
      <c r="FQ105" s="79"/>
      <c r="FR105" s="79"/>
      <c r="FS105" s="79"/>
      <c r="FT105" s="79"/>
      <c r="FU105" s="79"/>
      <c r="FV105" s="79"/>
      <c r="FW105" s="79"/>
      <c r="FX105" s="79"/>
      <c r="FY105" s="79"/>
      <c r="FZ105" s="79"/>
      <c r="GA105" s="79"/>
      <c r="GB105" s="79"/>
    </row>
    <row r="106" spans="1:184" s="80" customFormat="1" x14ac:dyDescent="0.35">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9"/>
      <c r="EW106" s="79"/>
      <c r="EX106" s="79"/>
      <c r="EY106" s="79"/>
      <c r="EZ106" s="79"/>
      <c r="FA106" s="79"/>
      <c r="FB106" s="79"/>
      <c r="FC106" s="79"/>
      <c r="FD106" s="79"/>
      <c r="FE106" s="79"/>
      <c r="FF106" s="79"/>
      <c r="FG106" s="79"/>
      <c r="FH106" s="79"/>
      <c r="FI106" s="79"/>
      <c r="FJ106" s="79"/>
      <c r="FK106" s="79"/>
      <c r="FL106" s="79"/>
      <c r="FM106" s="79"/>
      <c r="FN106" s="79"/>
      <c r="FO106" s="79"/>
      <c r="FP106" s="79"/>
      <c r="FQ106" s="79"/>
      <c r="FR106" s="79"/>
      <c r="FS106" s="79"/>
      <c r="FT106" s="79"/>
      <c r="FU106" s="79"/>
      <c r="FV106" s="79"/>
      <c r="FW106" s="79"/>
      <c r="FX106" s="79"/>
      <c r="FY106" s="79"/>
      <c r="FZ106" s="79"/>
      <c r="GA106" s="79"/>
      <c r="GB106" s="79"/>
    </row>
    <row r="107" spans="1:184" s="80" customFormat="1" x14ac:dyDescent="0.35">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9"/>
      <c r="EW107" s="79"/>
      <c r="EX107" s="79"/>
      <c r="EY107" s="79"/>
      <c r="EZ107" s="79"/>
      <c r="FA107" s="79"/>
      <c r="FB107" s="79"/>
      <c r="FC107" s="79"/>
      <c r="FD107" s="79"/>
      <c r="FE107" s="79"/>
      <c r="FF107" s="79"/>
      <c r="FG107" s="79"/>
      <c r="FH107" s="79"/>
      <c r="FI107" s="79"/>
      <c r="FJ107" s="79"/>
      <c r="FK107" s="79"/>
      <c r="FL107" s="79"/>
      <c r="FM107" s="79"/>
      <c r="FN107" s="79"/>
      <c r="FO107" s="79"/>
      <c r="FP107" s="79"/>
      <c r="FQ107" s="79"/>
      <c r="FR107" s="79"/>
      <c r="FS107" s="79"/>
      <c r="FT107" s="79"/>
      <c r="FU107" s="79"/>
      <c r="FV107" s="79"/>
      <c r="FW107" s="79"/>
      <c r="FX107" s="79"/>
      <c r="FY107" s="79"/>
      <c r="FZ107" s="79"/>
      <c r="GA107" s="79"/>
      <c r="GB107" s="79"/>
    </row>
    <row r="108" spans="1:184" s="80" customFormat="1" x14ac:dyDescent="0.35">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9"/>
      <c r="EW108" s="79"/>
      <c r="EX108" s="79"/>
      <c r="EY108" s="79"/>
      <c r="EZ108" s="79"/>
      <c r="FA108" s="79"/>
      <c r="FB108" s="79"/>
      <c r="FC108" s="79"/>
      <c r="FD108" s="79"/>
      <c r="FE108" s="79"/>
      <c r="FF108" s="79"/>
      <c r="FG108" s="79"/>
      <c r="FH108" s="79"/>
      <c r="FI108" s="79"/>
      <c r="FJ108" s="79"/>
      <c r="FK108" s="79"/>
      <c r="FL108" s="79"/>
      <c r="FM108" s="79"/>
      <c r="FN108" s="79"/>
      <c r="FO108" s="79"/>
      <c r="FP108" s="79"/>
      <c r="FQ108" s="79"/>
      <c r="FR108" s="79"/>
      <c r="FS108" s="79"/>
      <c r="FT108" s="79"/>
      <c r="FU108" s="79"/>
      <c r="FV108" s="79"/>
      <c r="FW108" s="79"/>
      <c r="FX108" s="79"/>
      <c r="FY108" s="79"/>
      <c r="FZ108" s="79"/>
      <c r="GA108" s="79"/>
      <c r="GB108" s="79"/>
    </row>
    <row r="109" spans="1:184" s="80" customFormat="1" x14ac:dyDescent="0.35">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c r="EO109" s="79"/>
      <c r="EP109" s="79"/>
      <c r="EQ109" s="79"/>
      <c r="ER109" s="79"/>
      <c r="ES109" s="79"/>
      <c r="ET109" s="79"/>
      <c r="EU109" s="79"/>
      <c r="EV109" s="79"/>
      <c r="EW109" s="79"/>
      <c r="EX109" s="79"/>
      <c r="EY109" s="79"/>
      <c r="EZ109" s="79"/>
      <c r="FA109" s="79"/>
      <c r="FB109" s="79"/>
      <c r="FC109" s="79"/>
      <c r="FD109" s="79"/>
      <c r="FE109" s="79"/>
      <c r="FF109" s="79"/>
      <c r="FG109" s="79"/>
      <c r="FH109" s="79"/>
      <c r="FI109" s="79"/>
      <c r="FJ109" s="79"/>
      <c r="FK109" s="79"/>
      <c r="FL109" s="79"/>
      <c r="FM109" s="79"/>
      <c r="FN109" s="79"/>
      <c r="FO109" s="79"/>
      <c r="FP109" s="79"/>
      <c r="FQ109" s="79"/>
      <c r="FR109" s="79"/>
      <c r="FS109" s="79"/>
      <c r="FT109" s="79"/>
      <c r="FU109" s="79"/>
      <c r="FV109" s="79"/>
      <c r="FW109" s="79"/>
      <c r="FX109" s="79"/>
      <c r="FY109" s="79"/>
      <c r="FZ109" s="79"/>
      <c r="GA109" s="79"/>
      <c r="GB109" s="79"/>
    </row>
    <row r="110" spans="1:184" s="80" customFormat="1" x14ac:dyDescent="0.35">
      <c r="A110" s="96"/>
      <c r="B110" s="96"/>
      <c r="C110" s="96"/>
      <c r="D110" s="96"/>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9"/>
      <c r="EW110" s="79"/>
      <c r="EX110" s="79"/>
      <c r="EY110" s="79"/>
      <c r="EZ110" s="79"/>
      <c r="FA110" s="79"/>
      <c r="FB110" s="79"/>
      <c r="FC110" s="79"/>
      <c r="FD110" s="79"/>
      <c r="FE110" s="79"/>
      <c r="FF110" s="79"/>
      <c r="FG110" s="79"/>
      <c r="FH110" s="79"/>
      <c r="FI110" s="79"/>
      <c r="FJ110" s="79"/>
      <c r="FK110" s="79"/>
      <c r="FL110" s="79"/>
      <c r="FM110" s="79"/>
      <c r="FN110" s="79"/>
      <c r="FO110" s="79"/>
      <c r="FP110" s="79"/>
      <c r="FQ110" s="79"/>
      <c r="FR110" s="79"/>
      <c r="FS110" s="79"/>
      <c r="FT110" s="79"/>
      <c r="FU110" s="79"/>
      <c r="FV110" s="79"/>
      <c r="FW110" s="79"/>
      <c r="FX110" s="79"/>
      <c r="FY110" s="79"/>
      <c r="FZ110" s="79"/>
      <c r="GA110" s="79"/>
      <c r="GB110" s="79"/>
    </row>
  </sheetData>
  <sheetProtection sheet="1" objects="1" scenarios="1" formatColumns="0" formatRows="0" insertColumns="0" insertRows="0"/>
  <mergeCells count="12">
    <mergeCell ref="A34:B34"/>
    <mergeCell ref="A1:D1"/>
    <mergeCell ref="A3:E3"/>
    <mergeCell ref="A7:B7"/>
    <mergeCell ref="A8:B8"/>
    <mergeCell ref="A31:B31"/>
    <mergeCell ref="A18:B18"/>
    <mergeCell ref="A23:B23"/>
    <mergeCell ref="A25:D25"/>
    <mergeCell ref="A26:B26"/>
    <mergeCell ref="A29:B29"/>
    <mergeCell ref="A32:B32"/>
  </mergeCells>
  <dataValidations count="5">
    <dataValidation allowBlank="1" showInputMessage="1" showErrorMessage="1" promptTitle="Autofill" prompt="This cell will autofill based on the information you provide" sqref="C16:G16"/>
    <dataValidation type="list" allowBlank="1" showInputMessage="1" showErrorMessage="1" sqref="C9:G9">
      <formula1>"This year only, Ongoing additional funding"</formula1>
    </dataValidation>
    <dataValidation type="list" allowBlank="1" showInputMessage="1" showErrorMessage="1" sqref="C29:G29">
      <formula1>"Yes, no"</formula1>
    </dataValidation>
    <dataValidation type="list" allowBlank="1" showInputMessage="1" showErrorMessage="1" sqref="C33:G33">
      <formula1>"Yes we subcontract, No we will not subcontract"</formula1>
    </dataValidation>
    <dataValidation type="list" errorStyle="warning" allowBlank="1" showInputMessage="1" showErrorMessage="1" errorTitle="Do not leave blank" error="Do not leave blank" sqref="C27:G27">
      <formula1>"Responds to a employer or industry need, Responds to a specific community or regional need, Responds to both, Doesn't respond to a specific need but does fit a priority area"</formula1>
    </dataValidation>
  </dataValidations>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downs'!$G$3:$G$77</xm:f>
          </x14:formula1>
          <xm:sqref>C21:G21</xm:sqref>
        </x14:dataValidation>
        <x14:dataValidation type="list" allowBlank="1" showInputMessage="1" showErrorMessage="1">
          <x14:formula1>
            <xm:f>'Drop downs'!$G$2:$G$76</xm:f>
          </x14:formula1>
          <xm:sqref>C22:G22</xm:sqref>
        </x14:dataValidation>
        <x14:dataValidation type="list" allowBlank="1" showInputMessage="1" showErrorMessage="1">
          <x14:formula1>
            <xm:f>'Drop downs'!$F$2:$F$18</xm:f>
          </x14:formula1>
          <xm:sqref>C20:G20</xm:sqref>
        </x14:dataValidation>
        <x14:dataValidation type="list" allowBlank="1" showInputMessage="1" showErrorMessage="1">
          <x14:formula1>
            <xm:f>'Drop downs'!$F$3:$F$18</xm:f>
          </x14:formula1>
          <xm:sqref>C19:G19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113"/>
  <sheetViews>
    <sheetView topLeftCell="A19" zoomScale="90" zoomScaleNormal="90" workbookViewId="0">
      <selection activeCell="A23" sqref="A23:B23"/>
    </sheetView>
  </sheetViews>
  <sheetFormatPr defaultColWidth="8.90625" defaultRowHeight="14.5" x14ac:dyDescent="0.35"/>
  <cols>
    <col min="1" max="1" width="70.54296875" style="96" customWidth="1"/>
    <col min="2" max="2" width="54" style="96" customWidth="1"/>
    <col min="3" max="3" width="46.90625" style="96" customWidth="1"/>
    <col min="4" max="7" width="56.08984375" style="96" customWidth="1"/>
    <col min="8" max="16" width="8.90625" style="83"/>
    <col min="17" max="17" width="13.36328125" style="83" customWidth="1"/>
    <col min="18" max="184" width="8.90625" style="83"/>
    <col min="185" max="16384" width="8.90625" style="96"/>
  </cols>
  <sheetData>
    <row r="1" spans="1:184" s="69" customFormat="1" ht="69" customHeight="1" x14ac:dyDescent="0.35">
      <c r="A1" s="457" t="s">
        <v>461</v>
      </c>
      <c r="B1" s="457"/>
      <c r="C1" s="457"/>
      <c r="D1" s="457"/>
      <c r="E1" s="68"/>
      <c r="F1" s="68"/>
      <c r="G1" s="68"/>
      <c r="H1" s="68"/>
      <c r="I1" s="68"/>
    </row>
    <row r="2" spans="1:184" s="74" customFormat="1" ht="22.25" customHeight="1" x14ac:dyDescent="0.35">
      <c r="A2" s="72"/>
      <c r="B2" s="72"/>
      <c r="C2" s="71" t="s">
        <v>49</v>
      </c>
      <c r="D2" s="335" t="str">
        <f>'Key information and summary'!C3</f>
        <v>00/00/0000</v>
      </c>
      <c r="E2" s="72"/>
      <c r="F2" s="72"/>
      <c r="G2" s="72"/>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row>
    <row r="3" spans="1:184" s="80" customFormat="1" ht="29" customHeight="1" x14ac:dyDescent="0.35">
      <c r="A3" s="515" t="s">
        <v>50</v>
      </c>
      <c r="B3" s="516"/>
      <c r="C3" s="516"/>
      <c r="D3" s="516"/>
      <c r="E3" s="517"/>
      <c r="F3" s="206"/>
      <c r="G3" s="206"/>
      <c r="H3" s="73"/>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row>
    <row r="4" spans="1:184" s="80" customFormat="1" ht="35" customHeight="1" x14ac:dyDescent="0.35">
      <c r="A4" s="76" t="s">
        <v>51</v>
      </c>
      <c r="B4" s="153" t="str">
        <f>IF('Key information and summary'!C5 = "","",'Key information and summary'!C5)</f>
        <v/>
      </c>
      <c r="C4" s="71" t="s">
        <v>166</v>
      </c>
      <c r="D4" s="336">
        <f>SUM(C15:AF15)</f>
        <v>0</v>
      </c>
      <c r="E4" s="86"/>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row>
    <row r="5" spans="1:184" s="80" customFormat="1" ht="35" customHeight="1" x14ac:dyDescent="0.35">
      <c r="A5" s="71" t="s">
        <v>52</v>
      </c>
      <c r="B5" s="154" t="str">
        <f>IF('Key information and summary'!C4 = "","",'Key information and summary'!C4)</f>
        <v/>
      </c>
      <c r="C5" s="81"/>
      <c r="D5" s="82"/>
      <c r="E5" s="83"/>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row>
    <row r="6" spans="1:184" s="80" customFormat="1" ht="29.4" customHeight="1" x14ac:dyDescent="0.35">
      <c r="A6" s="84"/>
      <c r="B6" s="84"/>
      <c r="C6" s="85"/>
      <c r="D6" s="85"/>
      <c r="E6" s="83"/>
      <c r="F6" s="83"/>
      <c r="G6" s="83"/>
      <c r="H6" s="83"/>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row>
    <row r="7" spans="1:184" s="92" customFormat="1" ht="37.25" customHeight="1" thickBot="1" x14ac:dyDescent="0.5">
      <c r="A7" s="518" t="s">
        <v>441</v>
      </c>
      <c r="B7" s="518"/>
      <c r="C7" s="87"/>
      <c r="D7" s="87"/>
      <c r="E7" s="87"/>
      <c r="F7" s="87"/>
      <c r="G7" s="87"/>
      <c r="H7" s="83"/>
      <c r="I7" s="83"/>
      <c r="J7" s="83"/>
      <c r="K7" s="83"/>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91"/>
      <c r="FE7" s="91"/>
      <c r="FF7" s="91"/>
      <c r="FG7" s="91"/>
      <c r="FH7" s="91"/>
      <c r="FI7" s="91"/>
      <c r="FJ7" s="91"/>
      <c r="FK7" s="91"/>
      <c r="FL7" s="91"/>
      <c r="FM7" s="91"/>
      <c r="FN7" s="91"/>
      <c r="FO7" s="91"/>
      <c r="FP7" s="91"/>
      <c r="FQ7" s="91"/>
      <c r="FR7" s="91"/>
      <c r="FS7" s="91"/>
      <c r="FT7" s="91"/>
      <c r="FU7" s="91"/>
      <c r="FV7" s="91"/>
      <c r="FW7" s="91"/>
      <c r="FX7" s="91"/>
      <c r="FY7" s="91"/>
      <c r="FZ7" s="91"/>
      <c r="GA7" s="91"/>
      <c r="GB7" s="91"/>
    </row>
    <row r="8" spans="1:184" s="92" customFormat="1" ht="39.65" customHeight="1" x14ac:dyDescent="0.35">
      <c r="A8" s="519" t="s">
        <v>53</v>
      </c>
      <c r="B8" s="520"/>
      <c r="C8" s="90" t="s">
        <v>54</v>
      </c>
      <c r="D8" s="90" t="s">
        <v>55</v>
      </c>
      <c r="E8" s="90" t="s">
        <v>56</v>
      </c>
      <c r="F8" s="90" t="s">
        <v>57</v>
      </c>
      <c r="G8" s="90" t="s">
        <v>58</v>
      </c>
      <c r="H8" s="83"/>
      <c r="I8" s="83"/>
      <c r="J8" s="83"/>
      <c r="K8" s="83"/>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row>
    <row r="9" spans="1:184" ht="31.25" customHeight="1" x14ac:dyDescent="0.35">
      <c r="A9" s="127" t="s">
        <v>212</v>
      </c>
      <c r="B9" s="104"/>
      <c r="C9" s="314"/>
      <c r="D9" s="314"/>
      <c r="E9" s="314"/>
      <c r="F9" s="314"/>
      <c r="G9" s="314"/>
    </row>
    <row r="10" spans="1:184" ht="31.25" customHeight="1" x14ac:dyDescent="0.35">
      <c r="A10" s="103" t="s">
        <v>220</v>
      </c>
      <c r="B10" s="98"/>
      <c r="C10" s="314"/>
      <c r="D10" s="314"/>
      <c r="E10" s="314"/>
      <c r="F10" s="314"/>
      <c r="G10" s="314"/>
    </row>
    <row r="11" spans="1:184" ht="31.25" customHeight="1" x14ac:dyDescent="0.35">
      <c r="A11" s="315" t="s">
        <v>69</v>
      </c>
      <c r="B11" s="104"/>
      <c r="C11" s="324"/>
      <c r="D11" s="324"/>
      <c r="E11" s="324"/>
      <c r="F11" s="324"/>
      <c r="G11" s="324"/>
    </row>
    <row r="12" spans="1:184" ht="31.25" customHeight="1" x14ac:dyDescent="0.35">
      <c r="A12" s="315" t="s">
        <v>203</v>
      </c>
      <c r="B12" s="104"/>
      <c r="C12" s="314"/>
      <c r="D12" s="314"/>
      <c r="E12" s="314"/>
      <c r="F12" s="314"/>
      <c r="G12" s="314"/>
    </row>
    <row r="13" spans="1:184" ht="31.25" customHeight="1" x14ac:dyDescent="0.35">
      <c r="A13" s="218" t="s">
        <v>70</v>
      </c>
      <c r="B13" s="220" t="s">
        <v>68</v>
      </c>
      <c r="C13" s="337">
        <f>C9*C11*C12</f>
        <v>0</v>
      </c>
      <c r="D13" s="337">
        <f>(D9*D11*D12)</f>
        <v>0</v>
      </c>
      <c r="E13" s="337">
        <f t="shared" ref="E13:G13" si="0">(E9*E11*E12)</f>
        <v>0</v>
      </c>
      <c r="F13" s="337">
        <f t="shared" si="0"/>
        <v>0</v>
      </c>
      <c r="G13" s="337">
        <f t="shared" si="0"/>
        <v>0</v>
      </c>
    </row>
    <row r="14" spans="1:184" ht="31.25" customHeight="1" x14ac:dyDescent="0.35">
      <c r="A14" s="97" t="s">
        <v>168</v>
      </c>
      <c r="B14" s="327"/>
      <c r="C14" s="333">
        <v>19.63</v>
      </c>
      <c r="D14" s="333">
        <v>19.63</v>
      </c>
      <c r="E14" s="333">
        <v>19.63</v>
      </c>
      <c r="F14" s="333">
        <v>19.63</v>
      </c>
      <c r="G14" s="333">
        <v>19.63</v>
      </c>
    </row>
    <row r="15" spans="1:184" ht="31.25" customHeight="1" x14ac:dyDescent="0.35">
      <c r="A15" s="97" t="s">
        <v>66</v>
      </c>
      <c r="B15" s="220" t="s">
        <v>68</v>
      </c>
      <c r="C15" s="331">
        <f>C13*C14</f>
        <v>0</v>
      </c>
      <c r="D15" s="331">
        <f t="shared" ref="D15:G15" si="1">D13*D14</f>
        <v>0</v>
      </c>
      <c r="E15" s="331">
        <f t="shared" si="1"/>
        <v>0</v>
      </c>
      <c r="F15" s="331">
        <f t="shared" si="1"/>
        <v>0</v>
      </c>
      <c r="G15" s="331">
        <f t="shared" si="1"/>
        <v>0</v>
      </c>
    </row>
    <row r="16" spans="1:184" ht="31.25" customHeight="1" x14ac:dyDescent="0.35">
      <c r="A16" s="97" t="s">
        <v>64</v>
      </c>
      <c r="B16" s="98" t="s">
        <v>65</v>
      </c>
      <c r="C16" s="289"/>
      <c r="D16" s="289"/>
      <c r="E16" s="289"/>
      <c r="F16" s="289"/>
      <c r="G16" s="289"/>
    </row>
    <row r="17" spans="1:184" ht="27.65" customHeight="1" x14ac:dyDescent="0.35">
      <c r="A17" s="136"/>
      <c r="B17" s="137"/>
      <c r="C17" s="221"/>
      <c r="D17" s="221"/>
      <c r="E17" s="221"/>
      <c r="F17" s="221"/>
      <c r="G17" s="222"/>
    </row>
    <row r="18" spans="1:184" ht="37.25" customHeight="1" thickBot="1" x14ac:dyDescent="0.5">
      <c r="A18" s="518" t="s">
        <v>74</v>
      </c>
      <c r="B18" s="518"/>
      <c r="C18" s="114" t="s">
        <v>54</v>
      </c>
      <c r="D18" s="114" t="s">
        <v>55</v>
      </c>
      <c r="E18" s="114" t="s">
        <v>56</v>
      </c>
      <c r="F18" s="114" t="s">
        <v>57</v>
      </c>
      <c r="G18" s="114" t="s">
        <v>58</v>
      </c>
      <c r="H18" s="79"/>
    </row>
    <row r="19" spans="1:184" ht="30.65" customHeight="1" x14ac:dyDescent="0.35">
      <c r="A19" s="103" t="s">
        <v>75</v>
      </c>
      <c r="B19" s="123"/>
      <c r="C19" s="124"/>
      <c r="D19" s="124"/>
      <c r="E19" s="124"/>
      <c r="F19" s="124"/>
      <c r="G19" s="124"/>
      <c r="H19" s="79"/>
    </row>
    <row r="20" spans="1:184" ht="30.65" customHeight="1" x14ac:dyDescent="0.35">
      <c r="A20" s="125" t="s">
        <v>276</v>
      </c>
      <c r="B20" s="128"/>
      <c r="C20" s="124"/>
      <c r="D20" s="124"/>
      <c r="E20" s="124"/>
      <c r="F20" s="124"/>
      <c r="G20" s="124"/>
      <c r="H20" s="79"/>
    </row>
    <row r="21" spans="1:184" ht="27.65" customHeight="1" x14ac:dyDescent="0.35">
      <c r="A21" s="127" t="s">
        <v>76</v>
      </c>
      <c r="B21" s="128"/>
      <c r="C21" s="129"/>
      <c r="D21" s="129"/>
      <c r="E21" s="129"/>
      <c r="F21" s="129"/>
      <c r="G21" s="129"/>
    </row>
    <row r="22" spans="1:184" s="83" customFormat="1" ht="27.65" customHeight="1" x14ac:dyDescent="0.35">
      <c r="A22" s="127" t="s">
        <v>278</v>
      </c>
      <c r="B22" s="128"/>
      <c r="C22" s="124"/>
      <c r="D22" s="124"/>
      <c r="E22" s="124"/>
      <c r="F22" s="124"/>
      <c r="G22" s="124"/>
    </row>
    <row r="23" spans="1:184" ht="45" customHeight="1" x14ac:dyDescent="0.35">
      <c r="A23" s="523" t="s">
        <v>466</v>
      </c>
      <c r="B23" s="524"/>
      <c r="C23" s="130"/>
      <c r="D23" s="130"/>
      <c r="E23" s="130"/>
      <c r="F23" s="130"/>
      <c r="G23" s="130"/>
    </row>
    <row r="24" spans="1:184" ht="29.4" customHeight="1" x14ac:dyDescent="0.35">
      <c r="A24" s="131"/>
      <c r="B24" s="131"/>
      <c r="C24" s="132"/>
      <c r="D24" s="132"/>
      <c r="E24" s="132"/>
      <c r="F24" s="132"/>
      <c r="G24" s="132"/>
    </row>
    <row r="25" spans="1:184" s="83" customFormat="1" ht="20.399999999999999" customHeight="1" thickBot="1" x14ac:dyDescent="0.5">
      <c r="A25" s="518" t="s">
        <v>209</v>
      </c>
      <c r="B25" s="518"/>
      <c r="C25" s="518"/>
      <c r="D25" s="518"/>
      <c r="E25" s="147"/>
      <c r="F25" s="147"/>
      <c r="G25" s="147"/>
    </row>
    <row r="26" spans="1:184" s="83" customFormat="1" ht="72" customHeight="1" x14ac:dyDescent="0.35">
      <c r="A26" s="533" t="s">
        <v>272</v>
      </c>
      <c r="B26" s="534"/>
      <c r="C26" s="134" t="s">
        <v>48</v>
      </c>
      <c r="D26" s="134"/>
      <c r="E26" s="134"/>
      <c r="F26" s="134"/>
      <c r="G26" s="134"/>
    </row>
    <row r="27" spans="1:184" s="83" customFormat="1" ht="35.4" customHeight="1" x14ac:dyDescent="0.35">
      <c r="A27" s="239" t="s">
        <v>86</v>
      </c>
      <c r="B27" s="240" t="s">
        <v>80</v>
      </c>
      <c r="C27" s="238"/>
      <c r="D27" s="238"/>
      <c r="E27" s="238"/>
      <c r="F27" s="238"/>
      <c r="G27" s="238"/>
    </row>
    <row r="28" spans="1:184" ht="57" customHeight="1" x14ac:dyDescent="0.35">
      <c r="A28" s="307" t="s">
        <v>208</v>
      </c>
      <c r="B28" s="236"/>
      <c r="C28" s="238"/>
      <c r="D28" s="238"/>
      <c r="E28" s="238"/>
      <c r="F28" s="238"/>
      <c r="G28" s="238"/>
    </row>
    <row r="29" spans="1:184" ht="34.25" customHeight="1" x14ac:dyDescent="0.35">
      <c r="A29" s="529" t="s">
        <v>211</v>
      </c>
      <c r="B29" s="530"/>
      <c r="C29" s="135"/>
      <c r="D29" s="135"/>
      <c r="E29" s="135"/>
      <c r="F29" s="135"/>
      <c r="G29" s="135"/>
    </row>
    <row r="30" spans="1:184" s="83" customFormat="1" ht="38" customHeight="1" x14ac:dyDescent="0.35">
      <c r="A30" s="136"/>
      <c r="B30" s="137"/>
      <c r="C30" s="138"/>
      <c r="D30" s="138"/>
      <c r="E30" s="139"/>
      <c r="F30" s="139"/>
      <c r="G30" s="13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row>
    <row r="31" spans="1:184" s="143" customFormat="1" ht="32.4" customHeight="1" thickBot="1" x14ac:dyDescent="0.4">
      <c r="A31" s="531" t="s">
        <v>191</v>
      </c>
      <c r="B31" s="532"/>
      <c r="C31" s="114" t="s">
        <v>54</v>
      </c>
      <c r="D31" s="114" t="s">
        <v>55</v>
      </c>
      <c r="E31" s="114" t="s">
        <v>56</v>
      </c>
      <c r="F31" s="114" t="s">
        <v>57</v>
      </c>
      <c r="G31" s="114" t="s">
        <v>58</v>
      </c>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c r="CW31" s="141"/>
      <c r="CX31" s="141"/>
      <c r="CY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1"/>
      <c r="ED31" s="141"/>
      <c r="EE31" s="141"/>
      <c r="EF31" s="141"/>
      <c r="EG31" s="141"/>
      <c r="EH31" s="141"/>
      <c r="EI31" s="141"/>
      <c r="EJ31" s="141"/>
      <c r="EK31" s="141"/>
      <c r="EL31" s="141"/>
      <c r="EM31" s="141"/>
      <c r="EN31" s="141"/>
      <c r="EO31" s="141"/>
      <c r="EP31" s="141"/>
      <c r="EQ31" s="141"/>
      <c r="ER31" s="141"/>
      <c r="ES31" s="141"/>
      <c r="ET31" s="141"/>
      <c r="EU31" s="141"/>
      <c r="EV31" s="141"/>
      <c r="EW31" s="141"/>
      <c r="EX31" s="141"/>
      <c r="EY31" s="141"/>
      <c r="EZ31" s="141"/>
      <c r="FA31" s="141"/>
      <c r="FB31" s="141"/>
      <c r="FC31" s="141"/>
      <c r="FD31" s="141"/>
      <c r="FE31" s="141"/>
      <c r="FF31" s="141"/>
      <c r="FG31" s="141"/>
      <c r="FH31" s="141"/>
      <c r="FI31" s="141"/>
      <c r="FJ31" s="141"/>
      <c r="FK31" s="141"/>
      <c r="FL31" s="141"/>
      <c r="FM31" s="141"/>
      <c r="FN31" s="141"/>
      <c r="FO31" s="141"/>
      <c r="FP31" s="141"/>
      <c r="FQ31" s="141"/>
      <c r="FR31" s="141"/>
      <c r="FS31" s="141"/>
      <c r="FT31" s="141"/>
      <c r="FU31" s="141"/>
      <c r="FV31" s="141"/>
      <c r="FW31" s="142"/>
      <c r="FX31" s="142"/>
      <c r="FY31" s="142"/>
      <c r="FZ31" s="142"/>
      <c r="GA31" s="142"/>
      <c r="GB31" s="142"/>
    </row>
    <row r="32" spans="1:184" s="142" customFormat="1" ht="30.65" customHeight="1" x14ac:dyDescent="0.35">
      <c r="A32" s="543" t="s">
        <v>184</v>
      </c>
      <c r="B32" s="544"/>
      <c r="C32" s="140"/>
      <c r="D32" s="140"/>
      <c r="E32" s="140"/>
      <c r="F32" s="140"/>
      <c r="G32" s="140"/>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1"/>
      <c r="EZ32" s="141"/>
      <c r="FA32" s="141"/>
      <c r="FB32" s="141"/>
      <c r="FC32" s="141"/>
      <c r="FD32" s="141"/>
      <c r="FE32" s="141"/>
      <c r="FF32" s="141"/>
      <c r="FG32" s="141"/>
      <c r="FH32" s="141"/>
      <c r="FI32" s="141"/>
      <c r="FJ32" s="141"/>
      <c r="FK32" s="141"/>
      <c r="FL32" s="141"/>
      <c r="FM32" s="141"/>
      <c r="FN32" s="141"/>
      <c r="FO32" s="141"/>
      <c r="FP32" s="141"/>
      <c r="FQ32" s="141"/>
      <c r="FR32" s="141"/>
      <c r="FS32" s="141"/>
      <c r="FT32" s="141"/>
      <c r="FU32" s="141"/>
      <c r="FV32" s="141"/>
    </row>
    <row r="33" spans="1:184" ht="30.65" customHeight="1" x14ac:dyDescent="0.35">
      <c r="A33" s="527" t="s">
        <v>90</v>
      </c>
      <c r="B33" s="528"/>
      <c r="C33" s="145"/>
      <c r="D33" s="145"/>
      <c r="E33" s="145"/>
      <c r="F33" s="145"/>
      <c r="G33" s="145"/>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row>
    <row r="34" spans="1:184" ht="30.65" customHeight="1" x14ac:dyDescent="0.35">
      <c r="A34" s="547" t="s">
        <v>96</v>
      </c>
      <c r="B34" s="530"/>
      <c r="C34" s="329"/>
      <c r="D34" s="329"/>
      <c r="E34" s="329"/>
      <c r="F34" s="329"/>
      <c r="G34" s="329"/>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80"/>
      <c r="FS34" s="80"/>
      <c r="FT34" s="80"/>
      <c r="FU34" s="80"/>
      <c r="FV34" s="80"/>
      <c r="FW34" s="96"/>
      <c r="FX34" s="96"/>
      <c r="FY34" s="96"/>
      <c r="FZ34" s="96"/>
      <c r="GA34" s="96"/>
      <c r="GB34" s="96"/>
    </row>
    <row r="35" spans="1:184" s="83" customFormat="1" ht="29" customHeight="1" x14ac:dyDescent="0.35">
      <c r="A35" s="136"/>
      <c r="B35" s="137"/>
      <c r="C35" s="138"/>
      <c r="D35" s="138"/>
      <c r="E35" s="139"/>
      <c r="F35" s="139"/>
      <c r="G35" s="334"/>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row>
    <row r="36" spans="1:184" s="79" customFormat="1" x14ac:dyDescent="0.35"/>
    <row r="37" spans="1:184" s="79" customFormat="1" x14ac:dyDescent="0.35"/>
    <row r="38" spans="1:184" s="79" customFormat="1" x14ac:dyDescent="0.35"/>
    <row r="39" spans="1:184" s="79" customFormat="1" x14ac:dyDescent="0.35"/>
    <row r="40" spans="1:184" s="79" customFormat="1" x14ac:dyDescent="0.35"/>
    <row r="41" spans="1:184" s="79" customFormat="1" x14ac:dyDescent="0.35"/>
    <row r="42" spans="1:184" s="79" customFormat="1" x14ac:dyDescent="0.35"/>
    <row r="43" spans="1:184" s="79" customFormat="1" x14ac:dyDescent="0.35"/>
    <row r="44" spans="1:184" s="79" customFormat="1" x14ac:dyDescent="0.35"/>
    <row r="45" spans="1:184" s="79" customFormat="1" x14ac:dyDescent="0.35"/>
    <row r="46" spans="1:184" s="79" customFormat="1" x14ac:dyDescent="0.35"/>
    <row r="47" spans="1:184" s="79" customFormat="1" x14ac:dyDescent="0.35"/>
    <row r="48" spans="1:184" s="79" customFormat="1" ht="48" customHeight="1" x14ac:dyDescent="0.35"/>
    <row r="49" s="79" customFormat="1" x14ac:dyDescent="0.35"/>
    <row r="50" s="79" customFormat="1" x14ac:dyDescent="0.35"/>
    <row r="51" s="79" customFormat="1" x14ac:dyDescent="0.35"/>
    <row r="52" s="79" customFormat="1" x14ac:dyDescent="0.35"/>
    <row r="53" s="79" customFormat="1" x14ac:dyDescent="0.35"/>
    <row r="54" s="79" customFormat="1" x14ac:dyDescent="0.35"/>
    <row r="55" s="79" customFormat="1" x14ac:dyDescent="0.35"/>
    <row r="56" s="79" customFormat="1" x14ac:dyDescent="0.35"/>
    <row r="57" s="79" customFormat="1" x14ac:dyDescent="0.35"/>
    <row r="58" s="79" customFormat="1" x14ac:dyDescent="0.35"/>
    <row r="59" s="79" customFormat="1" x14ac:dyDescent="0.35"/>
    <row r="60" s="79" customFormat="1" x14ac:dyDescent="0.35"/>
    <row r="61" s="79" customFormat="1" x14ac:dyDescent="0.35"/>
    <row r="62" s="79" customFormat="1" x14ac:dyDescent="0.35"/>
    <row r="63" s="79" customFormat="1" x14ac:dyDescent="0.35"/>
    <row r="64" s="79" customFormat="1" x14ac:dyDescent="0.35"/>
    <row r="65" spans="8:184" s="79" customFormat="1" x14ac:dyDescent="0.35"/>
    <row r="66" spans="8:184" s="79" customFormat="1" x14ac:dyDescent="0.35"/>
    <row r="67" spans="8:184" s="79" customFormat="1" x14ac:dyDescent="0.35"/>
    <row r="68" spans="8:184" s="79" customFormat="1" x14ac:dyDescent="0.35"/>
    <row r="69" spans="8:184" s="79" customFormat="1" x14ac:dyDescent="0.35"/>
    <row r="70" spans="8:184" s="79" customFormat="1" x14ac:dyDescent="0.35"/>
    <row r="71" spans="8:184" s="79" customFormat="1" x14ac:dyDescent="0.35"/>
    <row r="72" spans="8:184" s="79" customFormat="1" x14ac:dyDescent="0.35"/>
    <row r="73" spans="8:184" s="79" customFormat="1" x14ac:dyDescent="0.35"/>
    <row r="74" spans="8:184" s="79" customFormat="1" x14ac:dyDescent="0.35"/>
    <row r="75" spans="8:184" s="79" customFormat="1" x14ac:dyDescent="0.35"/>
    <row r="76" spans="8:184" s="79" customFormat="1" x14ac:dyDescent="0.35"/>
    <row r="77" spans="8:184" s="79" customFormat="1" x14ac:dyDescent="0.35"/>
    <row r="78" spans="8:184" s="80" customFormat="1" x14ac:dyDescent="0.35">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row>
    <row r="79" spans="8:184" s="80" customFormat="1" x14ac:dyDescent="0.35">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row>
    <row r="80" spans="8:184" s="80" customFormat="1" x14ac:dyDescent="0.35">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c r="EO80" s="79"/>
      <c r="EP80" s="79"/>
      <c r="EQ80" s="79"/>
      <c r="ER80" s="79"/>
      <c r="ES80" s="79"/>
      <c r="ET80" s="79"/>
      <c r="EU80" s="79"/>
      <c r="EV80" s="79"/>
      <c r="EW80" s="79"/>
      <c r="EX80" s="79"/>
      <c r="EY80" s="79"/>
      <c r="EZ80" s="79"/>
      <c r="FA80" s="79"/>
      <c r="FB80" s="79"/>
      <c r="FC80" s="79"/>
      <c r="FD80" s="79"/>
      <c r="FE80" s="79"/>
      <c r="FF80" s="79"/>
      <c r="FG80" s="79"/>
      <c r="FH80" s="79"/>
      <c r="FI80" s="79"/>
      <c r="FJ80" s="79"/>
      <c r="FK80" s="79"/>
      <c r="FL80" s="79"/>
      <c r="FM80" s="79"/>
      <c r="FN80" s="79"/>
      <c r="FO80" s="79"/>
      <c r="FP80" s="79"/>
      <c r="FQ80" s="79"/>
      <c r="FR80" s="79"/>
      <c r="FS80" s="79"/>
      <c r="FT80" s="79"/>
      <c r="FU80" s="79"/>
      <c r="FV80" s="79"/>
      <c r="FW80" s="79"/>
      <c r="FX80" s="79"/>
      <c r="FY80" s="79"/>
      <c r="FZ80" s="79"/>
      <c r="GA80" s="79"/>
      <c r="GB80" s="79"/>
    </row>
    <row r="81" spans="8:184" s="80" customFormat="1" x14ac:dyDescent="0.35">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c r="EO81" s="79"/>
      <c r="EP81" s="79"/>
      <c r="EQ81" s="79"/>
      <c r="ER81" s="79"/>
      <c r="ES81" s="79"/>
      <c r="ET81" s="79"/>
      <c r="EU81" s="79"/>
      <c r="EV81" s="79"/>
      <c r="EW81" s="79"/>
      <c r="EX81" s="79"/>
      <c r="EY81" s="79"/>
      <c r="EZ81" s="79"/>
      <c r="FA81" s="79"/>
      <c r="FB81" s="79"/>
      <c r="FC81" s="79"/>
      <c r="FD81" s="79"/>
      <c r="FE81" s="79"/>
      <c r="FF81" s="79"/>
      <c r="FG81" s="79"/>
      <c r="FH81" s="79"/>
      <c r="FI81" s="79"/>
      <c r="FJ81" s="79"/>
      <c r="FK81" s="79"/>
      <c r="FL81" s="79"/>
      <c r="FM81" s="79"/>
      <c r="FN81" s="79"/>
      <c r="FO81" s="79"/>
      <c r="FP81" s="79"/>
      <c r="FQ81" s="79"/>
      <c r="FR81" s="79"/>
      <c r="FS81" s="79"/>
      <c r="FT81" s="79"/>
      <c r="FU81" s="79"/>
      <c r="FV81" s="79"/>
      <c r="FW81" s="79"/>
      <c r="FX81" s="79"/>
      <c r="FY81" s="79"/>
      <c r="FZ81" s="79"/>
      <c r="GA81" s="79"/>
      <c r="GB81" s="79"/>
    </row>
    <row r="82" spans="8:184" s="80" customFormat="1" x14ac:dyDescent="0.35">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row>
    <row r="83" spans="8:184" s="80" customFormat="1" x14ac:dyDescent="0.35">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row>
    <row r="84" spans="8:184" s="80" customFormat="1" x14ac:dyDescent="0.35">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c r="EO84" s="79"/>
      <c r="EP84" s="79"/>
      <c r="EQ84" s="79"/>
      <c r="ER84" s="79"/>
      <c r="ES84" s="79"/>
      <c r="ET84" s="79"/>
      <c r="EU84" s="79"/>
      <c r="EV84" s="79"/>
      <c r="EW84" s="79"/>
      <c r="EX84" s="79"/>
      <c r="EY84" s="79"/>
      <c r="EZ84" s="79"/>
      <c r="FA84" s="79"/>
      <c r="FB84" s="79"/>
      <c r="FC84" s="79"/>
      <c r="FD84" s="79"/>
      <c r="FE84" s="79"/>
      <c r="FF84" s="79"/>
      <c r="FG84" s="79"/>
      <c r="FH84" s="79"/>
      <c r="FI84" s="79"/>
      <c r="FJ84" s="79"/>
      <c r="FK84" s="79"/>
      <c r="FL84" s="79"/>
      <c r="FM84" s="79"/>
      <c r="FN84" s="79"/>
      <c r="FO84" s="79"/>
      <c r="FP84" s="79"/>
      <c r="FQ84" s="79"/>
      <c r="FR84" s="79"/>
      <c r="FS84" s="79"/>
      <c r="FT84" s="79"/>
      <c r="FU84" s="79"/>
      <c r="FV84" s="79"/>
      <c r="FW84" s="79"/>
      <c r="FX84" s="79"/>
      <c r="FY84" s="79"/>
      <c r="FZ84" s="79"/>
      <c r="GA84" s="79"/>
      <c r="GB84" s="79"/>
    </row>
    <row r="85" spans="8:184" s="80" customFormat="1" x14ac:dyDescent="0.35">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79"/>
      <c r="FG85" s="79"/>
      <c r="FH85" s="79"/>
      <c r="FI85" s="79"/>
      <c r="FJ85" s="79"/>
      <c r="FK85" s="79"/>
      <c r="FL85" s="79"/>
      <c r="FM85" s="79"/>
      <c r="FN85" s="79"/>
      <c r="FO85" s="79"/>
      <c r="FP85" s="79"/>
      <c r="FQ85" s="79"/>
      <c r="FR85" s="79"/>
      <c r="FS85" s="79"/>
      <c r="FT85" s="79"/>
      <c r="FU85" s="79"/>
      <c r="FV85" s="79"/>
      <c r="FW85" s="79"/>
      <c r="FX85" s="79"/>
      <c r="FY85" s="79"/>
      <c r="FZ85" s="79"/>
      <c r="GA85" s="79"/>
      <c r="GB85" s="79"/>
    </row>
    <row r="86" spans="8:184" s="80" customFormat="1" x14ac:dyDescent="0.35">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9"/>
      <c r="EW86" s="79"/>
      <c r="EX86" s="79"/>
      <c r="EY86" s="79"/>
      <c r="EZ86" s="79"/>
      <c r="FA86" s="79"/>
      <c r="FB86" s="79"/>
      <c r="FC86" s="79"/>
      <c r="FD86" s="79"/>
      <c r="FE86" s="79"/>
      <c r="FF86" s="79"/>
      <c r="FG86" s="79"/>
      <c r="FH86" s="79"/>
      <c r="FI86" s="79"/>
      <c r="FJ86" s="79"/>
      <c r="FK86" s="79"/>
      <c r="FL86" s="79"/>
      <c r="FM86" s="79"/>
      <c r="FN86" s="79"/>
      <c r="FO86" s="79"/>
      <c r="FP86" s="79"/>
      <c r="FQ86" s="79"/>
      <c r="FR86" s="79"/>
      <c r="FS86" s="79"/>
      <c r="FT86" s="79"/>
      <c r="FU86" s="79"/>
      <c r="FV86" s="79"/>
      <c r="FW86" s="79"/>
      <c r="FX86" s="79"/>
      <c r="FY86" s="79"/>
      <c r="FZ86" s="79"/>
      <c r="GA86" s="79"/>
      <c r="GB86" s="79"/>
    </row>
    <row r="87" spans="8:184" s="80" customFormat="1" x14ac:dyDescent="0.35">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79"/>
      <c r="FG87" s="79"/>
      <c r="FH87" s="79"/>
      <c r="FI87" s="79"/>
      <c r="FJ87" s="79"/>
      <c r="FK87" s="79"/>
      <c r="FL87" s="79"/>
      <c r="FM87" s="79"/>
      <c r="FN87" s="79"/>
      <c r="FO87" s="79"/>
      <c r="FP87" s="79"/>
      <c r="FQ87" s="79"/>
      <c r="FR87" s="79"/>
      <c r="FS87" s="79"/>
      <c r="FT87" s="79"/>
      <c r="FU87" s="79"/>
      <c r="FV87" s="79"/>
      <c r="FW87" s="79"/>
      <c r="FX87" s="79"/>
      <c r="FY87" s="79"/>
      <c r="FZ87" s="79"/>
      <c r="GA87" s="79"/>
      <c r="GB87" s="79"/>
    </row>
    <row r="88" spans="8:184" s="80" customFormat="1" x14ac:dyDescent="0.35">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c r="EW88" s="79"/>
      <c r="EX88" s="79"/>
      <c r="EY88" s="79"/>
      <c r="EZ88" s="79"/>
      <c r="FA88" s="79"/>
      <c r="FB88" s="79"/>
      <c r="FC88" s="79"/>
      <c r="FD88" s="79"/>
      <c r="FE88" s="79"/>
      <c r="FF88" s="79"/>
      <c r="FG88" s="79"/>
      <c r="FH88" s="79"/>
      <c r="FI88" s="79"/>
      <c r="FJ88" s="79"/>
      <c r="FK88" s="79"/>
      <c r="FL88" s="79"/>
      <c r="FM88" s="79"/>
      <c r="FN88" s="79"/>
      <c r="FO88" s="79"/>
      <c r="FP88" s="79"/>
      <c r="FQ88" s="79"/>
      <c r="FR88" s="79"/>
      <c r="FS88" s="79"/>
      <c r="FT88" s="79"/>
      <c r="FU88" s="79"/>
      <c r="FV88" s="79"/>
      <c r="FW88" s="79"/>
      <c r="FX88" s="79"/>
      <c r="FY88" s="79"/>
      <c r="FZ88" s="79"/>
      <c r="GA88" s="79"/>
      <c r="GB88" s="79"/>
    </row>
    <row r="89" spans="8:184" s="80" customFormat="1" x14ac:dyDescent="0.35">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79"/>
      <c r="FO89" s="79"/>
      <c r="FP89" s="79"/>
      <c r="FQ89" s="79"/>
      <c r="FR89" s="79"/>
      <c r="FS89" s="79"/>
      <c r="FT89" s="79"/>
      <c r="FU89" s="79"/>
      <c r="FV89" s="79"/>
      <c r="FW89" s="79"/>
      <c r="FX89" s="79"/>
      <c r="FY89" s="79"/>
      <c r="FZ89" s="79"/>
      <c r="GA89" s="79"/>
      <c r="GB89" s="79"/>
    </row>
    <row r="90" spans="8:184" s="80" customFormat="1" x14ac:dyDescent="0.35">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c r="EW90" s="79"/>
      <c r="EX90" s="79"/>
      <c r="EY90" s="79"/>
      <c r="EZ90" s="79"/>
      <c r="FA90" s="79"/>
      <c r="FB90" s="79"/>
      <c r="FC90" s="79"/>
      <c r="FD90" s="79"/>
      <c r="FE90" s="79"/>
      <c r="FF90" s="79"/>
      <c r="FG90" s="79"/>
      <c r="FH90" s="79"/>
      <c r="FI90" s="79"/>
      <c r="FJ90" s="79"/>
      <c r="FK90" s="79"/>
      <c r="FL90" s="79"/>
      <c r="FM90" s="79"/>
      <c r="FN90" s="79"/>
      <c r="FO90" s="79"/>
      <c r="FP90" s="79"/>
      <c r="FQ90" s="79"/>
      <c r="FR90" s="79"/>
      <c r="FS90" s="79"/>
      <c r="FT90" s="79"/>
      <c r="FU90" s="79"/>
      <c r="FV90" s="79"/>
      <c r="FW90" s="79"/>
      <c r="FX90" s="79"/>
      <c r="FY90" s="79"/>
      <c r="FZ90" s="79"/>
      <c r="GA90" s="79"/>
      <c r="GB90" s="79"/>
    </row>
    <row r="91" spans="8:184" s="80" customFormat="1" x14ac:dyDescent="0.35">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79"/>
      <c r="FG91" s="79"/>
      <c r="FH91" s="79"/>
      <c r="FI91" s="79"/>
      <c r="FJ91" s="79"/>
      <c r="FK91" s="79"/>
      <c r="FL91" s="79"/>
      <c r="FM91" s="79"/>
      <c r="FN91" s="79"/>
      <c r="FO91" s="79"/>
      <c r="FP91" s="79"/>
      <c r="FQ91" s="79"/>
      <c r="FR91" s="79"/>
      <c r="FS91" s="79"/>
      <c r="FT91" s="79"/>
      <c r="FU91" s="79"/>
      <c r="FV91" s="79"/>
      <c r="FW91" s="79"/>
      <c r="FX91" s="79"/>
      <c r="FY91" s="79"/>
      <c r="FZ91" s="79"/>
      <c r="GA91" s="79"/>
      <c r="GB91" s="79"/>
    </row>
    <row r="92" spans="8:184" s="80" customFormat="1" x14ac:dyDescent="0.35">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79"/>
      <c r="FE92" s="79"/>
      <c r="FF92" s="79"/>
      <c r="FG92" s="79"/>
      <c r="FH92" s="79"/>
      <c r="FI92" s="79"/>
      <c r="FJ92" s="79"/>
      <c r="FK92" s="79"/>
      <c r="FL92" s="79"/>
      <c r="FM92" s="79"/>
      <c r="FN92" s="79"/>
      <c r="FO92" s="79"/>
      <c r="FP92" s="79"/>
      <c r="FQ92" s="79"/>
      <c r="FR92" s="79"/>
      <c r="FS92" s="79"/>
      <c r="FT92" s="79"/>
      <c r="FU92" s="79"/>
      <c r="FV92" s="79"/>
      <c r="FW92" s="79"/>
      <c r="FX92" s="79"/>
      <c r="FY92" s="79"/>
      <c r="FZ92" s="79"/>
      <c r="GA92" s="79"/>
      <c r="GB92" s="79"/>
    </row>
    <row r="93" spans="8:184" s="80" customFormat="1" x14ac:dyDescent="0.35">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79"/>
      <c r="FG93" s="79"/>
      <c r="FH93" s="79"/>
      <c r="FI93" s="79"/>
      <c r="FJ93" s="79"/>
      <c r="FK93" s="79"/>
      <c r="FL93" s="79"/>
      <c r="FM93" s="79"/>
      <c r="FN93" s="79"/>
      <c r="FO93" s="79"/>
      <c r="FP93" s="79"/>
      <c r="FQ93" s="79"/>
      <c r="FR93" s="79"/>
      <c r="FS93" s="79"/>
      <c r="FT93" s="79"/>
      <c r="FU93" s="79"/>
      <c r="FV93" s="79"/>
      <c r="FW93" s="79"/>
      <c r="FX93" s="79"/>
      <c r="FY93" s="79"/>
      <c r="FZ93" s="79"/>
      <c r="GA93" s="79"/>
      <c r="GB93" s="79"/>
    </row>
    <row r="94" spans="8:184" s="80" customFormat="1" x14ac:dyDescent="0.35">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c r="EW94" s="79"/>
      <c r="EX94" s="79"/>
      <c r="EY94" s="79"/>
      <c r="EZ94" s="79"/>
      <c r="FA94" s="79"/>
      <c r="FB94" s="79"/>
      <c r="FC94" s="79"/>
      <c r="FD94" s="79"/>
      <c r="FE94" s="79"/>
      <c r="FF94" s="79"/>
      <c r="FG94" s="79"/>
      <c r="FH94" s="79"/>
      <c r="FI94" s="79"/>
      <c r="FJ94" s="79"/>
      <c r="FK94" s="79"/>
      <c r="FL94" s="79"/>
      <c r="FM94" s="79"/>
      <c r="FN94" s="79"/>
      <c r="FO94" s="79"/>
      <c r="FP94" s="79"/>
      <c r="FQ94" s="79"/>
      <c r="FR94" s="79"/>
      <c r="FS94" s="79"/>
      <c r="FT94" s="79"/>
      <c r="FU94" s="79"/>
      <c r="FV94" s="79"/>
      <c r="FW94" s="79"/>
      <c r="FX94" s="79"/>
      <c r="FY94" s="79"/>
      <c r="FZ94" s="79"/>
      <c r="GA94" s="79"/>
      <c r="GB94" s="79"/>
    </row>
    <row r="95" spans="8:184" s="80" customFormat="1" x14ac:dyDescent="0.35">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c r="FJ95" s="79"/>
      <c r="FK95" s="79"/>
      <c r="FL95" s="79"/>
      <c r="FM95" s="79"/>
      <c r="FN95" s="79"/>
      <c r="FO95" s="79"/>
      <c r="FP95" s="79"/>
      <c r="FQ95" s="79"/>
      <c r="FR95" s="79"/>
      <c r="FS95" s="79"/>
      <c r="FT95" s="79"/>
      <c r="FU95" s="79"/>
      <c r="FV95" s="79"/>
      <c r="FW95" s="79"/>
      <c r="FX95" s="79"/>
      <c r="FY95" s="79"/>
      <c r="FZ95" s="79"/>
      <c r="GA95" s="79"/>
      <c r="GB95" s="79"/>
    </row>
    <row r="96" spans="8:184" s="80" customFormat="1" x14ac:dyDescent="0.35">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79"/>
      <c r="FG96" s="79"/>
      <c r="FH96" s="79"/>
      <c r="FI96" s="79"/>
      <c r="FJ96" s="79"/>
      <c r="FK96" s="79"/>
      <c r="FL96" s="79"/>
      <c r="FM96" s="79"/>
      <c r="FN96" s="79"/>
      <c r="FO96" s="79"/>
      <c r="FP96" s="79"/>
      <c r="FQ96" s="79"/>
      <c r="FR96" s="79"/>
      <c r="FS96" s="79"/>
      <c r="FT96" s="79"/>
      <c r="FU96" s="79"/>
      <c r="FV96" s="79"/>
      <c r="FW96" s="79"/>
      <c r="FX96" s="79"/>
      <c r="FY96" s="79"/>
      <c r="FZ96" s="79"/>
      <c r="GA96" s="79"/>
      <c r="GB96" s="79"/>
    </row>
    <row r="97" spans="8:184" s="80" customFormat="1" x14ac:dyDescent="0.35">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c r="FJ97" s="79"/>
      <c r="FK97" s="79"/>
      <c r="FL97" s="79"/>
      <c r="FM97" s="79"/>
      <c r="FN97" s="79"/>
      <c r="FO97" s="79"/>
      <c r="FP97" s="79"/>
      <c r="FQ97" s="79"/>
      <c r="FR97" s="79"/>
      <c r="FS97" s="79"/>
      <c r="FT97" s="79"/>
      <c r="FU97" s="79"/>
      <c r="FV97" s="79"/>
      <c r="FW97" s="79"/>
      <c r="FX97" s="79"/>
      <c r="FY97" s="79"/>
      <c r="FZ97" s="79"/>
      <c r="GA97" s="79"/>
      <c r="GB97" s="79"/>
    </row>
    <row r="98" spans="8:184" s="80" customFormat="1" x14ac:dyDescent="0.35">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c r="GA98" s="79"/>
      <c r="GB98" s="79"/>
    </row>
    <row r="99" spans="8:184" s="80" customFormat="1" x14ac:dyDescent="0.35">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c r="FK99" s="79"/>
      <c r="FL99" s="79"/>
      <c r="FM99" s="79"/>
      <c r="FN99" s="79"/>
      <c r="FO99" s="79"/>
      <c r="FP99" s="79"/>
      <c r="FQ99" s="79"/>
      <c r="FR99" s="79"/>
      <c r="FS99" s="79"/>
      <c r="FT99" s="79"/>
      <c r="FU99" s="79"/>
      <c r="FV99" s="79"/>
      <c r="FW99" s="79"/>
      <c r="FX99" s="79"/>
      <c r="FY99" s="79"/>
      <c r="FZ99" s="79"/>
      <c r="GA99" s="79"/>
      <c r="GB99" s="79"/>
    </row>
    <row r="100" spans="8:184" s="80" customFormat="1" x14ac:dyDescent="0.35">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c r="FJ100" s="79"/>
      <c r="FK100" s="79"/>
      <c r="FL100" s="79"/>
      <c r="FM100" s="79"/>
      <c r="FN100" s="79"/>
      <c r="FO100" s="79"/>
      <c r="FP100" s="79"/>
      <c r="FQ100" s="79"/>
      <c r="FR100" s="79"/>
      <c r="FS100" s="79"/>
      <c r="FT100" s="79"/>
      <c r="FU100" s="79"/>
      <c r="FV100" s="79"/>
      <c r="FW100" s="79"/>
      <c r="FX100" s="79"/>
      <c r="FY100" s="79"/>
      <c r="FZ100" s="79"/>
      <c r="GA100" s="79"/>
      <c r="GB100" s="79"/>
    </row>
    <row r="101" spans="8:184" s="80" customFormat="1" x14ac:dyDescent="0.35">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c r="FJ101" s="79"/>
      <c r="FK101" s="79"/>
      <c r="FL101" s="79"/>
      <c r="FM101" s="79"/>
      <c r="FN101" s="79"/>
      <c r="FO101" s="79"/>
      <c r="FP101" s="79"/>
      <c r="FQ101" s="79"/>
      <c r="FR101" s="79"/>
      <c r="FS101" s="79"/>
      <c r="FT101" s="79"/>
      <c r="FU101" s="79"/>
      <c r="FV101" s="79"/>
      <c r="FW101" s="79"/>
      <c r="FX101" s="79"/>
      <c r="FY101" s="79"/>
      <c r="FZ101" s="79"/>
      <c r="GA101" s="79"/>
      <c r="GB101" s="79"/>
    </row>
    <row r="102" spans="8:184" s="80" customFormat="1" x14ac:dyDescent="0.35">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c r="FJ102" s="79"/>
      <c r="FK102" s="79"/>
      <c r="FL102" s="79"/>
      <c r="FM102" s="79"/>
      <c r="FN102" s="79"/>
      <c r="FO102" s="79"/>
      <c r="FP102" s="79"/>
      <c r="FQ102" s="79"/>
      <c r="FR102" s="79"/>
      <c r="FS102" s="79"/>
      <c r="FT102" s="79"/>
      <c r="FU102" s="79"/>
      <c r="FV102" s="79"/>
      <c r="FW102" s="79"/>
      <c r="FX102" s="79"/>
      <c r="FY102" s="79"/>
      <c r="FZ102" s="79"/>
      <c r="GA102" s="79"/>
      <c r="GB102" s="79"/>
    </row>
    <row r="103" spans="8:184" s="80" customFormat="1" x14ac:dyDescent="0.35">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c r="FJ103" s="79"/>
      <c r="FK103" s="79"/>
      <c r="FL103" s="79"/>
      <c r="FM103" s="79"/>
      <c r="FN103" s="79"/>
      <c r="FO103" s="79"/>
      <c r="FP103" s="79"/>
      <c r="FQ103" s="79"/>
      <c r="FR103" s="79"/>
      <c r="FS103" s="79"/>
      <c r="FT103" s="79"/>
      <c r="FU103" s="79"/>
      <c r="FV103" s="79"/>
      <c r="FW103" s="79"/>
      <c r="FX103" s="79"/>
      <c r="FY103" s="79"/>
      <c r="FZ103" s="79"/>
      <c r="GA103" s="79"/>
      <c r="GB103" s="79"/>
    </row>
    <row r="104" spans="8:184" s="80" customFormat="1" x14ac:dyDescent="0.35">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c r="FJ104" s="79"/>
      <c r="FK104" s="79"/>
      <c r="FL104" s="79"/>
      <c r="FM104" s="79"/>
      <c r="FN104" s="79"/>
      <c r="FO104" s="79"/>
      <c r="FP104" s="79"/>
      <c r="FQ104" s="79"/>
      <c r="FR104" s="79"/>
      <c r="FS104" s="79"/>
      <c r="FT104" s="79"/>
      <c r="FU104" s="79"/>
      <c r="FV104" s="79"/>
      <c r="FW104" s="79"/>
      <c r="FX104" s="79"/>
      <c r="FY104" s="79"/>
      <c r="FZ104" s="79"/>
      <c r="GA104" s="79"/>
      <c r="GB104" s="79"/>
    </row>
    <row r="105" spans="8:184" s="80" customFormat="1" x14ac:dyDescent="0.35">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c r="EW105" s="79"/>
      <c r="EX105" s="79"/>
      <c r="EY105" s="79"/>
      <c r="EZ105" s="79"/>
      <c r="FA105" s="79"/>
      <c r="FB105" s="79"/>
      <c r="FC105" s="79"/>
      <c r="FD105" s="79"/>
      <c r="FE105" s="79"/>
      <c r="FF105" s="79"/>
      <c r="FG105" s="79"/>
      <c r="FH105" s="79"/>
      <c r="FI105" s="79"/>
      <c r="FJ105" s="79"/>
      <c r="FK105" s="79"/>
      <c r="FL105" s="79"/>
      <c r="FM105" s="79"/>
      <c r="FN105" s="79"/>
      <c r="FO105" s="79"/>
      <c r="FP105" s="79"/>
      <c r="FQ105" s="79"/>
      <c r="FR105" s="79"/>
      <c r="FS105" s="79"/>
      <c r="FT105" s="79"/>
      <c r="FU105" s="79"/>
      <c r="FV105" s="79"/>
      <c r="FW105" s="79"/>
      <c r="FX105" s="79"/>
      <c r="FY105" s="79"/>
      <c r="FZ105" s="79"/>
      <c r="GA105" s="79"/>
      <c r="GB105" s="79"/>
    </row>
    <row r="106" spans="8:184" s="80" customFormat="1" x14ac:dyDescent="0.35">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9"/>
      <c r="EW106" s="79"/>
      <c r="EX106" s="79"/>
      <c r="EY106" s="79"/>
      <c r="EZ106" s="79"/>
      <c r="FA106" s="79"/>
      <c r="FB106" s="79"/>
      <c r="FC106" s="79"/>
      <c r="FD106" s="79"/>
      <c r="FE106" s="79"/>
      <c r="FF106" s="79"/>
      <c r="FG106" s="79"/>
      <c r="FH106" s="79"/>
      <c r="FI106" s="79"/>
      <c r="FJ106" s="79"/>
      <c r="FK106" s="79"/>
      <c r="FL106" s="79"/>
      <c r="FM106" s="79"/>
      <c r="FN106" s="79"/>
      <c r="FO106" s="79"/>
      <c r="FP106" s="79"/>
      <c r="FQ106" s="79"/>
      <c r="FR106" s="79"/>
      <c r="FS106" s="79"/>
      <c r="FT106" s="79"/>
      <c r="FU106" s="79"/>
      <c r="FV106" s="79"/>
      <c r="FW106" s="79"/>
      <c r="FX106" s="79"/>
      <c r="FY106" s="79"/>
      <c r="FZ106" s="79"/>
      <c r="GA106" s="79"/>
      <c r="GB106" s="79"/>
    </row>
    <row r="107" spans="8:184" s="80" customFormat="1" x14ac:dyDescent="0.35">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9"/>
      <c r="EW107" s="79"/>
      <c r="EX107" s="79"/>
      <c r="EY107" s="79"/>
      <c r="EZ107" s="79"/>
      <c r="FA107" s="79"/>
      <c r="FB107" s="79"/>
      <c r="FC107" s="79"/>
      <c r="FD107" s="79"/>
      <c r="FE107" s="79"/>
      <c r="FF107" s="79"/>
      <c r="FG107" s="79"/>
      <c r="FH107" s="79"/>
      <c r="FI107" s="79"/>
      <c r="FJ107" s="79"/>
      <c r="FK107" s="79"/>
      <c r="FL107" s="79"/>
      <c r="FM107" s="79"/>
      <c r="FN107" s="79"/>
      <c r="FO107" s="79"/>
      <c r="FP107" s="79"/>
      <c r="FQ107" s="79"/>
      <c r="FR107" s="79"/>
      <c r="FS107" s="79"/>
      <c r="FT107" s="79"/>
      <c r="FU107" s="79"/>
      <c r="FV107" s="79"/>
      <c r="FW107" s="79"/>
      <c r="FX107" s="79"/>
      <c r="FY107" s="79"/>
      <c r="FZ107" s="79"/>
      <c r="GA107" s="79"/>
      <c r="GB107" s="79"/>
    </row>
    <row r="108" spans="8:184" s="80" customFormat="1" x14ac:dyDescent="0.35">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9"/>
      <c r="EW108" s="79"/>
      <c r="EX108" s="79"/>
      <c r="EY108" s="79"/>
      <c r="EZ108" s="79"/>
      <c r="FA108" s="79"/>
      <c r="FB108" s="79"/>
      <c r="FC108" s="79"/>
      <c r="FD108" s="79"/>
      <c r="FE108" s="79"/>
      <c r="FF108" s="79"/>
      <c r="FG108" s="79"/>
      <c r="FH108" s="79"/>
      <c r="FI108" s="79"/>
      <c r="FJ108" s="79"/>
      <c r="FK108" s="79"/>
      <c r="FL108" s="79"/>
      <c r="FM108" s="79"/>
      <c r="FN108" s="79"/>
      <c r="FO108" s="79"/>
      <c r="FP108" s="79"/>
      <c r="FQ108" s="79"/>
      <c r="FR108" s="79"/>
      <c r="FS108" s="79"/>
      <c r="FT108" s="79"/>
      <c r="FU108" s="79"/>
      <c r="FV108" s="79"/>
      <c r="FW108" s="79"/>
      <c r="FX108" s="79"/>
      <c r="FY108" s="79"/>
      <c r="FZ108" s="79"/>
      <c r="GA108" s="79"/>
      <c r="GB108" s="79"/>
    </row>
    <row r="109" spans="8:184" s="80" customFormat="1" x14ac:dyDescent="0.35">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c r="EO109" s="79"/>
      <c r="EP109" s="79"/>
      <c r="EQ109" s="79"/>
      <c r="ER109" s="79"/>
      <c r="ES109" s="79"/>
      <c r="ET109" s="79"/>
      <c r="EU109" s="79"/>
      <c r="EV109" s="79"/>
      <c r="EW109" s="79"/>
      <c r="EX109" s="79"/>
      <c r="EY109" s="79"/>
      <c r="EZ109" s="79"/>
      <c r="FA109" s="79"/>
      <c r="FB109" s="79"/>
      <c r="FC109" s="79"/>
      <c r="FD109" s="79"/>
      <c r="FE109" s="79"/>
      <c r="FF109" s="79"/>
      <c r="FG109" s="79"/>
      <c r="FH109" s="79"/>
      <c r="FI109" s="79"/>
      <c r="FJ109" s="79"/>
      <c r="FK109" s="79"/>
      <c r="FL109" s="79"/>
      <c r="FM109" s="79"/>
      <c r="FN109" s="79"/>
      <c r="FO109" s="79"/>
      <c r="FP109" s="79"/>
      <c r="FQ109" s="79"/>
      <c r="FR109" s="79"/>
      <c r="FS109" s="79"/>
      <c r="FT109" s="79"/>
      <c r="FU109" s="79"/>
      <c r="FV109" s="79"/>
      <c r="FW109" s="79"/>
      <c r="FX109" s="79"/>
      <c r="FY109" s="79"/>
      <c r="FZ109" s="79"/>
      <c r="GA109" s="79"/>
      <c r="GB109" s="79"/>
    </row>
    <row r="110" spans="8:184" s="80" customFormat="1" x14ac:dyDescent="0.35">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9"/>
      <c r="EW110" s="79"/>
      <c r="EX110" s="79"/>
      <c r="EY110" s="79"/>
      <c r="EZ110" s="79"/>
      <c r="FA110" s="79"/>
      <c r="FB110" s="79"/>
      <c r="FC110" s="79"/>
      <c r="FD110" s="79"/>
      <c r="FE110" s="79"/>
      <c r="FF110" s="79"/>
      <c r="FG110" s="79"/>
      <c r="FH110" s="79"/>
      <c r="FI110" s="79"/>
      <c r="FJ110" s="79"/>
      <c r="FK110" s="79"/>
      <c r="FL110" s="79"/>
      <c r="FM110" s="79"/>
      <c r="FN110" s="79"/>
      <c r="FO110" s="79"/>
      <c r="FP110" s="79"/>
      <c r="FQ110" s="79"/>
      <c r="FR110" s="79"/>
      <c r="FS110" s="79"/>
      <c r="FT110" s="79"/>
      <c r="FU110" s="79"/>
      <c r="FV110" s="79"/>
      <c r="FW110" s="79"/>
      <c r="FX110" s="79"/>
      <c r="FY110" s="79"/>
      <c r="FZ110" s="79"/>
      <c r="GA110" s="79"/>
      <c r="GB110" s="79"/>
    </row>
    <row r="111" spans="8:184" s="80" customFormat="1" x14ac:dyDescent="0.35">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9"/>
      <c r="EW111" s="79"/>
      <c r="EX111" s="79"/>
      <c r="EY111" s="79"/>
      <c r="EZ111" s="79"/>
      <c r="FA111" s="79"/>
      <c r="FB111" s="79"/>
      <c r="FC111" s="79"/>
      <c r="FD111" s="79"/>
      <c r="FE111" s="79"/>
      <c r="FF111" s="79"/>
      <c r="FG111" s="79"/>
      <c r="FH111" s="79"/>
      <c r="FI111" s="79"/>
      <c r="FJ111" s="79"/>
      <c r="FK111" s="79"/>
      <c r="FL111" s="79"/>
      <c r="FM111" s="79"/>
      <c r="FN111" s="79"/>
      <c r="FO111" s="79"/>
      <c r="FP111" s="79"/>
      <c r="FQ111" s="79"/>
      <c r="FR111" s="79"/>
      <c r="FS111" s="79"/>
      <c r="FT111" s="79"/>
      <c r="FU111" s="79"/>
      <c r="FV111" s="79"/>
      <c r="FW111" s="79"/>
      <c r="FX111" s="79"/>
      <c r="FY111" s="79"/>
      <c r="FZ111" s="79"/>
      <c r="GA111" s="79"/>
      <c r="GB111" s="79"/>
    </row>
    <row r="112" spans="8:184" s="80" customFormat="1" x14ac:dyDescent="0.35">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c r="EO112" s="79"/>
      <c r="EP112" s="79"/>
      <c r="EQ112" s="79"/>
      <c r="ER112" s="79"/>
      <c r="ES112" s="79"/>
      <c r="ET112" s="79"/>
      <c r="EU112" s="79"/>
      <c r="EV112" s="79"/>
      <c r="EW112" s="79"/>
      <c r="EX112" s="79"/>
      <c r="EY112" s="79"/>
      <c r="EZ112" s="79"/>
      <c r="FA112" s="79"/>
      <c r="FB112" s="79"/>
      <c r="FC112" s="79"/>
      <c r="FD112" s="79"/>
      <c r="FE112" s="79"/>
      <c r="FF112" s="79"/>
      <c r="FG112" s="79"/>
      <c r="FH112" s="79"/>
      <c r="FI112" s="79"/>
      <c r="FJ112" s="79"/>
      <c r="FK112" s="79"/>
      <c r="FL112" s="79"/>
      <c r="FM112" s="79"/>
      <c r="FN112" s="79"/>
      <c r="FO112" s="79"/>
      <c r="FP112" s="79"/>
      <c r="FQ112" s="79"/>
      <c r="FR112" s="79"/>
      <c r="FS112" s="79"/>
      <c r="FT112" s="79"/>
      <c r="FU112" s="79"/>
      <c r="FV112" s="79"/>
      <c r="FW112" s="79"/>
      <c r="FX112" s="79"/>
      <c r="FY112" s="79"/>
      <c r="FZ112" s="79"/>
      <c r="GA112" s="79"/>
      <c r="GB112" s="79"/>
    </row>
    <row r="113" spans="8:184" s="80" customFormat="1" x14ac:dyDescent="0.35">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c r="EO113" s="79"/>
      <c r="EP113" s="79"/>
      <c r="EQ113" s="79"/>
      <c r="ER113" s="79"/>
      <c r="ES113" s="79"/>
      <c r="ET113" s="79"/>
      <c r="EU113" s="79"/>
      <c r="EV113" s="79"/>
      <c r="EW113" s="79"/>
      <c r="EX113" s="79"/>
      <c r="EY113" s="79"/>
      <c r="EZ113" s="79"/>
      <c r="FA113" s="79"/>
      <c r="FB113" s="79"/>
      <c r="FC113" s="79"/>
      <c r="FD113" s="79"/>
      <c r="FE113" s="79"/>
      <c r="FF113" s="79"/>
      <c r="FG113" s="79"/>
      <c r="FH113" s="79"/>
      <c r="FI113" s="79"/>
      <c r="FJ113" s="79"/>
      <c r="FK113" s="79"/>
      <c r="FL113" s="79"/>
      <c r="FM113" s="79"/>
      <c r="FN113" s="79"/>
      <c r="FO113" s="79"/>
      <c r="FP113" s="79"/>
      <c r="FQ113" s="79"/>
      <c r="FR113" s="79"/>
      <c r="FS113" s="79"/>
      <c r="FT113" s="79"/>
      <c r="FU113" s="79"/>
      <c r="FV113" s="79"/>
      <c r="FW113" s="79"/>
      <c r="FX113" s="79"/>
      <c r="FY113" s="79"/>
      <c r="FZ113" s="79"/>
      <c r="GA113" s="79"/>
      <c r="GB113" s="79"/>
    </row>
  </sheetData>
  <sheetProtection sheet="1" objects="1" scenarios="1" formatColumns="0" formatRows="0" insertColumns="0" insertRows="0"/>
  <mergeCells count="13">
    <mergeCell ref="A34:B34"/>
    <mergeCell ref="A31:B31"/>
    <mergeCell ref="A18:B18"/>
    <mergeCell ref="A23:B23"/>
    <mergeCell ref="A25:D25"/>
    <mergeCell ref="A26:B26"/>
    <mergeCell ref="A29:B29"/>
    <mergeCell ref="A32:B32"/>
    <mergeCell ref="A1:D1"/>
    <mergeCell ref="A3:E3"/>
    <mergeCell ref="A7:B7"/>
    <mergeCell ref="A8:B8"/>
    <mergeCell ref="A33:B33"/>
  </mergeCells>
  <dataValidations count="5">
    <dataValidation type="list" allowBlank="1" showInputMessage="1" showErrorMessage="1" sqref="C33:G33">
      <formula1>"Yes we have approval, NA - we will not subcontract"</formula1>
    </dataValidation>
    <dataValidation type="list" allowBlank="1" showInputMessage="1" showErrorMessage="1" sqref="C29:G29">
      <formula1>"Yes, no"</formula1>
    </dataValidation>
    <dataValidation type="list" allowBlank="1" showInputMessage="1" showErrorMessage="1" sqref="C16:G16">
      <formula1>"This year only, Ongoing additional funding"</formula1>
    </dataValidation>
    <dataValidation allowBlank="1" showInputMessage="1" showErrorMessage="1" promptTitle="Autofill" prompt="This cell will autofill based on the information you provide" sqref="C15:G15"/>
    <dataValidation type="list" errorStyle="warning" allowBlank="1" showInputMessage="1" showErrorMessage="1" errorTitle="Do not leave blank" error="Do not leave blank" sqref="C27:G27">
      <formula1>"Responds to a employer or industry need, Responds to a specific community or regional need, Responds to both, Doesn't respond to a specific need but does fit a priority area"</formula1>
    </dataValidation>
  </dataValidations>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downs'!$G$3:$G$77</xm:f>
          </x14:formula1>
          <xm:sqref>C21:G21</xm:sqref>
        </x14:dataValidation>
        <x14:dataValidation type="list" allowBlank="1" showInputMessage="1" showErrorMessage="1">
          <x14:formula1>
            <xm:f>'Drop downs'!$G$2:$G$76</xm:f>
          </x14:formula1>
          <xm:sqref>C22:G22</xm:sqref>
        </x14:dataValidation>
        <x14:dataValidation type="list" allowBlank="1" showInputMessage="1" showErrorMessage="1">
          <x14:formula1>
            <xm:f>'Drop downs'!$F$2:$F$18</xm:f>
          </x14:formula1>
          <xm:sqref>C20:G20</xm:sqref>
        </x14:dataValidation>
        <x14:dataValidation type="list" allowBlank="1" showInputMessage="1" showErrorMessage="1">
          <x14:formula1>
            <xm:f>'Drop downs'!$F$3:$F$18</xm:f>
          </x14:formula1>
          <xm:sqref>C19:G19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A1713359</value>
    </field>
    <field name="Objective-Title">
      <value order="0">2022 Additional Funding Request Application Template for PTEs, REAPs and CEPs</value>
    </field>
    <field name="Objective-Description">
      <value order="0"/>
    </field>
    <field name="Objective-CreationStamp">
      <value order="0">2021-06-07T22:28:12Z</value>
    </field>
    <field name="Objective-IsApproved">
      <value order="0">false</value>
    </field>
    <field name="Objective-IsPublished">
      <value order="0">true</value>
    </field>
    <field name="Objective-DatePublished">
      <value order="0">2021-08-05T21:53:03Z</value>
    </field>
    <field name="Objective-ModificationStamp">
      <value order="0">2021-08-05T21:53:03Z</value>
    </field>
    <field name="Objective-Owner">
      <value order="0">Jo Hartigan</value>
    </field>
    <field name="Objective-Path">
      <value order="0">Objective Global Folder:TEC Global Folder (fA27):Investment Management:Invest On-Plan Funds:Investment for 2022:TEO Plans:IV-P-Investment for 2022-TEO Plans- PLAN ASSESSMENT:01 - Draft Documents - Plan Assessment - Investment for 2022</value>
    </field>
    <field name="Objective-Parent">
      <value order="0">Classified Object</value>
    </field>
    <field name="Objective-State">
      <value order="0">Published</value>
    </field>
    <field name="Objective-VersionId">
      <value order="0">vA3876116</value>
    </field>
    <field name="Objective-Version">
      <value order="0">26.0</value>
    </field>
    <field name="Objective-VersionNumber">
      <value order="0">33</value>
    </field>
    <field name="Objective-VersionComment">
      <value order="0"/>
    </field>
    <field name="Objective-FileNumber">
      <value order="0">IV-P-19-01-04/20-1652</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  </vt:lpstr>
      <vt:lpstr>Key information and summary</vt:lpstr>
      <vt:lpstr>Performance and learner suc </vt:lpstr>
      <vt:lpstr>SAC 3+</vt:lpstr>
      <vt:lpstr>SAC 1 &amp; 2</vt:lpstr>
      <vt:lpstr>Youth Guarantee</vt:lpstr>
      <vt:lpstr>Intensive numeracy and literacy</vt:lpstr>
      <vt:lpstr>Workplace ILN</vt:lpstr>
      <vt:lpstr>ILN-ESOL</vt:lpstr>
      <vt:lpstr>ILN - Refugee English</vt:lpstr>
      <vt:lpstr>ACE in Schools </vt:lpstr>
      <vt:lpstr>ACE in Communities</vt:lpstr>
      <vt:lpstr>Sheet1</vt:lpstr>
      <vt:lpstr>priority drop downs</vt:lpstr>
      <vt:lpstr>Drop downs</vt:lpstr>
    </vt:vector>
  </TitlesOfParts>
  <Company>Tertiary Education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dc:creator>
  <cp:lastModifiedBy>Carolyn Lankow</cp:lastModifiedBy>
  <dcterms:created xsi:type="dcterms:W3CDTF">2021-06-02T23:15:23Z</dcterms:created>
  <dcterms:modified xsi:type="dcterms:W3CDTF">2021-09-12T20:34:11Z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A1713359</vt:lpwstr>
  </property>
  <property fmtid="{D5CDD505-2E9C-101B-9397-08002B2CF9AE}" pid="4" name="Objective-Title">
    <vt:lpwstr>2022 Additional Funding Request Application Template for PTEs, REAPs and CEPs</vt:lpwstr>
  </property>
  <property fmtid="{D5CDD505-2E9C-101B-9397-08002B2CF9AE}" pid="5" name="Objective-Description">
    <vt:lpwstr/>
  </property>
  <property fmtid="{D5CDD505-2E9C-101B-9397-08002B2CF9AE}" pid="6" name="Objective-CreationStamp">
    <vt:filetime>2021-06-07T22:28:46Z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2021-08-05T21:53:03Z</vt:filetime>
  </property>
  <property fmtid="{D5CDD505-2E9C-101B-9397-08002B2CF9AE}" pid="10" name="Objective-ModificationStamp">
    <vt:filetime>2021-08-05T21:53:03Z</vt:filetime>
  </property>
  <property fmtid="{D5CDD505-2E9C-101B-9397-08002B2CF9AE}" pid="11" name="Objective-Owner">
    <vt:lpwstr>Jo Hartigan</vt:lpwstr>
  </property>
  <property fmtid="{D5CDD505-2E9C-101B-9397-08002B2CF9AE}" pid="12" name="Objective-Path">
    <vt:lpwstr>Objective Global Folder:TEC Global Folder (fA27):Investment Management:Invest On-Plan Funds:Investment for 2022:TEO Plans:IV-P-Investment for 2022-TEO Plans- PLAN ASSESSMENT:01 - Draft Documents - Plan Assessment - Investment for 2022:</vt:lpwstr>
  </property>
  <property fmtid="{D5CDD505-2E9C-101B-9397-08002B2CF9AE}" pid="13" name="Objective-Parent">
    <vt:lpwstr>01 - Draft Documents - Plan Assessment - Investment for 2022</vt:lpwstr>
  </property>
  <property fmtid="{D5CDD505-2E9C-101B-9397-08002B2CF9AE}" pid="14" name="Objective-State">
    <vt:lpwstr>Published</vt:lpwstr>
  </property>
  <property fmtid="{D5CDD505-2E9C-101B-9397-08002B2CF9AE}" pid="15" name="Objective-VersionId">
    <vt:lpwstr>vA3876116</vt:lpwstr>
  </property>
  <property fmtid="{D5CDD505-2E9C-101B-9397-08002B2CF9AE}" pid="16" name="Objective-Version">
    <vt:lpwstr>26.0</vt:lpwstr>
  </property>
  <property fmtid="{D5CDD505-2E9C-101B-9397-08002B2CF9AE}" pid="17" name="Objective-VersionNumber">
    <vt:r8>33</vt:r8>
  </property>
  <property fmtid="{D5CDD505-2E9C-101B-9397-08002B2CF9AE}" pid="18" name="Objective-VersionComment">
    <vt:lpwstr/>
  </property>
  <property fmtid="{D5CDD505-2E9C-101B-9397-08002B2CF9AE}" pid="19" name="Objective-FileNumber">
    <vt:lpwstr>IV-P-19-01-04/20-1652</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Reference">
    <vt:lpwstr/>
  </property>
  <property fmtid="{D5CDD505-2E9C-101B-9397-08002B2CF9AE}" pid="23" name="Objective-Date">
    <vt:lpwstr/>
  </property>
  <property fmtid="{D5CDD505-2E9C-101B-9397-08002B2CF9AE}" pid="24" name="Objective-Action">
    <vt:lpwstr/>
  </property>
  <property fmtid="{D5CDD505-2E9C-101B-9397-08002B2CF9AE}" pid="25" name="Objective-Responsible">
    <vt:lpwstr/>
  </property>
  <property fmtid="{D5CDD505-2E9C-101B-9397-08002B2CF9AE}" pid="26" name="Objective-Financial Year">
    <vt:lpwstr/>
  </property>
  <property fmtid="{D5CDD505-2E9C-101B-9397-08002B2CF9AE}" pid="27" name="Objective-Calendar Year">
    <vt:lpwstr/>
  </property>
  <property fmtid="{D5CDD505-2E9C-101B-9397-08002B2CF9AE}" pid="28" name="Objective-EDUMIS Number">
    <vt:lpwstr/>
  </property>
  <property fmtid="{D5CDD505-2E9C-101B-9397-08002B2CF9AE}" pid="29" name="Objective-Sub Sector">
    <vt:lpwstr/>
  </property>
  <property fmtid="{D5CDD505-2E9C-101B-9397-08002B2CF9AE}" pid="30" name="Objective-Fund Name">
    <vt:lpwstr/>
  </property>
  <property fmtid="{D5CDD505-2E9C-101B-9397-08002B2CF9AE}" pid="31" name="Objective-Connect Creator">
    <vt:lpwstr/>
  </property>
  <property fmtid="{D5CDD505-2E9C-101B-9397-08002B2CF9AE}" pid="32" name="Objective-Comment">
    <vt:lpwstr/>
  </property>
</Properties>
</file>