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NG5C+GM0lG4iso0HrgeJgBi4JHnXall/7UAq7OCwke/8G7ht6s/m6WFCPr7eAC+xc+Qg21xwMYxyiJik0LCwdA==" workbookSaltValue="gt2+LXOiTnPtMhOC+MbbgQ==" workbookSpinCount="100000" lockStructure="1"/>
  <bookViews>
    <workbookView xWindow="0" yWindow="0" windowWidth="28800" windowHeight="12435"/>
  </bookViews>
  <sheets>
    <sheet name="Definitions &amp; Explanatory Note" sheetId="4" r:id="rId1"/>
    <sheet name="Mergers" sheetId="5" r:id="rId2"/>
    <sheet name="2014-2018 Summary" sheetId="3" r:id="rId3"/>
    <sheet name="2014-2018 Comparison" sheetId="7" r:id="rId4"/>
    <sheet name="Regional Summary by Fund" sheetId="8" r:id="rId5"/>
    <sheet name="Regional Summary by Provider" sheetId="9" r:id="rId6"/>
  </sheets>
  <calcPr calcId="152511" calcMode="autoNoTable"/>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7" l="1"/>
  <c r="H8" i="7" s="1"/>
  <c r="G9" i="7"/>
  <c r="H9" i="7" s="1"/>
  <c r="G10" i="7"/>
  <c r="H10" i="7" s="1"/>
  <c r="G11" i="7"/>
  <c r="H11" i="7" s="1"/>
  <c r="G12" i="7"/>
  <c r="H12" i="7" s="1"/>
  <c r="G13" i="7"/>
  <c r="H13" i="7" s="1"/>
  <c r="G14" i="7"/>
  <c r="H14" i="7" s="1"/>
  <c r="G15" i="7"/>
  <c r="H15" i="7" s="1"/>
  <c r="G16" i="7"/>
  <c r="H16" i="7" s="1"/>
  <c r="G17" i="7"/>
  <c r="H17" i="7" s="1"/>
  <c r="G18" i="7"/>
  <c r="H18" i="7" s="1"/>
  <c r="G19" i="7"/>
  <c r="H19" i="7" s="1"/>
  <c r="G20" i="7"/>
  <c r="H20" i="7" s="1"/>
  <c r="G21" i="7"/>
  <c r="H21" i="7" s="1"/>
  <c r="G22" i="7"/>
  <c r="H22" i="7" s="1"/>
  <c r="G23" i="7"/>
  <c r="H23" i="7" s="1"/>
  <c r="G24" i="7"/>
  <c r="H24" i="7" s="1"/>
  <c r="G25" i="7"/>
  <c r="H25" i="7" s="1"/>
  <c r="G26" i="7"/>
  <c r="H26" i="7" s="1"/>
  <c r="G27" i="7"/>
  <c r="H27" i="7" s="1"/>
  <c r="G28" i="7"/>
  <c r="H28" i="7" s="1"/>
  <c r="G29" i="7"/>
  <c r="H29" i="7" s="1"/>
  <c r="G30" i="7"/>
  <c r="H30" i="7" s="1"/>
  <c r="G31" i="7"/>
  <c r="H31" i="7" s="1"/>
  <c r="G32" i="7"/>
  <c r="H32" i="7" s="1"/>
  <c r="G33" i="7"/>
  <c r="H33" i="7" s="1"/>
  <c r="G34" i="7"/>
  <c r="H34" i="7" s="1"/>
  <c r="G35" i="7"/>
  <c r="H35" i="7" s="1"/>
  <c r="G36" i="7"/>
  <c r="H36"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61" i="7"/>
  <c r="H61" i="7" s="1"/>
  <c r="G62" i="7"/>
  <c r="H62" i="7" s="1"/>
  <c r="G63" i="7"/>
  <c r="H63" i="7" s="1"/>
  <c r="G64" i="7"/>
  <c r="H64" i="7" s="1"/>
  <c r="G65" i="7"/>
  <c r="H65" i="7" s="1"/>
  <c r="G66" i="7"/>
  <c r="H66" i="7" s="1"/>
  <c r="G67" i="7"/>
  <c r="H67" i="7" s="1"/>
  <c r="G68" i="7"/>
  <c r="H68" i="7" s="1"/>
  <c r="G69" i="7"/>
  <c r="H69" i="7" s="1"/>
  <c r="G70" i="7"/>
  <c r="H70" i="7" s="1"/>
  <c r="G71" i="7"/>
  <c r="H71" i="7" s="1"/>
  <c r="G72" i="7"/>
  <c r="H72" i="7" s="1"/>
  <c r="G73" i="7"/>
  <c r="H73" i="7" s="1"/>
  <c r="G74" i="7"/>
  <c r="H74" i="7" s="1"/>
  <c r="G75" i="7"/>
  <c r="H75" i="7" s="1"/>
  <c r="G76" i="7"/>
  <c r="H76" i="7" s="1"/>
  <c r="G77" i="7"/>
  <c r="H77" i="7" s="1"/>
  <c r="G78" i="7"/>
  <c r="H78" i="7" s="1"/>
  <c r="G79" i="7"/>
  <c r="H79" i="7" s="1"/>
  <c r="G80" i="7"/>
  <c r="H8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96" i="7"/>
  <c r="H96" i="7" s="1"/>
  <c r="G97" i="7"/>
  <c r="H97" i="7" s="1"/>
  <c r="G98" i="7"/>
  <c r="H98" i="7" s="1"/>
  <c r="G99" i="7"/>
  <c r="H99" i="7" s="1"/>
  <c r="G100" i="7"/>
  <c r="H100" i="7" s="1"/>
  <c r="G101" i="7"/>
  <c r="H101" i="7" s="1"/>
  <c r="G102" i="7"/>
  <c r="H102" i="7" s="1"/>
  <c r="G103" i="7"/>
  <c r="H103" i="7" s="1"/>
  <c r="G104" i="7"/>
  <c r="H104" i="7" s="1"/>
  <c r="G105" i="7"/>
  <c r="H105" i="7" s="1"/>
  <c r="G106" i="7"/>
  <c r="H106" i="7" s="1"/>
  <c r="G107" i="7"/>
  <c r="H107" i="7" s="1"/>
  <c r="G108" i="7"/>
  <c r="H108" i="7" s="1"/>
  <c r="G109" i="7"/>
  <c r="H109" i="7" s="1"/>
  <c r="G110" i="7"/>
  <c r="H110" i="7" s="1"/>
  <c r="G111" i="7"/>
  <c r="H111" i="7" s="1"/>
  <c r="G112" i="7"/>
  <c r="H112" i="7" s="1"/>
  <c r="G113" i="7"/>
  <c r="H113" i="7" s="1"/>
  <c r="G114" i="7"/>
  <c r="H114" i="7" s="1"/>
  <c r="G115" i="7"/>
  <c r="H115" i="7" s="1"/>
  <c r="G116" i="7"/>
  <c r="H116" i="7" s="1"/>
  <c r="G117" i="7"/>
  <c r="H117" i="7" s="1"/>
  <c r="G118" i="7"/>
  <c r="H118" i="7" s="1"/>
  <c r="G119" i="7"/>
  <c r="H119" i="7" s="1"/>
  <c r="G120" i="7"/>
  <c r="H120" i="7" s="1"/>
  <c r="G121" i="7"/>
  <c r="H121" i="7" s="1"/>
  <c r="G122" i="7"/>
  <c r="H122" i="7" s="1"/>
  <c r="G123" i="7"/>
  <c r="H123" i="7" s="1"/>
  <c r="G124" i="7"/>
  <c r="H124" i="7" s="1"/>
  <c r="G125" i="7"/>
  <c r="H125" i="7" s="1"/>
  <c r="G126" i="7"/>
  <c r="H126" i="7" s="1"/>
  <c r="G127" i="7"/>
  <c r="H127" i="7" s="1"/>
  <c r="G128" i="7"/>
  <c r="H128" i="7" s="1"/>
  <c r="G129" i="7"/>
  <c r="H129" i="7" s="1"/>
  <c r="G130" i="7"/>
  <c r="H130" i="7" s="1"/>
  <c r="G131" i="7"/>
  <c r="H131" i="7" s="1"/>
  <c r="G132" i="7"/>
  <c r="H132" i="7" s="1"/>
  <c r="G133" i="7"/>
  <c r="H133" i="7" s="1"/>
  <c r="G134" i="7"/>
  <c r="H134" i="7" s="1"/>
  <c r="G135" i="7"/>
  <c r="H135" i="7" s="1"/>
  <c r="G136" i="7"/>
  <c r="H136" i="7" s="1"/>
  <c r="G137" i="7"/>
  <c r="H137" i="7" s="1"/>
  <c r="G138" i="7"/>
  <c r="H138" i="7" s="1"/>
  <c r="G139" i="7"/>
  <c r="H139" i="7" s="1"/>
  <c r="G140" i="7"/>
  <c r="H140" i="7" s="1"/>
  <c r="G141" i="7"/>
  <c r="H141" i="7" s="1"/>
  <c r="G142" i="7"/>
  <c r="H142" i="7" s="1"/>
  <c r="G143" i="7"/>
  <c r="H143" i="7" s="1"/>
  <c r="G144" i="7"/>
  <c r="H144" i="7" s="1"/>
  <c r="G145" i="7"/>
  <c r="H145" i="7" s="1"/>
  <c r="G146" i="7"/>
  <c r="H146" i="7" s="1"/>
  <c r="G147" i="7"/>
  <c r="H147" i="7" s="1"/>
  <c r="G148" i="7"/>
  <c r="H148" i="7" s="1"/>
  <c r="G149" i="7"/>
  <c r="H149" i="7" s="1"/>
  <c r="G150" i="7"/>
  <c r="H150" i="7" s="1"/>
  <c r="G151" i="7"/>
  <c r="H151" i="7" s="1"/>
  <c r="G152" i="7"/>
  <c r="H152" i="7" s="1"/>
  <c r="G153" i="7"/>
  <c r="H153" i="7" s="1"/>
  <c r="G154" i="7"/>
  <c r="H154" i="7" s="1"/>
  <c r="G155" i="7"/>
  <c r="H155" i="7" s="1"/>
  <c r="G156" i="7"/>
  <c r="H156" i="7" s="1"/>
  <c r="G157" i="7"/>
  <c r="H157" i="7" s="1"/>
  <c r="G158" i="7"/>
  <c r="H158" i="7" s="1"/>
  <c r="G159" i="7"/>
  <c r="H159" i="7" s="1"/>
  <c r="G160" i="7"/>
  <c r="H160" i="7" s="1"/>
  <c r="G161" i="7"/>
  <c r="H161" i="7" s="1"/>
  <c r="G162" i="7"/>
  <c r="H162" i="7" s="1"/>
  <c r="G163" i="7"/>
  <c r="H163" i="7" s="1"/>
  <c r="G164" i="7"/>
  <c r="H164" i="7" s="1"/>
  <c r="G165" i="7"/>
  <c r="H165" i="7" s="1"/>
  <c r="G166" i="7"/>
  <c r="H166" i="7" s="1"/>
  <c r="G167" i="7"/>
  <c r="H167" i="7" s="1"/>
  <c r="G168" i="7"/>
  <c r="H168" i="7" s="1"/>
  <c r="G169" i="7"/>
  <c r="H169" i="7" s="1"/>
  <c r="G170" i="7"/>
  <c r="H170" i="7" s="1"/>
  <c r="G171" i="7"/>
  <c r="H171" i="7" s="1"/>
  <c r="G172" i="7"/>
  <c r="H172" i="7" s="1"/>
  <c r="G173" i="7"/>
  <c r="H173" i="7" s="1"/>
  <c r="G174" i="7"/>
  <c r="H174" i="7" s="1"/>
  <c r="G175" i="7"/>
  <c r="H175" i="7" s="1"/>
  <c r="G176" i="7"/>
  <c r="H176" i="7" s="1"/>
  <c r="G177" i="7"/>
  <c r="H177" i="7" s="1"/>
  <c r="G178" i="7"/>
  <c r="H178" i="7" s="1"/>
  <c r="G179" i="7"/>
  <c r="H179" i="7" s="1"/>
  <c r="G180" i="7"/>
  <c r="H180" i="7" s="1"/>
  <c r="G181" i="7"/>
  <c r="H181" i="7" s="1"/>
  <c r="G182" i="7"/>
  <c r="H182" i="7" s="1"/>
  <c r="G183" i="7"/>
  <c r="H183" i="7" s="1"/>
  <c r="G184" i="7"/>
  <c r="H184" i="7" s="1"/>
  <c r="G185" i="7"/>
  <c r="H185" i="7" s="1"/>
  <c r="G186" i="7"/>
  <c r="H186" i="7" s="1"/>
  <c r="G187" i="7"/>
  <c r="H187" i="7" s="1"/>
  <c r="G188" i="7"/>
  <c r="H188" i="7" s="1"/>
  <c r="G189" i="7"/>
  <c r="H189" i="7" s="1"/>
  <c r="G190" i="7"/>
  <c r="H190" i="7" s="1"/>
  <c r="G191" i="7"/>
  <c r="H191" i="7" s="1"/>
  <c r="G192" i="7"/>
  <c r="H192" i="7" s="1"/>
  <c r="G193" i="7"/>
  <c r="H193" i="7" s="1"/>
  <c r="G194" i="7"/>
  <c r="H194" i="7" s="1"/>
  <c r="G195" i="7"/>
  <c r="H195" i="7" s="1"/>
  <c r="G196" i="7"/>
  <c r="H196" i="7" s="1"/>
  <c r="G197" i="7"/>
  <c r="H197" i="7" s="1"/>
  <c r="G198" i="7"/>
  <c r="H198" i="7" s="1"/>
  <c r="G199" i="7"/>
  <c r="H199" i="7" s="1"/>
  <c r="G200" i="7"/>
  <c r="H200" i="7" s="1"/>
  <c r="G201" i="7"/>
  <c r="H201" i="7" s="1"/>
  <c r="G202" i="7"/>
  <c r="H202" i="7" s="1"/>
  <c r="G203" i="7"/>
  <c r="H203" i="7" s="1"/>
  <c r="G204" i="7"/>
  <c r="H204" i="7" s="1"/>
  <c r="G205" i="7"/>
  <c r="H205" i="7" s="1"/>
  <c r="G206" i="7"/>
  <c r="H206" i="7" s="1"/>
  <c r="G207" i="7"/>
  <c r="H207" i="7" s="1"/>
  <c r="G208" i="7"/>
  <c r="H208" i="7" s="1"/>
  <c r="G209" i="7"/>
  <c r="H209" i="7" s="1"/>
  <c r="G210" i="7"/>
  <c r="H210" i="7" s="1"/>
  <c r="G211" i="7"/>
  <c r="H211" i="7" s="1"/>
  <c r="G212" i="7"/>
  <c r="H212" i="7" s="1"/>
  <c r="G213" i="7"/>
  <c r="H213" i="7" s="1"/>
  <c r="G214" i="7"/>
  <c r="H214" i="7" s="1"/>
  <c r="G215" i="7"/>
  <c r="H215" i="7" s="1"/>
  <c r="G216" i="7"/>
  <c r="H216" i="7" s="1"/>
  <c r="G217" i="7"/>
  <c r="H217" i="7" s="1"/>
  <c r="G218" i="7"/>
  <c r="H218" i="7" s="1"/>
  <c r="G219" i="7"/>
  <c r="H219" i="7" s="1"/>
  <c r="G220" i="7"/>
  <c r="H220" i="7" s="1"/>
  <c r="G221" i="7"/>
  <c r="H221" i="7" s="1"/>
  <c r="G222" i="7"/>
  <c r="H222" i="7" s="1"/>
  <c r="G223" i="7"/>
  <c r="H223" i="7" s="1"/>
  <c r="G224" i="7"/>
  <c r="H224" i="7" s="1"/>
  <c r="G225" i="7"/>
  <c r="H225" i="7" s="1"/>
  <c r="G226" i="7"/>
  <c r="H226" i="7" s="1"/>
  <c r="G227" i="7"/>
  <c r="H227" i="7" s="1"/>
  <c r="G228" i="7"/>
  <c r="H228" i="7" s="1"/>
  <c r="G229" i="7"/>
  <c r="H229" i="7" s="1"/>
  <c r="G230" i="7"/>
  <c r="H230" i="7" s="1"/>
  <c r="G231" i="7"/>
  <c r="H231" i="7" s="1"/>
  <c r="G232" i="7"/>
  <c r="H232" i="7" s="1"/>
  <c r="G233" i="7"/>
  <c r="H233" i="7" s="1"/>
  <c r="G234" i="7"/>
  <c r="H234" i="7" s="1"/>
  <c r="G235" i="7"/>
  <c r="H235" i="7" s="1"/>
  <c r="G236" i="7"/>
  <c r="H236" i="7" s="1"/>
  <c r="G237" i="7"/>
  <c r="H237" i="7" s="1"/>
  <c r="G238" i="7"/>
  <c r="H238" i="7" s="1"/>
  <c r="G239" i="7"/>
  <c r="H239" i="7" s="1"/>
  <c r="G240" i="7"/>
  <c r="H240" i="7" s="1"/>
  <c r="G241" i="7"/>
  <c r="H241" i="7" s="1"/>
  <c r="G242" i="7"/>
  <c r="H242" i="7" s="1"/>
  <c r="G243" i="7"/>
  <c r="H243" i="7" s="1"/>
  <c r="G244" i="7"/>
  <c r="H244" i="7" s="1"/>
  <c r="G245" i="7"/>
  <c r="H245" i="7" s="1"/>
  <c r="G246" i="7"/>
  <c r="H246" i="7" s="1"/>
  <c r="G247" i="7"/>
  <c r="H247" i="7" s="1"/>
  <c r="G248" i="7"/>
  <c r="H248" i="7" s="1"/>
  <c r="G249" i="7"/>
  <c r="H249" i="7" s="1"/>
  <c r="G250" i="7"/>
  <c r="H250" i="7" s="1"/>
  <c r="G251" i="7"/>
  <c r="H251" i="7" s="1"/>
  <c r="G252" i="7"/>
  <c r="H252" i="7" s="1"/>
  <c r="G253" i="7"/>
  <c r="H253" i="7" s="1"/>
  <c r="G254" i="7"/>
  <c r="H254" i="7" s="1"/>
  <c r="G255" i="7"/>
  <c r="H255" i="7" s="1"/>
  <c r="G256" i="7"/>
  <c r="H256" i="7" s="1"/>
  <c r="G257" i="7"/>
  <c r="H257" i="7" s="1"/>
  <c r="G258" i="7"/>
  <c r="H258" i="7" s="1"/>
  <c r="G259" i="7"/>
  <c r="H259" i="7" s="1"/>
  <c r="G260" i="7"/>
  <c r="H260" i="7" s="1"/>
  <c r="G261" i="7"/>
  <c r="H261" i="7" s="1"/>
  <c r="G262" i="7"/>
  <c r="H262" i="7" s="1"/>
  <c r="G263" i="7"/>
  <c r="H263" i="7" s="1"/>
  <c r="G264" i="7"/>
  <c r="H264" i="7" s="1"/>
  <c r="G265" i="7"/>
  <c r="H265" i="7" s="1"/>
  <c r="G266" i="7"/>
  <c r="H266" i="7" s="1"/>
  <c r="G267" i="7"/>
  <c r="H267" i="7" s="1"/>
  <c r="G268" i="7"/>
  <c r="H268" i="7" s="1"/>
  <c r="G269" i="7"/>
  <c r="H269" i="7" s="1"/>
  <c r="G270" i="7"/>
  <c r="H270" i="7" s="1"/>
  <c r="G271" i="7"/>
  <c r="H271" i="7" s="1"/>
  <c r="G272" i="7"/>
  <c r="H272" i="7" s="1"/>
  <c r="G273" i="7"/>
  <c r="H273" i="7" s="1"/>
  <c r="G274" i="7"/>
  <c r="H274" i="7" s="1"/>
  <c r="G275" i="7"/>
  <c r="H275" i="7" s="1"/>
  <c r="G276" i="7"/>
  <c r="H276" i="7" s="1"/>
  <c r="G277" i="7"/>
  <c r="H277" i="7" s="1"/>
  <c r="G278" i="7"/>
  <c r="H278" i="7" s="1"/>
  <c r="G279" i="7"/>
  <c r="H279" i="7" s="1"/>
  <c r="G280" i="7"/>
  <c r="H280" i="7" s="1"/>
  <c r="G281" i="7"/>
  <c r="H281" i="7" s="1"/>
  <c r="G282" i="7"/>
  <c r="H282" i="7" s="1"/>
  <c r="G283" i="7"/>
  <c r="H283" i="7" s="1"/>
  <c r="G284" i="7"/>
  <c r="H284" i="7" s="1"/>
  <c r="G285" i="7"/>
  <c r="H285" i="7" s="1"/>
  <c r="G286" i="7"/>
  <c r="H286" i="7" s="1"/>
  <c r="G287" i="7"/>
  <c r="H287" i="7" s="1"/>
  <c r="G288" i="7"/>
  <c r="H288" i="7" s="1"/>
  <c r="G289" i="7"/>
  <c r="H289" i="7" s="1"/>
  <c r="G290" i="7"/>
  <c r="H290" i="7" s="1"/>
  <c r="G291" i="7"/>
  <c r="H291" i="7" s="1"/>
  <c r="G292" i="7"/>
  <c r="H292" i="7" s="1"/>
  <c r="G293" i="7"/>
  <c r="H293" i="7" s="1"/>
  <c r="G294" i="7"/>
  <c r="H294" i="7" s="1"/>
  <c r="G295" i="7"/>
  <c r="H295" i="7" s="1"/>
  <c r="G296" i="7"/>
  <c r="H296" i="7" s="1"/>
  <c r="G297" i="7"/>
  <c r="H297" i="7" s="1"/>
  <c r="G298" i="7"/>
  <c r="H298" i="7" s="1"/>
  <c r="G299" i="7"/>
  <c r="H299" i="7" s="1"/>
  <c r="G300" i="7"/>
  <c r="H300" i="7" s="1"/>
  <c r="G301" i="7"/>
  <c r="H301" i="7" s="1"/>
  <c r="G302" i="7"/>
  <c r="H302" i="7" s="1"/>
  <c r="G303" i="7"/>
  <c r="H303" i="7" s="1"/>
  <c r="G304" i="7"/>
  <c r="H304" i="7" s="1"/>
  <c r="G305" i="7"/>
  <c r="H305" i="7" s="1"/>
  <c r="G306" i="7"/>
  <c r="H306" i="7" s="1"/>
  <c r="G307" i="7"/>
  <c r="H307" i="7" s="1"/>
  <c r="G308" i="7"/>
  <c r="H308" i="7" s="1"/>
  <c r="G309" i="7"/>
  <c r="H309" i="7" s="1"/>
  <c r="G310" i="7"/>
  <c r="H310" i="7" s="1"/>
  <c r="G311" i="7"/>
  <c r="H311" i="7" s="1"/>
  <c r="G312" i="7"/>
  <c r="H312" i="7" s="1"/>
  <c r="G313" i="7"/>
  <c r="H313" i="7" s="1"/>
  <c r="G314" i="7"/>
  <c r="H314" i="7" s="1"/>
  <c r="G315" i="7"/>
  <c r="H315" i="7" s="1"/>
  <c r="G316" i="7"/>
  <c r="H316" i="7" s="1"/>
  <c r="G317" i="7"/>
  <c r="H317" i="7" s="1"/>
  <c r="G318" i="7"/>
  <c r="H318" i="7" s="1"/>
  <c r="G319" i="7"/>
  <c r="H319" i="7" s="1"/>
  <c r="G320" i="7"/>
  <c r="H320" i="7" s="1"/>
  <c r="G321" i="7"/>
  <c r="H321" i="7" s="1"/>
  <c r="G322" i="7"/>
  <c r="H322" i="7" s="1"/>
  <c r="G323" i="7"/>
  <c r="H323" i="7" s="1"/>
  <c r="G324" i="7"/>
  <c r="H324" i="7" s="1"/>
  <c r="G325" i="7"/>
  <c r="H325" i="7" s="1"/>
  <c r="G326" i="7"/>
  <c r="H326" i="7" s="1"/>
  <c r="G327" i="7"/>
  <c r="H327" i="7" s="1"/>
  <c r="G328" i="7"/>
  <c r="H328" i="7" s="1"/>
  <c r="G329" i="7"/>
  <c r="H329" i="7" s="1"/>
  <c r="G330" i="7"/>
  <c r="H330" i="7" s="1"/>
  <c r="G331" i="7"/>
  <c r="H331" i="7" s="1"/>
  <c r="G332" i="7"/>
  <c r="H332" i="7" s="1"/>
  <c r="G333" i="7"/>
  <c r="H333" i="7" s="1"/>
  <c r="G334" i="7"/>
  <c r="H334" i="7" s="1"/>
  <c r="G335" i="7"/>
  <c r="H335" i="7" s="1"/>
  <c r="G336" i="7"/>
  <c r="H336" i="7" s="1"/>
  <c r="G337" i="7"/>
  <c r="H337" i="7" s="1"/>
  <c r="G338" i="7"/>
  <c r="H338" i="7" s="1"/>
  <c r="G339" i="7"/>
  <c r="H339" i="7" s="1"/>
  <c r="G340" i="7"/>
  <c r="H340" i="7" s="1"/>
  <c r="G341" i="7"/>
  <c r="H341" i="7" s="1"/>
  <c r="G342" i="7"/>
  <c r="H342" i="7" s="1"/>
  <c r="G343" i="7"/>
  <c r="H343" i="7" s="1"/>
  <c r="G344" i="7"/>
  <c r="H344" i="7" s="1"/>
  <c r="G345" i="7"/>
  <c r="H345" i="7" s="1"/>
  <c r="G346" i="7"/>
  <c r="H346" i="7" s="1"/>
  <c r="G347" i="7"/>
  <c r="H347" i="7" s="1"/>
  <c r="G348" i="7"/>
  <c r="H348" i="7" s="1"/>
  <c r="G349" i="7"/>
  <c r="H349" i="7" s="1"/>
  <c r="G350" i="7"/>
  <c r="H350" i="7" s="1"/>
  <c r="G351" i="7"/>
  <c r="H351" i="7" s="1"/>
  <c r="G352" i="7"/>
  <c r="H352" i="7" s="1"/>
  <c r="G353" i="7"/>
  <c r="H353" i="7" s="1"/>
  <c r="G354" i="7"/>
  <c r="H354" i="7" s="1"/>
  <c r="G355" i="7"/>
  <c r="H355" i="7" s="1"/>
  <c r="G356" i="7"/>
  <c r="H356" i="7" s="1"/>
  <c r="G357" i="7"/>
  <c r="H357" i="7" s="1"/>
  <c r="G358" i="7"/>
  <c r="H358" i="7" s="1"/>
  <c r="G359" i="7"/>
  <c r="H359" i="7" s="1"/>
  <c r="G360" i="7"/>
  <c r="H360" i="7" s="1"/>
  <c r="G361" i="7"/>
  <c r="H361" i="7" s="1"/>
  <c r="G362" i="7"/>
  <c r="H362" i="7" s="1"/>
  <c r="G363" i="7"/>
  <c r="H363" i="7" s="1"/>
  <c r="G364" i="7"/>
  <c r="H364" i="7" s="1"/>
  <c r="G365" i="7"/>
  <c r="H365" i="7" s="1"/>
  <c r="G366" i="7"/>
  <c r="H366" i="7" s="1"/>
  <c r="G367" i="7"/>
  <c r="H367" i="7" s="1"/>
  <c r="G368" i="7"/>
  <c r="H368" i="7" s="1"/>
  <c r="G369" i="7"/>
  <c r="H369" i="7" s="1"/>
  <c r="G370" i="7"/>
  <c r="H370" i="7" s="1"/>
  <c r="G371" i="7"/>
  <c r="H371" i="7" s="1"/>
  <c r="G372" i="7"/>
  <c r="H372" i="7" s="1"/>
  <c r="G373" i="7"/>
  <c r="H373" i="7" s="1"/>
  <c r="G374" i="7"/>
  <c r="H374" i="7" s="1"/>
  <c r="G375" i="7"/>
  <c r="H375" i="7" s="1"/>
  <c r="G376" i="7"/>
  <c r="H376" i="7" s="1"/>
  <c r="G377" i="7"/>
  <c r="H377" i="7" s="1"/>
  <c r="G378" i="7"/>
  <c r="H378" i="7" s="1"/>
  <c r="G379" i="7"/>
  <c r="H379" i="7" s="1"/>
  <c r="G380" i="7"/>
  <c r="H380" i="7" s="1"/>
  <c r="G381" i="7"/>
  <c r="H381" i="7" s="1"/>
  <c r="G382" i="7"/>
  <c r="H382" i="7" s="1"/>
  <c r="G383" i="7"/>
  <c r="H383" i="7" s="1"/>
  <c r="G384" i="7"/>
  <c r="H384" i="7" s="1"/>
  <c r="G385" i="7"/>
  <c r="H385" i="7" s="1"/>
  <c r="G386" i="7"/>
  <c r="H386" i="7" s="1"/>
  <c r="G387" i="7"/>
  <c r="H387" i="7" s="1"/>
  <c r="G388" i="7"/>
  <c r="H388" i="7" s="1"/>
  <c r="G389" i="7"/>
  <c r="H389" i="7" s="1"/>
  <c r="G390" i="7"/>
  <c r="H390" i="7" s="1"/>
  <c r="G391" i="7"/>
  <c r="H391" i="7" s="1"/>
  <c r="G392" i="7"/>
  <c r="H392" i="7" s="1"/>
  <c r="G393" i="7"/>
  <c r="H393" i="7" s="1"/>
  <c r="G394" i="7"/>
  <c r="H394" i="7" s="1"/>
  <c r="G395" i="7"/>
  <c r="H395" i="7" s="1"/>
  <c r="G396" i="7"/>
  <c r="H396" i="7" s="1"/>
  <c r="G397" i="7"/>
  <c r="H397" i="7" s="1"/>
  <c r="G398" i="7"/>
  <c r="H398" i="7" s="1"/>
  <c r="G399" i="7"/>
  <c r="H399" i="7" s="1"/>
  <c r="G400" i="7"/>
  <c r="H400" i="7" s="1"/>
  <c r="G401" i="7"/>
  <c r="H401" i="7" s="1"/>
  <c r="G402" i="7"/>
  <c r="H402" i="7" s="1"/>
  <c r="G403" i="7"/>
  <c r="H403" i="7" s="1"/>
  <c r="G404" i="7"/>
  <c r="H404" i="7" s="1"/>
  <c r="G405" i="7"/>
  <c r="H405" i="7" s="1"/>
  <c r="G406" i="7"/>
  <c r="H406" i="7" s="1"/>
  <c r="G407" i="7"/>
  <c r="H407" i="7" s="1"/>
  <c r="G408" i="7"/>
  <c r="H408" i="7" s="1"/>
  <c r="G409" i="7"/>
  <c r="H409" i="7" s="1"/>
  <c r="G410" i="7"/>
  <c r="H410" i="7" s="1"/>
  <c r="G411" i="7"/>
  <c r="H411" i="7" s="1"/>
  <c r="G412" i="7"/>
  <c r="H412" i="7" s="1"/>
  <c r="G413" i="7"/>
  <c r="H413" i="7" s="1"/>
  <c r="G414" i="7"/>
  <c r="H414" i="7" s="1"/>
  <c r="G415" i="7"/>
  <c r="H415" i="7" s="1"/>
  <c r="G416" i="7"/>
  <c r="H416" i="7" s="1"/>
  <c r="G417" i="7"/>
  <c r="H417" i="7" s="1"/>
  <c r="G418" i="7"/>
  <c r="H418" i="7" s="1"/>
  <c r="G419" i="7"/>
  <c r="H419" i="7" s="1"/>
  <c r="G420" i="7"/>
  <c r="H420" i="7" s="1"/>
  <c r="G421" i="7"/>
  <c r="H421" i="7" s="1"/>
  <c r="G422" i="7"/>
  <c r="H422" i="7" s="1"/>
  <c r="G423" i="7"/>
  <c r="H423" i="7" s="1"/>
  <c r="G424" i="7"/>
  <c r="H424" i="7" s="1"/>
  <c r="G425" i="7"/>
  <c r="H425" i="7" s="1"/>
  <c r="G426" i="7"/>
  <c r="H426" i="7" s="1"/>
  <c r="G427" i="7"/>
  <c r="H427" i="7" s="1"/>
  <c r="G428" i="7"/>
  <c r="H428" i="7" s="1"/>
  <c r="G429" i="7"/>
  <c r="H429" i="7" s="1"/>
  <c r="G430" i="7"/>
  <c r="H430" i="7" s="1"/>
  <c r="G431" i="7"/>
  <c r="H431" i="7" s="1"/>
  <c r="G432" i="7"/>
  <c r="H432" i="7" s="1"/>
  <c r="G433" i="7"/>
  <c r="H433" i="7" s="1"/>
  <c r="G434" i="7"/>
  <c r="H434" i="7" s="1"/>
  <c r="G435" i="7"/>
  <c r="H435" i="7" s="1"/>
  <c r="G436" i="7"/>
  <c r="H436" i="7" s="1"/>
  <c r="G437" i="7"/>
  <c r="H437" i="7" s="1"/>
  <c r="G438" i="7"/>
  <c r="H438" i="7" s="1"/>
  <c r="G439" i="7"/>
  <c r="H439" i="7" s="1"/>
  <c r="G440" i="7"/>
  <c r="H440" i="7" s="1"/>
  <c r="G441" i="7"/>
  <c r="H441" i="7" s="1"/>
  <c r="G442" i="7"/>
  <c r="H442" i="7" s="1"/>
  <c r="G443" i="7"/>
  <c r="H443" i="7" s="1"/>
  <c r="G444" i="7"/>
  <c r="H444" i="7" s="1"/>
  <c r="G445" i="7"/>
  <c r="H445" i="7" s="1"/>
  <c r="G446" i="7"/>
  <c r="H446" i="7" s="1"/>
  <c r="G447" i="7"/>
  <c r="H447" i="7" s="1"/>
  <c r="G448" i="7"/>
  <c r="H448" i="7" s="1"/>
  <c r="G449" i="7"/>
  <c r="H449" i="7" s="1"/>
  <c r="G450" i="7"/>
  <c r="H450" i="7" s="1"/>
  <c r="G451" i="7"/>
  <c r="H451" i="7" s="1"/>
  <c r="G452" i="7"/>
  <c r="H452" i="7" s="1"/>
  <c r="G453" i="7"/>
  <c r="H453" i="7" s="1"/>
  <c r="G454" i="7"/>
  <c r="H454" i="7" s="1"/>
  <c r="G455" i="7"/>
  <c r="H455" i="7" s="1"/>
  <c r="G456" i="7"/>
  <c r="H456" i="7" s="1"/>
  <c r="G457" i="7"/>
  <c r="H457" i="7" s="1"/>
  <c r="G458" i="7"/>
  <c r="H458" i="7" s="1"/>
  <c r="G459" i="7"/>
  <c r="H459" i="7" s="1"/>
  <c r="G460" i="7"/>
  <c r="H460" i="7" s="1"/>
  <c r="G461" i="7"/>
  <c r="H461" i="7" s="1"/>
  <c r="G462" i="7"/>
  <c r="H462" i="7" s="1"/>
  <c r="G463" i="7"/>
  <c r="H463" i="7" s="1"/>
  <c r="G464" i="7"/>
  <c r="H464" i="7" s="1"/>
  <c r="G465" i="7"/>
  <c r="H465" i="7" s="1"/>
  <c r="G466" i="7"/>
  <c r="H466" i="7" s="1"/>
  <c r="G467" i="7"/>
  <c r="H467" i="7" s="1"/>
  <c r="G468" i="7"/>
  <c r="H468" i="7" s="1"/>
  <c r="G469" i="7"/>
  <c r="H469" i="7" s="1"/>
  <c r="G470" i="7"/>
  <c r="H470" i="7" s="1"/>
  <c r="G471" i="7"/>
  <c r="H471" i="7" s="1"/>
  <c r="G472" i="7"/>
  <c r="H472" i="7" s="1"/>
  <c r="G473" i="7"/>
  <c r="H473" i="7" s="1"/>
  <c r="G474" i="7"/>
  <c r="H474" i="7" s="1"/>
  <c r="G475" i="7"/>
  <c r="H475" i="7" s="1"/>
  <c r="G476" i="7"/>
  <c r="H476" i="7" s="1"/>
  <c r="G477" i="7"/>
  <c r="H477" i="7" s="1"/>
  <c r="G478" i="7"/>
  <c r="H478" i="7" s="1"/>
  <c r="G479" i="7"/>
  <c r="H479" i="7" s="1"/>
  <c r="G480" i="7"/>
  <c r="H480" i="7" s="1"/>
  <c r="G481" i="7"/>
  <c r="H481" i="7" s="1"/>
  <c r="G482" i="7"/>
  <c r="H482" i="7" s="1"/>
  <c r="G483" i="7"/>
  <c r="H483" i="7" s="1"/>
  <c r="G484" i="7"/>
  <c r="H484" i="7" s="1"/>
  <c r="G485" i="7"/>
  <c r="H485" i="7" s="1"/>
  <c r="G486" i="7"/>
  <c r="H486" i="7" s="1"/>
  <c r="G487" i="7"/>
  <c r="H487" i="7" s="1"/>
  <c r="G488" i="7"/>
  <c r="H488" i="7" s="1"/>
  <c r="G489" i="7"/>
  <c r="H489" i="7" s="1"/>
  <c r="G490" i="7"/>
  <c r="H490" i="7" s="1"/>
  <c r="G491" i="7"/>
  <c r="H491" i="7" s="1"/>
  <c r="G492" i="7"/>
  <c r="H492" i="7" s="1"/>
  <c r="G493" i="7"/>
  <c r="H493" i="7" s="1"/>
  <c r="G494" i="7"/>
  <c r="H494" i="7" s="1"/>
  <c r="G495" i="7"/>
  <c r="H495" i="7" s="1"/>
  <c r="G496" i="7"/>
  <c r="H496" i="7" s="1"/>
  <c r="G497" i="7"/>
  <c r="H497" i="7" s="1"/>
  <c r="G498" i="7"/>
  <c r="H498" i="7" s="1"/>
  <c r="G499" i="7"/>
  <c r="H499" i="7" s="1"/>
  <c r="G500" i="7"/>
  <c r="H500" i="7" s="1"/>
  <c r="G501" i="7"/>
  <c r="H501" i="7" s="1"/>
  <c r="G502" i="7"/>
  <c r="H502" i="7" s="1"/>
  <c r="G503" i="7"/>
  <c r="H503" i="7" s="1"/>
  <c r="G504" i="7"/>
  <c r="H504" i="7" s="1"/>
  <c r="G505" i="7"/>
  <c r="H505" i="7" s="1"/>
  <c r="G506" i="7"/>
  <c r="H506" i="7" s="1"/>
  <c r="G507" i="7"/>
  <c r="H507" i="7" s="1"/>
  <c r="G508" i="7"/>
  <c r="H508" i="7" s="1"/>
  <c r="G509" i="7"/>
  <c r="H509" i="7" s="1"/>
  <c r="G510" i="7"/>
  <c r="H510" i="7" s="1"/>
  <c r="G511" i="7"/>
  <c r="H511" i="7" s="1"/>
  <c r="G512" i="7"/>
  <c r="H512" i="7" s="1"/>
  <c r="G513" i="7"/>
  <c r="H513" i="7" s="1"/>
  <c r="G514" i="7"/>
  <c r="H514" i="7" s="1"/>
  <c r="G515" i="7"/>
  <c r="H515" i="7" s="1"/>
  <c r="G516" i="7"/>
  <c r="H516" i="7" s="1"/>
  <c r="G517" i="7"/>
  <c r="H517" i="7" s="1"/>
  <c r="G518" i="7"/>
  <c r="H518" i="7" s="1"/>
  <c r="G519" i="7"/>
  <c r="H519" i="7" s="1"/>
  <c r="G520" i="7"/>
  <c r="H520" i="7" s="1"/>
  <c r="G521" i="7"/>
  <c r="H521" i="7" s="1"/>
  <c r="G522" i="7"/>
  <c r="H522" i="7" s="1"/>
  <c r="G523" i="7"/>
  <c r="H523" i="7" s="1"/>
  <c r="G524" i="7"/>
  <c r="H524" i="7" s="1"/>
  <c r="G525" i="7"/>
  <c r="H525" i="7" s="1"/>
  <c r="G526" i="7"/>
  <c r="H526" i="7" s="1"/>
  <c r="G527" i="7"/>
  <c r="H527" i="7" s="1"/>
  <c r="G528" i="7"/>
  <c r="H528" i="7" s="1"/>
  <c r="G529" i="7"/>
  <c r="H529" i="7" s="1"/>
  <c r="G530" i="7"/>
  <c r="H530" i="7" s="1"/>
  <c r="G531" i="7"/>
  <c r="H531" i="7" s="1"/>
  <c r="G532" i="7"/>
  <c r="H532" i="7" s="1"/>
  <c r="G533" i="7"/>
  <c r="H533" i="7" s="1"/>
  <c r="G534" i="7"/>
  <c r="H534" i="7" s="1"/>
  <c r="G535" i="7"/>
  <c r="H535" i="7" s="1"/>
  <c r="G536" i="7"/>
  <c r="H536" i="7" s="1"/>
  <c r="G537" i="7"/>
  <c r="H537" i="7" s="1"/>
  <c r="G538" i="7"/>
  <c r="H538" i="7" s="1"/>
  <c r="G539" i="7"/>
  <c r="H539" i="7" s="1"/>
  <c r="G540" i="7"/>
  <c r="H540" i="7" s="1"/>
  <c r="G541" i="7"/>
  <c r="H541" i="7" s="1"/>
  <c r="G542" i="7"/>
  <c r="H542" i="7" s="1"/>
  <c r="G543" i="7"/>
  <c r="H543" i="7" s="1"/>
  <c r="G544" i="7"/>
  <c r="H544" i="7" s="1"/>
  <c r="G545" i="7"/>
  <c r="H545" i="7" s="1"/>
  <c r="G546" i="7"/>
  <c r="H546" i="7" s="1"/>
  <c r="G547" i="7"/>
  <c r="H547" i="7" s="1"/>
  <c r="G548" i="7"/>
  <c r="H548" i="7" s="1"/>
  <c r="G549" i="7"/>
  <c r="H549" i="7" s="1"/>
  <c r="G550" i="7"/>
  <c r="H550" i="7" s="1"/>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s="1"/>
  <c r="G569" i="7"/>
  <c r="H569" i="7" s="1"/>
  <c r="G570" i="7"/>
  <c r="H570" i="7" s="1"/>
  <c r="G571" i="7"/>
  <c r="H571" i="7" s="1"/>
  <c r="G572" i="7"/>
  <c r="H572" i="7" s="1"/>
  <c r="G573" i="7"/>
  <c r="H573" i="7" s="1"/>
  <c r="G574" i="7"/>
  <c r="H574" i="7" s="1"/>
  <c r="G575" i="7"/>
  <c r="H575" i="7" s="1"/>
  <c r="G576" i="7"/>
  <c r="H576" i="7" s="1"/>
  <c r="G577" i="7"/>
  <c r="H577" i="7" s="1"/>
  <c r="G578" i="7"/>
  <c r="H578" i="7" s="1"/>
  <c r="G579" i="7"/>
  <c r="H579" i="7" s="1"/>
  <c r="G580" i="7"/>
  <c r="H580" i="7" s="1"/>
  <c r="G581" i="7"/>
  <c r="H581" i="7" s="1"/>
  <c r="G582" i="7"/>
  <c r="H582" i="7" s="1"/>
  <c r="G583" i="7"/>
  <c r="H583" i="7" s="1"/>
  <c r="G584" i="7"/>
  <c r="H584" i="7" s="1"/>
  <c r="G585" i="7"/>
  <c r="H585" i="7" s="1"/>
  <c r="G586" i="7"/>
  <c r="H586" i="7" s="1"/>
  <c r="G587" i="7"/>
  <c r="H587" i="7" s="1"/>
  <c r="G588" i="7"/>
  <c r="H588" i="7" s="1"/>
  <c r="G589" i="7"/>
  <c r="H589" i="7" s="1"/>
  <c r="G590" i="7"/>
  <c r="H590" i="7" s="1"/>
  <c r="G591" i="7"/>
  <c r="H591" i="7" s="1"/>
  <c r="G592" i="7"/>
  <c r="H592" i="7" s="1"/>
  <c r="G593" i="7"/>
  <c r="H593" i="7" s="1"/>
  <c r="G594" i="7"/>
  <c r="H594" i="7" s="1"/>
  <c r="G595" i="7"/>
  <c r="H595" i="7" s="1"/>
  <c r="G596" i="7"/>
  <c r="H596" i="7" s="1"/>
  <c r="G597" i="7"/>
  <c r="H597" i="7" s="1"/>
  <c r="G598" i="7"/>
  <c r="H598" i="7" s="1"/>
  <c r="G599" i="7"/>
  <c r="H599" i="7" s="1"/>
  <c r="G600" i="7"/>
  <c r="H600" i="7" s="1"/>
  <c r="G601" i="7"/>
  <c r="H601" i="7" s="1"/>
  <c r="G602" i="7"/>
  <c r="H602" i="7" s="1"/>
  <c r="G603" i="7"/>
  <c r="H603" i="7" s="1"/>
  <c r="G604" i="7"/>
  <c r="H604" i="7" s="1"/>
  <c r="G605" i="7"/>
  <c r="H605" i="7" s="1"/>
  <c r="G606" i="7"/>
  <c r="H606" i="7" s="1"/>
  <c r="G607" i="7"/>
  <c r="H607" i="7" s="1"/>
  <c r="G608" i="7"/>
  <c r="H608" i="7" s="1"/>
  <c r="G609" i="7"/>
  <c r="H609" i="7" s="1"/>
  <c r="G610" i="7"/>
  <c r="H610" i="7" s="1"/>
  <c r="G611" i="7"/>
  <c r="H611" i="7" s="1"/>
  <c r="G612" i="7"/>
  <c r="H612" i="7" s="1"/>
  <c r="G613" i="7"/>
  <c r="H613" i="7" s="1"/>
  <c r="G614" i="7"/>
  <c r="H614" i="7" s="1"/>
  <c r="G615" i="7"/>
  <c r="H615" i="7" s="1"/>
  <c r="G616" i="7"/>
  <c r="H616" i="7" s="1"/>
  <c r="G617" i="7"/>
  <c r="H617" i="7" s="1"/>
  <c r="G618" i="7"/>
  <c r="H618" i="7" s="1"/>
  <c r="G619" i="7"/>
  <c r="H619" i="7" s="1"/>
  <c r="G620" i="7"/>
  <c r="H620" i="7" s="1"/>
  <c r="G621" i="7"/>
  <c r="H621" i="7" s="1"/>
  <c r="G622" i="7"/>
  <c r="H622" i="7" s="1"/>
  <c r="G623" i="7"/>
  <c r="H623" i="7" s="1"/>
  <c r="G624" i="7"/>
  <c r="H624" i="7" s="1"/>
  <c r="G625" i="7"/>
  <c r="H625" i="7" s="1"/>
  <c r="G626" i="7"/>
  <c r="H626" i="7" s="1"/>
  <c r="G627" i="7"/>
  <c r="H627" i="7" s="1"/>
  <c r="G628" i="7"/>
  <c r="H628" i="7" s="1"/>
  <c r="G629" i="7"/>
  <c r="H629" i="7" s="1"/>
  <c r="G630" i="7"/>
  <c r="H630" i="7" s="1"/>
  <c r="G631" i="7"/>
  <c r="H631" i="7" s="1"/>
  <c r="G632" i="7"/>
  <c r="H632" i="7" s="1"/>
  <c r="G633" i="7"/>
  <c r="H633" i="7" s="1"/>
  <c r="G634" i="7"/>
  <c r="H634" i="7" s="1"/>
  <c r="G635" i="7"/>
  <c r="H635" i="7" s="1"/>
  <c r="G636" i="7"/>
  <c r="H636" i="7" s="1"/>
  <c r="G637" i="7"/>
  <c r="H637" i="7" s="1"/>
  <c r="G638" i="7"/>
  <c r="H638" i="7" s="1"/>
  <c r="G639" i="7"/>
  <c r="H639" i="7" s="1"/>
  <c r="G640" i="7"/>
  <c r="H640" i="7" s="1"/>
  <c r="G641" i="7"/>
  <c r="H641" i="7" s="1"/>
  <c r="G642" i="7"/>
  <c r="H642" i="7" s="1"/>
  <c r="G643" i="7"/>
  <c r="H643" i="7" s="1"/>
  <c r="G644" i="7"/>
  <c r="H644" i="7" s="1"/>
  <c r="G645" i="7"/>
  <c r="H645" i="7" s="1"/>
  <c r="G646" i="7"/>
  <c r="H646" i="7" s="1"/>
  <c r="G647" i="7"/>
  <c r="H647" i="7" s="1"/>
  <c r="G648" i="7"/>
  <c r="H648" i="7" s="1"/>
  <c r="G649" i="7"/>
  <c r="H649" i="7" s="1"/>
  <c r="G650" i="7"/>
  <c r="H650" i="7" s="1"/>
  <c r="G651" i="7"/>
  <c r="H651" i="7" s="1"/>
  <c r="G652" i="7"/>
  <c r="H652" i="7" s="1"/>
  <c r="G653" i="7"/>
  <c r="H653" i="7" s="1"/>
  <c r="G654" i="7"/>
  <c r="H654" i="7" s="1"/>
  <c r="G655" i="7"/>
  <c r="H655" i="7" s="1"/>
  <c r="G656" i="7"/>
  <c r="H656" i="7" s="1"/>
  <c r="G657" i="7"/>
  <c r="H657" i="7" s="1"/>
  <c r="G658" i="7"/>
  <c r="H658" i="7" s="1"/>
  <c r="G659" i="7"/>
  <c r="H659" i="7" s="1"/>
  <c r="G660" i="7"/>
  <c r="H660" i="7" s="1"/>
  <c r="G661" i="7"/>
  <c r="H661" i="7" s="1"/>
  <c r="G662" i="7"/>
  <c r="H662" i="7" s="1"/>
  <c r="G663" i="7"/>
  <c r="H663" i="7" s="1"/>
  <c r="G664" i="7"/>
  <c r="H664" i="7" s="1"/>
  <c r="G665" i="7"/>
  <c r="H665" i="7" s="1"/>
  <c r="G666" i="7"/>
  <c r="H666" i="7" s="1"/>
  <c r="G667" i="7"/>
  <c r="H667" i="7" s="1"/>
  <c r="G668" i="7"/>
  <c r="H668" i="7" s="1"/>
  <c r="G669" i="7"/>
  <c r="H669" i="7" s="1"/>
  <c r="G670" i="7"/>
  <c r="H670" i="7" s="1"/>
  <c r="G671" i="7"/>
  <c r="H671" i="7" s="1"/>
  <c r="G672" i="7"/>
  <c r="H672" i="7" s="1"/>
  <c r="G673" i="7"/>
  <c r="H673" i="7" s="1"/>
  <c r="G674" i="7"/>
  <c r="H674" i="7" s="1"/>
  <c r="G675" i="7"/>
  <c r="H675" i="7" s="1"/>
  <c r="G676" i="7"/>
  <c r="H676" i="7" s="1"/>
  <c r="G677" i="7"/>
  <c r="H677" i="7" s="1"/>
  <c r="G678" i="7"/>
  <c r="H678" i="7" s="1"/>
  <c r="G679" i="7"/>
  <c r="H679" i="7" s="1"/>
  <c r="G680" i="7"/>
  <c r="H680" i="7" s="1"/>
  <c r="G681" i="7"/>
  <c r="H681" i="7" s="1"/>
  <c r="G682" i="7"/>
  <c r="H682" i="7" s="1"/>
  <c r="G683" i="7"/>
  <c r="H683" i="7" s="1"/>
  <c r="G684" i="7"/>
  <c r="H684" i="7" s="1"/>
  <c r="G685" i="7"/>
  <c r="H685" i="7" s="1"/>
  <c r="G686" i="7"/>
  <c r="H686" i="7" s="1"/>
  <c r="G687" i="7"/>
  <c r="H687" i="7" s="1"/>
  <c r="G688" i="7"/>
  <c r="H688" i="7" s="1"/>
  <c r="G689" i="7"/>
  <c r="H689" i="7" s="1"/>
  <c r="G690" i="7"/>
  <c r="H690" i="7" s="1"/>
  <c r="G691" i="7"/>
  <c r="H691" i="7" s="1"/>
  <c r="G692" i="7"/>
  <c r="H692" i="7" s="1"/>
  <c r="G693" i="7"/>
  <c r="H693" i="7" s="1"/>
  <c r="G694" i="7"/>
  <c r="H694" i="7" s="1"/>
  <c r="G695" i="7"/>
  <c r="H695" i="7" s="1"/>
  <c r="G696" i="7"/>
  <c r="H696" i="7" s="1"/>
  <c r="G697" i="7"/>
  <c r="H697" i="7" s="1"/>
  <c r="G698" i="7"/>
  <c r="H698" i="7" s="1"/>
  <c r="G699" i="7"/>
  <c r="H699" i="7" s="1"/>
  <c r="G700" i="7"/>
  <c r="H700" i="7" s="1"/>
  <c r="G701" i="7"/>
  <c r="H701" i="7" s="1"/>
  <c r="G702" i="7"/>
  <c r="H702" i="7" s="1"/>
  <c r="G703" i="7"/>
  <c r="H703" i="7" s="1"/>
  <c r="G704" i="7"/>
  <c r="H704" i="7" s="1"/>
  <c r="G705" i="7"/>
  <c r="H705" i="7" s="1"/>
  <c r="G706" i="7"/>
  <c r="H706" i="7" s="1"/>
  <c r="G707" i="7"/>
  <c r="H707" i="7" s="1"/>
  <c r="G708" i="7"/>
  <c r="H708" i="7" s="1"/>
  <c r="G709" i="7"/>
  <c r="H709" i="7" s="1"/>
  <c r="G710" i="7"/>
  <c r="H710" i="7" s="1"/>
  <c r="G711" i="7"/>
  <c r="H711" i="7" s="1"/>
  <c r="G712" i="7"/>
  <c r="H712" i="7" s="1"/>
  <c r="G713" i="7"/>
  <c r="H713" i="7" s="1"/>
  <c r="G714" i="7"/>
  <c r="H714" i="7" s="1"/>
  <c r="G715" i="7"/>
  <c r="H715" i="7" s="1"/>
  <c r="G716" i="7"/>
  <c r="H716" i="7" s="1"/>
  <c r="G717" i="7"/>
  <c r="H717" i="7" s="1"/>
  <c r="G718" i="7"/>
  <c r="H718" i="7" s="1"/>
  <c r="G719" i="7"/>
  <c r="H719" i="7" s="1"/>
  <c r="G720" i="7"/>
  <c r="H720" i="7" s="1"/>
  <c r="G721" i="7"/>
  <c r="H721" i="7" s="1"/>
  <c r="G722" i="7"/>
  <c r="H722" i="7" s="1"/>
  <c r="G723" i="7"/>
  <c r="H723" i="7" s="1"/>
  <c r="G724" i="7"/>
  <c r="H724" i="7" s="1"/>
  <c r="G725" i="7"/>
  <c r="H725" i="7" s="1"/>
  <c r="G726" i="7"/>
  <c r="H726" i="7" s="1"/>
  <c r="G727" i="7"/>
  <c r="H727" i="7" s="1"/>
  <c r="G728" i="7"/>
  <c r="H728" i="7" s="1"/>
  <c r="G729" i="7"/>
  <c r="H729" i="7" s="1"/>
  <c r="G730" i="7"/>
  <c r="H730" i="7" s="1"/>
  <c r="G731" i="7"/>
  <c r="H731" i="7" s="1"/>
  <c r="G732" i="7"/>
  <c r="H732" i="7" s="1"/>
  <c r="G733" i="7"/>
  <c r="H733" i="7" s="1"/>
  <c r="G734" i="7"/>
  <c r="H734" i="7" s="1"/>
  <c r="G735" i="7"/>
  <c r="H735" i="7" s="1"/>
  <c r="G736" i="7"/>
  <c r="H736" i="7" s="1"/>
  <c r="G737" i="7"/>
  <c r="H737" i="7" s="1"/>
  <c r="G738" i="7"/>
  <c r="H738" i="7" s="1"/>
  <c r="G739" i="7"/>
  <c r="H739" i="7" s="1"/>
  <c r="G740" i="7"/>
  <c r="H740" i="7" s="1"/>
  <c r="G741" i="7"/>
  <c r="H741" i="7" s="1"/>
  <c r="G742" i="7"/>
  <c r="H742" i="7" s="1"/>
  <c r="G743" i="7"/>
  <c r="H743" i="7" s="1"/>
  <c r="G744" i="7"/>
  <c r="H744" i="7" s="1"/>
  <c r="G745" i="7"/>
  <c r="H745" i="7" s="1"/>
  <c r="G746" i="7"/>
  <c r="H746" i="7" s="1"/>
  <c r="G747" i="7"/>
  <c r="H747" i="7" s="1"/>
  <c r="G748" i="7"/>
  <c r="H748" i="7" s="1"/>
  <c r="G749" i="7"/>
  <c r="H749" i="7" s="1"/>
  <c r="G750" i="7"/>
  <c r="H750" i="7" s="1"/>
  <c r="G751" i="7"/>
  <c r="H751" i="7" s="1"/>
  <c r="G752" i="7"/>
  <c r="H752" i="7" s="1"/>
  <c r="G753" i="7"/>
  <c r="H753" i="7" s="1"/>
  <c r="G754" i="7"/>
  <c r="H754" i="7" s="1"/>
  <c r="G755" i="7"/>
  <c r="H755" i="7" s="1"/>
  <c r="G756" i="7"/>
  <c r="H756" i="7" s="1"/>
  <c r="G757" i="7"/>
  <c r="H757" i="7" s="1"/>
  <c r="G758" i="7"/>
  <c r="H758" i="7" s="1"/>
  <c r="G759" i="7"/>
  <c r="H759" i="7" s="1"/>
  <c r="G760" i="7"/>
  <c r="H760" i="7" s="1"/>
  <c r="G761" i="7"/>
  <c r="H761" i="7" s="1"/>
  <c r="G762" i="7"/>
  <c r="H762" i="7" s="1"/>
  <c r="G763" i="7"/>
  <c r="H763" i="7" s="1"/>
  <c r="G764" i="7"/>
  <c r="H764" i="7" s="1"/>
  <c r="G765" i="7"/>
  <c r="H765" i="7" s="1"/>
  <c r="G766" i="7"/>
  <c r="H766" i="7" s="1"/>
  <c r="G767" i="7"/>
  <c r="H767" i="7" s="1"/>
  <c r="G768" i="7"/>
  <c r="H768" i="7" s="1"/>
  <c r="G769" i="7"/>
  <c r="H769" i="7" s="1"/>
  <c r="G770" i="7"/>
  <c r="H770" i="7" s="1"/>
  <c r="G771" i="7"/>
  <c r="H771" i="7" s="1"/>
  <c r="G772" i="7"/>
  <c r="H772" i="7" s="1"/>
  <c r="G773" i="7"/>
  <c r="H773" i="7" s="1"/>
  <c r="G774" i="7"/>
  <c r="H774" i="7" s="1"/>
  <c r="G775" i="7"/>
  <c r="H775" i="7" s="1"/>
  <c r="G776" i="7"/>
  <c r="H776" i="7" s="1"/>
  <c r="G777" i="7"/>
  <c r="H777" i="7" s="1"/>
  <c r="G778" i="7"/>
  <c r="H778" i="7" s="1"/>
  <c r="G779" i="7"/>
  <c r="H779" i="7" s="1"/>
  <c r="G780" i="7"/>
  <c r="H780" i="7" s="1"/>
  <c r="G781" i="7"/>
  <c r="H781" i="7" s="1"/>
  <c r="G782" i="7"/>
  <c r="H782" i="7" s="1"/>
  <c r="G783" i="7"/>
  <c r="H783" i="7" s="1"/>
  <c r="G784" i="7"/>
  <c r="H784" i="7" s="1"/>
  <c r="G785" i="7"/>
  <c r="H785" i="7" s="1"/>
  <c r="G786" i="7"/>
  <c r="H786" i="7" s="1"/>
  <c r="G787" i="7"/>
  <c r="H787" i="7" s="1"/>
  <c r="G788" i="7"/>
  <c r="H788" i="7" s="1"/>
  <c r="G789" i="7"/>
  <c r="H789" i="7" s="1"/>
  <c r="G790" i="7"/>
  <c r="H790" i="7" s="1"/>
  <c r="G791" i="7"/>
  <c r="H791" i="7" s="1"/>
  <c r="G792" i="7"/>
  <c r="H792" i="7" s="1"/>
  <c r="G793" i="7"/>
  <c r="H793" i="7" s="1"/>
  <c r="G794" i="7"/>
  <c r="H794" i="7" s="1"/>
  <c r="G795" i="7"/>
  <c r="H795" i="7" s="1"/>
  <c r="G796" i="7"/>
  <c r="H796" i="7" s="1"/>
  <c r="G797" i="7"/>
  <c r="H797" i="7" s="1"/>
  <c r="G798" i="7"/>
  <c r="H798" i="7" s="1"/>
  <c r="G799" i="7"/>
  <c r="H799" i="7" s="1"/>
  <c r="G800" i="7"/>
  <c r="H800" i="7" s="1"/>
  <c r="G801" i="7"/>
  <c r="H801" i="7" s="1"/>
  <c r="G802" i="7"/>
  <c r="H802" i="7" s="1"/>
  <c r="G803" i="7"/>
  <c r="H803" i="7" s="1"/>
  <c r="G804" i="7"/>
  <c r="H804" i="7" s="1"/>
  <c r="G805" i="7"/>
  <c r="H805" i="7" s="1"/>
  <c r="G806" i="7"/>
  <c r="H806" i="7" s="1"/>
  <c r="G807" i="7"/>
  <c r="H807" i="7" s="1"/>
  <c r="G808" i="7"/>
  <c r="H808" i="7" s="1"/>
  <c r="G809" i="7"/>
  <c r="H809" i="7" s="1"/>
  <c r="G810" i="7"/>
  <c r="H810" i="7" s="1"/>
  <c r="G811" i="7"/>
  <c r="H811" i="7" s="1"/>
  <c r="G812" i="7"/>
  <c r="H812" i="7" s="1"/>
  <c r="G813" i="7"/>
  <c r="H813" i="7" s="1"/>
  <c r="G814" i="7"/>
  <c r="H814" i="7" s="1"/>
  <c r="G815" i="7"/>
  <c r="H815" i="7" s="1"/>
  <c r="G816" i="7"/>
  <c r="H816" i="7" s="1"/>
  <c r="G817" i="7"/>
  <c r="H817" i="7" s="1"/>
  <c r="G818" i="7"/>
  <c r="H818" i="7" s="1"/>
  <c r="G819" i="7"/>
  <c r="H819" i="7" s="1"/>
  <c r="G820" i="7"/>
  <c r="H820" i="7" s="1"/>
  <c r="G821" i="7"/>
  <c r="H821" i="7" s="1"/>
  <c r="G822" i="7"/>
  <c r="H822" i="7" s="1"/>
  <c r="G823" i="7"/>
  <c r="H823" i="7" s="1"/>
  <c r="G824" i="7"/>
  <c r="H824" i="7" s="1"/>
  <c r="G825" i="7"/>
  <c r="H825" i="7" s="1"/>
  <c r="G826" i="7"/>
  <c r="H826" i="7" s="1"/>
  <c r="G827" i="7"/>
  <c r="H827" i="7" s="1"/>
  <c r="G828" i="7"/>
  <c r="H828" i="7" s="1"/>
  <c r="G829" i="7"/>
  <c r="H829" i="7" s="1"/>
  <c r="G830" i="7"/>
  <c r="H830" i="7" s="1"/>
  <c r="G831" i="7"/>
  <c r="H831" i="7" s="1"/>
  <c r="G832" i="7"/>
  <c r="H832" i="7" s="1"/>
  <c r="G833" i="7"/>
  <c r="H833" i="7" s="1"/>
  <c r="G834" i="7"/>
  <c r="H834" i="7" s="1"/>
  <c r="G835" i="7"/>
  <c r="H835" i="7" s="1"/>
  <c r="G836" i="7"/>
  <c r="H836" i="7" s="1"/>
  <c r="G837" i="7"/>
  <c r="H837" i="7" s="1"/>
  <c r="G838" i="7"/>
  <c r="H838" i="7" s="1"/>
  <c r="G839" i="7"/>
  <c r="H839" i="7" s="1"/>
  <c r="G840" i="7"/>
  <c r="H840" i="7" s="1"/>
  <c r="G841" i="7"/>
  <c r="H841" i="7" s="1"/>
  <c r="G842" i="7"/>
  <c r="H842" i="7" s="1"/>
  <c r="G843" i="7"/>
  <c r="H843" i="7" s="1"/>
  <c r="G844" i="7"/>
  <c r="H844" i="7" s="1"/>
  <c r="G845" i="7"/>
  <c r="H845" i="7" s="1"/>
  <c r="G846" i="7"/>
  <c r="H846" i="7" s="1"/>
  <c r="G847" i="7"/>
  <c r="H847" i="7" s="1"/>
  <c r="G848" i="7"/>
  <c r="H848" i="7" s="1"/>
  <c r="G849" i="7"/>
  <c r="H849" i="7" s="1"/>
  <c r="G850" i="7"/>
  <c r="H850" i="7" s="1"/>
  <c r="G851" i="7"/>
  <c r="H851" i="7" s="1"/>
  <c r="G852" i="7"/>
  <c r="H852" i="7" s="1"/>
  <c r="G853" i="7"/>
  <c r="H853" i="7" s="1"/>
  <c r="G854" i="7"/>
  <c r="H854" i="7" s="1"/>
  <c r="G855" i="7"/>
  <c r="H855" i="7" s="1"/>
  <c r="G856" i="7"/>
  <c r="H856" i="7" s="1"/>
  <c r="G857" i="7"/>
  <c r="H857" i="7" s="1"/>
  <c r="G858" i="7"/>
  <c r="H858" i="7" s="1"/>
  <c r="G859" i="7"/>
  <c r="H859" i="7" s="1"/>
  <c r="G860" i="7"/>
  <c r="H860" i="7" s="1"/>
  <c r="G861" i="7"/>
  <c r="H861" i="7" s="1"/>
  <c r="G862" i="7"/>
  <c r="H862" i="7" s="1"/>
  <c r="G863" i="7"/>
  <c r="H863" i="7" s="1"/>
  <c r="G864" i="7"/>
  <c r="H864" i="7" s="1"/>
  <c r="G865" i="7"/>
  <c r="H865" i="7" s="1"/>
  <c r="G866" i="7"/>
  <c r="H866" i="7" s="1"/>
  <c r="G867" i="7"/>
  <c r="H867" i="7" s="1"/>
  <c r="G868" i="7"/>
  <c r="H868" i="7" s="1"/>
  <c r="G869" i="7"/>
  <c r="H869" i="7" s="1"/>
  <c r="G870" i="7"/>
  <c r="H870" i="7" s="1"/>
  <c r="G871" i="7"/>
  <c r="H871" i="7" s="1"/>
  <c r="G872" i="7"/>
  <c r="H872" i="7" s="1"/>
  <c r="G873" i="7"/>
  <c r="H873" i="7" s="1"/>
  <c r="G874" i="7"/>
  <c r="H874" i="7" s="1"/>
  <c r="G875" i="7"/>
  <c r="H875" i="7" s="1"/>
  <c r="G876" i="7"/>
  <c r="H876" i="7" s="1"/>
  <c r="G877" i="7"/>
  <c r="H877" i="7" s="1"/>
  <c r="G878" i="7"/>
  <c r="H878" i="7" s="1"/>
  <c r="G879" i="7"/>
  <c r="H879" i="7" s="1"/>
  <c r="G880" i="7"/>
  <c r="H880" i="7" s="1"/>
  <c r="G881" i="7"/>
  <c r="H881" i="7" s="1"/>
  <c r="G882" i="7"/>
  <c r="H882" i="7" s="1"/>
  <c r="G883" i="7"/>
  <c r="H883" i="7" s="1"/>
  <c r="G884" i="7"/>
  <c r="H884" i="7" s="1"/>
  <c r="G885" i="7"/>
  <c r="H885" i="7" s="1"/>
  <c r="G886" i="7"/>
  <c r="H886" i="7" s="1"/>
  <c r="G887" i="7"/>
  <c r="H887" i="7" s="1"/>
  <c r="G888" i="7"/>
  <c r="H888" i="7" s="1"/>
  <c r="G889" i="7"/>
  <c r="H889" i="7" s="1"/>
  <c r="G890" i="7"/>
  <c r="H890" i="7" s="1"/>
  <c r="G891" i="7"/>
  <c r="H891" i="7" s="1"/>
  <c r="G892" i="7"/>
  <c r="H892" i="7" s="1"/>
  <c r="G893" i="7"/>
  <c r="H893" i="7" s="1"/>
  <c r="G894" i="7"/>
  <c r="H894" i="7" s="1"/>
  <c r="G895" i="7"/>
  <c r="H895" i="7" s="1"/>
  <c r="G896" i="7"/>
  <c r="H896" i="7" s="1"/>
  <c r="G897" i="7"/>
  <c r="H897" i="7" s="1"/>
  <c r="G898" i="7"/>
  <c r="H898" i="7" s="1"/>
  <c r="G899" i="7"/>
  <c r="H899" i="7" s="1"/>
  <c r="G900" i="7"/>
  <c r="H900" i="7" s="1"/>
  <c r="G901" i="7"/>
  <c r="H901" i="7" s="1"/>
  <c r="G902" i="7"/>
  <c r="H902" i="7" s="1"/>
  <c r="G903" i="7"/>
  <c r="H903" i="7" s="1"/>
  <c r="G904" i="7"/>
  <c r="H904" i="7" s="1"/>
  <c r="G905" i="7"/>
  <c r="H905" i="7" s="1"/>
  <c r="G906" i="7"/>
  <c r="H906" i="7" s="1"/>
  <c r="G907" i="7"/>
  <c r="H907" i="7" s="1"/>
  <c r="G908" i="7"/>
  <c r="H908" i="7" s="1"/>
  <c r="G909" i="7"/>
  <c r="H909" i="7" s="1"/>
  <c r="G910" i="7"/>
  <c r="H910" i="7" s="1"/>
  <c r="G911" i="7"/>
  <c r="H911" i="7" s="1"/>
  <c r="G912" i="7"/>
  <c r="H912" i="7" s="1"/>
  <c r="G913" i="7"/>
  <c r="H913" i="7" s="1"/>
  <c r="G914" i="7"/>
  <c r="H914" i="7" s="1"/>
  <c r="G915" i="7"/>
  <c r="H915" i="7" s="1"/>
  <c r="G916" i="7"/>
  <c r="H916" i="7" s="1"/>
  <c r="G917" i="7"/>
  <c r="H917" i="7" s="1"/>
  <c r="G918" i="7"/>
  <c r="H918" i="7" s="1"/>
  <c r="G919" i="7"/>
  <c r="H919" i="7" s="1"/>
  <c r="G920" i="7"/>
  <c r="H920" i="7" s="1"/>
  <c r="G921" i="7"/>
  <c r="H921" i="7" s="1"/>
  <c r="G922" i="7"/>
  <c r="H922" i="7" s="1"/>
  <c r="G923" i="7"/>
  <c r="H923" i="7" s="1"/>
  <c r="G924" i="7"/>
  <c r="H924" i="7" s="1"/>
  <c r="G925" i="7"/>
  <c r="H925" i="7" s="1"/>
  <c r="G926" i="7"/>
  <c r="H926" i="7" s="1"/>
  <c r="G927" i="7"/>
  <c r="H927" i="7" s="1"/>
  <c r="G928" i="7"/>
  <c r="H928" i="7" s="1"/>
  <c r="G929" i="7"/>
  <c r="H929" i="7" s="1"/>
  <c r="G930" i="7"/>
  <c r="H930" i="7" s="1"/>
  <c r="G931" i="7"/>
  <c r="H931" i="7" s="1"/>
  <c r="G932" i="7"/>
  <c r="H932" i="7" s="1"/>
  <c r="G933" i="7"/>
  <c r="H933" i="7" s="1"/>
  <c r="G934" i="7"/>
  <c r="H934" i="7" s="1"/>
  <c r="G935" i="7"/>
  <c r="H935" i="7" s="1"/>
  <c r="G936" i="7"/>
  <c r="H936" i="7" s="1"/>
  <c r="G937" i="7"/>
  <c r="H937" i="7" s="1"/>
  <c r="G938" i="7"/>
  <c r="H938" i="7" s="1"/>
  <c r="G939" i="7"/>
  <c r="H939" i="7" s="1"/>
  <c r="G940" i="7"/>
  <c r="H940" i="7" s="1"/>
  <c r="G941" i="7"/>
  <c r="H941" i="7" s="1"/>
  <c r="G942" i="7"/>
  <c r="H942" i="7" s="1"/>
  <c r="G943" i="7"/>
  <c r="H943" i="7" s="1"/>
  <c r="G944" i="7"/>
  <c r="H944" i="7" s="1"/>
  <c r="G945" i="7"/>
  <c r="H945" i="7" s="1"/>
  <c r="G946" i="7"/>
  <c r="H946" i="7" s="1"/>
  <c r="G947" i="7"/>
  <c r="H947" i="7" s="1"/>
  <c r="G948" i="7"/>
  <c r="H948" i="7" s="1"/>
  <c r="G949" i="7"/>
  <c r="H949" i="7" s="1"/>
  <c r="G950" i="7"/>
  <c r="H950" i="7" s="1"/>
  <c r="G951" i="7"/>
  <c r="H951" i="7" s="1"/>
  <c r="G952" i="7"/>
  <c r="H952" i="7" s="1"/>
  <c r="G953" i="7"/>
  <c r="H953" i="7" s="1"/>
  <c r="G954" i="7"/>
  <c r="H954" i="7" s="1"/>
  <c r="G955" i="7"/>
  <c r="H955" i="7" s="1"/>
  <c r="G956" i="7"/>
  <c r="H956" i="7" s="1"/>
  <c r="G957" i="7"/>
  <c r="H957" i="7" s="1"/>
  <c r="G958" i="7"/>
  <c r="H958" i="7" s="1"/>
  <c r="G959" i="7"/>
  <c r="H959" i="7" s="1"/>
  <c r="G960" i="7"/>
  <c r="H960" i="7" s="1"/>
  <c r="G961" i="7"/>
  <c r="H961" i="7" s="1"/>
  <c r="G962" i="7"/>
  <c r="H962" i="7" s="1"/>
  <c r="G963" i="7"/>
  <c r="H963" i="7" s="1"/>
  <c r="G964" i="7"/>
  <c r="H964" i="7" s="1"/>
  <c r="G965" i="7"/>
  <c r="H965" i="7" s="1"/>
  <c r="G966" i="7"/>
  <c r="H966" i="7" s="1"/>
  <c r="G967" i="7"/>
  <c r="H967" i="7" s="1"/>
  <c r="G968" i="7"/>
  <c r="H968" i="7" s="1"/>
  <c r="G969" i="7"/>
  <c r="H969" i="7" s="1"/>
  <c r="G970" i="7"/>
  <c r="H970" i="7" s="1"/>
  <c r="G971" i="7"/>
  <c r="H971" i="7" s="1"/>
  <c r="G972" i="7"/>
  <c r="H972" i="7" s="1"/>
  <c r="G973" i="7"/>
  <c r="H973" i="7" s="1"/>
  <c r="G974" i="7"/>
  <c r="H974" i="7" s="1"/>
  <c r="G975" i="7"/>
  <c r="H975" i="7" s="1"/>
  <c r="G976" i="7"/>
  <c r="H976" i="7" s="1"/>
  <c r="G977" i="7"/>
  <c r="H977" i="7" s="1"/>
  <c r="G978" i="7"/>
  <c r="H978" i="7" s="1"/>
  <c r="G979" i="7"/>
  <c r="H979" i="7" s="1"/>
  <c r="G980" i="7"/>
  <c r="H980" i="7" s="1"/>
  <c r="G981" i="7"/>
  <c r="H981" i="7" s="1"/>
  <c r="G982" i="7"/>
  <c r="H982" i="7" s="1"/>
  <c r="G983" i="7"/>
  <c r="H983" i="7" s="1"/>
  <c r="G984" i="7"/>
  <c r="H984" i="7" s="1"/>
  <c r="G985" i="7"/>
  <c r="H985" i="7" s="1"/>
  <c r="G986" i="7"/>
  <c r="H986" i="7" s="1"/>
  <c r="G987" i="7"/>
  <c r="H987" i="7" s="1"/>
  <c r="G988" i="7"/>
  <c r="H988" i="7" s="1"/>
  <c r="G989" i="7"/>
  <c r="H989" i="7" s="1"/>
  <c r="G990" i="7"/>
  <c r="H990" i="7" s="1"/>
  <c r="G991" i="7"/>
  <c r="H991" i="7" s="1"/>
  <c r="G992" i="7"/>
  <c r="H992" i="7" s="1"/>
  <c r="G993" i="7"/>
  <c r="H993" i="7" s="1"/>
  <c r="G994" i="7"/>
  <c r="H994" i="7" s="1"/>
  <c r="G995" i="7"/>
  <c r="H995" i="7" s="1"/>
  <c r="G996" i="7"/>
  <c r="H996" i="7" s="1"/>
  <c r="G997" i="7"/>
  <c r="H997" i="7" s="1"/>
  <c r="G998" i="7"/>
  <c r="H998" i="7" s="1"/>
  <c r="G999" i="7"/>
  <c r="H999" i="7" s="1"/>
  <c r="G1000" i="7"/>
  <c r="H1000" i="7" s="1"/>
  <c r="G1001" i="7"/>
  <c r="H1001" i="7" s="1"/>
  <c r="G1002" i="7"/>
  <c r="H1002" i="7" s="1"/>
  <c r="G1003" i="7"/>
  <c r="H1003" i="7" s="1"/>
  <c r="G1004" i="7"/>
  <c r="H1004" i="7" s="1"/>
  <c r="G1005" i="7"/>
  <c r="H1005" i="7" s="1"/>
  <c r="G1006" i="7"/>
  <c r="H1006" i="7" s="1"/>
  <c r="G1007" i="7"/>
  <c r="H1007" i="7" s="1"/>
  <c r="G1008" i="7"/>
  <c r="H1008" i="7" s="1"/>
  <c r="G1009" i="7"/>
  <c r="H1009" i="7" s="1"/>
  <c r="G1010" i="7"/>
  <c r="H1010" i="7" s="1"/>
  <c r="G1011" i="7"/>
  <c r="H1011" i="7" s="1"/>
  <c r="G1012" i="7"/>
  <c r="H1012" i="7" s="1"/>
  <c r="G1013" i="7"/>
  <c r="H1013" i="7" s="1"/>
  <c r="G1014" i="7"/>
  <c r="H1014" i="7" s="1"/>
  <c r="G1015" i="7"/>
  <c r="H1015" i="7" s="1"/>
  <c r="G1016" i="7"/>
  <c r="H1016" i="7" s="1"/>
  <c r="G1017" i="7"/>
  <c r="H1017" i="7" s="1"/>
  <c r="G1018" i="7"/>
  <c r="H1018" i="7" s="1"/>
  <c r="G1019" i="7"/>
  <c r="H1019" i="7" s="1"/>
  <c r="G1020" i="7"/>
  <c r="H1020" i="7" s="1"/>
  <c r="G1021" i="7"/>
  <c r="H1021" i="7" s="1"/>
  <c r="G1022" i="7"/>
  <c r="H1022" i="7" s="1"/>
  <c r="G1023" i="7"/>
  <c r="H1023" i="7" s="1"/>
  <c r="G1024" i="7"/>
  <c r="H1024" i="7" s="1"/>
  <c r="G1025" i="7"/>
  <c r="H1025" i="7" s="1"/>
  <c r="G1026" i="7"/>
  <c r="H1026" i="7" s="1"/>
  <c r="G1027" i="7"/>
  <c r="H1027" i="7" s="1"/>
  <c r="G1028" i="7"/>
  <c r="H1028" i="7" s="1"/>
  <c r="G1029" i="7"/>
  <c r="H1029" i="7" s="1"/>
  <c r="G1030" i="7"/>
  <c r="H1030" i="7" s="1"/>
  <c r="G1031" i="7"/>
  <c r="H1031" i="7" s="1"/>
  <c r="G1032" i="7"/>
  <c r="H1032" i="7" s="1"/>
  <c r="G1033" i="7"/>
  <c r="H1033" i="7" s="1"/>
  <c r="G1034" i="7"/>
  <c r="H1034" i="7" s="1"/>
  <c r="G1035" i="7"/>
  <c r="H1035" i="7" s="1"/>
  <c r="G1036" i="7"/>
  <c r="H1036" i="7" s="1"/>
  <c r="G1037" i="7"/>
  <c r="H1037" i="7" s="1"/>
  <c r="G1038" i="7"/>
  <c r="H1038" i="7" s="1"/>
  <c r="G1039" i="7"/>
  <c r="H1039" i="7" s="1"/>
  <c r="G1040" i="7"/>
  <c r="H1040" i="7" s="1"/>
  <c r="G1041" i="7"/>
  <c r="H1041" i="7" s="1"/>
  <c r="G1042" i="7"/>
  <c r="H1042" i="7" s="1"/>
  <c r="G1043" i="7"/>
  <c r="H1043" i="7" s="1"/>
  <c r="G1044" i="7"/>
  <c r="H1044" i="7" s="1"/>
  <c r="G1045" i="7"/>
  <c r="H1045" i="7" s="1"/>
  <c r="G1046" i="7"/>
  <c r="H1046" i="7" s="1"/>
  <c r="G1047" i="7"/>
  <c r="H1047" i="7" s="1"/>
  <c r="G1048" i="7"/>
  <c r="H1048" i="7" s="1"/>
  <c r="G1049" i="7"/>
  <c r="H1049" i="7" s="1"/>
  <c r="G1050" i="7"/>
  <c r="H1050" i="7" s="1"/>
  <c r="G1051" i="7"/>
  <c r="H1051" i="7" s="1"/>
  <c r="G1052" i="7"/>
  <c r="H1052" i="7" s="1"/>
  <c r="G1053" i="7"/>
  <c r="H1053" i="7" s="1"/>
  <c r="G1054" i="7"/>
  <c r="H1054" i="7" s="1"/>
  <c r="G1055" i="7"/>
  <c r="H1055" i="7" s="1"/>
  <c r="G1056" i="7"/>
  <c r="H1056" i="7" s="1"/>
  <c r="G1057" i="7"/>
  <c r="H1057" i="7" s="1"/>
  <c r="G1058" i="7"/>
  <c r="H1058" i="7" s="1"/>
  <c r="G1059" i="7"/>
  <c r="H1059" i="7" s="1"/>
  <c r="G1060" i="7"/>
  <c r="H1060" i="7" s="1"/>
  <c r="G1061" i="7"/>
  <c r="H1061" i="7" s="1"/>
  <c r="G1062" i="7"/>
  <c r="H1062" i="7" s="1"/>
  <c r="G1063" i="7"/>
  <c r="H1063" i="7" s="1"/>
  <c r="G1064" i="7"/>
  <c r="H1064" i="7" s="1"/>
  <c r="G1065" i="7"/>
  <c r="H1065" i="7" s="1"/>
  <c r="G1066" i="7"/>
  <c r="H1066" i="7" s="1"/>
  <c r="G1067" i="7"/>
  <c r="H1067" i="7" s="1"/>
  <c r="G1068" i="7"/>
  <c r="H1068" i="7" s="1"/>
  <c r="G1069" i="7"/>
  <c r="H1069" i="7" s="1"/>
  <c r="G1070" i="7"/>
  <c r="H1070" i="7" s="1"/>
  <c r="G1071" i="7"/>
  <c r="H1071" i="7" s="1"/>
  <c r="G1072" i="7"/>
  <c r="H1072" i="7" s="1"/>
  <c r="G1073" i="7"/>
  <c r="H1073" i="7" s="1"/>
  <c r="G1074" i="7"/>
  <c r="H1074" i="7" s="1"/>
  <c r="G1075" i="7"/>
  <c r="H1075" i="7" s="1"/>
  <c r="G1076" i="7"/>
  <c r="H1076" i="7" s="1"/>
  <c r="G1077" i="7"/>
  <c r="H1077" i="7" s="1"/>
  <c r="G1078" i="7"/>
  <c r="H1078" i="7" s="1"/>
  <c r="G1079" i="7"/>
  <c r="H1079" i="7" s="1"/>
  <c r="G1080" i="7"/>
  <c r="H1080" i="7" s="1"/>
  <c r="G1081" i="7"/>
  <c r="H1081" i="7" s="1"/>
  <c r="G1082" i="7"/>
  <c r="H1082" i="7" s="1"/>
  <c r="G1083" i="7"/>
  <c r="H1083" i="7" s="1"/>
  <c r="G1084" i="7"/>
  <c r="H1084" i="7" s="1"/>
  <c r="G1085" i="7"/>
  <c r="H1085" i="7" s="1"/>
  <c r="G1086" i="7"/>
  <c r="H1086" i="7" s="1"/>
  <c r="G1087" i="7"/>
  <c r="H1087" i="7" s="1"/>
  <c r="G1088" i="7"/>
  <c r="H1088" i="7" s="1"/>
  <c r="G1089" i="7"/>
  <c r="H1089" i="7" s="1"/>
  <c r="G1090" i="7"/>
  <c r="H1090" i="7" s="1"/>
  <c r="G1091" i="7"/>
  <c r="H1091" i="7" s="1"/>
  <c r="G1092" i="7"/>
  <c r="H1092" i="7" s="1"/>
  <c r="G1093" i="7"/>
  <c r="H1093" i="7" s="1"/>
  <c r="G1094" i="7"/>
  <c r="H1094" i="7" s="1"/>
  <c r="G1095" i="7"/>
  <c r="H1095" i="7" s="1"/>
  <c r="G1096" i="7"/>
  <c r="H1096" i="7" s="1"/>
  <c r="G1097" i="7"/>
  <c r="H1097" i="7" s="1"/>
  <c r="G1098" i="7"/>
  <c r="H1098" i="7" s="1"/>
  <c r="G1099" i="7"/>
  <c r="H1099" i="7" s="1"/>
  <c r="G1100" i="7"/>
  <c r="H1100" i="7" s="1"/>
  <c r="G1101" i="7"/>
  <c r="H1101" i="7" s="1"/>
  <c r="G1102" i="7"/>
  <c r="H1102" i="7" s="1"/>
  <c r="G1103" i="7"/>
  <c r="H1103" i="7" s="1"/>
  <c r="G1104" i="7"/>
  <c r="H1104" i="7" s="1"/>
  <c r="G1105" i="7"/>
  <c r="H1105" i="7" s="1"/>
  <c r="G1106" i="7"/>
  <c r="H1106" i="7" s="1"/>
  <c r="G1107" i="7"/>
  <c r="H1107" i="7" s="1"/>
  <c r="G1108" i="7"/>
  <c r="H1108" i="7" s="1"/>
  <c r="G1109" i="7"/>
  <c r="H1109" i="7" s="1"/>
  <c r="G1110" i="7"/>
  <c r="H1110" i="7" s="1"/>
  <c r="G1111" i="7"/>
  <c r="H1111" i="7" s="1"/>
  <c r="G1112" i="7"/>
  <c r="H1112" i="7" s="1"/>
  <c r="G1113" i="7"/>
  <c r="H1113" i="7" s="1"/>
  <c r="G1114" i="7"/>
  <c r="H1114" i="7" s="1"/>
  <c r="G1115" i="7"/>
  <c r="H1115" i="7" s="1"/>
  <c r="G1116" i="7"/>
  <c r="H1116" i="7" s="1"/>
  <c r="G1117" i="7"/>
  <c r="H1117" i="7" s="1"/>
  <c r="G1118" i="7"/>
  <c r="H1118" i="7" s="1"/>
  <c r="G1119" i="7"/>
  <c r="H1119" i="7" s="1"/>
  <c r="G1120" i="7"/>
  <c r="H1120" i="7" s="1"/>
  <c r="G1121" i="7"/>
  <c r="H1121" i="7" s="1"/>
  <c r="G1122" i="7"/>
  <c r="H1122" i="7" s="1"/>
  <c r="G1123" i="7"/>
  <c r="H1123" i="7" s="1"/>
  <c r="G1124" i="7"/>
  <c r="H1124" i="7" s="1"/>
  <c r="G1125" i="7"/>
  <c r="H1125" i="7" s="1"/>
  <c r="G1126" i="7"/>
  <c r="H1126" i="7" s="1"/>
  <c r="G1127" i="7"/>
  <c r="H1127" i="7" s="1"/>
  <c r="G1128" i="7"/>
  <c r="H1128" i="7" s="1"/>
  <c r="G1129" i="7"/>
  <c r="H1129" i="7" s="1"/>
  <c r="G1130" i="7"/>
  <c r="H1130" i="7" s="1"/>
  <c r="G1131" i="7"/>
  <c r="H1131" i="7" s="1"/>
  <c r="G1132" i="7"/>
  <c r="H1132" i="7" s="1"/>
  <c r="G1133" i="7"/>
  <c r="H1133" i="7" s="1"/>
  <c r="G1134" i="7"/>
  <c r="H1134" i="7" s="1"/>
  <c r="G1135" i="7"/>
  <c r="H1135" i="7" s="1"/>
  <c r="G1136" i="7"/>
  <c r="H1136" i="7" s="1"/>
  <c r="G1137" i="7"/>
  <c r="H1137" i="7" s="1"/>
  <c r="G1138" i="7"/>
  <c r="H1138" i="7" s="1"/>
  <c r="G1139" i="7"/>
  <c r="H1139" i="7" s="1"/>
  <c r="G1140" i="7"/>
  <c r="H1140" i="7" s="1"/>
  <c r="G1141" i="7"/>
  <c r="H1141" i="7" s="1"/>
  <c r="G1142" i="7"/>
  <c r="H1142" i="7" s="1"/>
  <c r="G1143" i="7"/>
  <c r="H1143" i="7" s="1"/>
  <c r="G1144" i="7"/>
  <c r="H1144" i="7" s="1"/>
  <c r="G1145" i="7"/>
  <c r="H1145" i="7" s="1"/>
  <c r="G1146" i="7"/>
  <c r="H1146" i="7" s="1"/>
  <c r="G1147" i="7"/>
  <c r="H1147" i="7" s="1"/>
  <c r="G1148" i="7"/>
  <c r="H1148" i="7" s="1"/>
  <c r="G1149" i="7"/>
  <c r="H1149" i="7" s="1"/>
  <c r="G1150" i="7"/>
  <c r="H1150" i="7" s="1"/>
  <c r="G1151" i="7"/>
  <c r="H1151" i="7" s="1"/>
  <c r="G1152" i="7"/>
  <c r="H1152" i="7" s="1"/>
  <c r="G1153" i="7"/>
  <c r="H1153" i="7" s="1"/>
  <c r="G1154" i="7"/>
  <c r="H1154" i="7" s="1"/>
  <c r="G1155" i="7"/>
  <c r="H1155" i="7" s="1"/>
  <c r="G1156" i="7"/>
  <c r="H1156" i="7" s="1"/>
  <c r="G1157" i="7"/>
  <c r="H1157" i="7" s="1"/>
  <c r="G1158" i="7"/>
  <c r="H1158" i="7" s="1"/>
  <c r="G1159" i="7"/>
  <c r="H1159" i="7" s="1"/>
  <c r="G1160" i="7"/>
  <c r="H1160" i="7" s="1"/>
  <c r="G1161" i="7"/>
  <c r="H1161" i="7" s="1"/>
  <c r="G1162" i="7"/>
  <c r="H1162" i="7" s="1"/>
  <c r="G1163" i="7"/>
  <c r="H1163" i="7" s="1"/>
  <c r="G1164" i="7"/>
  <c r="H1164" i="7" s="1"/>
  <c r="G1165" i="7"/>
  <c r="H1165" i="7" s="1"/>
  <c r="G1166" i="7"/>
  <c r="H1166" i="7" s="1"/>
  <c r="G1167" i="7"/>
  <c r="H1167" i="7" s="1"/>
  <c r="G1168" i="7"/>
  <c r="H1168" i="7" s="1"/>
  <c r="G1169" i="7"/>
  <c r="H1169" i="7" s="1"/>
  <c r="G1170" i="7"/>
  <c r="H1170" i="7" s="1"/>
  <c r="G1171" i="7"/>
  <c r="H1171" i="7" s="1"/>
  <c r="G1172" i="7"/>
  <c r="H1172" i="7" s="1"/>
  <c r="G1173" i="7"/>
  <c r="H1173" i="7" s="1"/>
  <c r="G1174" i="7"/>
  <c r="H1174" i="7" s="1"/>
  <c r="G1175" i="7"/>
  <c r="H1175" i="7" s="1"/>
  <c r="G1176" i="7"/>
  <c r="H1176" i="7" s="1"/>
  <c r="G1177" i="7"/>
  <c r="H1177" i="7" s="1"/>
  <c r="G1178" i="7"/>
  <c r="H1178" i="7" s="1"/>
  <c r="G1179" i="7"/>
  <c r="H1179" i="7" s="1"/>
  <c r="G1180" i="7"/>
  <c r="H1180" i="7" s="1"/>
  <c r="G1181" i="7"/>
  <c r="H1181" i="7" s="1"/>
  <c r="G1182" i="7"/>
  <c r="H1182" i="7" s="1"/>
  <c r="G1183" i="7"/>
  <c r="H1183" i="7" s="1"/>
  <c r="G1184" i="7"/>
  <c r="H1184" i="7" s="1"/>
  <c r="G1185" i="7"/>
  <c r="H1185" i="7" s="1"/>
  <c r="G1186" i="7"/>
  <c r="H1186" i="7" s="1"/>
  <c r="G1187" i="7"/>
  <c r="H1187" i="7" s="1"/>
  <c r="G1188" i="7"/>
  <c r="H1188" i="7" s="1"/>
  <c r="G1189" i="7"/>
  <c r="H1189" i="7" s="1"/>
  <c r="G1190" i="7"/>
  <c r="H1190" i="7" s="1"/>
  <c r="G1191" i="7"/>
  <c r="H1191" i="7" s="1"/>
  <c r="G1192" i="7"/>
  <c r="H1192" i="7" s="1"/>
  <c r="G1193" i="7"/>
  <c r="H1193" i="7" s="1"/>
  <c r="G1194" i="7"/>
  <c r="H1194" i="7" s="1"/>
  <c r="G1195" i="7"/>
  <c r="H1195" i="7" s="1"/>
  <c r="G1196" i="7"/>
  <c r="H1196" i="7" s="1"/>
  <c r="G1197" i="7"/>
  <c r="H1197" i="7" s="1"/>
  <c r="G1198" i="7"/>
  <c r="H1198" i="7" s="1"/>
  <c r="G1199" i="7"/>
  <c r="H1199" i="7" s="1"/>
  <c r="G1200" i="7"/>
  <c r="H1200" i="7" s="1"/>
  <c r="G1201" i="7"/>
  <c r="H1201" i="7" s="1"/>
  <c r="G1202" i="7"/>
  <c r="H1202" i="7" s="1"/>
  <c r="G1203" i="7"/>
  <c r="H1203" i="7" s="1"/>
  <c r="G1204" i="7"/>
  <c r="H1204" i="7" s="1"/>
  <c r="G1205" i="7"/>
  <c r="H1205" i="7" s="1"/>
  <c r="G1206" i="7"/>
  <c r="H1206" i="7" s="1"/>
  <c r="G1207" i="7"/>
  <c r="H1207" i="7" s="1"/>
  <c r="G1208" i="7"/>
  <c r="H1208" i="7" s="1"/>
  <c r="G1209" i="7"/>
  <c r="H1209" i="7" s="1"/>
  <c r="G1210" i="7"/>
  <c r="H1210" i="7" s="1"/>
  <c r="G1211" i="7"/>
  <c r="H1211" i="7" s="1"/>
  <c r="G1212" i="7"/>
  <c r="H1212" i="7" s="1"/>
  <c r="G1213" i="7"/>
  <c r="H1213" i="7" s="1"/>
  <c r="G1214" i="7"/>
  <c r="H1214" i="7" s="1"/>
  <c r="G1215" i="7"/>
  <c r="H1215" i="7" s="1"/>
  <c r="G1216" i="7"/>
  <c r="H1216" i="7" s="1"/>
  <c r="G1217" i="7"/>
  <c r="H1217" i="7" s="1"/>
  <c r="G1218" i="7"/>
  <c r="H1218" i="7" s="1"/>
  <c r="G1219" i="7"/>
  <c r="H1219" i="7" s="1"/>
  <c r="G1220" i="7"/>
  <c r="H1220" i="7" s="1"/>
  <c r="G1221" i="7"/>
  <c r="H1221" i="7" s="1"/>
  <c r="G1222" i="7"/>
  <c r="H1222" i="7" s="1"/>
  <c r="G1223" i="7"/>
  <c r="H1223" i="7" s="1"/>
  <c r="G1224" i="7"/>
  <c r="H1224" i="7" s="1"/>
  <c r="G1225" i="7"/>
  <c r="H1225" i="7" s="1"/>
  <c r="G1226" i="7"/>
  <c r="H1226" i="7" s="1"/>
  <c r="G1227" i="7"/>
  <c r="H1227" i="7" s="1"/>
  <c r="G1228" i="7"/>
  <c r="H1228" i="7" s="1"/>
  <c r="G1229" i="7"/>
  <c r="H1229" i="7" s="1"/>
  <c r="G1230" i="7"/>
  <c r="H1230" i="7" s="1"/>
  <c r="G1231" i="7"/>
  <c r="H1231" i="7" s="1"/>
  <c r="G1232" i="7"/>
  <c r="H1232" i="7" s="1"/>
  <c r="G1233" i="7"/>
  <c r="H1233" i="7" s="1"/>
  <c r="G1234" i="7"/>
  <c r="H1234" i="7" s="1"/>
  <c r="G1235" i="7"/>
  <c r="H1235" i="7" s="1"/>
  <c r="G1236" i="7"/>
  <c r="H1236" i="7" s="1"/>
  <c r="G1237" i="7"/>
  <c r="H1237" i="7" s="1"/>
  <c r="G1238" i="7"/>
  <c r="H1238" i="7" s="1"/>
  <c r="G1239" i="7"/>
  <c r="H1239" i="7" s="1"/>
  <c r="G1240" i="7"/>
  <c r="H1240" i="7" s="1"/>
  <c r="G1241" i="7"/>
  <c r="H1241" i="7" s="1"/>
  <c r="G1242" i="7"/>
  <c r="H1242" i="7" s="1"/>
  <c r="G1243" i="7"/>
  <c r="H1243" i="7" s="1"/>
  <c r="G1244" i="7"/>
  <c r="H1244" i="7" s="1"/>
  <c r="G1245" i="7"/>
  <c r="H1245" i="7" s="1"/>
  <c r="G1246" i="7"/>
  <c r="H1246" i="7" s="1"/>
  <c r="G1247" i="7"/>
  <c r="H1247" i="7" s="1"/>
  <c r="G1248" i="7"/>
  <c r="H1248" i="7" s="1"/>
  <c r="G1249" i="7"/>
  <c r="H1249" i="7" s="1"/>
  <c r="G1250" i="7"/>
  <c r="H1250" i="7" s="1"/>
  <c r="G1251" i="7"/>
  <c r="H1251" i="7" s="1"/>
  <c r="G1252" i="7"/>
  <c r="H1252" i="7" s="1"/>
  <c r="G1253" i="7"/>
  <c r="H1253" i="7" s="1"/>
  <c r="G1254" i="7"/>
  <c r="H1254" i="7" s="1"/>
  <c r="G1255" i="7"/>
  <c r="H1255" i="7" s="1"/>
  <c r="G1256" i="7"/>
  <c r="H1256" i="7" s="1"/>
  <c r="G1257" i="7"/>
  <c r="H1257" i="7" s="1"/>
  <c r="G1258" i="7"/>
  <c r="H1258" i="7" s="1"/>
  <c r="G1259" i="7"/>
  <c r="H1259" i="7" s="1"/>
  <c r="G1260" i="7"/>
  <c r="H1260" i="7" s="1"/>
  <c r="G1261" i="7"/>
  <c r="H1261" i="7" s="1"/>
  <c r="G1262" i="7"/>
  <c r="H1262" i="7" s="1"/>
  <c r="G1263" i="7"/>
  <c r="H1263" i="7" s="1"/>
  <c r="G1264" i="7"/>
  <c r="H1264" i="7" s="1"/>
  <c r="G1265" i="7"/>
  <c r="H1265" i="7" s="1"/>
  <c r="G1266" i="7"/>
  <c r="H1266" i="7" s="1"/>
  <c r="G1267" i="7"/>
  <c r="H1267" i="7" s="1"/>
  <c r="G1268" i="7"/>
  <c r="H1268" i="7" s="1"/>
  <c r="G1269" i="7"/>
  <c r="H1269" i="7" s="1"/>
  <c r="G1270" i="7"/>
  <c r="H1270" i="7" s="1"/>
  <c r="G1271" i="7"/>
  <c r="H1271" i="7" s="1"/>
  <c r="G1272" i="7"/>
  <c r="H1272" i="7" s="1"/>
  <c r="G1273" i="7"/>
  <c r="H1273" i="7" s="1"/>
  <c r="G1274" i="7"/>
  <c r="H1274" i="7" s="1"/>
  <c r="G1275" i="7"/>
  <c r="H1275" i="7" s="1"/>
  <c r="G1276" i="7"/>
  <c r="H1276" i="7" s="1"/>
  <c r="G1277" i="7"/>
  <c r="H1277" i="7" s="1"/>
  <c r="G1278" i="7"/>
  <c r="H1278" i="7" s="1"/>
  <c r="G1279" i="7"/>
  <c r="H1279" i="7" s="1"/>
  <c r="G1280" i="7"/>
  <c r="H1280" i="7" s="1"/>
  <c r="G1281" i="7"/>
  <c r="H1281" i="7" s="1"/>
  <c r="G1282" i="7"/>
  <c r="H1282" i="7" s="1"/>
  <c r="G1283" i="7"/>
  <c r="H1283" i="7" s="1"/>
  <c r="G1284" i="7"/>
  <c r="H1284" i="7" s="1"/>
  <c r="G1285" i="7"/>
  <c r="H1285" i="7" s="1"/>
  <c r="G1286" i="7"/>
  <c r="H1286" i="7" s="1"/>
  <c r="G1287" i="7"/>
  <c r="H1287" i="7" s="1"/>
  <c r="G1288" i="7"/>
  <c r="H1288" i="7" s="1"/>
  <c r="G1289" i="7"/>
  <c r="H1289" i="7" s="1"/>
  <c r="G1290" i="7"/>
  <c r="H1290" i="7" s="1"/>
  <c r="G1291" i="7"/>
  <c r="H1291" i="7" s="1"/>
  <c r="G1292" i="7"/>
  <c r="H1292" i="7" s="1"/>
  <c r="G1293" i="7"/>
  <c r="H1293" i="7" s="1"/>
  <c r="G1294" i="7"/>
  <c r="H1294" i="7" s="1"/>
  <c r="G1295" i="7"/>
  <c r="H1295" i="7" s="1"/>
  <c r="G1296" i="7"/>
  <c r="H1296" i="7" s="1"/>
  <c r="G1297" i="7"/>
  <c r="H1297" i="7" s="1"/>
  <c r="G1298" i="7"/>
  <c r="H1298" i="7" s="1"/>
  <c r="G1299" i="7"/>
  <c r="H1299" i="7" s="1"/>
  <c r="G1300" i="7"/>
  <c r="H1300" i="7" s="1"/>
  <c r="G1301" i="7"/>
  <c r="H1301" i="7" s="1"/>
  <c r="G1302" i="7"/>
  <c r="H1302" i="7" s="1"/>
  <c r="G1303" i="7"/>
  <c r="H1303" i="7" s="1"/>
  <c r="G1304" i="7"/>
  <c r="H1304" i="7" s="1"/>
  <c r="G1305" i="7"/>
  <c r="H1305" i="7" s="1"/>
  <c r="G1306" i="7"/>
  <c r="H1306" i="7" s="1"/>
  <c r="G1307" i="7"/>
  <c r="H1307" i="7" s="1"/>
  <c r="G1308" i="7"/>
  <c r="H1308" i="7" s="1"/>
  <c r="G1309" i="7"/>
  <c r="H1309" i="7" s="1"/>
  <c r="G1310" i="7"/>
  <c r="H1310" i="7" s="1"/>
  <c r="G1311" i="7"/>
  <c r="H1311" i="7" s="1"/>
  <c r="G1312" i="7"/>
  <c r="H1312" i="7" s="1"/>
  <c r="G1313" i="7"/>
  <c r="H1313" i="7" s="1"/>
  <c r="G1314" i="7"/>
  <c r="H1314" i="7" s="1"/>
  <c r="G1315" i="7"/>
  <c r="H1315" i="7" s="1"/>
  <c r="G1316" i="7"/>
  <c r="H1316" i="7" s="1"/>
  <c r="G1317" i="7"/>
  <c r="H1317" i="7" s="1"/>
  <c r="G1318" i="7"/>
  <c r="H1318" i="7" s="1"/>
  <c r="G1319" i="7"/>
  <c r="H1319" i="7" s="1"/>
  <c r="G1320" i="7"/>
  <c r="H1320" i="7" s="1"/>
  <c r="G1321" i="7"/>
  <c r="H1321" i="7" s="1"/>
  <c r="G1322" i="7"/>
  <c r="H1322" i="7" s="1"/>
  <c r="G1323" i="7"/>
  <c r="H1323" i="7" s="1"/>
  <c r="G1324" i="7"/>
  <c r="H1324" i="7" s="1"/>
  <c r="G1325" i="7"/>
  <c r="H1325" i="7" s="1"/>
  <c r="G1326" i="7"/>
  <c r="H1326" i="7" s="1"/>
  <c r="G1327" i="7"/>
  <c r="H1327" i="7" s="1"/>
  <c r="G1328" i="7"/>
  <c r="H1328" i="7" s="1"/>
  <c r="G1329" i="7"/>
  <c r="H1329" i="7" s="1"/>
  <c r="G1330" i="7"/>
  <c r="H1330" i="7" s="1"/>
  <c r="G1331" i="7"/>
  <c r="H1331" i="7" s="1"/>
  <c r="G1332" i="7"/>
  <c r="H1332" i="7" s="1"/>
  <c r="G1333" i="7"/>
  <c r="H1333" i="7" s="1"/>
  <c r="G1334" i="7"/>
  <c r="H1334" i="7" s="1"/>
  <c r="G1335" i="7"/>
  <c r="H1335" i="7" s="1"/>
  <c r="G1336" i="7"/>
  <c r="H1336" i="7" s="1"/>
  <c r="G1337" i="7"/>
  <c r="H1337" i="7" s="1"/>
  <c r="G1338" i="7"/>
  <c r="H1338" i="7" s="1"/>
  <c r="G1339" i="7"/>
  <c r="H1339" i="7" s="1"/>
  <c r="G1340" i="7"/>
  <c r="H1340" i="7" s="1"/>
  <c r="G1341" i="7"/>
  <c r="H1341" i="7" s="1"/>
  <c r="G1342" i="7"/>
  <c r="H1342" i="7" s="1"/>
  <c r="G1343" i="7"/>
  <c r="H1343" i="7" s="1"/>
  <c r="G1344" i="7"/>
  <c r="H1344" i="7" s="1"/>
  <c r="G1345" i="7"/>
  <c r="H1345" i="7" s="1"/>
  <c r="G1346" i="7"/>
  <c r="H1346" i="7" s="1"/>
  <c r="G1347" i="7"/>
  <c r="H1347" i="7" s="1"/>
  <c r="G1348" i="7"/>
  <c r="H1348" i="7" s="1"/>
  <c r="G1349" i="7"/>
  <c r="H1349" i="7" s="1"/>
  <c r="G1350" i="7"/>
  <c r="H1350" i="7" s="1"/>
  <c r="G1351" i="7"/>
  <c r="H1351" i="7" s="1"/>
  <c r="G1352" i="7"/>
  <c r="H1352" i="7" s="1"/>
  <c r="G1353" i="7"/>
  <c r="H1353" i="7" s="1"/>
  <c r="G1354" i="7"/>
  <c r="H1354" i="7" s="1"/>
  <c r="G1355" i="7"/>
  <c r="H1355" i="7" s="1"/>
  <c r="G1356" i="7"/>
  <c r="H1356" i="7" s="1"/>
  <c r="G1357" i="7"/>
  <c r="H1357" i="7" s="1"/>
  <c r="G1358" i="7"/>
  <c r="H1358" i="7" s="1"/>
  <c r="G1359" i="7"/>
  <c r="H1359" i="7" s="1"/>
  <c r="G1360" i="7"/>
  <c r="H1360" i="7" s="1"/>
  <c r="G1361" i="7"/>
  <c r="H1361" i="7" s="1"/>
  <c r="G1362" i="7"/>
  <c r="H1362" i="7" s="1"/>
  <c r="G1363" i="7"/>
  <c r="H1363" i="7" s="1"/>
  <c r="G1364" i="7"/>
  <c r="H1364" i="7" s="1"/>
  <c r="G1365" i="7"/>
  <c r="H1365" i="7" s="1"/>
  <c r="G1366" i="7"/>
  <c r="H1366" i="7" s="1"/>
  <c r="G1367" i="7"/>
  <c r="H1367" i="7" s="1"/>
  <c r="G1368" i="7"/>
  <c r="H1368" i="7" s="1"/>
  <c r="G1369" i="7"/>
  <c r="H1369" i="7" s="1"/>
  <c r="G1370" i="7"/>
  <c r="H1370" i="7" s="1"/>
  <c r="G1371" i="7"/>
  <c r="H1371" i="7" s="1"/>
  <c r="G1372" i="7"/>
  <c r="H1372" i="7" s="1"/>
  <c r="G1373" i="7"/>
  <c r="H1373" i="7" s="1"/>
  <c r="G1374" i="7"/>
  <c r="H1374" i="7" s="1"/>
  <c r="G1375" i="7"/>
  <c r="H1375" i="7" s="1"/>
  <c r="G1376" i="7"/>
  <c r="H1376" i="7" s="1"/>
  <c r="G1377" i="7"/>
  <c r="H1377" i="7" s="1"/>
  <c r="G1378" i="7"/>
  <c r="H1378" i="7" s="1"/>
  <c r="G1379" i="7"/>
  <c r="H1379" i="7" s="1"/>
  <c r="G1380" i="7"/>
  <c r="H1380" i="7" s="1"/>
  <c r="G1381" i="7"/>
  <c r="H1381" i="7" s="1"/>
  <c r="G1382" i="7"/>
  <c r="H1382" i="7" s="1"/>
  <c r="G1383" i="7"/>
  <c r="H1383" i="7" s="1"/>
  <c r="G1384" i="7"/>
  <c r="H1384" i="7" s="1"/>
  <c r="G1385" i="7"/>
  <c r="H1385" i="7" s="1"/>
  <c r="G1386" i="7"/>
  <c r="H1386" i="7" s="1"/>
  <c r="G1387" i="7"/>
  <c r="H1387" i="7" s="1"/>
  <c r="G1388" i="7"/>
  <c r="H1388" i="7" s="1"/>
  <c r="G1389" i="7"/>
  <c r="H1389" i="7" s="1"/>
  <c r="G1390" i="7"/>
  <c r="H1390" i="7" s="1"/>
  <c r="G1391" i="7"/>
  <c r="H1391" i="7" s="1"/>
  <c r="G1392" i="7"/>
  <c r="H1392" i="7" s="1"/>
  <c r="G1393" i="7"/>
  <c r="H1393" i="7" s="1"/>
  <c r="G1394" i="7"/>
  <c r="H1394" i="7" s="1"/>
  <c r="G1395" i="7"/>
  <c r="H1395" i="7" s="1"/>
  <c r="G1396" i="7"/>
  <c r="H1396" i="7" s="1"/>
  <c r="G1397" i="7"/>
  <c r="H1397" i="7" s="1"/>
  <c r="G1398" i="7"/>
  <c r="H1398" i="7" s="1"/>
  <c r="G1399" i="7"/>
  <c r="H1399" i="7" s="1"/>
  <c r="G1400" i="7"/>
  <c r="H1400" i="7" s="1"/>
  <c r="G1401" i="7"/>
  <c r="H1401" i="7" s="1"/>
  <c r="G1402" i="7"/>
  <c r="H1402" i="7" s="1"/>
  <c r="G1403" i="7"/>
  <c r="H1403" i="7" s="1"/>
  <c r="G1404" i="7"/>
  <c r="H1404" i="7" s="1"/>
  <c r="G1405" i="7"/>
  <c r="H1405" i="7" s="1"/>
  <c r="G1406" i="7"/>
  <c r="H1406" i="7" s="1"/>
  <c r="G1407" i="7"/>
  <c r="H1407" i="7" s="1"/>
  <c r="G1408" i="7"/>
  <c r="H1408" i="7" s="1"/>
  <c r="G1409" i="7"/>
  <c r="H1409" i="7" s="1"/>
  <c r="G1410" i="7"/>
  <c r="H1410" i="7" s="1"/>
  <c r="G1411" i="7"/>
  <c r="H1411" i="7" s="1"/>
  <c r="G1412" i="7"/>
  <c r="H1412" i="7" s="1"/>
  <c r="G1413" i="7"/>
  <c r="H1413" i="7" s="1"/>
  <c r="G1414" i="7"/>
  <c r="H1414" i="7" s="1"/>
  <c r="G1415" i="7"/>
  <c r="H1415" i="7" s="1"/>
  <c r="G1416" i="7"/>
  <c r="H1416" i="7" s="1"/>
  <c r="G1417" i="7"/>
  <c r="H1417" i="7" s="1"/>
  <c r="G1418" i="7"/>
  <c r="H1418" i="7" s="1"/>
  <c r="G1419" i="7"/>
  <c r="H1419" i="7" s="1"/>
  <c r="G1420" i="7"/>
  <c r="H1420" i="7" s="1"/>
  <c r="G1421" i="7"/>
  <c r="H1421" i="7" s="1"/>
  <c r="G1422" i="7"/>
  <c r="H1422" i="7" s="1"/>
  <c r="G1423" i="7"/>
  <c r="H1423" i="7" s="1"/>
  <c r="G1424" i="7"/>
  <c r="H1424" i="7" s="1"/>
  <c r="G1425" i="7"/>
  <c r="H1425" i="7" s="1"/>
  <c r="G1426" i="7"/>
  <c r="H1426"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7" i="7"/>
  <c r="H1437" i="7" s="1"/>
  <c r="G1438" i="7"/>
  <c r="H1438" i="7" s="1"/>
  <c r="G1439" i="7"/>
  <c r="H1439" i="7" s="1"/>
  <c r="G1440" i="7"/>
  <c r="H1440" i="7" s="1"/>
  <c r="G1441" i="7"/>
  <c r="H1441" i="7" s="1"/>
  <c r="G1442" i="7"/>
  <c r="H1442" i="7" s="1"/>
  <c r="G1443" i="7"/>
  <c r="H1443" i="7" s="1"/>
  <c r="G1444" i="7"/>
  <c r="H1444" i="7" s="1"/>
  <c r="G1445" i="7"/>
  <c r="H1445" i="7" s="1"/>
  <c r="G1446" i="7"/>
  <c r="H1446" i="7" s="1"/>
  <c r="G1447" i="7"/>
  <c r="H1447" i="7" s="1"/>
  <c r="G1448" i="7"/>
  <c r="H1448" i="7" s="1"/>
  <c r="G1449" i="7"/>
  <c r="H1449" i="7" s="1"/>
  <c r="G1450" i="7"/>
  <c r="H1450" i="7" s="1"/>
  <c r="G1451" i="7"/>
  <c r="H1451" i="7" s="1"/>
  <c r="G1452" i="7"/>
  <c r="H1452" i="7" s="1"/>
  <c r="G1453" i="7"/>
  <c r="H1453" i="7" s="1"/>
  <c r="G1454" i="7"/>
  <c r="H1454" i="7" s="1"/>
  <c r="G1455" i="7"/>
  <c r="H1455" i="7" s="1"/>
  <c r="G1456" i="7"/>
  <c r="H1456" i="7" s="1"/>
  <c r="G1457" i="7"/>
  <c r="H1457" i="7" s="1"/>
  <c r="G1458" i="7"/>
  <c r="H1458" i="7" s="1"/>
  <c r="G1459" i="7"/>
  <c r="H1459" i="7" s="1"/>
  <c r="G1460" i="7"/>
  <c r="H1460" i="7" s="1"/>
  <c r="G1461" i="7"/>
  <c r="H1461" i="7" s="1"/>
  <c r="G1462" i="7"/>
  <c r="H1462" i="7" s="1"/>
  <c r="G1463" i="7"/>
  <c r="H1463" i="7" s="1"/>
  <c r="G1464" i="7"/>
  <c r="H1464" i="7" s="1"/>
  <c r="G1465" i="7"/>
  <c r="H1465" i="7" s="1"/>
  <c r="G1466" i="7"/>
  <c r="H1466" i="7" s="1"/>
  <c r="G1467" i="7"/>
  <c r="H1467" i="7" s="1"/>
  <c r="G1468" i="7"/>
  <c r="H1468" i="7" s="1"/>
  <c r="G1469" i="7"/>
  <c r="H1469" i="7" s="1"/>
  <c r="G1470" i="7"/>
  <c r="H1470" i="7" s="1"/>
  <c r="G1471" i="7"/>
  <c r="H1471" i="7" s="1"/>
  <c r="G1472" i="7"/>
  <c r="H1472" i="7" s="1"/>
  <c r="G1473" i="7"/>
  <c r="H1473" i="7" s="1"/>
  <c r="G1474" i="7"/>
  <c r="H1474" i="7" s="1"/>
  <c r="G1475" i="7"/>
  <c r="H1475" i="7" s="1"/>
  <c r="G1476" i="7"/>
  <c r="H1476" i="7" s="1"/>
  <c r="G1477" i="7"/>
  <c r="H1477" i="7" s="1"/>
  <c r="G1478" i="7"/>
  <c r="H1478" i="7" s="1"/>
  <c r="G1479" i="7"/>
  <c r="H1479" i="7" s="1"/>
  <c r="G1480" i="7"/>
  <c r="H1480" i="7" s="1"/>
  <c r="G1481" i="7"/>
  <c r="H1481" i="7" s="1"/>
  <c r="G1482" i="7"/>
  <c r="H1482" i="7" s="1"/>
  <c r="G1483" i="7"/>
  <c r="H1483" i="7" s="1"/>
  <c r="G1484" i="7"/>
  <c r="H1484" i="7" s="1"/>
  <c r="G1485" i="7"/>
  <c r="H1485" i="7" s="1"/>
  <c r="G1486" i="7"/>
  <c r="H1486" i="7" s="1"/>
  <c r="G1487" i="7"/>
  <c r="H1487" i="7" s="1"/>
  <c r="G1488" i="7"/>
  <c r="H1488" i="7" s="1"/>
  <c r="G1489" i="7"/>
  <c r="H1489" i="7" s="1"/>
  <c r="G1490" i="7"/>
  <c r="H1490" i="7" s="1"/>
  <c r="G1491" i="7"/>
  <c r="H1491" i="7" s="1"/>
  <c r="G1492" i="7"/>
  <c r="H1492" i="7" s="1"/>
  <c r="G1493" i="7"/>
  <c r="H1493" i="7" s="1"/>
  <c r="G1494" i="7"/>
  <c r="H1494" i="7" s="1"/>
  <c r="G1495" i="7"/>
  <c r="H1495" i="7" s="1"/>
  <c r="G1496" i="7"/>
  <c r="H1496" i="7" s="1"/>
  <c r="G1497" i="7"/>
  <c r="H1497" i="7" s="1"/>
  <c r="G1498" i="7"/>
  <c r="H1498" i="7" s="1"/>
  <c r="G1499" i="7"/>
  <c r="H1499" i="7" s="1"/>
  <c r="G1500" i="7"/>
  <c r="H1500" i="7" s="1"/>
  <c r="G1501" i="7"/>
  <c r="H1501" i="7" s="1"/>
  <c r="G1502" i="7"/>
  <c r="H1502" i="7" s="1"/>
  <c r="G1503" i="7"/>
  <c r="H1503" i="7" s="1"/>
  <c r="G1504" i="7"/>
  <c r="H1504" i="7" s="1"/>
  <c r="G1505" i="7"/>
  <c r="H1505" i="7" s="1"/>
  <c r="G1506" i="7"/>
  <c r="H1506" i="7" s="1"/>
  <c r="G1507" i="7"/>
  <c r="H1507" i="7" s="1"/>
  <c r="G1508" i="7"/>
  <c r="H1508" i="7" s="1"/>
  <c r="G1509" i="7"/>
  <c r="H1509" i="7" s="1"/>
  <c r="G1510" i="7"/>
  <c r="H1510" i="7" s="1"/>
  <c r="G1511" i="7"/>
  <c r="H1511" i="7" s="1"/>
  <c r="G1512" i="7"/>
  <c r="H1512" i="7" s="1"/>
  <c r="G1513" i="7"/>
  <c r="H1513" i="7" s="1"/>
  <c r="G1514" i="7"/>
  <c r="H1514" i="7" s="1"/>
  <c r="G1515" i="7"/>
  <c r="H1515" i="7" s="1"/>
  <c r="G1516" i="7"/>
  <c r="H1516" i="7" s="1"/>
  <c r="G1517" i="7"/>
  <c r="H1517" i="7" s="1"/>
  <c r="G1518" i="7"/>
  <c r="H1518" i="7" s="1"/>
  <c r="G1519" i="7"/>
  <c r="H1519" i="7" s="1"/>
  <c r="G1520" i="7"/>
  <c r="H1520" i="7" s="1"/>
  <c r="G1521" i="7"/>
  <c r="H1521" i="7" s="1"/>
  <c r="G1522" i="7"/>
  <c r="H1522" i="7" s="1"/>
  <c r="G1523" i="7"/>
  <c r="H1523" i="7" s="1"/>
  <c r="G1524" i="7"/>
  <c r="H1524" i="7" s="1"/>
  <c r="G1525" i="7"/>
  <c r="H1525" i="7" s="1"/>
  <c r="G1526" i="7"/>
  <c r="H1526" i="7" s="1"/>
  <c r="G1527" i="7"/>
  <c r="H1527" i="7" s="1"/>
  <c r="G1528" i="7"/>
  <c r="H1528" i="7" s="1"/>
  <c r="G1529" i="7"/>
  <c r="H1529" i="7" s="1"/>
  <c r="G1530" i="7"/>
  <c r="H1530" i="7" s="1"/>
  <c r="G1531" i="7"/>
  <c r="H1531" i="7" s="1"/>
  <c r="G1532" i="7"/>
  <c r="H1532" i="7" s="1"/>
  <c r="G1533" i="7"/>
  <c r="H1533" i="7" s="1"/>
  <c r="G1534" i="7"/>
  <c r="H1534" i="7" s="1"/>
  <c r="G1535" i="7"/>
  <c r="H1535" i="7" s="1"/>
  <c r="G1536" i="7"/>
  <c r="H1536" i="7" s="1"/>
  <c r="G1537" i="7"/>
  <c r="H1537" i="7" s="1"/>
  <c r="G1538" i="7"/>
  <c r="H1538" i="7" s="1"/>
  <c r="G1539" i="7"/>
  <c r="H1539" i="7" s="1"/>
  <c r="G1540" i="7"/>
  <c r="H1540" i="7" s="1"/>
  <c r="G1541" i="7"/>
  <c r="H1541" i="7" s="1"/>
  <c r="G1542" i="7"/>
  <c r="H1542" i="7" s="1"/>
  <c r="G1543" i="7"/>
  <c r="H1543" i="7" s="1"/>
  <c r="G1544" i="7"/>
  <c r="H1544" i="7" s="1"/>
  <c r="G1545" i="7"/>
  <c r="H1545" i="7" s="1"/>
  <c r="G1546" i="7"/>
  <c r="H1546" i="7" s="1"/>
  <c r="G1547" i="7"/>
  <c r="H1547" i="7" s="1"/>
  <c r="G1548" i="7"/>
  <c r="H1548" i="7" s="1"/>
  <c r="G1549" i="7"/>
  <c r="H1549" i="7" s="1"/>
  <c r="G1550" i="7"/>
  <c r="H1550" i="7" s="1"/>
  <c r="G1551" i="7"/>
  <c r="H1551" i="7" s="1"/>
  <c r="G1552" i="7"/>
  <c r="H1552" i="7" s="1"/>
  <c r="G1553" i="7"/>
  <c r="H1553" i="7" s="1"/>
  <c r="G1554" i="7"/>
  <c r="H1554" i="7" s="1"/>
  <c r="G1555" i="7"/>
  <c r="H1555" i="7" s="1"/>
  <c r="G1556" i="7"/>
  <c r="H1556" i="7" s="1"/>
  <c r="G1557" i="7"/>
  <c r="H1557" i="7" s="1"/>
  <c r="G1558" i="7"/>
  <c r="H1558" i="7" s="1"/>
  <c r="G1559" i="7"/>
  <c r="H1559" i="7" s="1"/>
  <c r="G1560" i="7"/>
  <c r="H1560" i="7" s="1"/>
  <c r="G1561" i="7"/>
  <c r="H1561" i="7" s="1"/>
  <c r="G1562" i="7"/>
  <c r="H1562" i="7" s="1"/>
  <c r="G1563" i="7"/>
  <c r="H1563" i="7" s="1"/>
  <c r="G1564" i="7"/>
  <c r="H1564" i="7" s="1"/>
  <c r="G1565" i="7"/>
  <c r="H1565" i="7" s="1"/>
  <c r="G1566" i="7"/>
  <c r="H1566" i="7" s="1"/>
  <c r="G1567" i="7"/>
  <c r="H1567" i="7" s="1"/>
  <c r="G1568" i="7"/>
  <c r="H1568" i="7" s="1"/>
  <c r="G1569" i="7"/>
  <c r="H1569" i="7" s="1"/>
  <c r="G1570" i="7"/>
  <c r="H1570" i="7" s="1"/>
  <c r="G1571" i="7"/>
  <c r="H1571" i="7" s="1"/>
  <c r="G1572" i="7"/>
  <c r="H1572" i="7" s="1"/>
  <c r="G1573" i="7"/>
  <c r="H1573" i="7" s="1"/>
  <c r="G1574" i="7"/>
  <c r="H1574" i="7" s="1"/>
  <c r="G1575" i="7"/>
  <c r="H1575" i="7" s="1"/>
  <c r="G1576" i="7"/>
  <c r="H1576" i="7" s="1"/>
  <c r="G1577" i="7"/>
  <c r="H1577" i="7" s="1"/>
  <c r="G1578" i="7"/>
  <c r="H1578" i="7" s="1"/>
  <c r="G1579" i="7"/>
  <c r="H1579" i="7" s="1"/>
  <c r="G1580" i="7"/>
  <c r="H1580" i="7" s="1"/>
  <c r="G1581" i="7"/>
  <c r="H1581" i="7" s="1"/>
  <c r="G1582" i="7"/>
  <c r="H1582" i="7" s="1"/>
  <c r="G1583" i="7"/>
  <c r="H1583" i="7" s="1"/>
  <c r="G1584" i="7"/>
  <c r="H1584" i="7" s="1"/>
  <c r="G1585" i="7"/>
  <c r="H1585" i="7" s="1"/>
  <c r="G1586" i="7"/>
  <c r="H1586" i="7" s="1"/>
  <c r="G1587" i="7"/>
  <c r="H1587" i="7" s="1"/>
  <c r="G1588" i="7"/>
  <c r="H1588" i="7" s="1"/>
  <c r="G1589" i="7"/>
  <c r="H1589" i="7" s="1"/>
  <c r="G1590" i="7"/>
  <c r="H1590" i="7" s="1"/>
  <c r="G1591" i="7"/>
  <c r="H1591" i="7" s="1"/>
  <c r="G1592" i="7"/>
  <c r="H1592" i="7" s="1"/>
  <c r="G1593" i="7"/>
  <c r="H1593" i="7" s="1"/>
  <c r="G1594" i="7"/>
  <c r="H1594" i="7" s="1"/>
  <c r="G1595" i="7"/>
  <c r="H1595" i="7" s="1"/>
  <c r="G1596" i="7"/>
  <c r="H1596" i="7" s="1"/>
  <c r="G1597" i="7"/>
  <c r="H1597" i="7" s="1"/>
  <c r="G1598" i="7"/>
  <c r="H1598" i="7" s="1"/>
  <c r="G1599" i="7"/>
  <c r="H1599" i="7" s="1"/>
  <c r="G1600" i="7"/>
  <c r="H1600"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1" i="7"/>
  <c r="H1611" i="7" s="1"/>
  <c r="G1612" i="7"/>
  <c r="H1612" i="7" s="1"/>
  <c r="G1613" i="7"/>
  <c r="H1613" i="7" s="1"/>
  <c r="G1614" i="7"/>
  <c r="H1614" i="7" s="1"/>
  <c r="G1615" i="7"/>
  <c r="H1615" i="7" s="1"/>
  <c r="G1616" i="7"/>
  <c r="H1616" i="7" s="1"/>
  <c r="G1617" i="7"/>
  <c r="H1617" i="7" s="1"/>
  <c r="G1618" i="7"/>
  <c r="H1618" i="7" s="1"/>
  <c r="G1619" i="7"/>
  <c r="H1619" i="7" s="1"/>
  <c r="G1620" i="7"/>
  <c r="H1620" i="7" s="1"/>
  <c r="G1621" i="7"/>
  <c r="H1621" i="7" s="1"/>
  <c r="G1622" i="7"/>
  <c r="H1622" i="7" s="1"/>
  <c r="G1623" i="7"/>
  <c r="H1623" i="7" s="1"/>
  <c r="G1624" i="7"/>
  <c r="H1624" i="7" s="1"/>
  <c r="G1625" i="7"/>
  <c r="H1625" i="7" s="1"/>
  <c r="G1626" i="7"/>
  <c r="H1626" i="7" s="1"/>
  <c r="G1627" i="7"/>
  <c r="H1627" i="7" s="1"/>
  <c r="G1628" i="7"/>
  <c r="H1628" i="7" s="1"/>
  <c r="G1629" i="7"/>
  <c r="H1629" i="7" s="1"/>
  <c r="G1630" i="7"/>
  <c r="H1630" i="7" s="1"/>
  <c r="G1631" i="7"/>
  <c r="H1631" i="7" s="1"/>
  <c r="G1632" i="7"/>
  <c r="H1632" i="7" s="1"/>
  <c r="G1633" i="7"/>
  <c r="H1633" i="7" s="1"/>
  <c r="G1634" i="7"/>
  <c r="H1634" i="7" s="1"/>
  <c r="G1635" i="7"/>
  <c r="H1635" i="7" s="1"/>
  <c r="G1636" i="7"/>
  <c r="H1636" i="7" s="1"/>
  <c r="G1637" i="7"/>
  <c r="H1637" i="7" s="1"/>
  <c r="G1638" i="7"/>
  <c r="H1638" i="7" s="1"/>
  <c r="G1639" i="7"/>
  <c r="H1639" i="7" s="1"/>
  <c r="G1640" i="7"/>
  <c r="H1640" i="7" s="1"/>
  <c r="G1641" i="7"/>
  <c r="H1641" i="7" s="1"/>
  <c r="G1642" i="7"/>
  <c r="H1642" i="7" s="1"/>
  <c r="G1643" i="7"/>
  <c r="H1643" i="7" s="1"/>
  <c r="G1644" i="7"/>
  <c r="H1644" i="7" s="1"/>
  <c r="G1645" i="7"/>
  <c r="H1645" i="7" s="1"/>
  <c r="G1646" i="7"/>
  <c r="H1646" i="7" s="1"/>
  <c r="G1647" i="7"/>
  <c r="H1647" i="7" s="1"/>
  <c r="G1648" i="7"/>
  <c r="H1648" i="7" s="1"/>
  <c r="G1649" i="7"/>
  <c r="H1649" i="7" s="1"/>
  <c r="G1650" i="7"/>
  <c r="H1650" i="7" s="1"/>
  <c r="G1651" i="7"/>
  <c r="H1651" i="7" s="1"/>
  <c r="G1652" i="7"/>
  <c r="H1652" i="7" s="1"/>
  <c r="G1653" i="7"/>
  <c r="H1653" i="7" s="1"/>
  <c r="G1654" i="7"/>
  <c r="H1654" i="7" s="1"/>
  <c r="G1655" i="7"/>
  <c r="H1655" i="7" s="1"/>
  <c r="G1656" i="7"/>
  <c r="H1656" i="7" s="1"/>
  <c r="G1657" i="7"/>
  <c r="H1657" i="7" s="1"/>
  <c r="G1658" i="7"/>
  <c r="H1658" i="7" s="1"/>
  <c r="G1659" i="7"/>
  <c r="H1659" i="7" s="1"/>
  <c r="G1660" i="7"/>
  <c r="H1660" i="7" s="1"/>
  <c r="G1661" i="7"/>
  <c r="H1661" i="7" s="1"/>
  <c r="G1662" i="7"/>
  <c r="H1662" i="7" s="1"/>
  <c r="G1663" i="7"/>
  <c r="H1663" i="7" s="1"/>
  <c r="G1664" i="7"/>
  <c r="H1664" i="7" s="1"/>
  <c r="G1665" i="7"/>
  <c r="H1665" i="7" s="1"/>
  <c r="G1666" i="7"/>
  <c r="H1666" i="7" s="1"/>
  <c r="G1667" i="7"/>
  <c r="H1667" i="7" s="1"/>
  <c r="G1668" i="7"/>
  <c r="H1668" i="7" s="1"/>
  <c r="G1669" i="7"/>
  <c r="H1669" i="7" s="1"/>
  <c r="G1670" i="7"/>
  <c r="H1670" i="7" s="1"/>
  <c r="G1671" i="7"/>
  <c r="H1671" i="7" s="1"/>
  <c r="G1672" i="7"/>
  <c r="H1672" i="7" s="1"/>
  <c r="G1673" i="7"/>
  <c r="H1673" i="7" s="1"/>
  <c r="G1674" i="7"/>
  <c r="H1674" i="7" s="1"/>
  <c r="G1675" i="7"/>
  <c r="H1675" i="7" s="1"/>
  <c r="G1676" i="7"/>
  <c r="H1676" i="7" s="1"/>
  <c r="G1677" i="7"/>
  <c r="H1677" i="7" s="1"/>
  <c r="G1678" i="7"/>
  <c r="H1678" i="7" s="1"/>
  <c r="G1679" i="7"/>
  <c r="H1679" i="7" s="1"/>
  <c r="G1680" i="7"/>
  <c r="H1680" i="7" s="1"/>
  <c r="G1681" i="7"/>
  <c r="H1681" i="7" s="1"/>
  <c r="G1682" i="7"/>
  <c r="H1682" i="7" s="1"/>
  <c r="G1683" i="7"/>
  <c r="H1683" i="7" s="1"/>
  <c r="G1684" i="7"/>
  <c r="H1684" i="7" s="1"/>
  <c r="G1685" i="7"/>
  <c r="H1685" i="7" s="1"/>
  <c r="G1686" i="7"/>
  <c r="H1686" i="7" s="1"/>
  <c r="G1687" i="7"/>
  <c r="H1687" i="7" s="1"/>
  <c r="G1688" i="7"/>
  <c r="H1688" i="7" s="1"/>
  <c r="G1689" i="7"/>
  <c r="H1689" i="7" s="1"/>
  <c r="G1690" i="7"/>
  <c r="H1690" i="7" s="1"/>
  <c r="G1691" i="7"/>
  <c r="H1691" i="7" s="1"/>
  <c r="G1692" i="7"/>
  <c r="H1692" i="7" s="1"/>
  <c r="G1693" i="7"/>
  <c r="H1693" i="7" s="1"/>
  <c r="G1694" i="7"/>
  <c r="H1694" i="7" s="1"/>
  <c r="G1695" i="7"/>
  <c r="H1695" i="7" s="1"/>
  <c r="G1696" i="7"/>
  <c r="H1696" i="7" s="1"/>
  <c r="G1697" i="7"/>
  <c r="H1697" i="7" s="1"/>
  <c r="G1698" i="7"/>
  <c r="H1698" i="7" s="1"/>
  <c r="G1699" i="7"/>
  <c r="H1699" i="7" s="1"/>
  <c r="G1700" i="7"/>
  <c r="H1700" i="7" s="1"/>
  <c r="G1701" i="7"/>
  <c r="H1701" i="7" s="1"/>
  <c r="G1702" i="7"/>
  <c r="H1702" i="7" s="1"/>
  <c r="G1703" i="7"/>
  <c r="H1703" i="7" s="1"/>
  <c r="G1704" i="7"/>
  <c r="H1704" i="7" s="1"/>
  <c r="G1705" i="7"/>
  <c r="H1705" i="7" s="1"/>
  <c r="G1706" i="7"/>
  <c r="H1706" i="7" s="1"/>
  <c r="G1707" i="7"/>
  <c r="H1707" i="7" s="1"/>
  <c r="G1708" i="7"/>
  <c r="H1708" i="7" s="1"/>
  <c r="G1709" i="7"/>
  <c r="H1709" i="7" s="1"/>
  <c r="G1710" i="7"/>
  <c r="H1710" i="7" s="1"/>
  <c r="G1711" i="7"/>
  <c r="H1711" i="7" s="1"/>
  <c r="G1712" i="7"/>
  <c r="H1712" i="7" s="1"/>
  <c r="G1713" i="7"/>
  <c r="H1713" i="7" s="1"/>
  <c r="G1714" i="7"/>
  <c r="H1714" i="7" s="1"/>
  <c r="G1715" i="7"/>
  <c r="H1715" i="7" s="1"/>
  <c r="G1716" i="7"/>
  <c r="H1716" i="7" s="1"/>
  <c r="G1717" i="7"/>
  <c r="H1717" i="7" s="1"/>
  <c r="G1718" i="7"/>
  <c r="H1718" i="7" s="1"/>
  <c r="G1719" i="7"/>
  <c r="H1719" i="7" s="1"/>
  <c r="G1720" i="7"/>
  <c r="H1720" i="7" s="1"/>
  <c r="G1721" i="7"/>
  <c r="H1721" i="7" s="1"/>
  <c r="G1722" i="7"/>
  <c r="H1722" i="7" s="1"/>
  <c r="G1723" i="7"/>
  <c r="H1723" i="7" s="1"/>
  <c r="G1724" i="7"/>
  <c r="H1724" i="7" s="1"/>
  <c r="G1725" i="7"/>
  <c r="H1725" i="7" s="1"/>
  <c r="G1726" i="7"/>
  <c r="H1726" i="7" s="1"/>
  <c r="G1727" i="7"/>
  <c r="H1727" i="7" s="1"/>
  <c r="G1728" i="7"/>
  <c r="H1728" i="7" s="1"/>
  <c r="G1729" i="7"/>
  <c r="H1729" i="7" s="1"/>
  <c r="G1730" i="7"/>
  <c r="H1730" i="7" s="1"/>
  <c r="G1731" i="7"/>
  <c r="H1731" i="7" s="1"/>
  <c r="G1732" i="7"/>
  <c r="H1732" i="7" s="1"/>
  <c r="G1733" i="7"/>
  <c r="H1733" i="7" s="1"/>
  <c r="G1734" i="7"/>
  <c r="H1734" i="7" s="1"/>
  <c r="G1735" i="7"/>
  <c r="H1735" i="7" s="1"/>
  <c r="G1736" i="7"/>
  <c r="H1736" i="7" s="1"/>
  <c r="G1737" i="7"/>
  <c r="H1737" i="7" s="1"/>
  <c r="G1738" i="7"/>
  <c r="H1738" i="7" s="1"/>
  <c r="G1739" i="7"/>
  <c r="H1739" i="7" s="1"/>
  <c r="G1740" i="7"/>
  <c r="H1740" i="7" s="1"/>
  <c r="G1741" i="7"/>
  <c r="H1741" i="7" s="1"/>
  <c r="G1742" i="7"/>
  <c r="H1742" i="7" s="1"/>
  <c r="G1743" i="7"/>
  <c r="H1743" i="7" s="1"/>
  <c r="G1744" i="7"/>
  <c r="H1744" i="7" s="1"/>
  <c r="G1745" i="7"/>
  <c r="H1745" i="7" s="1"/>
  <c r="G1746" i="7"/>
  <c r="H1746" i="7" s="1"/>
  <c r="G1747" i="7"/>
  <c r="H1747" i="7" s="1"/>
  <c r="G1748" i="7"/>
  <c r="H1748" i="7" s="1"/>
  <c r="G1749" i="7"/>
  <c r="H1749" i="7" s="1"/>
  <c r="G1750" i="7"/>
  <c r="H1750" i="7" s="1"/>
  <c r="G1751" i="7"/>
  <c r="H1751" i="7" s="1"/>
  <c r="G1752" i="7"/>
  <c r="H1752" i="7" s="1"/>
  <c r="G1753" i="7"/>
  <c r="H1753" i="7" s="1"/>
  <c r="G1754" i="7"/>
  <c r="H1754" i="7" s="1"/>
  <c r="G1755" i="7"/>
  <c r="H1755" i="7" s="1"/>
  <c r="G1756" i="7"/>
  <c r="H1756" i="7" s="1"/>
  <c r="G1757" i="7"/>
  <c r="H1757" i="7" s="1"/>
  <c r="G1758" i="7"/>
  <c r="H1758" i="7" s="1"/>
  <c r="G1759" i="7"/>
  <c r="H1759" i="7" s="1"/>
  <c r="G1760" i="7"/>
  <c r="H1760" i="7" s="1"/>
  <c r="G1761" i="7"/>
  <c r="H1761" i="7" s="1"/>
  <c r="G1762" i="7"/>
  <c r="H1762" i="7" s="1"/>
  <c r="G1763" i="7"/>
  <c r="H1763" i="7" s="1"/>
  <c r="G1764" i="7"/>
  <c r="H1764" i="7" s="1"/>
  <c r="G1765" i="7"/>
  <c r="H1765" i="7" s="1"/>
  <c r="G1766" i="7"/>
  <c r="H1766" i="7" s="1"/>
  <c r="G1767" i="7"/>
  <c r="H1767" i="7" s="1"/>
  <c r="G1768" i="7"/>
  <c r="H1768" i="7" s="1"/>
  <c r="G1769" i="7"/>
  <c r="H1769" i="7" s="1"/>
  <c r="G1770" i="7"/>
  <c r="H1770" i="7" s="1"/>
  <c r="G1771" i="7"/>
  <c r="H1771" i="7" s="1"/>
  <c r="G1772" i="7"/>
  <c r="H1772" i="7" s="1"/>
  <c r="G1773" i="7"/>
  <c r="H1773" i="7" s="1"/>
  <c r="G1774" i="7"/>
  <c r="H1774" i="7" s="1"/>
  <c r="G1775" i="7"/>
  <c r="H1775" i="7" s="1"/>
  <c r="G1776" i="7"/>
  <c r="H1776" i="7" s="1"/>
  <c r="G1777" i="7"/>
  <c r="H1777" i="7" s="1"/>
  <c r="G1778" i="7"/>
  <c r="H1778" i="7" s="1"/>
  <c r="G1779" i="7"/>
  <c r="H1779" i="7" s="1"/>
  <c r="G1780" i="7"/>
  <c r="H1780" i="7" s="1"/>
  <c r="G1781" i="7"/>
  <c r="H1781" i="7" s="1"/>
  <c r="G1782" i="7"/>
  <c r="H1782" i="7" s="1"/>
  <c r="G1783" i="7"/>
  <c r="H1783" i="7" s="1"/>
  <c r="G1784" i="7"/>
  <c r="H1784" i="7" s="1"/>
  <c r="G1785" i="7"/>
  <c r="H1785" i="7" s="1"/>
  <c r="G1786" i="7"/>
  <c r="H1786" i="7" s="1"/>
  <c r="G1787" i="7"/>
  <c r="H1787" i="7" s="1"/>
  <c r="G1788" i="7"/>
  <c r="H1788" i="7" s="1"/>
  <c r="G1789" i="7"/>
  <c r="H1789" i="7" s="1"/>
  <c r="G1790" i="7"/>
  <c r="H1790" i="7" s="1"/>
  <c r="G1791" i="7"/>
  <c r="H1791" i="7" s="1"/>
  <c r="G1792" i="7"/>
  <c r="H1792" i="7" s="1"/>
  <c r="G1793" i="7"/>
  <c r="H1793" i="7" s="1"/>
  <c r="G1794" i="7"/>
  <c r="H1794" i="7" s="1"/>
  <c r="G1795" i="7"/>
  <c r="H1795" i="7" s="1"/>
  <c r="G1796" i="7"/>
  <c r="H1796" i="7" s="1"/>
  <c r="G1797" i="7"/>
  <c r="H1797" i="7" s="1"/>
  <c r="G1798" i="7"/>
  <c r="H1798" i="7" s="1"/>
  <c r="G1799" i="7"/>
  <c r="H1799" i="7" s="1"/>
  <c r="G1800" i="7"/>
  <c r="H1800" i="7" s="1"/>
  <c r="G1801" i="7"/>
  <c r="H1801" i="7" s="1"/>
  <c r="G1802" i="7"/>
  <c r="H1802" i="7" s="1"/>
  <c r="G1803" i="7"/>
  <c r="H1803" i="7" s="1"/>
  <c r="G1804" i="7"/>
  <c r="H1804" i="7" s="1"/>
  <c r="G1805" i="7"/>
  <c r="H1805" i="7" s="1"/>
  <c r="G1806" i="7"/>
  <c r="H1806" i="7" s="1"/>
  <c r="G1807" i="7"/>
  <c r="H1807" i="7" s="1"/>
  <c r="G1808" i="7"/>
  <c r="H1808" i="7" s="1"/>
  <c r="G1809" i="7"/>
  <c r="H1809" i="7" s="1"/>
  <c r="G1810" i="7"/>
  <c r="H1810" i="7" s="1"/>
  <c r="G1811" i="7"/>
  <c r="H1811" i="7" s="1"/>
  <c r="G1812" i="7"/>
  <c r="H1812" i="7" s="1"/>
  <c r="G1813" i="7"/>
  <c r="H1813" i="7" s="1"/>
  <c r="G1814" i="7"/>
  <c r="H1814" i="7" s="1"/>
  <c r="G1815" i="7"/>
  <c r="H1815" i="7" s="1"/>
  <c r="G1816" i="7"/>
  <c r="H1816" i="7" s="1"/>
  <c r="G1817" i="7"/>
  <c r="H1817" i="7" s="1"/>
  <c r="G1818" i="7"/>
  <c r="H1818" i="7" s="1"/>
  <c r="G1819" i="7"/>
  <c r="H1819" i="7" s="1"/>
  <c r="G1820" i="7"/>
  <c r="H1820" i="7" s="1"/>
  <c r="G1821" i="7"/>
  <c r="H1821" i="7" s="1"/>
  <c r="G1822" i="7"/>
  <c r="H1822" i="7" s="1"/>
  <c r="G1823" i="7"/>
  <c r="H1823" i="7" s="1"/>
  <c r="G1824" i="7"/>
  <c r="H1824" i="7" s="1"/>
  <c r="G1825" i="7"/>
  <c r="H1825" i="7" s="1"/>
  <c r="G1826" i="7"/>
  <c r="H1826" i="7" s="1"/>
  <c r="G1827" i="7"/>
  <c r="H1827" i="7" s="1"/>
  <c r="G1828" i="7"/>
  <c r="H1828" i="7" s="1"/>
  <c r="G1829" i="7"/>
  <c r="H1829" i="7" s="1"/>
  <c r="G1830" i="7"/>
  <c r="H1830" i="7" s="1"/>
  <c r="G1831" i="7"/>
  <c r="H1831" i="7" s="1"/>
  <c r="G1832" i="7"/>
  <c r="H1832" i="7" s="1"/>
  <c r="G1833" i="7"/>
  <c r="H1833" i="7" s="1"/>
  <c r="G1834" i="7"/>
  <c r="H1834" i="7" s="1"/>
  <c r="G1835" i="7"/>
  <c r="H1835" i="7" s="1"/>
  <c r="G1836" i="7"/>
  <c r="H1836" i="7" s="1"/>
  <c r="G1837" i="7"/>
  <c r="H1837" i="7" s="1"/>
  <c r="G1838" i="7"/>
  <c r="H1838" i="7" s="1"/>
  <c r="G1839" i="7"/>
  <c r="H1839" i="7" s="1"/>
  <c r="G1840" i="7"/>
  <c r="H1840" i="7" s="1"/>
  <c r="G1841" i="7"/>
  <c r="H1841" i="7" s="1"/>
  <c r="G1842" i="7"/>
  <c r="H1842" i="7" s="1"/>
  <c r="G1843" i="7"/>
  <c r="H1843" i="7" s="1"/>
  <c r="G1844" i="7"/>
  <c r="H1844" i="7" s="1"/>
  <c r="G1845" i="7"/>
  <c r="H1845" i="7" s="1"/>
  <c r="G1846" i="7"/>
  <c r="H1846" i="7" s="1"/>
  <c r="G1847" i="7"/>
  <c r="H1847" i="7" s="1"/>
  <c r="G1848" i="7"/>
  <c r="H1848" i="7" s="1"/>
  <c r="G1849" i="7"/>
  <c r="H1849" i="7" s="1"/>
  <c r="G1850" i="7"/>
  <c r="H1850" i="7" s="1"/>
  <c r="G1851" i="7"/>
  <c r="H1851" i="7" s="1"/>
  <c r="G1852" i="7"/>
  <c r="H1852" i="7" s="1"/>
  <c r="G1853" i="7"/>
  <c r="H1853" i="7" s="1"/>
  <c r="G1854" i="7"/>
  <c r="H1854" i="7" s="1"/>
  <c r="G1855" i="7"/>
  <c r="H1855" i="7" s="1"/>
  <c r="G1856" i="7"/>
  <c r="H1856" i="7" s="1"/>
  <c r="G1857" i="7"/>
  <c r="H1857" i="7" s="1"/>
  <c r="G1858" i="7"/>
  <c r="H1858" i="7" s="1"/>
  <c r="G1859" i="7"/>
  <c r="H1859" i="7" s="1"/>
  <c r="G1860" i="7"/>
  <c r="H1860" i="7" s="1"/>
  <c r="G1861" i="7"/>
  <c r="H1861" i="7" s="1"/>
  <c r="G1862" i="7"/>
  <c r="H1862" i="7" s="1"/>
  <c r="G1863" i="7"/>
  <c r="H1863" i="7" s="1"/>
  <c r="G1864" i="7"/>
  <c r="H1864" i="7" s="1"/>
  <c r="G1865" i="7"/>
  <c r="H1865" i="7" s="1"/>
  <c r="G1866" i="7"/>
  <c r="H1866" i="7" s="1"/>
  <c r="G1867" i="7"/>
  <c r="H1867" i="7" s="1"/>
  <c r="G1868" i="7"/>
  <c r="H1868" i="7" s="1"/>
  <c r="G1869" i="7"/>
  <c r="H1869" i="7" s="1"/>
  <c r="G1870" i="7"/>
  <c r="H1870" i="7" s="1"/>
  <c r="G1871" i="7"/>
  <c r="H1871" i="7" s="1"/>
  <c r="G1872" i="7"/>
  <c r="H1872" i="7" s="1"/>
  <c r="G1873" i="7"/>
  <c r="H1873" i="7" s="1"/>
  <c r="G1874" i="7"/>
  <c r="H1874" i="7" s="1"/>
  <c r="G1875" i="7"/>
  <c r="H1875" i="7" s="1"/>
  <c r="G1876" i="7"/>
  <c r="H1876" i="7" s="1"/>
  <c r="G1877" i="7"/>
  <c r="H1877" i="7" s="1"/>
  <c r="G1878" i="7"/>
  <c r="H1878" i="7" s="1"/>
  <c r="G1879" i="7"/>
  <c r="H1879" i="7" s="1"/>
  <c r="G1880" i="7"/>
  <c r="H1880" i="7" s="1"/>
  <c r="G1881" i="7"/>
  <c r="H1881" i="7" s="1"/>
  <c r="G1882" i="7"/>
  <c r="H1882" i="7" s="1"/>
  <c r="G1883" i="7"/>
  <c r="H1883" i="7" s="1"/>
  <c r="G1884" i="7"/>
  <c r="H1884" i="7" s="1"/>
  <c r="G1885" i="7"/>
  <c r="H1885" i="7" s="1"/>
  <c r="G1886" i="7"/>
  <c r="H1886" i="7" s="1"/>
  <c r="G1887" i="7"/>
  <c r="H1887" i="7" s="1"/>
  <c r="G1888" i="7"/>
  <c r="H1888" i="7" s="1"/>
  <c r="G1889" i="7"/>
  <c r="H1889" i="7" s="1"/>
  <c r="G1890" i="7"/>
  <c r="H1890" i="7" s="1"/>
  <c r="G1891" i="7"/>
  <c r="H1891" i="7" s="1"/>
  <c r="G1892" i="7"/>
  <c r="H1892" i="7" s="1"/>
  <c r="G1893" i="7"/>
  <c r="H1893" i="7" s="1"/>
  <c r="G1894" i="7"/>
  <c r="H1894" i="7" s="1"/>
  <c r="G1895" i="7"/>
  <c r="H1895" i="7" s="1"/>
  <c r="G1896" i="7"/>
  <c r="H1896" i="7" s="1"/>
  <c r="G1897" i="7"/>
  <c r="H1897" i="7" s="1"/>
  <c r="G1898" i="7"/>
  <c r="H1898" i="7" s="1"/>
  <c r="G1899" i="7"/>
  <c r="H1899" i="7" s="1"/>
  <c r="G1900" i="7"/>
  <c r="H1900" i="7" s="1"/>
  <c r="G1901" i="7"/>
  <c r="H1901" i="7" s="1"/>
  <c r="G1902" i="7"/>
  <c r="H1902" i="7" s="1"/>
  <c r="G1903" i="7"/>
  <c r="H1903" i="7" s="1"/>
  <c r="G1904" i="7"/>
  <c r="H1904" i="7" s="1"/>
  <c r="G1905" i="7"/>
  <c r="H1905" i="7" s="1"/>
  <c r="G1906" i="7"/>
  <c r="H1906" i="7" s="1"/>
  <c r="G1907" i="7"/>
  <c r="H1907" i="7" s="1"/>
  <c r="G1908" i="7"/>
  <c r="H1908" i="7" s="1"/>
  <c r="G1909" i="7"/>
  <c r="H1909" i="7" s="1"/>
  <c r="G1910" i="7"/>
  <c r="H1910" i="7" s="1"/>
  <c r="G1911" i="7"/>
  <c r="H1911" i="7" s="1"/>
  <c r="G1912" i="7"/>
  <c r="H1912" i="7" s="1"/>
  <c r="G1913" i="7"/>
  <c r="H1913" i="7" s="1"/>
  <c r="G1914" i="7"/>
  <c r="H1914" i="7" s="1"/>
  <c r="G1915" i="7"/>
  <c r="H1915" i="7" s="1"/>
  <c r="G1916" i="7"/>
  <c r="H1916" i="7" s="1"/>
  <c r="G1917" i="7"/>
  <c r="H1917" i="7" s="1"/>
  <c r="G1918" i="7"/>
  <c r="H1918" i="7" s="1"/>
  <c r="G1919" i="7"/>
  <c r="H1919" i="7" s="1"/>
  <c r="G1920" i="7"/>
  <c r="H1920" i="7" s="1"/>
  <c r="G1921" i="7"/>
  <c r="H1921" i="7" s="1"/>
  <c r="G1922" i="7"/>
  <c r="H1922" i="7" s="1"/>
  <c r="G1923" i="7"/>
  <c r="H1923" i="7" s="1"/>
  <c r="G1924" i="7"/>
  <c r="H1924" i="7" s="1"/>
  <c r="G1925" i="7"/>
  <c r="H1925" i="7" s="1"/>
  <c r="G1926" i="7"/>
  <c r="H1926" i="7" s="1"/>
  <c r="G1927" i="7"/>
  <c r="H1927" i="7" s="1"/>
  <c r="G1928" i="7"/>
  <c r="H1928" i="7" s="1"/>
  <c r="G1929" i="7"/>
  <c r="H1929" i="7" s="1"/>
  <c r="G1930" i="7"/>
  <c r="H1930" i="7" s="1"/>
  <c r="G1931" i="7"/>
  <c r="H1931" i="7" s="1"/>
  <c r="G1932" i="7"/>
  <c r="H1932" i="7" s="1"/>
  <c r="G1933" i="7"/>
  <c r="H1933" i="7" s="1"/>
  <c r="G1934" i="7"/>
  <c r="H1934" i="7" s="1"/>
  <c r="G1935" i="7"/>
  <c r="H1935" i="7" s="1"/>
  <c r="G1936" i="7"/>
  <c r="H1936" i="7" s="1"/>
  <c r="G1937" i="7"/>
  <c r="H1937" i="7" s="1"/>
  <c r="G1938" i="7"/>
  <c r="H1938" i="7" s="1"/>
  <c r="G1939" i="7"/>
  <c r="H1939" i="7" s="1"/>
  <c r="G1940" i="7"/>
  <c r="H1940" i="7" s="1"/>
  <c r="G1941" i="7"/>
  <c r="H1941" i="7" s="1"/>
  <c r="G1942" i="7"/>
  <c r="H1942" i="7" s="1"/>
  <c r="G1943" i="7"/>
  <c r="H1943" i="7" s="1"/>
  <c r="G1944" i="7"/>
  <c r="H1944" i="7" s="1"/>
  <c r="G1945" i="7"/>
  <c r="H1945" i="7" s="1"/>
  <c r="G1946" i="7"/>
  <c r="H1946" i="7" s="1"/>
  <c r="G1947" i="7"/>
  <c r="H1947" i="7" s="1"/>
  <c r="G1948" i="7"/>
  <c r="H1948" i="7" s="1"/>
  <c r="G1949" i="7"/>
  <c r="H1949" i="7" s="1"/>
  <c r="G1950" i="7"/>
  <c r="H1950" i="7" s="1"/>
  <c r="G1951" i="7"/>
  <c r="H1951" i="7" s="1"/>
  <c r="G1952" i="7"/>
  <c r="H1952" i="7" s="1"/>
  <c r="G1953" i="7"/>
  <c r="H1953" i="7" s="1"/>
  <c r="G1954" i="7"/>
  <c r="H1954" i="7" s="1"/>
  <c r="G1955" i="7"/>
  <c r="H1955" i="7" s="1"/>
  <c r="G1956" i="7"/>
  <c r="H1956" i="7" s="1"/>
  <c r="G1957" i="7"/>
  <c r="H1957" i="7" s="1"/>
  <c r="G1958" i="7"/>
  <c r="H1958" i="7" s="1"/>
  <c r="G1959" i="7"/>
  <c r="H1959" i="7" s="1"/>
  <c r="G1960" i="7"/>
  <c r="H1960" i="7" s="1"/>
  <c r="G1961" i="7"/>
  <c r="H1961" i="7" s="1"/>
  <c r="G1962" i="7"/>
  <c r="H1962" i="7" s="1"/>
  <c r="G1963" i="7"/>
  <c r="H1963" i="7" s="1"/>
  <c r="G1964" i="7"/>
  <c r="H1964" i="7" s="1"/>
  <c r="G1965" i="7"/>
  <c r="H1965" i="7" s="1"/>
  <c r="G1966" i="7"/>
  <c r="H1966" i="7" s="1"/>
  <c r="G1967" i="7"/>
  <c r="H1967" i="7" s="1"/>
  <c r="G1968" i="7"/>
  <c r="H1968" i="7" s="1"/>
  <c r="G1969" i="7"/>
  <c r="H1969" i="7" s="1"/>
  <c r="G1970" i="7"/>
  <c r="H1970" i="7" s="1"/>
  <c r="G1971" i="7"/>
  <c r="H1971" i="7" s="1"/>
  <c r="G1972" i="7"/>
  <c r="H1972" i="7" s="1"/>
  <c r="G1973" i="7"/>
  <c r="H1973" i="7" s="1"/>
  <c r="G1974" i="7"/>
  <c r="H1974" i="7" s="1"/>
  <c r="G1975" i="7"/>
  <c r="H1975" i="7" s="1"/>
  <c r="G1976" i="7"/>
  <c r="H1976" i="7" s="1"/>
  <c r="G1977" i="7"/>
  <c r="H1977" i="7" s="1"/>
  <c r="G1978" i="7"/>
  <c r="H1978" i="7" s="1"/>
  <c r="G1979" i="7"/>
  <c r="H1979" i="7" s="1"/>
  <c r="G1980" i="7"/>
  <c r="H1980" i="7" s="1"/>
  <c r="G1981" i="7"/>
  <c r="H1981" i="7" s="1"/>
  <c r="G1982" i="7"/>
  <c r="H1982" i="7" s="1"/>
  <c r="G1983" i="7"/>
  <c r="H1983" i="7" s="1"/>
  <c r="G1984" i="7"/>
  <c r="H1984" i="7" s="1"/>
  <c r="G1985" i="7"/>
  <c r="H1985" i="7" s="1"/>
  <c r="G1986" i="7"/>
  <c r="H1986" i="7" s="1"/>
  <c r="G1987" i="7"/>
  <c r="H1987" i="7" s="1"/>
  <c r="G1988" i="7"/>
  <c r="H1988" i="7" s="1"/>
  <c r="G1989" i="7"/>
  <c r="H1989" i="7" s="1"/>
  <c r="G1990" i="7"/>
  <c r="H1990" i="7" s="1"/>
  <c r="G1991" i="7"/>
  <c r="H1991" i="7" s="1"/>
  <c r="G1992" i="7"/>
  <c r="H1992" i="7" s="1"/>
  <c r="G1993" i="7"/>
  <c r="H1993" i="7" s="1"/>
  <c r="G1994" i="7"/>
  <c r="H1994" i="7" s="1"/>
  <c r="G1995" i="7"/>
  <c r="H1995" i="7" s="1"/>
  <c r="G1996" i="7"/>
  <c r="H1996" i="7" s="1"/>
  <c r="G1997" i="7"/>
  <c r="H1997" i="7" s="1"/>
  <c r="G1998" i="7"/>
  <c r="H1998" i="7" s="1"/>
  <c r="G1999" i="7"/>
  <c r="H1999" i="7" s="1"/>
  <c r="G2000" i="7"/>
  <c r="H2000" i="7" s="1"/>
  <c r="G2001" i="7"/>
  <c r="H2001" i="7" s="1"/>
  <c r="G2002" i="7"/>
  <c r="H2002" i="7" s="1"/>
  <c r="G2003" i="7"/>
  <c r="H2003" i="7" s="1"/>
  <c r="G2004" i="7"/>
  <c r="H2004" i="7" s="1"/>
  <c r="G2005" i="7"/>
  <c r="H2005" i="7" s="1"/>
  <c r="G2006" i="7"/>
  <c r="H2006" i="7" s="1"/>
  <c r="G2007" i="7"/>
  <c r="H2007" i="7" s="1"/>
  <c r="G2008" i="7"/>
  <c r="H2008" i="7" s="1"/>
  <c r="G2009" i="7"/>
  <c r="H2009" i="7" s="1"/>
  <c r="G2010" i="7"/>
  <c r="H2010" i="7" s="1"/>
  <c r="G2011" i="7"/>
  <c r="H2011" i="7" s="1"/>
  <c r="G2012" i="7"/>
  <c r="H2012" i="7" s="1"/>
  <c r="G2013" i="7"/>
  <c r="H2013" i="7" s="1"/>
  <c r="G2014" i="7"/>
  <c r="H2014" i="7" s="1"/>
  <c r="G2015" i="7"/>
  <c r="H2015" i="7" s="1"/>
  <c r="G2016" i="7"/>
  <c r="H2016" i="7" s="1"/>
  <c r="G2017" i="7"/>
  <c r="H2017" i="7" s="1"/>
  <c r="G2018" i="7"/>
  <c r="H2018" i="7" s="1"/>
  <c r="G2019" i="7"/>
  <c r="H2019" i="7" s="1"/>
  <c r="G2020" i="7"/>
  <c r="H2020" i="7" s="1"/>
  <c r="G2021" i="7"/>
  <c r="H2021" i="7" s="1"/>
  <c r="G2022" i="7"/>
  <c r="H2022" i="7" s="1"/>
  <c r="G2023" i="7"/>
  <c r="H2023" i="7" s="1"/>
  <c r="G2024" i="7"/>
  <c r="H2024" i="7" s="1"/>
  <c r="G2025" i="7"/>
  <c r="H2025" i="7" s="1"/>
  <c r="G2026" i="7"/>
  <c r="H2026" i="7" s="1"/>
  <c r="G2027" i="7"/>
  <c r="H2027" i="7" s="1"/>
  <c r="G2028" i="7"/>
  <c r="H2028" i="7" s="1"/>
  <c r="G2029" i="7"/>
  <c r="H2029" i="7" s="1"/>
  <c r="G2030" i="7"/>
  <c r="H2030" i="7" s="1"/>
  <c r="G2031" i="7"/>
  <c r="H2031" i="7" s="1"/>
  <c r="G2032" i="7"/>
  <c r="H2032" i="7" s="1"/>
  <c r="G2033" i="7"/>
  <c r="H2033" i="7" s="1"/>
  <c r="G2034" i="7"/>
  <c r="H2034" i="7" s="1"/>
  <c r="G2035" i="7"/>
  <c r="H2035" i="7" s="1"/>
  <c r="G2036" i="7"/>
  <c r="H2036" i="7" s="1"/>
  <c r="G2037" i="7"/>
  <c r="H2037" i="7" s="1"/>
  <c r="G2038" i="7"/>
  <c r="H2038" i="7" s="1"/>
  <c r="G2039" i="7"/>
  <c r="H2039" i="7" s="1"/>
  <c r="G2040" i="7"/>
  <c r="H2040" i="7" s="1"/>
  <c r="G2041" i="7"/>
  <c r="H2041" i="7" s="1"/>
  <c r="G2042" i="7"/>
  <c r="H2042" i="7" s="1"/>
  <c r="G2043" i="7"/>
  <c r="H2043" i="7" s="1"/>
  <c r="G2044" i="7"/>
  <c r="H2044" i="7" s="1"/>
  <c r="G2045" i="7"/>
  <c r="H2045" i="7" s="1"/>
  <c r="G2046" i="7"/>
  <c r="H2046" i="7" s="1"/>
  <c r="G2047" i="7"/>
  <c r="H2047" i="7" s="1"/>
  <c r="G2048" i="7"/>
  <c r="H2048" i="7" s="1"/>
  <c r="G2049" i="7"/>
  <c r="H2049" i="7" s="1"/>
  <c r="G2050" i="7"/>
  <c r="H2050" i="7" s="1"/>
  <c r="G2051" i="7"/>
  <c r="H2051" i="7" s="1"/>
  <c r="G2052" i="7"/>
  <c r="H2052" i="7" s="1"/>
  <c r="G2053" i="7"/>
  <c r="H2053" i="7" s="1"/>
  <c r="G2054" i="7"/>
  <c r="H2054" i="7" s="1"/>
  <c r="G2055" i="7"/>
  <c r="H2055" i="7" s="1"/>
  <c r="G2056" i="7"/>
  <c r="H2056" i="7" s="1"/>
  <c r="G2057" i="7"/>
  <c r="H2057" i="7" s="1"/>
  <c r="G2058" i="7"/>
  <c r="H2058" i="7" s="1"/>
  <c r="G2059" i="7"/>
  <c r="H2059" i="7" s="1"/>
  <c r="G2060" i="7"/>
  <c r="H2060" i="7" s="1"/>
  <c r="G2061" i="7"/>
  <c r="H2061" i="7" s="1"/>
  <c r="G2062" i="7"/>
  <c r="H2062" i="7" s="1"/>
  <c r="G2063" i="7"/>
  <c r="H2063" i="7" s="1"/>
  <c r="G2064" i="7"/>
  <c r="H2064" i="7" s="1"/>
  <c r="G2065" i="7"/>
  <c r="H2065" i="7" s="1"/>
  <c r="G2066" i="7"/>
  <c r="H2066" i="7" s="1"/>
  <c r="G2067" i="7"/>
  <c r="H2067" i="7" s="1"/>
  <c r="G2068" i="7"/>
  <c r="H2068" i="7" s="1"/>
  <c r="G2069" i="7"/>
  <c r="H2069" i="7" s="1"/>
  <c r="G2070" i="7"/>
  <c r="H2070" i="7" s="1"/>
  <c r="G2071" i="7"/>
  <c r="H2071" i="7" s="1"/>
  <c r="G2072" i="7"/>
  <c r="H2072" i="7" s="1"/>
  <c r="G2073" i="7"/>
  <c r="H2073" i="7" s="1"/>
  <c r="G2074" i="7"/>
  <c r="H2074" i="7" s="1"/>
  <c r="G2075" i="7"/>
  <c r="H2075" i="7" s="1"/>
  <c r="G2076" i="7"/>
  <c r="H2076" i="7" s="1"/>
  <c r="G2077" i="7"/>
  <c r="H2077" i="7" s="1"/>
  <c r="G2078" i="7"/>
  <c r="H2078" i="7" s="1"/>
  <c r="G2079" i="7"/>
  <c r="H2079" i="7" s="1"/>
  <c r="G2080" i="7"/>
  <c r="H2080" i="7" s="1"/>
  <c r="G2081" i="7"/>
  <c r="H2081" i="7" s="1"/>
  <c r="G2082" i="7"/>
  <c r="H2082" i="7" s="1"/>
  <c r="G2083" i="7"/>
  <c r="H2083" i="7" s="1"/>
  <c r="G2084" i="7"/>
  <c r="H2084" i="7" s="1"/>
  <c r="G2085" i="7"/>
  <c r="H2085" i="7" s="1"/>
  <c r="G2086" i="7"/>
  <c r="H2086" i="7" s="1"/>
  <c r="G2087" i="7"/>
  <c r="H2087" i="7" s="1"/>
  <c r="G2088" i="7"/>
  <c r="H2088" i="7" s="1"/>
  <c r="G2089" i="7"/>
  <c r="H2089" i="7" s="1"/>
  <c r="G2090" i="7"/>
  <c r="H2090" i="7" s="1"/>
  <c r="G2091" i="7"/>
  <c r="H2091" i="7" s="1"/>
  <c r="G2092" i="7"/>
  <c r="H2092" i="7" s="1"/>
  <c r="G2093" i="7"/>
  <c r="H2093" i="7" s="1"/>
  <c r="G2094" i="7"/>
  <c r="H2094" i="7" s="1"/>
  <c r="G2095" i="7"/>
  <c r="H2095" i="7" s="1"/>
  <c r="G2096" i="7"/>
  <c r="H2096" i="7" s="1"/>
  <c r="G2097" i="7"/>
  <c r="H2097" i="7" s="1"/>
  <c r="G2098" i="7"/>
  <c r="H2098" i="7" s="1"/>
  <c r="G2099" i="7"/>
  <c r="H2099" i="7" s="1"/>
  <c r="G2100" i="7"/>
  <c r="H2100" i="7" s="1"/>
  <c r="G2101" i="7"/>
  <c r="H2101" i="7" s="1"/>
  <c r="G2102" i="7"/>
  <c r="H2102" i="7" s="1"/>
  <c r="G2103" i="7"/>
  <c r="H2103" i="7" s="1"/>
  <c r="G2104" i="7"/>
  <c r="H2104" i="7" s="1"/>
  <c r="G2105" i="7"/>
  <c r="H2105" i="7" s="1"/>
  <c r="G2106" i="7"/>
  <c r="H2106" i="7" s="1"/>
  <c r="G2107" i="7"/>
  <c r="H2107" i="7" s="1"/>
  <c r="G2108" i="7"/>
  <c r="H2108" i="7" s="1"/>
  <c r="G2109" i="7"/>
  <c r="H2109" i="7" s="1"/>
  <c r="G2110" i="7"/>
  <c r="H2110" i="7" s="1"/>
  <c r="G2111" i="7"/>
  <c r="H2111" i="7" s="1"/>
  <c r="G2112" i="7"/>
  <c r="H2112" i="7" s="1"/>
  <c r="G2113" i="7"/>
  <c r="H2113" i="7" s="1"/>
  <c r="G2114" i="7"/>
  <c r="H2114" i="7" s="1"/>
  <c r="G2115" i="7"/>
  <c r="H2115" i="7" s="1"/>
  <c r="G2116" i="7"/>
  <c r="H2116" i="7" s="1"/>
  <c r="G2117" i="7"/>
  <c r="H2117" i="7" s="1"/>
  <c r="G2118" i="7"/>
  <c r="H2118" i="7" s="1"/>
  <c r="G2119" i="7"/>
  <c r="H2119" i="7" s="1"/>
  <c r="G2120" i="7"/>
  <c r="H2120" i="7" s="1"/>
  <c r="G2121" i="7"/>
  <c r="H2121" i="7" s="1"/>
  <c r="G2122" i="7"/>
  <c r="H2122" i="7" s="1"/>
  <c r="G2123" i="7"/>
  <c r="H2123" i="7" s="1"/>
  <c r="G2124" i="7"/>
  <c r="H2124" i="7" s="1"/>
  <c r="G2125" i="7"/>
  <c r="H2125" i="7" s="1"/>
  <c r="G2126" i="7"/>
  <c r="H2126" i="7" s="1"/>
  <c r="G2127" i="7"/>
  <c r="H2127" i="7" s="1"/>
  <c r="G7" i="7"/>
  <c r="H7" i="7" s="1"/>
</calcChain>
</file>

<file path=xl/sharedStrings.xml><?xml version="1.0" encoding="utf-8"?>
<sst xmlns="http://schemas.openxmlformats.org/spreadsheetml/2006/main" count="353" uniqueCount="195">
  <si>
    <t>Allocation Type</t>
  </si>
  <si>
    <t>Calendar Year</t>
  </si>
  <si>
    <t>Appropriation</t>
  </si>
  <si>
    <t>PTE and Other</t>
  </si>
  <si>
    <t>Community Education Provider</t>
  </si>
  <si>
    <t>ACE in Communities</t>
  </si>
  <si>
    <t>2014</t>
  </si>
  <si>
    <t>West Coast</t>
  </si>
  <si>
    <t>Multi Category Appropriation (MCA)</t>
  </si>
  <si>
    <t>2015</t>
  </si>
  <si>
    <t>2018</t>
  </si>
  <si>
    <t>Auckland</t>
  </si>
  <si>
    <t>Bay of Plenty</t>
  </si>
  <si>
    <t>2016</t>
  </si>
  <si>
    <t>Wellington</t>
  </si>
  <si>
    <t>Waikato</t>
  </si>
  <si>
    <t>Canterbury</t>
  </si>
  <si>
    <t>2017</t>
  </si>
  <si>
    <t>Tasman</t>
  </si>
  <si>
    <t>Manawatu-Wanganui</t>
  </si>
  <si>
    <t>Northland</t>
  </si>
  <si>
    <t>Hawkes Bay</t>
  </si>
  <si>
    <t>Industry Training Fund</t>
  </si>
  <si>
    <t>Re-boot (Trainee)</t>
  </si>
  <si>
    <t>Taranaki</t>
  </si>
  <si>
    <t>Apprenticeships Reboot</t>
  </si>
  <si>
    <t>LN - Workplace Literacy Fund</t>
  </si>
  <si>
    <t>Industry Training Fund (Direct Access)</t>
  </si>
  <si>
    <t>Re-boot (Employer)</t>
  </si>
  <si>
    <t>Otago</t>
  </si>
  <si>
    <t>Employer</t>
  </si>
  <si>
    <t>No Datain TCM</t>
  </si>
  <si>
    <t>Southland</t>
  </si>
  <si>
    <t>Nelson</t>
  </si>
  <si>
    <t>Industry Training Fund - Industry Training related projects</t>
  </si>
  <si>
    <t>Government Training Establishment</t>
  </si>
  <si>
    <t>ACE Emergency Management Pool</t>
  </si>
  <si>
    <t>ITO</t>
  </si>
  <si>
    <t>Industry Training Organisation</t>
  </si>
  <si>
    <t>Building and Construction Industry Training Organisation Incorporated</t>
  </si>
  <si>
    <t>Industry Training Organisation Strategic Leadership Fund</t>
  </si>
  <si>
    <t>Tertiary Sector / Industry Collaboration Projects</t>
  </si>
  <si>
    <t>Competenz Trust</t>
  </si>
  <si>
    <t>Engineering Education to Employment</t>
  </si>
  <si>
    <t>Primary Industry Training Organisation Incorporated</t>
  </si>
  <si>
    <t>Secondary-Tertiary Interface</t>
  </si>
  <si>
    <t>The New Zealand Flooring Training Organisation Incorporated</t>
  </si>
  <si>
    <t>TEI</t>
  </si>
  <si>
    <t>Institute of Technology or Polytechnic</t>
  </si>
  <si>
    <t>Equity Funding</t>
  </si>
  <si>
    <t>Access to Tertiary Education</t>
  </si>
  <si>
    <t>ACE in TEIs</t>
  </si>
  <si>
    <t>Student Achievement Component Levels 1 and 2 (Non-compet)</t>
  </si>
  <si>
    <t>Student Achievement Component</t>
  </si>
  <si>
    <t>Youth Guarantee</t>
  </si>
  <si>
    <t>Bay of Plenty Polytechnic</t>
  </si>
  <si>
    <t>Student Achievement Component Levels 1 and 2 (Competitive)</t>
  </si>
  <si>
    <t>MPTT (Brokerage)</t>
  </si>
  <si>
    <t>MPTT Consortium</t>
  </si>
  <si>
    <t>MPTT Fees Top-Up</t>
  </si>
  <si>
    <t>ESOL - Intensive Literacy and Numeracy</t>
  </si>
  <si>
    <t>ESOL - Refugee English Fund</t>
  </si>
  <si>
    <t>Research and Research-Based Training</t>
  </si>
  <si>
    <t>MPTT Tools Subsidy</t>
  </si>
  <si>
    <t>Support to Apprentices</t>
  </si>
  <si>
    <t>Youth Guarantee (Dual Pathway)</t>
  </si>
  <si>
    <t>Ara Institute of Canterbury</t>
  </si>
  <si>
    <t>LN - Intensive Literacy and Numeracy</t>
  </si>
  <si>
    <t>Student Achievement Component Levels 3 and 4 (Competitive)</t>
  </si>
  <si>
    <t>MPTT (Trainee Tools)</t>
  </si>
  <si>
    <t>Waiariki Institute of Technology</t>
  </si>
  <si>
    <t>ACE Search and Rescue</t>
  </si>
  <si>
    <t>Toi Ohomai Institute of Technology</t>
  </si>
  <si>
    <t>Other Tertiary Education Provider</t>
  </si>
  <si>
    <t>Section 321 Taranaki Futures Trust</t>
  </si>
  <si>
    <t>Private Training Establishment</t>
  </si>
  <si>
    <t>New Zealand College of Early Childhood Education Limited</t>
  </si>
  <si>
    <t>Skills 4 Work Incorporated</t>
  </si>
  <si>
    <t>Manaaki Ora Trust</t>
  </si>
  <si>
    <t>New Zealand College of Chinese Medicine Limited</t>
  </si>
  <si>
    <t>EDENZ Colleges Limited</t>
  </si>
  <si>
    <t>ACG Tertiary &amp; Careers Group Limited</t>
  </si>
  <si>
    <t>Marlborough</t>
  </si>
  <si>
    <t>Tipu Ora Charitable Trust</t>
  </si>
  <si>
    <t>IT Training Limited</t>
  </si>
  <si>
    <t>LN - Adult Literacy Educators</t>
  </si>
  <si>
    <t>Air Hawkes Bay Limited</t>
  </si>
  <si>
    <t>English Language Partners New Zealand Trust</t>
  </si>
  <si>
    <t>ESOL - Migrant Levy</t>
  </si>
  <si>
    <t>Elite International School of Beauty and Spa Therapies Limited</t>
  </si>
  <si>
    <t>Education Action Limited</t>
  </si>
  <si>
    <t>Lotus Holistic Centre Limited</t>
  </si>
  <si>
    <t>Cornerstone Education Limited</t>
  </si>
  <si>
    <t>Premier Hairdressing College Limited</t>
  </si>
  <si>
    <t>Section 321 Grants for School of Dance and School of Drama</t>
  </si>
  <si>
    <t>EDENZ Colleges 2016 Limited</t>
  </si>
  <si>
    <t>The International College of Camille Limited</t>
  </si>
  <si>
    <t>New Zealand Tertiary College Limited</t>
  </si>
  <si>
    <t>Design and Arts College of New Zealand Limited</t>
  </si>
  <si>
    <t>New Zealand Management Academies Limited</t>
  </si>
  <si>
    <t>Activate Training Centre Limited</t>
  </si>
  <si>
    <t>Intueri Education New Zealand Limited</t>
  </si>
  <si>
    <t>Academy Group (NZ) Limited</t>
  </si>
  <si>
    <t>Animation College New Zealand Limited</t>
  </si>
  <si>
    <t>Gisborne</t>
  </si>
  <si>
    <t>People Potential Limited</t>
  </si>
  <si>
    <t>Rural Education Activities Programme</t>
  </si>
  <si>
    <t>School</t>
  </si>
  <si>
    <t>Gateway</t>
  </si>
  <si>
    <t>Supplier</t>
  </si>
  <si>
    <t>University</t>
  </si>
  <si>
    <t>Centres of Research Excellence</t>
  </si>
  <si>
    <t>ICT Graduate Programmes</t>
  </si>
  <si>
    <t>Medical Intern Grants</t>
  </si>
  <si>
    <t>Tertiary Scholarships and Awards</t>
  </si>
  <si>
    <t>ICT Graduate Schools (Development and Delivery)</t>
  </si>
  <si>
    <t>University-led Innovation</t>
  </si>
  <si>
    <t>National Centre for Tertiary Teaching Excellence</t>
  </si>
  <si>
    <t>Centres of Asia-Pacific Excellence</t>
  </si>
  <si>
    <t>Wananga</t>
  </si>
  <si>
    <t>Wananga Research Capability Fund</t>
  </si>
  <si>
    <t>Tertiary Teaching Awards</t>
  </si>
  <si>
    <t>Grand Total</t>
  </si>
  <si>
    <t>Tertiary Investment Funding Summary</t>
  </si>
  <si>
    <t>TEC Funding (GST excl)</t>
  </si>
  <si>
    <t>Subsector</t>
  </si>
  <si>
    <t>TEC Fund</t>
  </si>
  <si>
    <t>Notes:</t>
  </si>
  <si>
    <t>2014-2017 data represents actual payments that contain both recovery and Performance-Linked Funding (PLF) adjustment.</t>
  </si>
  <si>
    <t>2018  data represents allocations only.</t>
  </si>
  <si>
    <t>Please review print settings before printing this worksheet, formula settings may result in multiple pages printing.</t>
  </si>
  <si>
    <t>Definitions:</t>
  </si>
  <si>
    <t>Volume delivery</t>
  </si>
  <si>
    <t>Allocations are largely made at the beginning of the calendar year. Allocations are based on volume delivery (e.g. EFTS, STMs, Learner numbers/ places). Funding recoveries are calculated at the end of the year based on the submission of final volume data by providers. Performance Linked Funding adjustments for Student Achievement Component fund are made in December and after the end of the calendar year for Industry Training.</t>
  </si>
  <si>
    <t>Milestone delivery</t>
  </si>
  <si>
    <t xml:space="preserve">Allocations are subject to milestone reporting with recoveries based on non-delivery of the milestone. Allocations are made during the year therefore the full allocation is not known until year end.  </t>
  </si>
  <si>
    <t>Funds</t>
  </si>
  <si>
    <t xml:space="preserve">Volume Delivery </t>
  </si>
  <si>
    <t>Milestone Delivery</t>
  </si>
  <si>
    <t>Notes (operations policy change)</t>
  </si>
  <si>
    <t>P</t>
  </si>
  <si>
    <t>Intensive Literacy and Numeracy</t>
  </si>
  <si>
    <t>Workplace Literacy</t>
  </si>
  <si>
    <t xml:space="preserve">LN - Workplace Literacy Employer-led </t>
  </si>
  <si>
    <t>LN - Workplace Literacy Other Sectors</t>
  </si>
  <si>
    <t>Student Achievement Component Level 3 and above</t>
  </si>
  <si>
    <t>Funding excludes Student Achievement Component Levels 3 and 4 (Competitive) for the first time in 2017</t>
  </si>
  <si>
    <t xml:space="preserve">
</t>
  </si>
  <si>
    <t>Ceased at the end of 2015</t>
  </si>
  <si>
    <t>Tops up the provider fees to make SAC level 3-4  training fees-free</t>
  </si>
  <si>
    <t xml:space="preserve"> </t>
  </si>
  <si>
    <t xml:space="preserve"> Performance-Based Research Fund</t>
  </si>
  <si>
    <t>Previously known as Priorities for Focus.</t>
  </si>
  <si>
    <t>Success payments rate has been increased from 30% to 50%of the base rate from 2017</t>
  </si>
  <si>
    <t>University of Auckland Starpath Project</t>
  </si>
  <si>
    <t>Partnerships for Excellence - Auckland University Starpath</t>
  </si>
  <si>
    <t>Ceased at the end of 2016</t>
  </si>
  <si>
    <t>MERGERS</t>
  </si>
  <si>
    <t xml:space="preserve">The following mergers have taken place during the time period of this spreadsheet.  </t>
  </si>
  <si>
    <t>The year listed is when the merger occurred but depending on when the merger took place both TEOs may still have received funding in their own name in the year of the merger.</t>
  </si>
  <si>
    <t>PTE Mergers</t>
  </si>
  <si>
    <t>Purchaser</t>
  </si>
  <si>
    <t>Vendor</t>
  </si>
  <si>
    <t>Year</t>
  </si>
  <si>
    <t>Sadler and Associates Limited</t>
  </si>
  <si>
    <t>Industry Training and Technology Limited</t>
  </si>
  <si>
    <t>ASI (NZ) Limited</t>
  </si>
  <si>
    <t xml:space="preserve">English Language Partners New Zealand Incorporated </t>
  </si>
  <si>
    <t>Hawkes Bay And East Coast Aero Club (Don't Use)</t>
  </si>
  <si>
    <t>Animation IT</t>
  </si>
  <si>
    <t>ACG Yoobee School of Design Limited</t>
  </si>
  <si>
    <t>The Cut Above Academy Limited</t>
  </si>
  <si>
    <t>ITP Mergers</t>
  </si>
  <si>
    <t xml:space="preserve">Aoraki Polytechnic </t>
  </si>
  <si>
    <t>ITO Mergers</t>
  </si>
  <si>
    <t>The New Zealand Industry Training Organisation Incorporated</t>
  </si>
  <si>
    <t>Communications and Media Industry Training Organisation Incorporated</t>
  </si>
  <si>
    <t>Joinery Industry Training Organisation Incorporated</t>
  </si>
  <si>
    <t>(All)</t>
  </si>
  <si>
    <t>Tertiary Investment Funding Comparison</t>
  </si>
  <si>
    <t>Comparison Years:</t>
  </si>
  <si>
    <t>2017 vs. 2018</t>
  </si>
  <si>
    <t>$ Movement</t>
  </si>
  <si>
    <t>% Movement</t>
  </si>
  <si>
    <t>Fund</t>
  </si>
  <si>
    <t>Tertiary Investment Funding Regional Summary by Fund</t>
  </si>
  <si>
    <t>Region</t>
  </si>
  <si>
    <t>Tertiary Investment Funding Regional Summary by Provider</t>
  </si>
  <si>
    <t>Qualification Development Fund</t>
  </si>
  <si>
    <t>Ceased at the end of 2017.Replaced by Qualification Development Fund</t>
  </si>
  <si>
    <t>For the first time in 2017 funding has been split out from Student Achievement Component Level 3 and above</t>
  </si>
  <si>
    <t>Previously known as MPTT (Trainee Tools)</t>
  </si>
  <si>
    <t>Previously known as Industry Training Organisation Strategic Leadership Fund</t>
  </si>
  <si>
    <t>Data is extracted as at 04 July 2018.</t>
  </si>
  <si>
    <t>Data doesn't include Fees-free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</si>
</sst>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0_);[Red]_(\(&quot;$&quot;#,##0\);_(* &quot; - &quot;_);_(@_)"/>
    <numFmt numFmtId="165" formatCode="_(0.0%_);[Red]_(\(0.0%\);_(* &quot; - &quot;_);_(@_)"/>
  </numFmts>
  <fonts count="3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1"/>
      <name val="Calibri"/>
      <family val="2"/>
    </font>
    <font>
      <b/>
      <sz val="12"/>
      <color theme="1"/>
      <name val="Calibri"/>
      <family val="2"/>
    </font>
    <font>
      <b/>
      <sz val="10"/>
      <color theme="1"/>
      <name val="Calibri"/>
      <family val="2"/>
    </font>
    <font>
      <sz val="10"/>
      <color theme="1"/>
      <name val="Wingdings 2"/>
      <family val="1"/>
      <charset val="2"/>
    </font>
    <font>
      <sz val="12"/>
      <color theme="1"/>
      <name val="Wingdings 2"/>
      <family val="1"/>
      <charset val="2"/>
    </font>
    <font>
      <sz val="10"/>
      <color theme="1"/>
      <name val="Calibri"/>
      <family val="2"/>
    </font>
    <font>
      <i/>
      <sz val="8"/>
      <color theme="1"/>
      <name val="Calibri"/>
      <family val="2"/>
    </font>
    <font>
      <b/>
      <sz val="10"/>
      <name val="Calibri"/>
      <family val="2"/>
    </font>
    <font>
      <sz val="10"/>
      <name val="Wingdings 2"/>
      <family val="1"/>
      <charset val="2"/>
    </font>
    <font>
      <b/>
      <sz val="10"/>
      <color theme="1"/>
      <name val="Calibri"/>
      <family val="2"/>
      <scheme val="minor"/>
    </font>
    <font>
      <sz val="10"/>
      <name val="Calibri"/>
      <family val="2"/>
    </font>
    <font>
      <sz val="11"/>
      <color theme="1"/>
      <name val="Calibri"/>
      <family val="2"/>
    </font>
    <font>
      <sz val="11"/>
      <color rgb="FF000000"/>
      <name val="Calibri"/>
      <family val="2"/>
    </font>
    <font>
      <b/>
      <sz val="10"/>
      <color rgb="FF000000"/>
      <name val="Calibri"/>
      <family val="2"/>
    </font>
    <font>
      <b/>
      <sz val="12"/>
      <color rgb="FF000000"/>
      <name val="Calibri"/>
      <family val="2"/>
    </font>
    <font>
      <sz val="10"/>
      <color theme="1"/>
      <name val="Times New Roman"/>
      <family val="1"/>
    </font>
    <font>
      <sz val="10"/>
      <color rgb="FF000000"/>
      <name val="Calibri"/>
      <family val="2"/>
    </font>
    <font>
      <b/>
      <sz val="9"/>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right/>
      <top/>
      <bottom style="hair">
        <color auto="1"/>
      </bottom>
      <diagonal/>
    </border>
    <border>
      <left/>
      <right/>
      <top style="hair">
        <color auto="1"/>
      </top>
      <bottom style="hair">
        <color auto="1"/>
      </bottom>
      <diagonal/>
    </border>
    <border>
      <left/>
      <right/>
      <top/>
      <bottom style="medium">
        <color indexed="64"/>
      </bottom>
      <diagonal/>
    </border>
    <border>
      <left/>
      <right/>
      <top/>
      <bottom style="thin">
        <color theme="0" tint="-0.34998626667073579"/>
      </bottom>
      <diagonal/>
    </border>
    <border>
      <left/>
      <right/>
      <top style="medium">
        <color auto="1"/>
      </top>
      <bottom/>
      <diagonal/>
    </border>
    <border>
      <left/>
      <right/>
      <top style="thin">
        <color theme="0" tint="-0.34998626667073579"/>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3" tint="0.39994506668294322"/>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s>
  <cellStyleXfs count="4">
    <xf numFmtId="0" fontId="0" fillId="0" borderId="0"/>
    <xf numFmtId="9" fontId="5" fillId="0" borderId="0" applyFont="0" applyFill="0" applyBorder="0" applyAlignment="0" applyProtection="0"/>
    <xf numFmtId="0" fontId="3" fillId="0" borderId="0"/>
    <xf numFmtId="0" fontId="1" fillId="0" borderId="0"/>
  </cellStyleXfs>
  <cellXfs count="118">
    <xf numFmtId="0" fontId="0" fillId="0" borderId="0" xfId="0"/>
    <xf numFmtId="0" fontId="7" fillId="0" borderId="0" xfId="0" applyFont="1"/>
    <xf numFmtId="0" fontId="9" fillId="0" borderId="0" xfId="0" applyFont="1" applyProtection="1"/>
    <xf numFmtId="0" fontId="10" fillId="0" borderId="1" xfId="0" applyFont="1" applyFill="1" applyBorder="1"/>
    <xf numFmtId="0" fontId="11" fillId="0" borderId="1" xfId="0" applyFont="1" applyFill="1" applyBorder="1" applyAlignment="1">
      <alignment vertical="top"/>
    </xf>
    <xf numFmtId="0" fontId="11"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1" fillId="0" borderId="0" xfId="0" applyFont="1" applyFill="1" applyBorder="1"/>
    <xf numFmtId="0" fontId="11" fillId="0" borderId="0" xfId="0" quotePrefix="1" applyFont="1" applyFill="1" applyBorder="1"/>
    <xf numFmtId="0" fontId="4" fillId="0" borderId="0" xfId="0" applyFont="1" applyProtection="1"/>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4" fillId="0" borderId="0" xfId="0" applyFont="1" applyProtection="1">
      <protection hidden="1"/>
    </xf>
    <xf numFmtId="0" fontId="12" fillId="0" borderId="0" xfId="0" applyFont="1" applyProtection="1"/>
    <xf numFmtId="0" fontId="10" fillId="0" borderId="0" xfId="0" applyFont="1" applyFill="1" applyBorder="1"/>
    <xf numFmtId="0" fontId="11" fillId="0" borderId="0" xfId="0" applyFont="1" applyFill="1" applyBorder="1" applyAlignment="1">
      <alignment vertical="top"/>
    </xf>
    <xf numFmtId="0" fontId="10" fillId="0" borderId="2" xfId="0" applyFont="1" applyFill="1" applyBorder="1" applyAlignment="1">
      <alignment vertical="center" wrapText="1"/>
    </xf>
    <xf numFmtId="0" fontId="11" fillId="0" borderId="0" xfId="0" applyFont="1" applyFill="1" applyBorder="1" applyAlignment="1">
      <alignment wrapText="1"/>
    </xf>
    <xf numFmtId="0" fontId="10" fillId="0" borderId="2" xfId="0" applyFont="1" applyFill="1" applyBorder="1" applyAlignment="1">
      <alignment vertical="center"/>
    </xf>
    <xf numFmtId="0" fontId="10" fillId="0" borderId="0" xfId="0" applyFont="1" applyFill="1" applyBorder="1" applyAlignment="1">
      <alignment vertical="center"/>
    </xf>
    <xf numFmtId="0" fontId="10" fillId="0" borderId="3" xfId="0" applyFont="1" applyFill="1" applyBorder="1"/>
    <xf numFmtId="0" fontId="10" fillId="0" borderId="3" xfId="0" applyFont="1" applyFill="1" applyBorder="1" applyAlignment="1">
      <alignment vertical="top"/>
    </xf>
    <xf numFmtId="0" fontId="10" fillId="0" borderId="3" xfId="0" applyFont="1" applyFill="1" applyBorder="1" applyAlignment="1">
      <alignment horizontal="left" vertical="top"/>
    </xf>
    <xf numFmtId="0" fontId="10" fillId="0" borderId="3" xfId="0" applyFont="1" applyFill="1" applyBorder="1" applyAlignment="1">
      <alignment horizontal="center" vertical="top"/>
    </xf>
    <xf numFmtId="0" fontId="13" fillId="0" borderId="4" xfId="0" applyFont="1" applyFill="1" applyBorder="1"/>
    <xf numFmtId="0" fontId="14" fillId="0" borderId="4" xfId="0" applyFont="1" applyFill="1" applyBorder="1" applyAlignment="1">
      <alignment vertical="top"/>
    </xf>
    <xf numFmtId="0" fontId="14" fillId="0" borderId="4" xfId="0" applyFont="1" applyFill="1" applyBorder="1" applyAlignment="1">
      <alignment horizontal="left" vertical="top"/>
    </xf>
    <xf numFmtId="0" fontId="14" fillId="0" borderId="4" xfId="0" applyFont="1" applyFill="1" applyBorder="1" applyAlignment="1">
      <alignment horizontal="left" vertical="top" wrapText="1"/>
    </xf>
    <xf numFmtId="0" fontId="13" fillId="0" borderId="0" xfId="0" applyFont="1" applyFill="1"/>
    <xf numFmtId="0" fontId="14" fillId="0" borderId="0" xfId="0" applyFont="1" applyFill="1" applyAlignment="1">
      <alignment vertical="top"/>
    </xf>
    <xf numFmtId="0" fontId="15" fillId="0" borderId="0" xfId="0" applyFont="1" applyFill="1" applyAlignment="1">
      <alignment horizontal="left" vertical="top"/>
    </xf>
    <xf numFmtId="0" fontId="6" fillId="0" borderId="0" xfId="0" applyFont="1" applyFill="1" applyAlignment="1">
      <alignment horizontal="left" vertical="top" wrapText="1"/>
    </xf>
    <xf numFmtId="0" fontId="13" fillId="0" borderId="0" xfId="0" applyFont="1" applyFill="1" applyAlignment="1">
      <alignment horizontal="left" vertical="center"/>
    </xf>
    <xf numFmtId="0" fontId="14" fillId="0" borderId="0" xfId="0" applyFont="1" applyFill="1" applyAlignment="1">
      <alignment horizontal="left" vertical="top"/>
    </xf>
    <xf numFmtId="0" fontId="16" fillId="0" borderId="0" xfId="0" applyFont="1" applyFill="1" applyBorder="1" applyAlignment="1">
      <alignment horizontal="left" vertical="top"/>
    </xf>
    <xf numFmtId="0" fontId="11" fillId="0" borderId="0" xfId="0" applyFont="1" applyFill="1" applyBorder="1" applyAlignment="1">
      <alignment horizontal="left" vertical="center"/>
    </xf>
    <xf numFmtId="0" fontId="17" fillId="0" borderId="0" xfId="0" applyFont="1" applyFill="1" applyAlignment="1">
      <alignment horizontal="left" vertical="top"/>
    </xf>
    <xf numFmtId="0" fontId="18" fillId="0" borderId="0" xfId="0" applyFont="1" applyFill="1" applyAlignment="1">
      <alignment horizontal="left" vertical="top"/>
    </xf>
    <xf numFmtId="0" fontId="16" fillId="0" borderId="0" xfId="0" applyFont="1" applyFill="1" applyBorder="1" applyAlignment="1">
      <alignment horizontal="left" vertical="top" wrapText="1"/>
    </xf>
    <xf numFmtId="0" fontId="17" fillId="0" borderId="0" xfId="0" applyFont="1" applyFill="1" applyAlignment="1">
      <alignment horizontal="left" vertical="top" wrapText="1"/>
    </xf>
    <xf numFmtId="0" fontId="6" fillId="0" borderId="0" xfId="0" applyFont="1" applyFill="1" applyBorder="1" applyAlignment="1">
      <alignment horizontal="left" vertical="top"/>
    </xf>
    <xf numFmtId="0" fontId="15" fillId="0" borderId="0" xfId="0" applyFont="1" applyFill="1" applyBorder="1" applyAlignment="1">
      <alignment horizontal="left" vertical="top"/>
    </xf>
    <xf numFmtId="0" fontId="19" fillId="0" borderId="0" xfId="0" applyFont="1" applyFill="1" applyBorder="1" applyAlignment="1">
      <alignment horizontal="left" indent="3"/>
    </xf>
    <xf numFmtId="0" fontId="19" fillId="0" borderId="0" xfId="0" applyFont="1" applyFill="1" applyBorder="1" applyAlignment="1">
      <alignment horizontal="left" vertical="top"/>
    </xf>
    <xf numFmtId="0" fontId="20" fillId="0" borderId="0" xfId="0" applyFont="1" applyFill="1" applyBorder="1" applyAlignment="1">
      <alignment horizontal="left" vertical="top"/>
    </xf>
    <xf numFmtId="0" fontId="19" fillId="0" borderId="5" xfId="0" applyFont="1" applyFill="1" applyBorder="1" applyAlignment="1">
      <alignment horizontal="left" indent="3"/>
    </xf>
    <xf numFmtId="0" fontId="19" fillId="0" borderId="5" xfId="0" applyFont="1" applyFill="1" applyBorder="1" applyAlignment="1">
      <alignment horizontal="left" vertical="top"/>
    </xf>
    <xf numFmtId="0" fontId="20" fillId="0" borderId="5" xfId="0" applyFont="1" applyFill="1" applyBorder="1" applyAlignment="1">
      <alignment horizontal="left" vertical="top"/>
    </xf>
    <xf numFmtId="0" fontId="16" fillId="0" borderId="5" xfId="0" applyFont="1" applyFill="1" applyBorder="1" applyAlignment="1">
      <alignment horizontal="left" vertical="top"/>
    </xf>
    <xf numFmtId="0" fontId="16" fillId="0" borderId="5" xfId="0" applyFont="1" applyFill="1" applyBorder="1" applyAlignment="1">
      <alignment horizontal="left" vertical="top" wrapText="1"/>
    </xf>
    <xf numFmtId="0" fontId="15" fillId="0" borderId="4" xfId="0" applyFont="1" applyFill="1" applyBorder="1" applyAlignment="1">
      <alignment horizontal="left" vertical="top"/>
    </xf>
    <xf numFmtId="0" fontId="15" fillId="0" borderId="4" xfId="0" applyFont="1" applyFill="1" applyBorder="1" applyAlignment="1">
      <alignment horizontal="left" vertical="top" wrapText="1"/>
    </xf>
    <xf numFmtId="0" fontId="13" fillId="0" borderId="3" xfId="0" applyFont="1" applyFill="1" applyBorder="1"/>
    <xf numFmtId="0" fontId="17" fillId="0" borderId="3" xfId="0" applyFont="1" applyFill="1" applyBorder="1" applyAlignment="1">
      <alignment vertical="top"/>
    </xf>
    <xf numFmtId="0" fontId="16" fillId="0" borderId="3" xfId="0" applyFont="1" applyFill="1" applyBorder="1" applyAlignment="1">
      <alignment horizontal="left" vertical="top"/>
    </xf>
    <xf numFmtId="0" fontId="16" fillId="0" borderId="3" xfId="0" applyFont="1" applyFill="1" applyBorder="1" applyAlignment="1">
      <alignment horizontal="left" vertical="top" wrapText="1"/>
    </xf>
    <xf numFmtId="0" fontId="13" fillId="0" borderId="0" xfId="0" applyFont="1" applyFill="1" applyBorder="1"/>
    <xf numFmtId="0" fontId="17" fillId="0" borderId="0" xfId="0" applyFont="1" applyFill="1" applyBorder="1" applyAlignment="1">
      <alignment vertical="top"/>
    </xf>
    <xf numFmtId="0" fontId="21" fillId="0" borderId="0" xfId="0" applyFont="1" applyFill="1" applyBorder="1" applyAlignment="1">
      <alignment vertical="top"/>
    </xf>
    <xf numFmtId="0" fontId="11" fillId="0" borderId="3" xfId="0" applyFont="1" applyFill="1" applyBorder="1"/>
    <xf numFmtId="0" fontId="11" fillId="0" borderId="3" xfId="0" applyFont="1" applyFill="1" applyBorder="1" applyAlignment="1">
      <alignment vertical="top"/>
    </xf>
    <xf numFmtId="0" fontId="14" fillId="0" borderId="0" xfId="0" applyFont="1" applyFill="1" applyBorder="1" applyAlignment="1">
      <alignment vertical="top"/>
    </xf>
    <xf numFmtId="0" fontId="14" fillId="0" borderId="6" xfId="0" applyFont="1" applyFill="1" applyBorder="1"/>
    <xf numFmtId="0" fontId="17" fillId="0" borderId="6" xfId="0" applyFont="1" applyFill="1" applyBorder="1" applyAlignment="1">
      <alignment vertical="top"/>
    </xf>
    <xf numFmtId="0" fontId="15" fillId="0" borderId="6" xfId="0" applyFont="1" applyFill="1" applyBorder="1" applyAlignment="1">
      <alignment horizontal="left" vertical="top"/>
    </xf>
    <xf numFmtId="0" fontId="14" fillId="0" borderId="0" xfId="0" applyFont="1" applyFill="1" applyBorder="1"/>
    <xf numFmtId="0" fontId="14" fillId="0" borderId="3" xfId="0" applyFont="1" applyFill="1" applyBorder="1"/>
    <xf numFmtId="0" fontId="14" fillId="0" borderId="3" xfId="0" applyFont="1" applyFill="1" applyBorder="1" applyAlignment="1">
      <alignment vertical="top"/>
    </xf>
    <xf numFmtId="0" fontId="15" fillId="0" borderId="3" xfId="0" applyFont="1" applyFill="1" applyBorder="1" applyAlignment="1">
      <alignment horizontal="left" vertical="top"/>
    </xf>
    <xf numFmtId="0" fontId="15" fillId="0" borderId="3" xfId="0" applyFont="1" applyFill="1" applyBorder="1" applyAlignment="1">
      <alignment horizontal="left" vertical="top" wrapText="1"/>
    </xf>
    <xf numFmtId="0" fontId="17" fillId="0" borderId="0" xfId="0" applyFont="1" applyFill="1" applyAlignment="1">
      <alignment vertical="top"/>
    </xf>
    <xf numFmtId="0" fontId="19" fillId="0" borderId="3" xfId="0" applyFont="1" applyFill="1" applyBorder="1" applyAlignment="1">
      <alignment horizontal="left" indent="3"/>
    </xf>
    <xf numFmtId="0" fontId="19" fillId="0" borderId="3" xfId="0" applyFont="1" applyFill="1" applyBorder="1" applyAlignment="1">
      <alignment horizontal="left" vertical="top"/>
    </xf>
    <xf numFmtId="0" fontId="20" fillId="0" borderId="3" xfId="0" applyFont="1" applyFill="1" applyBorder="1" applyAlignment="1">
      <alignment horizontal="left" vertical="top"/>
    </xf>
    <xf numFmtId="0" fontId="15" fillId="0" borderId="0" xfId="0" applyFont="1" applyFill="1" applyBorder="1" applyAlignment="1">
      <alignment horizontal="left" vertical="top" wrapText="1"/>
    </xf>
    <xf numFmtId="0" fontId="13" fillId="0" borderId="5" xfId="0" applyFont="1" applyFill="1" applyBorder="1"/>
    <xf numFmtId="0" fontId="17" fillId="0" borderId="5" xfId="0" applyFont="1" applyFill="1" applyBorder="1" applyAlignment="1">
      <alignment horizontal="left" vertical="top"/>
    </xf>
    <xf numFmtId="0" fontId="6" fillId="0" borderId="5" xfId="0" applyFont="1" applyFill="1" applyBorder="1" applyAlignment="1">
      <alignment horizontal="left" vertical="top" wrapText="1"/>
    </xf>
    <xf numFmtId="0" fontId="13" fillId="0" borderId="7" xfId="0" applyFont="1" applyFill="1" applyBorder="1"/>
    <xf numFmtId="0" fontId="14" fillId="0" borderId="7" xfId="0" applyFont="1" applyFill="1" applyBorder="1" applyAlignment="1">
      <alignment vertical="top"/>
    </xf>
    <xf numFmtId="0" fontId="15" fillId="0" borderId="7" xfId="0" applyFont="1" applyFill="1" applyBorder="1" applyAlignment="1">
      <alignment horizontal="left" vertical="top"/>
    </xf>
    <xf numFmtId="0" fontId="16" fillId="0" borderId="7" xfId="0" applyFont="1" applyFill="1" applyBorder="1" applyAlignment="1">
      <alignment horizontal="left" vertical="top"/>
    </xf>
    <xf numFmtId="0" fontId="6" fillId="0" borderId="7" xfId="0" applyFont="1" applyFill="1" applyBorder="1" applyAlignment="1">
      <alignment horizontal="left" vertical="top" wrapText="1"/>
    </xf>
    <xf numFmtId="0" fontId="22" fillId="0" borderId="3" xfId="0"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Fill="1" applyBorder="1" applyAlignment="1">
      <alignment horizontal="left" vertical="top" wrapText="1"/>
    </xf>
    <xf numFmtId="0" fontId="9" fillId="0" borderId="0" xfId="0" applyFont="1" applyBorder="1" applyProtection="1"/>
    <xf numFmtId="0" fontId="0" fillId="0" borderId="0" xfId="0" applyBorder="1"/>
    <xf numFmtId="0" fontId="23" fillId="0" borderId="0" xfId="0" applyFont="1" applyBorder="1" applyAlignment="1">
      <alignment horizontal="left" vertical="center" wrapText="1"/>
    </xf>
    <xf numFmtId="0" fontId="24" fillId="0" borderId="0" xfId="0" applyFont="1"/>
    <xf numFmtId="0" fontId="26" fillId="0" borderId="0" xfId="0" applyFont="1" applyBorder="1" applyAlignment="1">
      <alignment vertical="center"/>
    </xf>
    <xf numFmtId="0" fontId="27" fillId="0" borderId="0" xfId="0" applyFont="1"/>
    <xf numFmtId="0" fontId="25" fillId="0" borderId="8" xfId="0" applyFont="1" applyBorder="1" applyAlignment="1">
      <alignment vertical="center"/>
    </xf>
    <xf numFmtId="0" fontId="25" fillId="0" borderId="8" xfId="0" applyFont="1" applyBorder="1" applyAlignment="1">
      <alignment horizontal="center" vertical="center"/>
    </xf>
    <xf numFmtId="0" fontId="28" fillId="0" borderId="8" xfId="0" applyFont="1" applyBorder="1" applyAlignment="1">
      <alignment horizontal="center" vertical="center"/>
    </xf>
    <xf numFmtId="0" fontId="17" fillId="0" borderId="8" xfId="0" applyFont="1" applyBorder="1" applyAlignment="1">
      <alignment vertical="center"/>
    </xf>
    <xf numFmtId="0" fontId="0" fillId="0" borderId="0" xfId="0" applyFill="1"/>
    <xf numFmtId="0" fontId="26" fillId="0" borderId="9" xfId="0" applyFont="1" applyFill="1" applyBorder="1" applyAlignment="1">
      <alignment vertical="center"/>
    </xf>
    <xf numFmtId="0" fontId="27" fillId="0" borderId="0" xfId="0" applyFont="1" applyFill="1"/>
    <xf numFmtId="0" fontId="28" fillId="0" borderId="8" xfId="0" applyFont="1" applyFill="1" applyBorder="1" applyAlignment="1">
      <alignment horizontal="center" vertical="center"/>
    </xf>
    <xf numFmtId="0" fontId="26" fillId="0" borderId="9" xfId="0" applyFont="1" applyBorder="1" applyAlignment="1">
      <alignment vertical="center"/>
    </xf>
    <xf numFmtId="0" fontId="29" fillId="2" borderId="10" xfId="0" applyFont="1" applyFill="1" applyBorder="1" applyAlignment="1" applyProtection="1">
      <alignment horizontal="left" vertical="center"/>
      <protection locked="0"/>
    </xf>
    <xf numFmtId="0" fontId="29" fillId="2" borderId="11" xfId="0" applyFont="1" applyFill="1" applyBorder="1" applyAlignment="1" applyProtection="1">
      <alignment horizontal="center" vertical="center"/>
      <protection locked="0"/>
    </xf>
    <xf numFmtId="0" fontId="0" fillId="2" borderId="0" xfId="0" applyFill="1"/>
    <xf numFmtId="0" fontId="7" fillId="2" borderId="0" xfId="0" applyFont="1" applyFill="1"/>
    <xf numFmtId="0" fontId="8" fillId="2" borderId="0" xfId="0" applyFont="1" applyFill="1"/>
    <xf numFmtId="164" fontId="29" fillId="0" borderId="0" xfId="0" applyNumberFormat="1" applyFont="1" applyFill="1" applyAlignment="1" applyProtection="1">
      <alignment horizontal="right" vertical="center"/>
      <protection hidden="1"/>
    </xf>
    <xf numFmtId="165" fontId="29" fillId="0" borderId="0" xfId="1" applyNumberFormat="1" applyFont="1" applyFill="1" applyAlignment="1" applyProtection="1">
      <alignment horizontal="center" vertical="center"/>
      <protection hidden="1"/>
    </xf>
    <xf numFmtId="0" fontId="6" fillId="0" borderId="0" xfId="0" applyFont="1" applyFill="1" applyBorder="1" applyAlignment="1">
      <alignment horizontal="left" vertical="top" wrapText="1"/>
    </xf>
    <xf numFmtId="0" fontId="17" fillId="0" borderId="8" xfId="0" applyFont="1" applyFill="1" applyBorder="1" applyAlignment="1">
      <alignment vertical="center"/>
    </xf>
    <xf numFmtId="0" fontId="25" fillId="0" borderId="8" xfId="0" applyFont="1" applyFill="1" applyBorder="1" applyAlignment="1">
      <alignment vertical="center"/>
    </xf>
    <xf numFmtId="0" fontId="25" fillId="0" borderId="8" xfId="0" applyFont="1" applyFill="1" applyBorder="1" applyAlignment="1">
      <alignment horizontal="center" vertical="center"/>
    </xf>
    <xf numFmtId="0" fontId="2" fillId="0" borderId="0" xfId="0" applyFont="1" applyProtection="1"/>
    <xf numFmtId="0" fontId="7" fillId="0" borderId="0" xfId="0" pivotButton="1" applyFont="1"/>
    <xf numFmtId="0" fontId="7" fillId="0" borderId="0" xfId="0" applyFont="1" applyAlignment="1">
      <alignment horizontal="left"/>
    </xf>
    <xf numFmtId="164" fontId="7" fillId="0" borderId="0" xfId="0" applyNumberFormat="1" applyFont="1"/>
    <xf numFmtId="0" fontId="7" fillId="0" borderId="0" xfId="0" applyFont="1" applyAlignment="1">
      <alignment horizontal="left" indent="1"/>
    </xf>
    <xf numFmtId="0" fontId="11" fillId="0" borderId="2" xfId="0" applyFont="1" applyFill="1" applyBorder="1" applyAlignment="1">
      <alignment horizontal="left" vertical="center" wrapText="1"/>
    </xf>
  </cellXfs>
  <cellStyles count="4">
    <cellStyle name="Normal" xfId="0" builtinId="0"/>
    <cellStyle name="Normal 2" xfId="3"/>
    <cellStyle name="Normal 2 3" xfId="2"/>
    <cellStyle name="Percent" xfId="1" builtinId="5"/>
  </cellStyles>
  <dxfs count="376">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64" formatCode="_(&quot;$&quot;#,##0_);[Red]_(\(&quot;$&quot;#,##0\);_(* &quot; - &quot;_);_(@_)"/>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ont>
        <b/>
        <i val="0"/>
        <color auto="1"/>
      </font>
      <fill>
        <patternFill>
          <bgColor theme="4" tint="0.79998168889431442"/>
        </patternFill>
      </fill>
    </dxf>
    <dxf>
      <font>
        <color theme="0"/>
      </font>
    </dxf>
    <dxf>
      <font>
        <b/>
        <i val="0"/>
        <color auto="1"/>
      </font>
      <fill>
        <patternFill>
          <bgColor theme="4" tint="0.79998168889431442"/>
        </patternFill>
      </fill>
    </dxf>
    <dxf>
      <numFmt numFmtId="164" formatCode="_(&quot;$&quot;#,##0_);[Red]_(\(&quot;$&quot;#,##0\);_(* &quot; - &quot;_);_(@_)"/>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ll%20Grants%20Provider%20Funding%20Publication%202018%20(vA280146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enableRefresh="0" refreshedBy="Author" refreshedDate="43285.65227175926" createdVersion="5" refreshedVersion="5" minRefreshableVersion="3" recordCount="20087">
  <cacheSource type="worksheet">
    <worksheetSource name="Table_ExternalData_13" r:id="rId2"/>
  </cacheSource>
  <cacheFields count="15">
    <cacheField name="Fund Contract Identifier" numFmtId="0">
      <sharedItems/>
    </cacheField>
    <cacheField name="Sub Sectors" numFmtId="0">
      <sharedItems count="3">
        <s v="PTE and Other"/>
        <s v="ITO"/>
        <s v="TEI"/>
      </sharedItems>
    </cacheField>
    <cacheField name="TEO_Type_Description" numFmtId="0">
      <sharedItems count="12">
        <s v="Community Education Provider"/>
        <s v="Employer"/>
        <s v="Government Training Establishment"/>
        <s v="Industry Training Organisation"/>
        <s v="Institute of Technology or Polytechnic"/>
        <s v="Other Tertiary Education Provider"/>
        <s v="Private Training Establishment"/>
        <s v="Rural Education Activities Programme"/>
        <s v="School"/>
        <s v="Supplier"/>
        <s v="University"/>
        <s v="Wananga"/>
      </sharedItems>
    </cacheField>
    <cacheField name="Edumis" numFmtId="0">
      <sharedItems containsString="0" containsBlank="1" containsNumber="1" containsInteger="1" minValue="2" maxValue="9981"/>
    </cacheField>
    <cacheField name="Provider name" numFmtId="0">
      <sharedItems count="904">
        <s v="Potikohua Charitable Trust"/>
        <s v="Te Whare Awhina O Tamworth Incorporated"/>
        <s v="Mokoia Community Association Incorporated"/>
        <s v="Rotorua Arts Village Trust Board"/>
        <s v="Deaf Aotearoa Holdings Limited"/>
        <s v="Alternatives to Violence Project (Waikato) Incorporated"/>
        <s v="Auckland Somali Community Association Incorporated"/>
        <s v="Computers for Special Needs Trust"/>
        <s v="Coromandel Independent Living Trust"/>
        <s v="Delta Community Support Trust"/>
        <s v="Katikati Community Resource Centre Incorporated"/>
        <s v="Kidpower Teenpower Fullpower Trust"/>
        <s v="Te Waka Pu Whenua Trust"/>
        <s v="Ngapuhi Hokianga Ki Te Raki Society Incorporated"/>
        <s v="Presbyterian Support East Coast"/>
        <s v="SPAN Charitable Trust"/>
        <s v="Stopping Violence Services (Christchurch) Incorporated"/>
        <s v="SeniorNet Rotorua Incorporated"/>
        <s v="The Federation of New Zealand SeniorNet Societies Incorporated"/>
        <s v="SeniorNet Wellington Incorporated"/>
        <s v="Te Aroha Noa Community Services Trust"/>
        <s v="Risingholme Community Centre Inc"/>
        <s v="Ngati Tamaoho Trust"/>
        <s v="2020 Communications Trust"/>
        <s v="Apprenticeships Work"/>
        <s v="Engineering Taranaki Incorporated"/>
        <s v="Te Reo o Taranaki Charitable Trust"/>
        <s v="Attainable Trust"/>
        <s v="Wanganui Community Education Service Incorporated"/>
        <s v="Whangarei Education and Business Services Limited"/>
        <s v="Masterlink Limited"/>
        <s v="Central Otago Training Services Limited"/>
        <s v="Adult and Community Education Aotearoa (ACE Aotearoa) Incorporated"/>
        <s v="Pasifika Education Centre"/>
        <s v="Oneroa Beach Club Limited"/>
        <s v="Counties Manukau District Health Board"/>
        <s v="C3 Limited"/>
        <s v="George Weston Foods (NZ) Limited"/>
        <s v="Kiwirail Holding Limited"/>
        <s v="Taylor Preston Limited"/>
        <s v="Auckland Meat Processors Limited"/>
        <s v="Fletcher Building Holdings Limited"/>
        <s v="Eastpack Limited"/>
        <s v="Inframax Construction Limited"/>
        <s v="Heinz Wattie's Limited"/>
        <s v="McAlpines Limited"/>
        <s v="The Isaac Construction Company Limited"/>
        <s v="Infracon Limited"/>
        <s v="AFFCO New Zealand Limited"/>
        <s v="Downer New Zealand Limited"/>
        <s v="Griffin's Foods Limited"/>
        <s v="Mash Trust"/>
        <s v="Dominion Constructors Limited"/>
        <s v="Tumu Timbers Limited"/>
        <s v="ETEL Limited"/>
        <s v="Carter Holt Harvey Building Products Limited"/>
        <s v="Pacific Helmets New Zealand Limited"/>
        <s v="General Cable New Zealand Limited"/>
        <s v="Goodman Fielder New Zealand Limited"/>
        <s v="City Care Limited"/>
        <s v="Solid Energy New Zealand Limited"/>
        <s v="Ryman Healthcare Limited"/>
        <s v="H W Richardson Group Limited"/>
        <s v="Westland Co-Operative Dairy Company Limited"/>
        <s v="New Zealand Kiwifruit Growers Incorporated"/>
        <s v="Fletcher Concrete &amp; Infrastructure Limited"/>
        <s v="Mr Apple New Zealand Limited"/>
        <s v="Radius Residential Care Ltd"/>
        <s v="Programmed Maintenance Services (NZ) Limited"/>
        <s v="Bakels Edible Oils (NZ) limited"/>
        <s v="Sistema Plastics Limited"/>
        <s v="Quality Roading and Services (Wairoa) Limited"/>
        <s v="Johnny Appleseed Holdings Limited"/>
        <s v="Grounds and Services Limited"/>
        <s v="GMP Dairy Limited"/>
        <s v="Barker Fruit Processors Limited"/>
        <s v="Vodafone New Zealand Limited"/>
        <s v="T&amp;G Global Limited"/>
        <s v="WPL Consortium Trust"/>
        <s v="Silver Fern Farms Beef Limited"/>
        <s v="Carter Holt Harvey Limited"/>
        <s v="Waste Management NZ Limited"/>
        <s v="Waitaki Resource Recovery Trust"/>
        <s v="Brosnan Construction Limited"/>
        <s v="Southern Paprika Limited"/>
        <s v="Pink Bin Company Limited"/>
        <s v="Sanford Limited"/>
        <s v="OJI Fibre Solutions"/>
        <s v="Auckland City Council - AIM Services"/>
        <s v="Unitech Industries Limited"/>
        <s v="Argus Fire Systems Services Limited"/>
        <s v="Veolia Water Services (ANZ) Pty Ltd"/>
        <s v="Discount Taxis Limited"/>
        <s v="Selwyn Care Limited"/>
        <s v="Rock Solid Holdings Limited"/>
        <s v="Turuki Health Care Charitable Trust"/>
        <s v="Trow Group Limited"/>
        <s v="MidCentral District Health Board"/>
        <s v="D F &amp; J A Ward Limited"/>
        <s v="Kiwikrew Roadies and Crewing Limited"/>
        <s v="Disabled Citizens Society (Otago) Incorporated"/>
        <s v="Nicholson United Autos Limited"/>
        <s v="The Labour Exchange Limited"/>
        <s v="Red Badge Group Limited"/>
        <s v="Amcor Flexibles (New Zealand) Limited"/>
        <s v="Snell Packaging &amp; Safety Limited"/>
        <s v="Foodstuffs South Island Limited"/>
        <s v="Kah New Zealand Limited"/>
        <s v="The Beacon Printing &amp; Publishing Company"/>
        <s v="Onyx Horticulture Limited"/>
        <s v="Flight Coffee Limited"/>
        <s v="Te Kaha O Te Rangatahi Trust"/>
        <s v="Viridian Glass Limited Partnership"/>
        <s v="Symonite Panels Limited"/>
        <s v="Kilmarnock Enterprises Limited"/>
        <s v="Kiwi Lumber Holdings Limited"/>
        <s v="Leighs Construction Limited"/>
        <s v="Whangaroa Health Services Trust"/>
        <s v="Allied Faxi New Zealand Food Co Limited"/>
        <s v="Inghams Enterprise (NZ) PTY Limited"/>
        <s v="Altus Enterprises"/>
        <s v="Primero Profiles Limited"/>
        <s v="Moonshine Farms Limited"/>
        <s v="Superb Herb Company Limited"/>
        <s v="D and G Trading Limited"/>
        <s v="Taupo District Council"/>
        <s v="First Security Guard Services Limited"/>
        <s v="Nayland Scaffold Limited"/>
        <s v="Neat Meat Global Limited"/>
        <s v="Porirua City Council"/>
        <s v="St John New Zealand"/>
        <s v="Gough Group Limited"/>
        <s v="Southern Group Training Trust"/>
        <s v="Huhtamaki Henderson Limited"/>
        <s v="Waiheke Documents and Security Limited"/>
        <s v="Ten Seven Security Limited"/>
        <s v="Norwood Community Support Limited"/>
        <s v="Argenta Manufacturing Limited"/>
        <s v="Rakon Limited"/>
        <s v="Beare Haven Investments Limited"/>
        <s v="KLMOS Supermarkets (Petone) Limited"/>
        <s v="John Fillmore Contracting Limited"/>
        <s v="Christchurch Casinos Limited"/>
        <s v="Access Homehealth Limited"/>
        <s v="Fire and Emergency New Zealand"/>
        <s v="Building and Construction Industry Training Organisation Incorporated"/>
        <s v="McCain Foods (NZ) Limited"/>
        <s v="Fruitpackers HB Co-operative Limited"/>
        <s v="Central Vehicle Brokers Limited"/>
        <s v="Mahitahi Trust"/>
        <s v="Industry Training Federation of New Zealand"/>
        <s v="The Skills Organisation Incorporated"/>
        <s v="Jarvia Company Limited"/>
        <s v="One Market Limited"/>
        <s v="Farmlands Co operative Society Limited"/>
        <s v="Fruehauf NZ Limited"/>
        <s v="Competenz Trust"/>
        <s v="Primary Industry Training Organisation Incorporated"/>
        <s v="Skills Active Aotearoa Limited"/>
        <s v="New Zealand Hair and Beauty Industry Training Organisation Incorporated"/>
        <s v="Funeral Service Training Trust of New Zealand"/>
        <s v="Infrastructure Industry Training Organisation Incorporated"/>
        <s v="Boating Industries Association of New Zealand Incorporated"/>
        <s v="Community Support Services Industry Training Organisation Limited"/>
        <s v="Fire and Rescue Services Industry Training Organisation Incorporated"/>
        <s v="Pharmacy Industry Training Organisation Incorporated"/>
        <s v="MITO New Zealand Incorporated"/>
        <s v="Service Skills Institute Incorporated"/>
        <s v="The New Zealand Flooring Training Organisation Incorporated"/>
        <s v="Aoraki Polytechnic"/>
        <s v="BA Productions Limited"/>
        <s v="Bay of Plenty Polytechnic"/>
        <s v="Unitec New Zealand"/>
        <s v="Ara Institute of Canterbury"/>
        <s v="Eastern Institute of Technology"/>
        <s v="Wellington Institute of Technology"/>
        <s v="Universal College of Learning"/>
        <s v="Manukau Institute of Technology"/>
        <s v="Nelson Marlborough Institute of Technology"/>
        <s v="NorthTec"/>
        <s v="Otago Polytechnic"/>
        <s v="Whitireia New Zealand"/>
        <s v="Southern Institute of Technology"/>
        <s v="Western Institute of Technology at Taranaki"/>
        <s v="Waiariki Institute of Technology"/>
        <s v="Waikato Institute of Technology"/>
        <s v="Open Polytechnic of New Zealand"/>
        <s v="Tai Poutini Polytechnic"/>
        <s v="Toi Ohomai Institute of Technology"/>
        <s v="Taranaki Futures Trust Incorporated"/>
        <s v="Auckland Council"/>
        <s v="Te Tapuae o Rehua Limited"/>
        <s v="Te Matarau Education Trust"/>
        <s v="Whenua Kura Charitable Trust"/>
        <s v="The Electrical Training Company Limited"/>
        <s v="Te Kaupapa Training Limited"/>
        <s v="North Shore Helicopter Training Limited"/>
        <s v="New Zealand College of Early Childhood Education Limited"/>
        <s v="Skills 4 Work Incorporated"/>
        <s v="EnterpriseMIT LIMITED"/>
        <s v="Manaaki Ora Trust"/>
        <s v="Agriculture New Zealand Limited"/>
        <s v="The New Zealand Institute for Plant and Food Research Limited"/>
        <s v="AMS Group Limited"/>
        <s v="Southern Wings Limited"/>
        <s v="Fairview Educational Services Limited"/>
        <s v="Avon City Ford"/>
        <s v="New Zealand College of Chinese Medicine Limited"/>
        <s v="EDENZ Colleges Limited"/>
        <s v="Sue's Unlimited Limited"/>
        <s v="New Zealand School of Radio Limited"/>
        <s v="Wilkinson's English Language School Limited"/>
        <s v="Emergency Management Training Centre"/>
        <s v="Mr Barber Limited"/>
        <s v="Te Roopu a Iwi o Te Arawa Charitable Trust"/>
        <s v="Future Skills Academy Limited"/>
        <s v="New Zealand Skydiving School Limited"/>
        <s v="Samala Robinson Academy Limited"/>
        <s v="EmployNZ Limited"/>
        <s v="National Trade Academy Limited"/>
        <s v="Waikato Aero Club Incorporated"/>
        <s v="DAS Training Solutions Limited"/>
        <s v="Quantum Education Group ES Limited"/>
        <s v="Community Colleges New Zealand Limited"/>
        <s v="Rapu Ki Rua Institute"/>
        <s v="Koru Institute Training Education Limited"/>
        <s v="Employment Focus Limited"/>
        <s v="Queens Academic Group Limited"/>
        <s v="Safety N' Action Limited"/>
        <s v="International College of Auckland Limited"/>
        <s v="Foundation English Limited"/>
        <s v="Ignite Colleges Limited"/>
        <s v="Global Education Group Limited"/>
        <s v="Hawk Enterprises Limited"/>
        <s v="Youth Cultures &amp; Community Trust"/>
        <s v="ICL Education Limited"/>
        <s v="Making Futures Happen International Institute Limited"/>
        <s v="Manaakitanga Aotearoa Trust"/>
        <s v="School of Business Limited"/>
        <s v="Career NetWork Limited"/>
        <s v="North Shore Language School  Limited"/>
        <s v="Peter Minturn (New Zealand) Goldsmith School Limited"/>
        <s v="Learning Innovations Limited"/>
        <s v="College of Law New Zealand Limited"/>
        <s v="Techtorium New Zealand Institute of Information Technology Limited"/>
        <s v="ACG Tertiary &amp; Careers Group Limited"/>
        <s v="New Zealand School of Education Limited"/>
        <s v="L3 CTS Airline Academy (NZ) Limited"/>
        <s v="Tipu Ora Charitable Trust"/>
        <s v="Responsive Trade Education Limited"/>
        <s v="Queenstown Resort College Limited"/>
        <s v="Smart Careers Limited"/>
        <s v="Edvance Limited"/>
        <s v="Wanaka Helicopters Limited"/>
        <s v="Bay Agricultural Training and Recruitment Limited"/>
        <s v="Vet Nurse Plus Limited"/>
        <s v="Auckland Rugby Union Incorporated"/>
        <s v="The Learning Wave Limited"/>
        <s v="IT Training Limited"/>
        <s v="New Zealand Institute of Education 2007 Limited"/>
        <s v="Adult Literacy Education and Consulting Limited"/>
        <s v="Elliott Hairdressing Training Centre Limited"/>
        <s v="Ashburton Learning Centre Incorporated"/>
        <s v="Fire Rescue and First Response Limited"/>
        <s v="LWLC Limited"/>
        <s v="Equilibrium by Elite Limited"/>
        <s v="East Auckland Performing Arts Limited"/>
        <s v="Bay of Plenty Technical Institute Limited"/>
        <s v="Venture Group New Zealand Limited"/>
        <s v="Search and Rescue Institute New Zealand (SARINZ) Limited"/>
        <s v="VisionWest Community Trust"/>
        <s v="Enrich+ Trust"/>
        <s v="HFT Limited"/>
        <s v="Bodhi Ltd"/>
        <s v="Air Hawkes Bay Limited"/>
        <s v="English Language Partners New Zealand Trust"/>
        <s v="Oceania Career Academy Limited"/>
        <s v="Food and Produce New Zealand Limited"/>
        <s v="New Zealand International Commercial Pilot Academy Limited"/>
        <s v="Eastbay Rural Education Activities (REAP) Incorporated"/>
        <s v="Multicultural Learning and Support Services Incorporated"/>
        <s v="The Whanganui Learning Centre Trust"/>
        <s v="Ringa Atawhai Matauranga Limited"/>
        <s v="Christchurch Helicopters 2001 Limited"/>
        <s v="Naturopathic College of New Zealand Limited"/>
        <s v="School of Audio Engineering (N.Z.) Limited"/>
        <s v="Agribusiness Training Limited"/>
        <s v="Media Design School Limited"/>
        <s v="Elite International School of Beauty and Spa Therapies Limited"/>
        <s v="Advanced Training Academy Limited"/>
        <s v="Aromaflex International Aromatherapy School Limited"/>
        <s v="Active Institute Limited"/>
        <s v="Education Action Limited"/>
        <s v="Metal Tech Education Limited"/>
        <s v="Porse Education and Training (NZ) Limited"/>
        <s v="Blueprint NZ Limited"/>
        <s v="Waikato Institute for Leisure and Sport Studies Trust Board"/>
        <s v="M.S.L. Training Group Limited"/>
        <s v="Wellcare Education Limited"/>
        <s v="BOP School of Welding Limited"/>
        <s v="Computer Education Solutions Limited"/>
        <s v="The International Travel College of New Zealand Limited"/>
        <s v="Pathways College of Bible and Mission"/>
        <s v="Central Otago Rural Education Activities Programme Incorporated"/>
        <s v="HELiPRO Aviation Training Limited"/>
        <s v="International Education Group (NZ) Limited"/>
        <s v="Lotus Holistic Centre Limited"/>
        <s v="WEC Aotearoa New Zealand"/>
        <s v="New Zealand Graduate School of Education Limited"/>
        <s v="JTP Consultants Limited"/>
        <s v="SENZ Charitable Trust"/>
        <s v="Kyrewood Equestrian Centre Limited"/>
        <s v="Wellpark College of Natural Therapies Limited"/>
        <s v="Royal Business College Limited"/>
        <s v="Success Maker Education Centre (1994) Limited"/>
        <s v="Taranaki Educare Training Trust"/>
        <s v="Cornerstone Education Limited"/>
        <s v="Workbase Education Trust"/>
        <s v="Tauranga Hair Design Academy Limited"/>
        <s v="The National College of Security Personnel and Technology Limited"/>
        <s v="The New Zealand Chiropractic Education Trust Board"/>
        <s v="Land Based Training Limited"/>
        <s v="Capital Training Limited"/>
        <s v="Te Wananga Takiura O Nga Kura Kaupapa Maori O Aotearoa Incorporated"/>
        <s v="Netcor Education &amp; Training Limited"/>
        <s v="Quantum Education Group Limited"/>
        <s v="New Zealand School of Outdoor Studies Limited"/>
        <s v="Airways Corporation of New Zealand Limited"/>
        <s v="Pacific International Hotel Management School Limited"/>
        <s v="Yoobee School of Design Limited"/>
        <s v="Endeavour Technical Training Limited"/>
        <s v="Vineyard Christian Fellowship Trust"/>
        <s v="Premier Hairdressing College Limited"/>
        <s v="Auckland East City Elim Church Trust"/>
        <s v="Bay of Plenty College of Homeopathy Limited"/>
        <s v="Personalised Education Limited"/>
        <s v="New Zealand Institute of Sport Limited"/>
        <s v="The Catholic Institute of Aotearoa New Zealand"/>
        <s v="Te Kura Toi Whakaari o Aotearoa New Zealand Drama School Incorporated"/>
        <s v="New Zealand School of Dance"/>
        <s v="Taratahi Agricultural Training Centre (Wairarapa)"/>
        <s v="Whitecliffe Enterprises Limited"/>
        <s v="Auckland Institute of Studies Limited"/>
        <s v="Canterbury College  Limited"/>
        <s v="Languages International Limited"/>
        <s v="International Educational Foundation (NZ) Incorporated"/>
        <s v="Laidlaw College Incorporated"/>
        <s v="Faith Bible College Trust Board"/>
        <s v="EDENZ Colleges 2016 Limited"/>
        <s v="Alphacrucis International College Limited"/>
        <s v="Taruna College Trust"/>
        <s v="Air New Zealand Limited"/>
        <s v="International Aviation Academy of NZ Ltd"/>
        <s v="Hawkes Bay And East Coast Aero Club"/>
        <s v="Nelson Aviation College Limited"/>
        <s v="Aesthetics House Limited"/>
        <s v="Thomden Holdings Limited"/>
        <s v="The International College of Camille Limited"/>
        <s v="Rangi Ruru Girls' School Board of Governors Incorporated"/>
        <s v="Shribrown Limited"/>
        <s v="New Zealand Institute of Electrolysis &amp; Beauty Therapy Limited"/>
        <s v="Waikato School of Hairdressing Limited"/>
        <s v="New Zealand Tertiary College Limited"/>
        <s v="Manawatu Education Academy (PN) Limited"/>
        <s v="Hungry Creek Art &amp; Craft Trust"/>
        <s v="South Pacific Bible College Incorporated"/>
        <s v="R &amp; R Associates Limited"/>
        <s v="Ardmore Flying School Limited"/>
        <s v="New Zealand School of Tourism Limited"/>
        <s v="The South Pacific College of Natural Medicine Incorporated"/>
        <s v="Crown Institute of Studies Limited"/>
        <s v="South Seas Film and Television School Limited"/>
        <s v="Design and Arts College of New Zealand Limited"/>
        <s v="New Zealand Management Academies Limited"/>
        <s v="Tumahaurangi Trust"/>
        <s v="Avonmore Tertiary Academy Limited"/>
        <s v="Kokiri Marae Keriana Olsen Trust"/>
        <s v="Feats Ltd"/>
        <s v="Workforce Development Limited"/>
        <s v="Bethlehem Institute Limited"/>
        <s v="The College of Future Learning New Zealand Limited"/>
        <s v="Good Shepherd College - Te Hepara Pai Charitable Trust"/>
        <s v="Methodist Mission Southern"/>
        <s v="Martin-Hautus The Pacific Peoples Learning Institute Limited"/>
        <s v="Abel Tasman Educational Trust"/>
        <s v="Quantum Education Group QT Limited"/>
        <s v="Strive Community Trust"/>
        <s v="Tectra Limited"/>
        <s v="New Zealand Playcentre Federation Inc"/>
        <s v="Alpha Training and Development Centre Limited"/>
        <s v="Horizon Education Limited"/>
        <s v="Habara Investments Limited"/>
        <s v="U-Turn Community Training Services Limited"/>
        <s v="Auckland Hotel and Chefs Training School 1999 Limited"/>
        <s v="Tupoho Whanau Trust Incorporated"/>
        <s v="New Zealand Equine Training Limited"/>
        <s v="Advance Training Centres Limited"/>
        <s v="Trade Education Limited"/>
        <s v="The Ngati Maniapoto Marae Pact Trust Incorporated"/>
        <s v="ACTS Institute of New Zealand"/>
        <s v="Activate Training Centre Limited"/>
        <s v="Ngati Ruanui Tahua Trust"/>
        <s v="KIWA Institute of Education"/>
        <s v="Aperfield Montessori Trust"/>
        <s v="Intueri Education New Zealand Limited"/>
        <s v="SPI Institute Ltd - South Pacific Islands Institute Ltd"/>
        <s v="PEETO The Multi-Cultural Learning Centre Limited"/>
        <s v="New Zealand Training Centre Trust Board"/>
        <s v="Servilles Academy Limited"/>
        <s v="Carey Baptist College Foundation"/>
        <s v="New Zealand Council of Legal Education"/>
        <s v="ELP NZ Inc"/>
        <s v="Kalandra Education Group Limited"/>
        <s v="Transformation Academy Trust"/>
        <s v="Sobieski Consultants (Training Division) Limited"/>
        <s v="Quality Education Services Limited"/>
        <s v="Academy of Diving Trust"/>
        <s v="Te Kokiri Development Consultancy Incorporated"/>
        <s v="Anamata Charitable Trust"/>
        <s v="Westport Deep Sea Fishing Limited"/>
        <s v="Academy Group (NZ) Limited"/>
        <s v="Wairoa Waikaremoana Maori Trust Board"/>
        <s v="Arai Te Uru Kokiri Centre Charitable Trust"/>
        <s v="Education &amp; Training Consultants New Zealand Limited"/>
        <s v="Young Womens Christian Association Christchurch Incorporated"/>
        <s v="Ag Challenge Limited"/>
        <s v="C Hayes Engineering Limited"/>
        <s v="Animation College New Zealand Limited"/>
        <s v="Skills Update Limited"/>
        <s v="Whitireia New Zealand Limited"/>
        <s v="ILP Education &amp; Training Limited"/>
        <s v="Patrick's Hairdressing Training School"/>
        <s v="Te Kohanga Reo National Trust Board"/>
        <s v="Trade and Commerce Centre Limited"/>
        <s v="National Council of YMCAs of New Zealand Incorporated"/>
        <s v="Te Arawa Lakes Trust"/>
        <s v="Dunedin Trade Training Centre Limited"/>
        <s v="Nelson Training Centre Limited"/>
        <s v="Pacific Training Institute Limited"/>
        <s v="Matapuna Trust"/>
        <s v="The Learning Connexion Limited"/>
        <s v="Bounce Back Training Limited"/>
        <s v="Institute for Child Protection Studies Trust"/>
        <s v="Palmerston North School of Design Limited"/>
        <s v="G &amp; H Training Limited"/>
        <s v="Aotea Community Trust Incorporated"/>
        <s v="Golden Bay Work Centre Trust"/>
        <s v="Polyethnic Institute of Studies Limited"/>
        <s v="Te Kotahitanga E Mahi Kaha Trust"/>
        <s v="Te Ata Hou Trust"/>
        <s v="Harrington Vaughan Academy of Hairdressing Limited"/>
        <s v="2 Meke Training Limited"/>
        <s v="Literacy Aotearoa Incorporated"/>
        <s v="Auckland City Training School"/>
        <s v="Target Training Centre Limited"/>
        <s v="Te Rito Maioha Early Childhood New Zealand Incorporated"/>
        <s v="The Lakeland Learning Company Limited"/>
        <s v="Excel Ministries Charitable Trust"/>
        <s v="Horowhenua Learning Centre Trust Board"/>
        <s v="Wai Ora Christian Community Trust"/>
        <s v="The Salvation Army New Zealand Trust"/>
        <s v="Te Runanga O Nga Maata Waka Incorporated"/>
        <s v="Tautoko Work Trust"/>
        <s v="The New Zealand College of Massage Limited"/>
        <s v="Sir Edmund Hillary Outdoors Education Trust"/>
        <s v="Orongomai Marae Community Centre Trust"/>
        <s v="Trinity Methodist Theological College"/>
        <s v="Ngati Awa Tertiary Training Organisation"/>
        <s v="Te Runanga-O-Turanganui-A-Kiwa"/>
        <s v="Te Kura Motuhake o Te Ataarangi Incorporated"/>
        <s v="Nelson Technical Institute Limited"/>
        <s v="Gisborne Development Incorporated"/>
        <s v="Job Finders Limited"/>
        <s v="Acupuncture Associates Limited"/>
        <s v="Front-Line Training Consultancy Limited"/>
        <s v="K2 Corporation Limited"/>
        <s v="Morrinsville Training Centre Limited"/>
        <s v="Regent Training Centre Limited"/>
        <s v="Takitimu Performing Arts School Trust"/>
        <s v="BEST Pacific Institute of Education Limited In Liquidation"/>
        <s v="New Zealand School of Food and Wine Limited"/>
        <s v="Training For You Limited"/>
        <s v="People Potential Limited"/>
        <s v="New Zealand Institute of Fashion Technology Limited"/>
        <s v="Valley Education &amp; Training Enterprises Limited"/>
        <s v="REAP Aotearoa New Zealand Incorporated"/>
        <s v="Taipa Area School"/>
        <s v="Kaitaia College"/>
        <s v="Whangaroa College"/>
        <s v="Kerikeri High School"/>
        <s v="Broadwood Area School"/>
        <s v="Okaihau College"/>
        <s v="Northland College"/>
        <s v="Te Kura Taumata O Panguru"/>
        <s v="Opononi Area School"/>
        <s v="Tauraroa Area School"/>
        <s v="Kamo High School"/>
        <s v="Tikipunga High School"/>
        <s v="Whangarei Boys' High School"/>
        <s v="Whangarei Girls' High School"/>
        <s v="Pompallier Catholic College"/>
        <s v="Mangakahia Area School"/>
        <s v="Dargaville High School"/>
        <s v="Bream Bay College"/>
        <s v="Otamatea High School"/>
        <s v="Rodney College"/>
        <s v="Mahurangi College"/>
        <s v="Orewa College"/>
        <s v="Kaipara College"/>
        <s v="Long Bay College"/>
        <s v="Rangitoto College"/>
        <s v="Glenfield College"/>
        <s v="Birkenhead College"/>
        <s v="Northcote College"/>
        <s v="Hato Petera College"/>
        <s v="Te Runanga O Te Whanau Charitable Trust"/>
        <s v="Carmel College"/>
        <s v="Takapuna Grammar School"/>
        <s v="Westlake Boys' High School"/>
        <s v="Rosmini College"/>
        <s v="Rutherford College"/>
        <s v="Macleans College"/>
        <s v="Green Bay High School"/>
        <s v="Massey High School"/>
        <s v="Waitakere College"/>
        <s v="Henderson High School"/>
        <s v="Liston College"/>
        <s v="St Dominic's College (Henderson)"/>
        <s v="Western Springs College"/>
        <s v="Selwyn College"/>
        <s v="St Mary's College (Auckland)"/>
        <s v="St Paul's College"/>
        <s v="Auckland Girls Grammar School"/>
        <s v="Auckland Grammar School"/>
        <s v="Tamaki College"/>
        <s v="Tangaroa College"/>
        <s v="Baradene College of the Sacred Heart"/>
        <s v="St Peter's College"/>
        <s v="Marcellin College"/>
        <s v="Epsom Girls Grammar School"/>
        <s v="Glendowie College"/>
        <s v="Mt Albert Grammar School"/>
        <s v="Marist College"/>
        <s v="Mount Roskill Grammar School"/>
        <s v="Lynfield College"/>
        <s v="Bethlehem College"/>
        <s v="Edgewater College"/>
        <s v="Pakuranga College"/>
        <s v="Kelston Boys' High School"/>
        <s v="Kelston Girls' College"/>
        <s v="Onehunga High School"/>
        <s v="Howick College"/>
        <s v="Otahuhu College"/>
        <s v="Mangere College"/>
        <s v="Auckland Seventh Day Adventist High School"/>
        <s v="De La Salle College"/>
        <s v="Papatoetoe High School"/>
        <s v="Aorere College"/>
        <s v="Sir Edmund Hillary Collegiate Senior School"/>
        <s v="Manurewa High School"/>
        <s v="Papakura High School"/>
        <s v="Rosehill College"/>
        <s v="Pukekohe High School"/>
        <s v="Bay of Islands College"/>
        <s v="South Pacific Academy of Education Limited"/>
        <s v="Wesley College"/>
        <s v="Waiuku College"/>
        <s v="Tuakau College"/>
        <s v="Coromandel Area School"/>
        <s v="Thames High School"/>
        <s v="Hauraki Plains College"/>
        <s v="Waihi College"/>
        <s v="Te Kauwhata College"/>
        <s v="Te Aroha College"/>
        <s v="Katikati College"/>
        <s v="Mount Maunganui College"/>
        <s v="Huntly College"/>
        <s v="Otumoetai College"/>
        <s v="Tauranga Boys' College"/>
        <s v="Tauranga Girls' College"/>
        <s v="Te Puke High School"/>
        <s v="Matamata College"/>
        <s v="Raglan Area School"/>
        <s v="Morrinsville College"/>
        <s v="Ngaruawahia High School"/>
        <s v="Fairfield College"/>
        <s v="Hamilton Boys' High School"/>
        <s v="Ruawai College"/>
        <s v="Hamilton Girls' High School"/>
        <s v="Raphael House Rudolf Steiner Area School"/>
        <s v="Flaxmere College"/>
        <s v="Fraser High School"/>
        <s v="St John's College"/>
        <s v="Melville High School"/>
        <s v="Sacred Heart Girls' College (Hamilton)"/>
        <s v="Cambridge High School"/>
        <s v="Trident High School"/>
        <s v="Whakatane High School"/>
        <s v="Edgecumbe College"/>
        <s v="Te Awamutu College"/>
        <s v="Westlake Girls' High School"/>
        <s v="Te Whanau a Apanui School"/>
        <s v="Opotiki College"/>
        <s v="Western Heights High School"/>
        <s v="Rotorua Boys' High School"/>
        <s v="Rotorua Girls' High School"/>
        <s v="Rotorua Lakes High School"/>
        <s v="Otorohanga College"/>
        <s v="Tokoroa High School"/>
        <s v="Forest View High School"/>
        <s v="Te Kuiti High School"/>
        <s v="Piopio College"/>
        <s v="Avondale College"/>
        <s v="Reporoa College"/>
        <s v="Tauhara College"/>
        <s v="Taupo-nui-a-Tia College"/>
        <s v="Taumarunui High School"/>
        <s v="Waitara High School"/>
        <s v="New Plymouth Boys' High School"/>
        <s v="New Plymouth Girls' High School"/>
        <s v="Spotswood College"/>
        <s v="Francis Douglas Memorial College"/>
        <s v="Inglewood High School"/>
        <s v="Stratford High School"/>
        <s v="St Marys Diocesan School (Stratford)"/>
        <s v="Opunake High School"/>
        <s v="Hawera High School"/>
        <s v="Ruapehu College"/>
        <s v="Patea Area School"/>
        <s v="Wanganui City College"/>
        <s v="Whanganui Girls' College"/>
        <s v="Wanganui High School"/>
        <s v="Cullinane College"/>
        <s v="Longburn Adventist College"/>
        <s v="Wanganui Collegiate School"/>
        <s v="One Tree Hill College"/>
        <s v="Rangitikei College"/>
        <s v="Feilding High School"/>
        <s v="Awatapu College"/>
        <s v="Freyberg High School"/>
        <s v="Queen Elizabeth College"/>
        <s v="Palmerston North Boys' High School"/>
        <s v="Palmerston North Girls' High School"/>
        <s v="St Peter's College (Palmerston North)"/>
        <s v="Manawatu College"/>
        <s v="Ngata Memorial College"/>
        <s v="Lytton High School"/>
        <s v="Gisborne Girls' High School"/>
        <s v="Campion College"/>
        <s v="Tolaga Bay Area School"/>
        <s v="James Cook High School"/>
        <s v="Mercury Bay Area School"/>
        <s v="Wairoa College"/>
        <s v="Taradale High School"/>
        <s v="Napier Boys' High School"/>
        <s v="Napier Girls' High School"/>
        <s v="Tamatea High School"/>
        <s v="Sacred Heart College (Napier)"/>
        <s v="William Colenso College"/>
        <s v="Havelock North High School"/>
        <s v="Woodford House"/>
        <s v="St John's College Hastings"/>
        <s v="Hastings Girls High School"/>
        <s v="Karamu High School"/>
        <s v="Paeroa College"/>
        <s v="Taikura Rudolf Steiner School"/>
        <s v="Te Aute College"/>
        <s v="Central Hawkes Bay College"/>
        <s v="Dannevirke High School"/>
        <s v="Tararua College"/>
        <s v="Horowhenua College"/>
        <s v="Waiopehu College"/>
        <s v="Kaitaia Abundant Life School"/>
        <s v="Otaki College"/>
        <s v="Wairarapa College"/>
        <s v="Makoura College"/>
        <s v="Chanel College"/>
        <s v="Hillcrest High School"/>
        <s v="Rathkeale College"/>
        <s v="Kapiti College"/>
        <s v="Kuranui College"/>
        <s v="Upper Hutt College"/>
        <s v="Heretaunga College"/>
        <s v="St Patrick's College Silverstream"/>
        <s v="Aotea College"/>
        <s v="Mana College"/>
        <s v="Porirua College"/>
        <s v="Bishop Viard College"/>
        <s v="Tawa College"/>
        <s v="Taita College"/>
        <s v="Naenae College"/>
        <s v="St Bernard's College"/>
        <s v="Hutt Valley High School"/>
        <s v="Newlands College"/>
        <s v="Onslow College"/>
        <s v="Wellington Girls' College"/>
        <s v="Wellington High School"/>
        <s v="Wellington East Girls' College"/>
        <s v="Wellington College"/>
        <s v="St Patrick's College Wellington"/>
        <s v="Rongotai College"/>
        <s v="St Catherine's College"/>
        <s v="St Mary's College (Wellington)"/>
        <s v="Queen Charlotte College"/>
        <s v="Onewhero Area School"/>
        <s v="Marlborough Boys' College"/>
        <s v="Marlborough Girls' College"/>
        <s v="Collingwood Area School"/>
        <s v="Rai Valley Area School"/>
        <s v="Golden Bay High School"/>
        <s v="Nelson College"/>
        <s v="Nelson College for Girls"/>
        <s v="Waimea College"/>
        <s v="Tapawera Area School"/>
        <s v="Motueka High School"/>
        <s v="Murchison Area School"/>
        <s v="Buller High School"/>
        <s v="Greymouth High School"/>
        <s v="John Paul II High School"/>
        <s v="Westland High School"/>
        <s v="South Westland Area School"/>
        <s v="Kaikoura High School"/>
        <s v="Amuri Area School"/>
        <s v="Cheviot Area School"/>
        <s v="Oxford Area School"/>
        <s v="Hurunui College"/>
        <s v="Kaiapoi High School"/>
        <s v="St Bedes College"/>
        <s v="Papanui High School"/>
        <s v="Christchurch Adventist School"/>
        <s v="Burnside High School"/>
        <s v="Mairehau High School"/>
        <s v="Aranui High School"/>
        <s v="Avonside Girls' High School"/>
        <s v="Villa Maria College"/>
        <s v="Christchurch Boys' High School"/>
        <s v="Sacred Heart Girls' College (New Plymouth)"/>
        <s v="Christchurch Girls High School"/>
        <s v="Mangakino Area School"/>
        <s v="St Thomas of Canterbury College"/>
        <s v="Riccarton High School"/>
        <s v="Middleton Grange School"/>
        <s v="Hagley Community College"/>
        <s v="Linwood College"/>
        <s v="Turakina Maori Girls' College"/>
        <s v="Hornby High School"/>
        <s v="Hillmorton High School"/>
        <s v="Cashmere High School"/>
        <s v="Marian College"/>
        <s v="Darfield High School"/>
        <s v="Lincoln High School"/>
        <s v="Mount Hutt College"/>
        <s v="Ellesmere College"/>
        <s v="Akaroa Area School"/>
        <s v="Ashburton College"/>
        <s v="Geraldine High School"/>
        <s v="Mackenzie College"/>
        <s v="Opihi College"/>
        <s v="Roncalli College"/>
        <s v="Timaru Boys' High School"/>
        <s v="Gisborne Boys' High School"/>
        <s v="Timaru Girls'  High School"/>
        <s v="Waimate High School"/>
        <s v="Waitaki Boys' High School"/>
        <s v="Waitaki Girls High School"/>
        <s v="St Kevin's College"/>
        <s v="Maniototo Area School"/>
        <s v="East Otago High School"/>
        <s v="Dunstan High School"/>
        <s v="Cromwell College"/>
        <s v="Wakatipu High School"/>
        <s v="Roxburgh Area School"/>
        <s v="Logan Park High School"/>
        <s v="Te Wharekura o Ruatoki"/>
        <s v="Hastings Boys' High School"/>
        <s v="Otago Boys' High School"/>
        <s v="Otago Girls' High School"/>
        <s v="St Hilda's Collegiate School"/>
        <s v="Kaikorai Valley College"/>
        <s v="Bayfield High School"/>
        <s v="King's High School"/>
        <s v="John McGlashan College"/>
        <s v="Lawrence Area School"/>
        <s v="Blue Mountain College"/>
        <s v="Tokomairiro High School Non-YG"/>
        <s v="Paraparaumu College"/>
        <s v="South Otago High School"/>
        <s v="The Catlins Area School"/>
        <s v="Northern Southland College"/>
        <s v="Gore High School"/>
        <s v="St Peter's College (Gore)"/>
        <s v="Fiordland College"/>
        <s v="Menzies College"/>
        <s v="Waiau Area School"/>
        <s v="Southland Girls' High School"/>
        <s v="Verdon College"/>
        <s v="Aparima College"/>
        <s v="Rangiora New Life School"/>
        <s v="Michael Park School"/>
        <s v="Whangamata Area School"/>
        <s v="Excellere College"/>
        <s v="KingsWay School"/>
        <s v="Hukarere Girls College"/>
        <s v="Southern Cross Campus"/>
        <s v="Tongariro School"/>
        <s v="Wainuiomata High School"/>
        <s v="Aquinas College"/>
        <s v="Sancta Maria College"/>
        <s v="Putaruru College"/>
        <s v="Taieri College"/>
        <s v="Reefton Area School"/>
        <s v="Te Kura o Hirangi"/>
        <s v="Te Aho O Te Kura Pounamu"/>
        <s v="Kingslea School"/>
        <s v="Twizel Area School"/>
        <s v="Waiheke High School"/>
        <s v="Catholic Cathedral College"/>
        <s v="John Paul College"/>
        <s v="Mount Aspiring College"/>
        <s v="Kavanagh College"/>
        <s v="Al-Madinah School"/>
        <s v="Aurora College"/>
        <s v="Taihape Area School"/>
        <s v="Te Waha o Rerekohu Area School"/>
        <s v="Nayland College"/>
        <s v="Coastal Taranaki Area School"/>
        <s v="James Hargest College"/>
        <s v="Albany Senior High School"/>
        <s v="Ormiston Senior College"/>
        <s v="Te Kura Maori o Nga Tapuwae"/>
        <s v="Murupara Area School"/>
        <s v="Tarawera High School"/>
        <s v="Ao Tawhiti Unlimited Discovery"/>
        <s v="Pacific Advance Senior School"/>
        <s v="Te Aratika Academy"/>
        <s v="Christian Renewal School"/>
        <s v="Lake Taupo Christian School"/>
        <s v="Te Kura Kaupapa Maori o Nga Mokopuna"/>
        <s v="Te Rangi Aniwaniwa"/>
        <s v="Rangiora High School"/>
        <s v="Kaikohe Christian School"/>
        <s v="Elim Christian College"/>
        <s v="Te Wharekura o Rakaumangamanga"/>
        <s v="Te Kura Mana Maori O Whangaparaoa"/>
        <s v="Te Kura Kaupapa Maori o Te Ara Hou"/>
        <s v="Te Kura Kaupapa Maori o Te Tonga o Hokianga"/>
        <s v="Victory Primary School"/>
        <s v="Hutt International Boys School"/>
        <s v="Te Kura Kaupapa Maori a Rohe O Mangere"/>
        <s v="Te Kura Kaupapa Maori o Kaikohe"/>
        <s v="Te Kura Kaupapa Maori O Puau Te Moananui-A-Kiwa"/>
        <s v="Te Kura Kaupapa o Maori o Whakarewa i te Reo ki Tuwharetoa"/>
        <s v="Whangaparaoa College"/>
        <s v="Shirley Boys' High School"/>
        <s v="Alfriston College"/>
        <s v="Botany Downs Secondary College"/>
        <s v="Te Wharekura o Mauao"/>
        <s v="Papamoa College"/>
        <s v="Garin College"/>
        <s v="Hobsonville Point Secondary School"/>
        <s v="Greymouth High School YG"/>
        <s v="Hagley Community College YG"/>
        <s v="Tokomairiro High School YG"/>
        <s v="Electricity Engineers Association of NZ Incorporated (EEA)"/>
        <s v="Institute of Public Works Engineering Australasia New Zealand Division Inc"/>
        <s v="Mischewski Consulting Limited"/>
        <s v="Ocular Limited"/>
        <s v="R I Scotts"/>
        <s v="The Institution of Professional Engineers New Zealand"/>
        <s v="The University of Auckland"/>
        <s v="University of Waikato"/>
        <s v="Massey University"/>
        <s v="Victoria University of Wellington"/>
        <s v="Mountainview High School"/>
        <s v="University of Canterbury"/>
        <s v="Lincoln University"/>
        <s v="University of Otago"/>
        <s v="Central Southland College"/>
        <s v="Southland Boys' High School"/>
        <s v="Christchurch Rudolf Steiner School"/>
        <s v="Auckland University of Technology (AUT)"/>
        <s v="Te Wananga O Aotearoa"/>
        <s v="Totara College of Accelerated Learning"/>
        <s v="Nga Taiatea Wharekura"/>
        <s v="Te Kura Kaupapa Maori o Te Kura Kokiri"/>
        <s v="Te Wananga O Raukawa"/>
        <s v="Te Whare Wananga O Awanuiarangi"/>
        <s v="Queen's High School"/>
        <s v="Te Karaka Area School"/>
        <s v="Kia Aroha College"/>
        <s v="Tai Wananga - Ruakura"/>
        <s v="Haeata Community Campus"/>
        <s v="Blomfield Special School and Resource Centre"/>
        <s v="Te Kura Kaupapa Maori O Te Rawhiti Roa"/>
        <s v="Cornerstone Christian School"/>
        <s v="Te Kura Kaupapa Maori o Te Raki Paewhenua"/>
        <s v="PricewaterhouseCoopers"/>
        <s v="Open Communications Limited"/>
        <s v="AGI Education Limited"/>
        <s v="Hastings Christian School"/>
        <s v="Ruru School"/>
        <s v="Harrington\Vaughan Academy of Hairdressing Limited" u="1"/>
        <s v="Te Kura Toi Whakaari o Aotearoa: New Zealand Drama School Incorporated" u="1"/>
        <s v="BEST Pacific Institute of Education Limited &quot;In Liquidation&quot;" u="1"/>
      </sharedItems>
    </cacheField>
    <cacheField name="Fund Name" numFmtId="0">
      <sharedItems count="51">
        <s v="ACE in Communities"/>
        <s v="Industry Training Fund"/>
        <s v="Re-boot (Trainee)"/>
        <s v="LN - Workplace Literacy Fund"/>
        <s v="Industry Training Fund (Direct Access)"/>
        <s v="Re-boot (Employer)"/>
        <s v="Engineering Education to Employment"/>
        <s v="ACE Emergency Management Pool"/>
        <s v="Industry Training Organisation Strategic Leadership Fund"/>
        <s v="Industry Training Fund - Industry Training related projects"/>
        <s v="Secondary-Tertiary Interface"/>
        <s v="Qualification Development Fund"/>
        <s v="Equity Funding"/>
        <s v="ACE in TEIs"/>
        <s v="Student Achievement Component Levels 1 and 2 (Competitive)"/>
        <s v="Student Achievement Component Levels 1 and 2 (Non-compet)"/>
        <s v="Student Achievement Component Levels 1 and 2 Fees Free"/>
        <s v="Student Achievement Component Levels 3 and above"/>
        <s v="Youth Guarantee"/>
        <s v="MPTT Fees Top-Up"/>
        <s v="MPTT (Brokerage)"/>
        <s v="ESOL - Intensive Literacy and Numeracy"/>
        <s v="ESOL - Refugee English Fund"/>
        <s v="Performance Based Research Fund"/>
        <s v="MPTT Consortium"/>
        <s v="MPTT Tools Subsidy"/>
        <s v="Youth Guarantee (Dual Pathway)"/>
        <s v="LN - Intensive Literacy and Numeracy"/>
        <s v="Student Achievement Component Levels 3 and 4 (Competitive)"/>
        <s v="SAC Skills for Canterbury"/>
        <s v="Tertiary Education Institution Merger Support"/>
        <s v="MPTT (Trainee Tools)"/>
        <s v="ACE Search and Rescue"/>
        <s v="Section 321 Taranaki Futures Trust"/>
        <s v="LN - Adult Literacy Educators"/>
        <s v="ESOL - Migrant Levy"/>
        <s v="Section 321 Grants for School of Dance and School of Drama"/>
        <s v="LN - Workplace Literacy Fund - Employee Targeted Self Referral"/>
        <s v="Gateway"/>
        <s v="Centres of Research Excellence"/>
        <s v="Partnerships for Excellence - Auckland Uni Starpath"/>
        <s v="ICT Graduate Programmes"/>
        <s v="Medical Intern Grants"/>
        <s v="ICT Graduate Schools (Development and Delivery)"/>
        <s v="University-led Innovation"/>
        <s v="National Centre for Tertiary Teaching Excellence"/>
        <s v="Centres of Asia-Pacific Excellence"/>
        <s v="Wananga Research Capability Fund"/>
        <s v="Tertiary Teaching Awards"/>
        <s v="ACE Communities - OTEP s321 Grants for Workbase"/>
        <s v="Fees-free Payments" u="1"/>
      </sharedItems>
    </cacheField>
    <cacheField name="Payment (GST excl)" numFmtId="44">
      <sharedItems containsSemiMixedTypes="0" containsString="0" containsNumber="1" minValue="-7376954" maxValue="325520406"/>
    </cacheField>
    <cacheField name="Allocation Type" numFmtId="0">
      <sharedItems count="3">
        <s v="Allocation"/>
        <s v="Washup"/>
        <s v="Perf Linked Funding"/>
      </sharedItems>
    </cacheField>
    <cacheField name="Calendar Year" numFmtId="0">
      <sharedItems count="5">
        <s v="2014"/>
        <s v="2015"/>
        <s v="2018"/>
        <s v="2016"/>
        <s v="2017"/>
      </sharedItems>
    </cacheField>
    <cacheField name="Contract Identifier" numFmtId="0">
      <sharedItems containsBlank="1"/>
    </cacheField>
    <cacheField name="Last Updated" numFmtId="0">
      <sharedItems containsSemiMixedTypes="0" containsNonDate="0" containsDate="1" containsString="0" minDate="2018-07-04T15:21:17" maxDate="2018-07-04T15:21:17"/>
    </cacheField>
    <cacheField name="region" numFmtId="0">
      <sharedItems containsString="0" containsBlank="1" containsNumber="1" containsInteger="1" minValue="1" maxValue="16"/>
    </cacheField>
    <cacheField name="Region Name" numFmtId="0">
      <sharedItems count="17">
        <s v="West Coast"/>
        <s v="Auckland"/>
        <s v="Bay of Plenty"/>
        <s v="Wellington"/>
        <s v="Waikato"/>
        <s v="Canterbury"/>
        <s v="Tasman"/>
        <s v="Manawatu-Wanganui"/>
        <s v="Northland"/>
        <s v="Hawkes Bay"/>
        <s v="Taranaki"/>
        <s v="Otago"/>
        <s v="No Datain TCM"/>
        <s v="Southland"/>
        <s v="Nelson"/>
        <s v="Marlborough"/>
        <s v="Gisborne"/>
      </sharedItems>
    </cacheField>
    <cacheField name="Appropriation" numFmtId="0">
      <sharedItems count="12">
        <s v="Multi Category Appropriation (MCA)"/>
        <s v="Apprenticeships Reboot"/>
        <s v="Tertiary Sector / Industry Collaboration Projects"/>
        <s v="Secondary-Tertiary Interface"/>
        <s v="Access to Tertiary Education"/>
        <s v="Research and Research-Based Training"/>
        <s v="Support to Apprentices"/>
        <s v="Tertiary Education Institution Merger Support"/>
        <s v="Centres of Research Excellence"/>
        <s v="Partnerships for Excellence"/>
        <s v="Tertiary Scholarships and Awards"/>
        <s v="University-led Innovation"/>
      </sharedItems>
    </cacheField>
    <cacheField name="Category" numFmtId="0">
      <sharedItems count="15">
        <s v="Community Education"/>
        <s v="Training for Designated Groups"/>
        <s v="Apprenticeships Reboot"/>
        <s v="Tertiary Sector / Industry Collaboration Projects"/>
        <s v="Secondary-Tertiary Interface"/>
        <s v="Access to Tertiary Education"/>
        <s v="Student Achievement Component"/>
        <s v="Research and Research-Based Training"/>
        <s v="Support to Apprentices"/>
        <s v="Tertiary Education Institution Merger Support"/>
        <s v="Centres of Research Excellence"/>
        <s v="Partnerships for Excellence"/>
        <s v="Tertiary Scholarships and Awards"/>
        <s v="University-led Innovation"/>
        <s v="Fees-free Payment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87">
  <r>
    <s v="ACE in Communities"/>
    <x v="0"/>
    <x v="0"/>
    <n v="5666"/>
    <x v="0"/>
    <x v="0"/>
    <n v="28536"/>
    <x v="0"/>
    <x v="0"/>
    <m/>
    <d v="2018-07-04T15:21:17"/>
    <n v="10"/>
    <x v="0"/>
    <x v="0"/>
    <x v="0"/>
  </r>
  <r>
    <s v="ACE in Communities"/>
    <x v="0"/>
    <x v="0"/>
    <n v="5666"/>
    <x v="0"/>
    <x v="0"/>
    <n v="28536"/>
    <x v="0"/>
    <x v="1"/>
    <m/>
    <d v="2018-07-04T15:21:17"/>
    <n v="10"/>
    <x v="0"/>
    <x v="0"/>
    <x v="0"/>
  </r>
  <r>
    <s v="ACE in Communities"/>
    <x v="0"/>
    <x v="0"/>
    <n v="5666"/>
    <x v="0"/>
    <x v="0"/>
    <n v="32124"/>
    <x v="0"/>
    <x v="2"/>
    <m/>
    <d v="2018-07-04T15:21:17"/>
    <n v="10"/>
    <x v="0"/>
    <x v="0"/>
    <x v="0"/>
  </r>
  <r>
    <s v="ACE in Communities"/>
    <x v="0"/>
    <x v="0"/>
    <n v="5667"/>
    <x v="1"/>
    <x v="0"/>
    <n v="11817.3"/>
    <x v="0"/>
    <x v="0"/>
    <m/>
    <d v="2018-07-04T15:21:17"/>
    <n v="2"/>
    <x v="1"/>
    <x v="0"/>
    <x v="0"/>
  </r>
  <r>
    <s v="ACE in Communities"/>
    <x v="0"/>
    <x v="0"/>
    <n v="5667"/>
    <x v="1"/>
    <x v="0"/>
    <n v="59086.7"/>
    <x v="0"/>
    <x v="1"/>
    <m/>
    <d v="2018-07-04T15:21:17"/>
    <n v="2"/>
    <x v="1"/>
    <x v="0"/>
    <x v="0"/>
  </r>
  <r>
    <s v="ACE in Communities"/>
    <x v="0"/>
    <x v="0"/>
    <n v="5668"/>
    <x v="2"/>
    <x v="0"/>
    <n v="39030"/>
    <x v="0"/>
    <x v="2"/>
    <m/>
    <d v="2018-07-04T15:21:17"/>
    <n v="4"/>
    <x v="2"/>
    <x v="0"/>
    <x v="0"/>
  </r>
  <r>
    <s v="ACE in Communities"/>
    <x v="0"/>
    <x v="0"/>
    <n v="5670"/>
    <x v="3"/>
    <x v="0"/>
    <n v="-2029.79"/>
    <x v="1"/>
    <x v="1"/>
    <m/>
    <d v="2018-07-04T15:21:17"/>
    <n v="4"/>
    <x v="2"/>
    <x v="0"/>
    <x v="0"/>
  </r>
  <r>
    <s v="ACE in Communities"/>
    <x v="0"/>
    <x v="0"/>
    <n v="5670"/>
    <x v="3"/>
    <x v="0"/>
    <n v="3275.3"/>
    <x v="0"/>
    <x v="3"/>
    <m/>
    <d v="2018-07-04T15:21:17"/>
    <n v="4"/>
    <x v="2"/>
    <x v="0"/>
    <x v="0"/>
  </r>
  <r>
    <s v="ACE in Communities"/>
    <x v="0"/>
    <x v="0"/>
    <n v="5673"/>
    <x v="4"/>
    <x v="0"/>
    <n v="-8623"/>
    <x v="1"/>
    <x v="0"/>
    <m/>
    <d v="2018-07-04T15:21:17"/>
    <n v="9"/>
    <x v="3"/>
    <x v="0"/>
    <x v="0"/>
  </r>
  <r>
    <s v="ACE in Communities"/>
    <x v="0"/>
    <x v="0"/>
    <n v="5676"/>
    <x v="5"/>
    <x v="0"/>
    <n v="-3828"/>
    <x v="1"/>
    <x v="0"/>
    <m/>
    <d v="2018-07-04T15:21:17"/>
    <n v="3"/>
    <x v="4"/>
    <x v="0"/>
    <x v="0"/>
  </r>
  <r>
    <s v="ACE in Communities"/>
    <x v="0"/>
    <x v="0"/>
    <n v="5676"/>
    <x v="5"/>
    <x v="0"/>
    <n v="41333.300000000003"/>
    <x v="0"/>
    <x v="3"/>
    <m/>
    <d v="2018-07-04T15:21:17"/>
    <n v="3"/>
    <x v="4"/>
    <x v="0"/>
    <x v="0"/>
  </r>
  <r>
    <s v="ACE in Communities"/>
    <x v="0"/>
    <x v="0"/>
    <n v="5678"/>
    <x v="6"/>
    <x v="0"/>
    <n v="139518"/>
    <x v="0"/>
    <x v="1"/>
    <m/>
    <d v="2018-07-04T15:21:17"/>
    <n v="2"/>
    <x v="1"/>
    <x v="0"/>
    <x v="0"/>
  </r>
  <r>
    <s v="ACE in Communities"/>
    <x v="0"/>
    <x v="0"/>
    <n v="5681"/>
    <x v="7"/>
    <x v="0"/>
    <n v="15000"/>
    <x v="0"/>
    <x v="2"/>
    <m/>
    <d v="2018-07-04T15:21:17"/>
    <n v="11"/>
    <x v="5"/>
    <x v="0"/>
    <x v="0"/>
  </r>
  <r>
    <s v="ACE in Communities"/>
    <x v="0"/>
    <x v="0"/>
    <n v="5681"/>
    <x v="7"/>
    <x v="0"/>
    <n v="2624.3"/>
    <x v="0"/>
    <x v="1"/>
    <m/>
    <d v="2018-07-04T15:21:17"/>
    <n v="11"/>
    <x v="5"/>
    <x v="0"/>
    <x v="0"/>
  </r>
  <r>
    <s v="ACE in Communities"/>
    <x v="0"/>
    <x v="0"/>
    <n v="5682"/>
    <x v="8"/>
    <x v="0"/>
    <n v="14475.3"/>
    <x v="0"/>
    <x v="0"/>
    <m/>
    <d v="2018-07-04T15:21:17"/>
    <n v="3"/>
    <x v="4"/>
    <x v="0"/>
    <x v="0"/>
  </r>
  <r>
    <s v="ACE in Communities"/>
    <x v="0"/>
    <x v="0"/>
    <n v="5682"/>
    <x v="8"/>
    <x v="0"/>
    <n v="14475.3"/>
    <x v="0"/>
    <x v="1"/>
    <m/>
    <d v="2018-07-04T15:21:17"/>
    <n v="3"/>
    <x v="4"/>
    <x v="0"/>
    <x v="0"/>
  </r>
  <r>
    <s v="ACE in Communities"/>
    <x v="0"/>
    <x v="0"/>
    <n v="5683"/>
    <x v="9"/>
    <x v="0"/>
    <n v="3040.8"/>
    <x v="0"/>
    <x v="4"/>
    <m/>
    <d v="2018-07-04T15:21:17"/>
    <n v="11"/>
    <x v="5"/>
    <x v="0"/>
    <x v="0"/>
  </r>
  <r>
    <s v="ACE in Communities"/>
    <x v="0"/>
    <x v="0"/>
    <n v="5683"/>
    <x v="9"/>
    <x v="0"/>
    <n v="4647.3"/>
    <x v="0"/>
    <x v="0"/>
    <m/>
    <d v="2018-07-04T15:21:17"/>
    <n v="11"/>
    <x v="5"/>
    <x v="0"/>
    <x v="0"/>
  </r>
  <r>
    <s v="ACE in Communities"/>
    <x v="0"/>
    <x v="0"/>
    <n v="5683"/>
    <x v="9"/>
    <x v="0"/>
    <n v="4647.3"/>
    <x v="0"/>
    <x v="1"/>
    <m/>
    <d v="2018-07-04T15:21:17"/>
    <n v="11"/>
    <x v="5"/>
    <x v="0"/>
    <x v="0"/>
  </r>
  <r>
    <s v="ACE in Communities"/>
    <x v="0"/>
    <x v="0"/>
    <n v="5686"/>
    <x v="10"/>
    <x v="0"/>
    <n v="-6607.1"/>
    <x v="1"/>
    <x v="4"/>
    <m/>
    <d v="2018-07-04T15:21:17"/>
    <n v="4"/>
    <x v="2"/>
    <x v="0"/>
    <x v="0"/>
  </r>
  <r>
    <s v="ACE in Communities"/>
    <x v="0"/>
    <x v="0"/>
    <n v="5686"/>
    <x v="10"/>
    <x v="0"/>
    <n v="10099.700000000001"/>
    <x v="0"/>
    <x v="0"/>
    <m/>
    <d v="2018-07-04T15:21:17"/>
    <n v="4"/>
    <x v="2"/>
    <x v="0"/>
    <x v="0"/>
  </r>
  <r>
    <s v="ACE in Communities"/>
    <x v="0"/>
    <x v="0"/>
    <n v="5687"/>
    <x v="11"/>
    <x v="0"/>
    <n v="-25170"/>
    <x v="1"/>
    <x v="3"/>
    <m/>
    <d v="2018-07-04T15:21:17"/>
    <n v="14"/>
    <x v="6"/>
    <x v="0"/>
    <x v="0"/>
  </r>
  <r>
    <s v="ACE in Communities"/>
    <x v="0"/>
    <x v="0"/>
    <n v="5687"/>
    <x v="11"/>
    <x v="0"/>
    <n v="25170"/>
    <x v="0"/>
    <x v="3"/>
    <m/>
    <d v="2018-07-04T15:21:17"/>
    <n v="14"/>
    <x v="6"/>
    <x v="0"/>
    <x v="0"/>
  </r>
  <r>
    <s v="ACE in Communities"/>
    <x v="0"/>
    <x v="0"/>
    <n v="5687"/>
    <x v="11"/>
    <x v="0"/>
    <n v="36078"/>
    <x v="0"/>
    <x v="0"/>
    <m/>
    <d v="2018-07-04T15:21:17"/>
    <n v="14"/>
    <x v="6"/>
    <x v="0"/>
    <x v="0"/>
  </r>
  <r>
    <s v="ACE in Communities"/>
    <x v="0"/>
    <x v="0"/>
    <n v="5666"/>
    <x v="0"/>
    <x v="0"/>
    <n v="28536"/>
    <x v="0"/>
    <x v="4"/>
    <m/>
    <d v="2018-07-04T15:21:17"/>
    <n v="10"/>
    <x v="0"/>
    <x v="0"/>
    <x v="0"/>
  </r>
  <r>
    <s v="ACE in Communities"/>
    <x v="0"/>
    <x v="0"/>
    <n v="5667"/>
    <x v="1"/>
    <x v="0"/>
    <n v="11817.3"/>
    <x v="0"/>
    <x v="1"/>
    <m/>
    <d v="2018-07-04T15:21:17"/>
    <n v="2"/>
    <x v="1"/>
    <x v="0"/>
    <x v="0"/>
  </r>
  <r>
    <s v="ACE in Communities"/>
    <x v="0"/>
    <x v="0"/>
    <n v="5668"/>
    <x v="2"/>
    <x v="0"/>
    <n v="39030"/>
    <x v="1"/>
    <x v="3"/>
    <m/>
    <d v="2018-07-04T15:21:17"/>
    <n v="4"/>
    <x v="2"/>
    <x v="0"/>
    <x v="0"/>
  </r>
  <r>
    <s v="ACE in Communities"/>
    <x v="0"/>
    <x v="0"/>
    <n v="5670"/>
    <x v="3"/>
    <x v="0"/>
    <n v="16376.7"/>
    <x v="0"/>
    <x v="4"/>
    <m/>
    <d v="2018-07-04T15:21:17"/>
    <n v="4"/>
    <x v="2"/>
    <x v="0"/>
    <x v="0"/>
  </r>
  <r>
    <s v="ACE in Communities"/>
    <x v="0"/>
    <x v="0"/>
    <n v="5670"/>
    <x v="3"/>
    <x v="0"/>
    <n v="14165.25"/>
    <x v="1"/>
    <x v="3"/>
    <m/>
    <d v="2018-07-04T15:21:17"/>
    <n v="4"/>
    <x v="2"/>
    <x v="0"/>
    <x v="0"/>
  </r>
  <r>
    <s v="ACE in Communities"/>
    <x v="0"/>
    <x v="0"/>
    <n v="5673"/>
    <x v="4"/>
    <x v="0"/>
    <n v="244530"/>
    <x v="0"/>
    <x v="4"/>
    <m/>
    <d v="2018-07-04T15:21:17"/>
    <n v="9"/>
    <x v="3"/>
    <x v="0"/>
    <x v="0"/>
  </r>
  <r>
    <s v="ACE in Communities"/>
    <x v="0"/>
    <x v="0"/>
    <n v="5673"/>
    <x v="4"/>
    <x v="0"/>
    <n v="244530"/>
    <x v="0"/>
    <x v="2"/>
    <m/>
    <d v="2018-07-04T15:21:17"/>
    <n v="9"/>
    <x v="3"/>
    <x v="0"/>
    <x v="0"/>
  </r>
  <r>
    <s v="ACE in Communities"/>
    <x v="0"/>
    <x v="0"/>
    <n v="5674"/>
    <x v="12"/>
    <x v="0"/>
    <n v="106716.7"/>
    <x v="0"/>
    <x v="0"/>
    <m/>
    <d v="2018-07-04T15:21:17"/>
    <n v="8"/>
    <x v="7"/>
    <x v="0"/>
    <x v="0"/>
  </r>
  <r>
    <s v="ACE in Communities"/>
    <x v="0"/>
    <x v="0"/>
    <n v="5674"/>
    <x v="12"/>
    <x v="0"/>
    <n v="106716.7"/>
    <x v="0"/>
    <x v="1"/>
    <m/>
    <d v="2018-07-04T15:21:17"/>
    <n v="8"/>
    <x v="7"/>
    <x v="0"/>
    <x v="0"/>
  </r>
  <r>
    <s v="ACE in Communities"/>
    <x v="0"/>
    <x v="0"/>
    <n v="5675"/>
    <x v="13"/>
    <x v="0"/>
    <n v="14400"/>
    <x v="0"/>
    <x v="3"/>
    <m/>
    <d v="2018-07-04T15:21:17"/>
    <n v="1"/>
    <x v="8"/>
    <x v="0"/>
    <x v="0"/>
  </r>
  <r>
    <s v="ACE in Communities"/>
    <x v="0"/>
    <x v="0"/>
    <n v="5675"/>
    <x v="13"/>
    <x v="0"/>
    <n v="14833.3"/>
    <x v="0"/>
    <x v="2"/>
    <m/>
    <d v="2018-07-04T15:21:17"/>
    <n v="1"/>
    <x v="8"/>
    <x v="0"/>
    <x v="0"/>
  </r>
  <r>
    <s v="ACE in Communities"/>
    <x v="0"/>
    <x v="0"/>
    <n v="5676"/>
    <x v="5"/>
    <x v="0"/>
    <n v="4891.8999999999996"/>
    <x v="0"/>
    <x v="0"/>
    <m/>
    <d v="2018-07-04T15:21:17"/>
    <n v="3"/>
    <x v="4"/>
    <x v="0"/>
    <x v="0"/>
  </r>
  <r>
    <s v="ACE in Communities"/>
    <x v="0"/>
    <x v="0"/>
    <n v="5676"/>
    <x v="5"/>
    <x v="0"/>
    <n v="4891.8999999999996"/>
    <x v="0"/>
    <x v="1"/>
    <m/>
    <d v="2018-07-04T15:21:17"/>
    <n v="3"/>
    <x v="4"/>
    <x v="0"/>
    <x v="0"/>
  </r>
  <r>
    <s v="ACE in Communities"/>
    <x v="0"/>
    <x v="0"/>
    <n v="5676"/>
    <x v="5"/>
    <x v="0"/>
    <n v="8266.7000000000007"/>
    <x v="0"/>
    <x v="4"/>
    <m/>
    <d v="2018-07-04T15:21:17"/>
    <n v="3"/>
    <x v="4"/>
    <x v="0"/>
    <x v="0"/>
  </r>
  <r>
    <s v="ACE in Communities"/>
    <x v="0"/>
    <x v="0"/>
    <n v="5676"/>
    <x v="5"/>
    <x v="0"/>
    <n v="8266.7000000000007"/>
    <x v="0"/>
    <x v="2"/>
    <m/>
    <d v="2018-07-04T15:21:17"/>
    <n v="3"/>
    <x v="4"/>
    <x v="0"/>
    <x v="0"/>
  </r>
  <r>
    <s v="ACE in Communities"/>
    <x v="0"/>
    <x v="0"/>
    <n v="5678"/>
    <x v="6"/>
    <x v="0"/>
    <n v="139518"/>
    <x v="0"/>
    <x v="0"/>
    <m/>
    <d v="2018-07-04T15:21:17"/>
    <n v="2"/>
    <x v="1"/>
    <x v="0"/>
    <x v="0"/>
  </r>
  <r>
    <s v="ACE in Communities"/>
    <x v="0"/>
    <x v="0"/>
    <n v="5678"/>
    <x v="6"/>
    <x v="0"/>
    <n v="139518"/>
    <x v="1"/>
    <x v="1"/>
    <m/>
    <d v="2018-07-04T15:21:17"/>
    <n v="2"/>
    <x v="1"/>
    <x v="0"/>
    <x v="0"/>
  </r>
  <r>
    <s v="ACE in Communities"/>
    <x v="0"/>
    <x v="0"/>
    <n v="5681"/>
    <x v="7"/>
    <x v="0"/>
    <n v="4415"/>
    <x v="0"/>
    <x v="0"/>
    <m/>
    <d v="2018-07-04T15:21:17"/>
    <n v="11"/>
    <x v="5"/>
    <x v="0"/>
    <x v="0"/>
  </r>
  <r>
    <s v="ACE in Communities"/>
    <x v="0"/>
    <x v="0"/>
    <n v="5681"/>
    <x v="7"/>
    <x v="0"/>
    <n v="15000"/>
    <x v="0"/>
    <x v="4"/>
    <m/>
    <d v="2018-07-04T15:21:17"/>
    <n v="11"/>
    <x v="5"/>
    <x v="0"/>
    <x v="0"/>
  </r>
  <r>
    <s v="ACE in Communities"/>
    <x v="0"/>
    <x v="0"/>
    <n v="5681"/>
    <x v="7"/>
    <x v="0"/>
    <n v="7873.02"/>
    <x v="0"/>
    <x v="0"/>
    <m/>
    <d v="2018-07-04T15:21:17"/>
    <n v="11"/>
    <x v="5"/>
    <x v="0"/>
    <x v="0"/>
  </r>
  <r>
    <s v="ACE in Communities"/>
    <x v="0"/>
    <x v="0"/>
    <n v="5681"/>
    <x v="7"/>
    <x v="0"/>
    <n v="13121.7"/>
    <x v="0"/>
    <x v="1"/>
    <m/>
    <d v="2018-07-04T15:21:17"/>
    <n v="11"/>
    <x v="5"/>
    <x v="0"/>
    <x v="0"/>
  </r>
  <r>
    <s v="ACE in Communities"/>
    <x v="0"/>
    <x v="0"/>
    <n v="5682"/>
    <x v="8"/>
    <x v="0"/>
    <n v="72376.7"/>
    <x v="0"/>
    <x v="0"/>
    <m/>
    <d v="2018-07-04T15:21:17"/>
    <n v="3"/>
    <x v="4"/>
    <x v="0"/>
    <x v="0"/>
  </r>
  <r>
    <s v="ACE in Communities"/>
    <x v="0"/>
    <x v="0"/>
    <n v="5682"/>
    <x v="8"/>
    <x v="0"/>
    <n v="72376.7"/>
    <x v="0"/>
    <x v="1"/>
    <m/>
    <d v="2018-07-04T15:21:17"/>
    <n v="3"/>
    <x v="4"/>
    <x v="0"/>
    <x v="0"/>
  </r>
  <r>
    <s v="ACE in Communities"/>
    <x v="0"/>
    <x v="0"/>
    <n v="5683"/>
    <x v="9"/>
    <x v="0"/>
    <n v="3040.8"/>
    <x v="0"/>
    <x v="3"/>
    <m/>
    <d v="2018-07-04T15:21:17"/>
    <n v="11"/>
    <x v="5"/>
    <x v="0"/>
    <x v="0"/>
  </r>
  <r>
    <s v="ACE in Communities"/>
    <x v="0"/>
    <x v="0"/>
    <n v="5666"/>
    <x v="0"/>
    <x v="0"/>
    <n v="28536"/>
    <x v="0"/>
    <x v="3"/>
    <m/>
    <d v="2018-07-04T15:21:17"/>
    <n v="10"/>
    <x v="0"/>
    <x v="0"/>
    <x v="0"/>
  </r>
  <r>
    <s v="ACE in Communities"/>
    <x v="0"/>
    <x v="0"/>
    <n v="5667"/>
    <x v="1"/>
    <x v="0"/>
    <n v="59086.7"/>
    <x v="0"/>
    <x v="0"/>
    <m/>
    <d v="2018-07-04T15:21:17"/>
    <n v="2"/>
    <x v="1"/>
    <x v="0"/>
    <x v="0"/>
  </r>
  <r>
    <s v="ACE in Communities"/>
    <x v="0"/>
    <x v="0"/>
    <n v="5668"/>
    <x v="2"/>
    <x v="0"/>
    <n v="5389.7"/>
    <x v="0"/>
    <x v="0"/>
    <m/>
    <d v="2018-07-04T15:21:17"/>
    <n v="4"/>
    <x v="2"/>
    <x v="0"/>
    <x v="0"/>
  </r>
  <r>
    <s v="ACE in Communities"/>
    <x v="0"/>
    <x v="0"/>
    <n v="5668"/>
    <x v="2"/>
    <x v="0"/>
    <n v="5389.7"/>
    <x v="0"/>
    <x v="1"/>
    <m/>
    <d v="2018-07-04T15:21:17"/>
    <n v="4"/>
    <x v="2"/>
    <x v="0"/>
    <x v="0"/>
  </r>
  <r>
    <s v="ACE in Communities"/>
    <x v="0"/>
    <x v="0"/>
    <n v="5668"/>
    <x v="2"/>
    <x v="0"/>
    <n v="39030"/>
    <x v="0"/>
    <x v="4"/>
    <m/>
    <d v="2018-07-04T15:21:17"/>
    <n v="4"/>
    <x v="2"/>
    <x v="0"/>
    <x v="0"/>
  </r>
  <r>
    <s v="ACE in Communities"/>
    <x v="0"/>
    <x v="0"/>
    <n v="5670"/>
    <x v="3"/>
    <x v="0"/>
    <n v="16376.7"/>
    <x v="0"/>
    <x v="3"/>
    <m/>
    <d v="2018-07-04T15:21:17"/>
    <n v="4"/>
    <x v="2"/>
    <x v="0"/>
    <x v="0"/>
  </r>
  <r>
    <s v="ACE in Communities"/>
    <x v="0"/>
    <x v="0"/>
    <n v="5670"/>
    <x v="3"/>
    <x v="0"/>
    <n v="32106"/>
    <x v="0"/>
    <x v="1"/>
    <m/>
    <d v="2018-07-04T15:21:17"/>
    <n v="4"/>
    <x v="2"/>
    <x v="0"/>
    <x v="0"/>
  </r>
  <r>
    <s v="ACE in Communities"/>
    <x v="0"/>
    <x v="0"/>
    <n v="5673"/>
    <x v="4"/>
    <x v="0"/>
    <n v="244530"/>
    <x v="0"/>
    <x v="3"/>
    <m/>
    <d v="2018-07-04T15:21:17"/>
    <n v="9"/>
    <x v="3"/>
    <x v="0"/>
    <x v="0"/>
  </r>
  <r>
    <s v="ACE in Communities"/>
    <x v="0"/>
    <x v="0"/>
    <n v="5675"/>
    <x v="13"/>
    <x v="0"/>
    <n v="14400"/>
    <x v="0"/>
    <x v="4"/>
    <m/>
    <d v="2018-07-04T15:21:17"/>
    <n v="1"/>
    <x v="8"/>
    <x v="0"/>
    <x v="0"/>
  </r>
  <r>
    <s v="ACE in Communities"/>
    <x v="0"/>
    <x v="0"/>
    <n v="5676"/>
    <x v="5"/>
    <x v="0"/>
    <n v="24459.1"/>
    <x v="0"/>
    <x v="0"/>
    <m/>
    <d v="2018-07-04T15:21:17"/>
    <n v="3"/>
    <x v="4"/>
    <x v="0"/>
    <x v="0"/>
  </r>
  <r>
    <s v="ACE in Communities"/>
    <x v="0"/>
    <x v="0"/>
    <n v="5676"/>
    <x v="5"/>
    <x v="0"/>
    <n v="24459.1"/>
    <x v="0"/>
    <x v="1"/>
    <m/>
    <d v="2018-07-04T15:21:17"/>
    <n v="3"/>
    <x v="4"/>
    <x v="0"/>
    <x v="0"/>
  </r>
  <r>
    <s v="ACE in Communities"/>
    <x v="0"/>
    <x v="0"/>
    <n v="5676"/>
    <x v="5"/>
    <x v="0"/>
    <n v="8266.7000000000007"/>
    <x v="0"/>
    <x v="3"/>
    <m/>
    <d v="2018-07-04T15:21:17"/>
    <n v="3"/>
    <x v="4"/>
    <x v="0"/>
    <x v="0"/>
  </r>
  <r>
    <s v="ACE in Communities"/>
    <x v="0"/>
    <x v="0"/>
    <n v="5686"/>
    <x v="10"/>
    <x v="0"/>
    <n v="60132"/>
    <x v="0"/>
    <x v="4"/>
    <m/>
    <d v="2018-07-04T15:21:17"/>
    <n v="4"/>
    <x v="2"/>
    <x v="0"/>
    <x v="0"/>
  </r>
  <r>
    <s v="ACE in Communities"/>
    <x v="0"/>
    <x v="0"/>
    <n v="5686"/>
    <x v="10"/>
    <x v="0"/>
    <n v="50498.3"/>
    <x v="0"/>
    <x v="0"/>
    <m/>
    <d v="2018-07-04T15:21:17"/>
    <n v="4"/>
    <x v="2"/>
    <x v="0"/>
    <x v="0"/>
  </r>
  <r>
    <s v="ACE in Communities"/>
    <x v="0"/>
    <x v="0"/>
    <n v="5686"/>
    <x v="10"/>
    <x v="0"/>
    <n v="50498.3"/>
    <x v="0"/>
    <x v="1"/>
    <m/>
    <d v="2018-07-04T15:21:17"/>
    <n v="4"/>
    <x v="2"/>
    <x v="0"/>
    <x v="0"/>
  </r>
  <r>
    <s v="ACE in Communities"/>
    <x v="0"/>
    <x v="0"/>
    <n v="5686"/>
    <x v="10"/>
    <x v="0"/>
    <n v="10099.700000000001"/>
    <x v="0"/>
    <x v="1"/>
    <m/>
    <d v="2018-07-04T15:21:17"/>
    <n v="4"/>
    <x v="2"/>
    <x v="0"/>
    <x v="0"/>
  </r>
  <r>
    <s v="ACE in Communities"/>
    <x v="0"/>
    <x v="0"/>
    <n v="5689"/>
    <x v="14"/>
    <x v="0"/>
    <n v="9044.7000000000007"/>
    <x v="0"/>
    <x v="3"/>
    <m/>
    <d v="2018-07-04T15:21:17"/>
    <n v="6"/>
    <x v="9"/>
    <x v="0"/>
    <x v="0"/>
  </r>
  <r>
    <s v="ACE in Communities"/>
    <x v="0"/>
    <x v="0"/>
    <n v="5690"/>
    <x v="15"/>
    <x v="0"/>
    <n v="52203"/>
    <x v="0"/>
    <x v="0"/>
    <m/>
    <d v="2018-07-04T15:21:17"/>
    <n v="11"/>
    <x v="5"/>
    <x v="0"/>
    <x v="0"/>
  </r>
  <r>
    <s v="ACE in Communities"/>
    <x v="0"/>
    <x v="0"/>
    <n v="5690"/>
    <x v="15"/>
    <x v="0"/>
    <n v="52203"/>
    <x v="0"/>
    <x v="1"/>
    <m/>
    <d v="2018-07-04T15:21:17"/>
    <n v="11"/>
    <x v="5"/>
    <x v="0"/>
    <x v="0"/>
  </r>
  <r>
    <s v="ACE in Communities"/>
    <x v="0"/>
    <x v="0"/>
    <n v="5690"/>
    <x v="15"/>
    <x v="0"/>
    <n v="44166.7"/>
    <x v="0"/>
    <x v="3"/>
    <m/>
    <d v="2018-07-04T15:21:17"/>
    <n v="11"/>
    <x v="5"/>
    <x v="0"/>
    <x v="0"/>
  </r>
  <r>
    <s v="ACE in Communities"/>
    <x v="0"/>
    <x v="0"/>
    <n v="5694"/>
    <x v="16"/>
    <x v="0"/>
    <n v="177560.9"/>
    <x v="0"/>
    <x v="0"/>
    <m/>
    <d v="2018-07-04T15:21:17"/>
    <n v="11"/>
    <x v="5"/>
    <x v="0"/>
    <x v="0"/>
  </r>
  <r>
    <s v="ACE in Communities"/>
    <x v="0"/>
    <x v="0"/>
    <n v="5694"/>
    <x v="16"/>
    <x v="0"/>
    <n v="35666.699999999997"/>
    <x v="0"/>
    <x v="3"/>
    <m/>
    <d v="2018-07-04T15:21:17"/>
    <n v="11"/>
    <x v="5"/>
    <x v="0"/>
    <x v="0"/>
  </r>
  <r>
    <s v="ACE in Communities"/>
    <x v="0"/>
    <x v="0"/>
    <n v="5695"/>
    <x v="17"/>
    <x v="0"/>
    <n v="1038.7"/>
    <x v="0"/>
    <x v="0"/>
    <m/>
    <d v="2018-07-04T15:21:17"/>
    <n v="4"/>
    <x v="2"/>
    <x v="0"/>
    <x v="0"/>
  </r>
  <r>
    <s v="ACE in Communities"/>
    <x v="0"/>
    <x v="0"/>
    <n v="5695"/>
    <x v="17"/>
    <x v="0"/>
    <n v="1038.7"/>
    <x v="0"/>
    <x v="1"/>
    <m/>
    <d v="2018-07-04T15:21:17"/>
    <n v="4"/>
    <x v="2"/>
    <x v="0"/>
    <x v="0"/>
  </r>
  <r>
    <s v="ACE in Communities"/>
    <x v="0"/>
    <x v="0"/>
    <n v="5668"/>
    <x v="2"/>
    <x v="0"/>
    <n v="-39030"/>
    <x v="1"/>
    <x v="3"/>
    <m/>
    <d v="2018-07-04T15:21:17"/>
    <n v="4"/>
    <x v="2"/>
    <x v="0"/>
    <x v="0"/>
  </r>
  <r>
    <s v="ACE in Communities"/>
    <x v="0"/>
    <x v="0"/>
    <n v="5668"/>
    <x v="2"/>
    <x v="0"/>
    <n v="26948.3"/>
    <x v="0"/>
    <x v="0"/>
    <m/>
    <d v="2018-07-04T15:21:17"/>
    <n v="4"/>
    <x v="2"/>
    <x v="0"/>
    <x v="0"/>
  </r>
  <r>
    <s v="ACE in Communities"/>
    <x v="0"/>
    <x v="0"/>
    <n v="5668"/>
    <x v="2"/>
    <x v="0"/>
    <n v="26948.3"/>
    <x v="0"/>
    <x v="1"/>
    <m/>
    <d v="2018-07-04T15:21:17"/>
    <n v="4"/>
    <x v="2"/>
    <x v="0"/>
    <x v="0"/>
  </r>
  <r>
    <s v="ACE in Communities"/>
    <x v="0"/>
    <x v="0"/>
    <n v="5668"/>
    <x v="2"/>
    <x v="0"/>
    <n v="39030"/>
    <x v="0"/>
    <x v="3"/>
    <m/>
    <d v="2018-07-04T15:21:17"/>
    <n v="4"/>
    <x v="2"/>
    <x v="0"/>
    <x v="0"/>
  </r>
  <r>
    <s v="ACE in Communities"/>
    <x v="0"/>
    <x v="0"/>
    <n v="5670"/>
    <x v="3"/>
    <x v="0"/>
    <n v="-19652"/>
    <x v="1"/>
    <x v="3"/>
    <m/>
    <d v="2018-07-04T15:21:17"/>
    <n v="4"/>
    <x v="2"/>
    <x v="0"/>
    <x v="0"/>
  </r>
  <r>
    <s v="ACE in Communities"/>
    <x v="0"/>
    <x v="0"/>
    <n v="5670"/>
    <x v="3"/>
    <x v="0"/>
    <n v="-10542.03"/>
    <x v="1"/>
    <x v="4"/>
    <m/>
    <d v="2018-07-04T15:21:17"/>
    <n v="4"/>
    <x v="2"/>
    <x v="0"/>
    <x v="0"/>
  </r>
  <r>
    <s v="ACE in Communities"/>
    <x v="0"/>
    <x v="0"/>
    <n v="5670"/>
    <x v="3"/>
    <x v="0"/>
    <n v="3275.3"/>
    <x v="0"/>
    <x v="4"/>
    <m/>
    <d v="2018-07-04T15:21:17"/>
    <n v="4"/>
    <x v="2"/>
    <x v="0"/>
    <x v="0"/>
  </r>
  <r>
    <s v="ACE in Communities"/>
    <x v="0"/>
    <x v="0"/>
    <n v="5670"/>
    <x v="3"/>
    <x v="0"/>
    <n v="32106"/>
    <x v="0"/>
    <x v="0"/>
    <m/>
    <d v="2018-07-04T15:21:17"/>
    <n v="4"/>
    <x v="2"/>
    <x v="0"/>
    <x v="0"/>
  </r>
  <r>
    <s v="ACE in Communities"/>
    <x v="0"/>
    <x v="0"/>
    <n v="5673"/>
    <x v="4"/>
    <x v="0"/>
    <n v="244581"/>
    <x v="0"/>
    <x v="0"/>
    <m/>
    <d v="2018-07-04T15:21:17"/>
    <n v="9"/>
    <x v="3"/>
    <x v="0"/>
    <x v="0"/>
  </r>
  <r>
    <s v="ACE in Communities"/>
    <x v="0"/>
    <x v="0"/>
    <n v="5673"/>
    <x v="4"/>
    <x v="0"/>
    <n v="244581"/>
    <x v="0"/>
    <x v="1"/>
    <m/>
    <d v="2018-07-04T15:21:17"/>
    <n v="9"/>
    <x v="3"/>
    <x v="0"/>
    <x v="0"/>
  </r>
  <r>
    <s v="ACE in Communities"/>
    <x v="0"/>
    <x v="0"/>
    <n v="5674"/>
    <x v="12"/>
    <x v="0"/>
    <n v="21343.3"/>
    <x v="0"/>
    <x v="0"/>
    <m/>
    <d v="2018-07-04T15:21:17"/>
    <n v="8"/>
    <x v="7"/>
    <x v="0"/>
    <x v="0"/>
  </r>
  <r>
    <s v="ACE in Communities"/>
    <x v="0"/>
    <x v="0"/>
    <n v="5674"/>
    <x v="12"/>
    <x v="0"/>
    <n v="21343.3"/>
    <x v="0"/>
    <x v="1"/>
    <m/>
    <d v="2018-07-04T15:21:17"/>
    <n v="8"/>
    <x v="7"/>
    <x v="0"/>
    <x v="0"/>
  </r>
  <r>
    <s v="ACE in Communities"/>
    <x v="0"/>
    <x v="0"/>
    <n v="5675"/>
    <x v="13"/>
    <x v="0"/>
    <n v="2966.7"/>
    <x v="0"/>
    <x v="2"/>
    <m/>
    <d v="2018-07-04T15:21:17"/>
    <n v="1"/>
    <x v="8"/>
    <x v="0"/>
    <x v="0"/>
  </r>
  <r>
    <s v="ACE in Communities"/>
    <x v="0"/>
    <x v="0"/>
    <n v="5675"/>
    <x v="13"/>
    <x v="0"/>
    <n v="21060"/>
    <x v="0"/>
    <x v="0"/>
    <m/>
    <d v="2018-07-04T15:21:17"/>
    <n v="1"/>
    <x v="8"/>
    <x v="0"/>
    <x v="0"/>
  </r>
  <r>
    <s v="ACE in Communities"/>
    <x v="0"/>
    <x v="0"/>
    <n v="5675"/>
    <x v="13"/>
    <x v="0"/>
    <n v="21060"/>
    <x v="0"/>
    <x v="1"/>
    <m/>
    <d v="2018-07-04T15:21:17"/>
    <n v="1"/>
    <x v="8"/>
    <x v="0"/>
    <x v="0"/>
  </r>
  <r>
    <s v="ACE in Communities"/>
    <x v="0"/>
    <x v="0"/>
    <n v="5676"/>
    <x v="5"/>
    <x v="0"/>
    <n v="41333.300000000003"/>
    <x v="0"/>
    <x v="4"/>
    <m/>
    <d v="2018-07-04T15:21:17"/>
    <n v="3"/>
    <x v="4"/>
    <x v="0"/>
    <x v="0"/>
  </r>
  <r>
    <s v="ACE in Communities"/>
    <x v="0"/>
    <x v="0"/>
    <n v="5676"/>
    <x v="5"/>
    <x v="0"/>
    <n v="41333.300000000003"/>
    <x v="0"/>
    <x v="2"/>
    <m/>
    <d v="2018-07-04T15:21:17"/>
    <n v="3"/>
    <x v="4"/>
    <x v="0"/>
    <x v="0"/>
  </r>
  <r>
    <s v="ACE in Communities"/>
    <x v="0"/>
    <x v="0"/>
    <n v="5678"/>
    <x v="6"/>
    <x v="0"/>
    <n v="-139518"/>
    <x v="1"/>
    <x v="1"/>
    <m/>
    <d v="2018-07-04T15:21:17"/>
    <n v="2"/>
    <x v="1"/>
    <x v="0"/>
    <x v="0"/>
  </r>
  <r>
    <s v="ACE in Communities"/>
    <x v="0"/>
    <x v="0"/>
    <n v="5681"/>
    <x v="7"/>
    <x v="0"/>
    <n v="15000"/>
    <x v="0"/>
    <x v="3"/>
    <m/>
    <d v="2018-07-04T15:21:17"/>
    <n v="11"/>
    <x v="5"/>
    <x v="0"/>
    <x v="0"/>
  </r>
  <r>
    <s v="ACE in Communities"/>
    <x v="0"/>
    <x v="0"/>
    <n v="5681"/>
    <x v="7"/>
    <x v="0"/>
    <n v="3458"/>
    <x v="0"/>
    <x v="0"/>
    <m/>
    <d v="2018-07-04T15:21:17"/>
    <n v="11"/>
    <x v="5"/>
    <x v="0"/>
    <x v="0"/>
  </r>
  <r>
    <s v="ACE in Communities"/>
    <x v="0"/>
    <x v="0"/>
    <n v="5683"/>
    <x v="9"/>
    <x v="0"/>
    <n v="15204.2"/>
    <x v="0"/>
    <x v="3"/>
    <m/>
    <d v="2018-07-04T15:21:17"/>
    <n v="11"/>
    <x v="5"/>
    <x v="0"/>
    <x v="0"/>
  </r>
  <r>
    <s v="ACE in Communities"/>
    <x v="0"/>
    <x v="0"/>
    <n v="5683"/>
    <x v="9"/>
    <x v="0"/>
    <n v="17841.7"/>
    <x v="0"/>
    <x v="2"/>
    <m/>
    <d v="2018-07-04T15:21:17"/>
    <n v="11"/>
    <x v="5"/>
    <x v="0"/>
    <x v="0"/>
  </r>
  <r>
    <s v="ACE in Communities"/>
    <x v="0"/>
    <x v="0"/>
    <n v="5686"/>
    <x v="10"/>
    <x v="0"/>
    <n v="60132"/>
    <x v="0"/>
    <x v="3"/>
    <m/>
    <d v="2018-07-04T15:21:17"/>
    <n v="4"/>
    <x v="2"/>
    <x v="0"/>
    <x v="0"/>
  </r>
  <r>
    <s v="ACE in Communities"/>
    <x v="0"/>
    <x v="0"/>
    <n v="5687"/>
    <x v="11"/>
    <x v="0"/>
    <n v="25170"/>
    <x v="0"/>
    <x v="4"/>
    <m/>
    <d v="2018-07-04T15:21:17"/>
    <n v="14"/>
    <x v="6"/>
    <x v="0"/>
    <x v="0"/>
  </r>
  <r>
    <s v="ACE in Communities"/>
    <x v="0"/>
    <x v="0"/>
    <n v="5687"/>
    <x v="11"/>
    <x v="0"/>
    <n v="36078"/>
    <x v="0"/>
    <x v="1"/>
    <m/>
    <d v="2018-07-04T15:21:17"/>
    <n v="14"/>
    <x v="6"/>
    <x v="0"/>
    <x v="0"/>
  </r>
  <r>
    <s v="ACE in Communities"/>
    <x v="0"/>
    <x v="0"/>
    <n v="5689"/>
    <x v="14"/>
    <x v="0"/>
    <n v="45223.3"/>
    <x v="0"/>
    <x v="3"/>
    <m/>
    <d v="2018-07-04T15:21:17"/>
    <n v="6"/>
    <x v="9"/>
    <x v="0"/>
    <x v="0"/>
  </r>
  <r>
    <s v="ACE in Communities"/>
    <x v="0"/>
    <x v="0"/>
    <n v="5690"/>
    <x v="15"/>
    <x v="0"/>
    <n v="8833.2999999999993"/>
    <x v="0"/>
    <x v="2"/>
    <m/>
    <d v="2018-07-04T15:21:17"/>
    <n v="11"/>
    <x v="5"/>
    <x v="0"/>
    <x v="0"/>
  </r>
  <r>
    <s v="ACE in Communities"/>
    <x v="0"/>
    <x v="0"/>
    <n v="5691"/>
    <x v="18"/>
    <x v="0"/>
    <n v="400203"/>
    <x v="0"/>
    <x v="1"/>
    <m/>
    <d v="2018-07-04T15:21:17"/>
    <n v="9"/>
    <x v="3"/>
    <x v="0"/>
    <x v="0"/>
  </r>
  <r>
    <s v="ACE in Communities"/>
    <x v="0"/>
    <x v="0"/>
    <n v="5694"/>
    <x v="16"/>
    <x v="0"/>
    <n v="177560.9"/>
    <x v="0"/>
    <x v="1"/>
    <m/>
    <d v="2018-07-04T15:21:17"/>
    <n v="11"/>
    <x v="5"/>
    <x v="0"/>
    <x v="0"/>
  </r>
  <r>
    <s v="ACE in Communities"/>
    <x v="0"/>
    <x v="0"/>
    <n v="5694"/>
    <x v="16"/>
    <x v="0"/>
    <n v="178333.3"/>
    <x v="0"/>
    <x v="2"/>
    <m/>
    <d v="2018-07-04T15:21:17"/>
    <n v="11"/>
    <x v="5"/>
    <x v="0"/>
    <x v="0"/>
  </r>
  <r>
    <s v="ACE in Communities"/>
    <x v="0"/>
    <x v="0"/>
    <n v="5695"/>
    <x v="17"/>
    <x v="0"/>
    <n v="5193.3"/>
    <x v="0"/>
    <x v="0"/>
    <m/>
    <d v="2018-07-04T15:21:17"/>
    <n v="4"/>
    <x v="2"/>
    <x v="0"/>
    <x v="0"/>
  </r>
  <r>
    <s v="ACE in Communities"/>
    <x v="0"/>
    <x v="0"/>
    <n v="5695"/>
    <x v="17"/>
    <x v="0"/>
    <n v="5193.3"/>
    <x v="0"/>
    <x v="1"/>
    <m/>
    <d v="2018-07-04T15:21:17"/>
    <n v="4"/>
    <x v="2"/>
    <x v="0"/>
    <x v="0"/>
  </r>
  <r>
    <s v="ACE in Communities"/>
    <x v="0"/>
    <x v="0"/>
    <n v="5696"/>
    <x v="19"/>
    <x v="0"/>
    <n v="2714.7"/>
    <x v="0"/>
    <x v="0"/>
    <m/>
    <d v="2018-07-04T15:21:17"/>
    <n v="9"/>
    <x v="3"/>
    <x v="0"/>
    <x v="0"/>
  </r>
  <r>
    <s v="ACE in Communities"/>
    <x v="0"/>
    <x v="0"/>
    <n v="5696"/>
    <x v="19"/>
    <x v="0"/>
    <n v="2881.3"/>
    <x v="0"/>
    <x v="1"/>
    <m/>
    <d v="2018-07-04T15:21:17"/>
    <n v="9"/>
    <x v="3"/>
    <x v="0"/>
    <x v="0"/>
  </r>
  <r>
    <s v="ACE in Communities"/>
    <x v="0"/>
    <x v="0"/>
    <n v="5697"/>
    <x v="20"/>
    <x v="0"/>
    <n v="-107240"/>
    <x v="1"/>
    <x v="3"/>
    <m/>
    <d v="2018-07-04T15:21:17"/>
    <n v="8"/>
    <x v="7"/>
    <x v="0"/>
    <x v="0"/>
  </r>
  <r>
    <s v="ACE in Communities"/>
    <x v="0"/>
    <x v="0"/>
    <n v="5697"/>
    <x v="20"/>
    <x v="0"/>
    <n v="89366.7"/>
    <x v="0"/>
    <x v="3"/>
    <m/>
    <d v="2018-07-04T15:21:17"/>
    <n v="8"/>
    <x v="7"/>
    <x v="0"/>
    <x v="0"/>
  </r>
  <r>
    <s v="ACE in Communities"/>
    <x v="0"/>
    <x v="0"/>
    <n v="6129"/>
    <x v="21"/>
    <x v="0"/>
    <n v="90891.7"/>
    <x v="0"/>
    <x v="4"/>
    <m/>
    <d v="2018-07-04T15:21:17"/>
    <n v="11"/>
    <x v="5"/>
    <x v="0"/>
    <x v="0"/>
  </r>
  <r>
    <s v="ACE in Communities"/>
    <x v="0"/>
    <x v="0"/>
    <n v="6129"/>
    <x v="21"/>
    <x v="0"/>
    <n v="27426.799999999999"/>
    <x v="0"/>
    <x v="0"/>
    <m/>
    <d v="2018-07-04T15:21:17"/>
    <n v="11"/>
    <x v="5"/>
    <x v="0"/>
    <x v="0"/>
  </r>
  <r>
    <s v="ACE in Communities"/>
    <x v="0"/>
    <x v="0"/>
    <n v="6223"/>
    <x v="22"/>
    <x v="0"/>
    <n v="107532"/>
    <x v="0"/>
    <x v="4"/>
    <m/>
    <d v="2018-07-04T15:21:17"/>
    <n v="2"/>
    <x v="1"/>
    <x v="0"/>
    <x v="0"/>
  </r>
  <r>
    <s v="ACE in Communities"/>
    <x v="0"/>
    <x v="0"/>
    <n v="6425"/>
    <x v="23"/>
    <x v="0"/>
    <n v="249417"/>
    <x v="0"/>
    <x v="2"/>
    <m/>
    <d v="2018-07-04T15:21:17"/>
    <n v="9"/>
    <x v="3"/>
    <x v="0"/>
    <x v="0"/>
  </r>
  <r>
    <s v="Industry Training Fund"/>
    <x v="0"/>
    <x v="0"/>
    <n v="7731"/>
    <x v="24"/>
    <x v="1"/>
    <n v="-2119.0100000000002"/>
    <x v="1"/>
    <x v="1"/>
    <s v="MAB"/>
    <d v="2018-07-04T15:21:17"/>
    <n v="3"/>
    <x v="4"/>
    <x v="0"/>
    <x v="1"/>
  </r>
  <r>
    <s v="Industry Training Fund"/>
    <x v="0"/>
    <x v="0"/>
    <n v="7731"/>
    <x v="24"/>
    <x v="1"/>
    <n v="-490.5"/>
    <x v="1"/>
    <x v="4"/>
    <s v="MAB"/>
    <d v="2018-07-04T15:21:17"/>
    <n v="3"/>
    <x v="4"/>
    <x v="0"/>
    <x v="1"/>
  </r>
  <r>
    <s v="Industry Training Fund"/>
    <x v="0"/>
    <x v="0"/>
    <n v="7731"/>
    <x v="24"/>
    <x v="1"/>
    <n v="490.5"/>
    <x v="0"/>
    <x v="4"/>
    <s v="MAB"/>
    <d v="2018-07-04T15:21:17"/>
    <n v="3"/>
    <x v="4"/>
    <x v="0"/>
    <x v="1"/>
  </r>
  <r>
    <s v="Re-boot (Trainee)"/>
    <x v="0"/>
    <x v="0"/>
    <n v="7734"/>
    <x v="25"/>
    <x v="2"/>
    <n v="2000"/>
    <x v="0"/>
    <x v="0"/>
    <m/>
    <d v="2018-07-04T15:21:17"/>
    <n v="7"/>
    <x v="10"/>
    <x v="1"/>
    <x v="2"/>
  </r>
  <r>
    <s v="Industry Training Fund"/>
    <x v="0"/>
    <x v="0"/>
    <n v="7734"/>
    <x v="25"/>
    <x v="1"/>
    <n v="2112.35"/>
    <x v="0"/>
    <x v="4"/>
    <s v="MAB"/>
    <d v="2018-07-04T15:21:17"/>
    <n v="7"/>
    <x v="10"/>
    <x v="0"/>
    <x v="1"/>
  </r>
  <r>
    <s v="Industry Training Fund"/>
    <x v="0"/>
    <x v="0"/>
    <n v="7734"/>
    <x v="25"/>
    <x v="1"/>
    <n v="2125.65"/>
    <x v="0"/>
    <x v="4"/>
    <s v="MAB"/>
    <d v="2018-07-04T15:21:17"/>
    <n v="7"/>
    <x v="10"/>
    <x v="0"/>
    <x v="1"/>
  </r>
  <r>
    <s v="Industry Training Fund"/>
    <x v="0"/>
    <x v="0"/>
    <n v="7734"/>
    <x v="25"/>
    <x v="1"/>
    <n v="5686.85"/>
    <x v="0"/>
    <x v="3"/>
    <s v="MAB"/>
    <d v="2018-07-04T15:21:17"/>
    <n v="7"/>
    <x v="10"/>
    <x v="0"/>
    <x v="1"/>
  </r>
  <r>
    <s v="Industry Training Fund"/>
    <x v="0"/>
    <x v="0"/>
    <n v="7734"/>
    <x v="25"/>
    <x v="1"/>
    <n v="28615.85"/>
    <x v="0"/>
    <x v="3"/>
    <s v="MAB"/>
    <d v="2018-07-04T15:21:17"/>
    <n v="7"/>
    <x v="10"/>
    <x v="0"/>
    <x v="1"/>
  </r>
  <r>
    <s v="ACE in Communities"/>
    <x v="0"/>
    <x v="0"/>
    <n v="5696"/>
    <x v="19"/>
    <x v="0"/>
    <n v="13573.3"/>
    <x v="0"/>
    <x v="0"/>
    <m/>
    <d v="2018-07-04T15:21:17"/>
    <n v="9"/>
    <x v="3"/>
    <x v="0"/>
    <x v="0"/>
  </r>
  <r>
    <s v="ACE in Communities"/>
    <x v="0"/>
    <x v="0"/>
    <n v="5696"/>
    <x v="19"/>
    <x v="0"/>
    <n v="14406.7"/>
    <x v="0"/>
    <x v="1"/>
    <m/>
    <d v="2018-07-04T15:21:17"/>
    <n v="9"/>
    <x v="3"/>
    <x v="0"/>
    <x v="0"/>
  </r>
  <r>
    <s v="ACE in Communities"/>
    <x v="0"/>
    <x v="0"/>
    <n v="5697"/>
    <x v="20"/>
    <x v="0"/>
    <n v="34648.300000000003"/>
    <x v="0"/>
    <x v="1"/>
    <m/>
    <d v="2018-07-04T15:21:17"/>
    <n v="8"/>
    <x v="7"/>
    <x v="0"/>
    <x v="0"/>
  </r>
  <r>
    <s v="ACE in Communities"/>
    <x v="0"/>
    <x v="0"/>
    <n v="5697"/>
    <x v="20"/>
    <x v="0"/>
    <n v="17873.3"/>
    <x v="0"/>
    <x v="2"/>
    <m/>
    <d v="2018-07-04T15:21:17"/>
    <n v="8"/>
    <x v="7"/>
    <x v="0"/>
    <x v="0"/>
  </r>
  <r>
    <s v="ACE in Communities"/>
    <x v="0"/>
    <x v="0"/>
    <n v="6129"/>
    <x v="21"/>
    <x v="0"/>
    <n v="-4643.59"/>
    <x v="1"/>
    <x v="4"/>
    <m/>
    <d v="2018-07-04T15:21:17"/>
    <n v="11"/>
    <x v="5"/>
    <x v="0"/>
    <x v="0"/>
  </r>
  <r>
    <s v="ACE in Communities"/>
    <x v="0"/>
    <x v="0"/>
    <n v="6129"/>
    <x v="21"/>
    <x v="0"/>
    <n v="8557.85"/>
    <x v="0"/>
    <x v="2"/>
    <m/>
    <d v="2018-07-04T15:21:17"/>
    <n v="11"/>
    <x v="5"/>
    <x v="0"/>
    <x v="0"/>
  </r>
  <r>
    <s v="ACE in Communities"/>
    <x v="0"/>
    <x v="0"/>
    <n v="6129"/>
    <x v="21"/>
    <x v="0"/>
    <n v="18178.3"/>
    <x v="0"/>
    <x v="3"/>
    <m/>
    <d v="2018-07-04T15:21:17"/>
    <n v="11"/>
    <x v="5"/>
    <x v="0"/>
    <x v="0"/>
  </r>
  <r>
    <s v="ACE in Communities"/>
    <x v="0"/>
    <x v="0"/>
    <n v="6129"/>
    <x v="21"/>
    <x v="0"/>
    <n v="27426.799999999999"/>
    <x v="0"/>
    <x v="1"/>
    <m/>
    <d v="2018-07-04T15:21:17"/>
    <n v="11"/>
    <x v="5"/>
    <x v="0"/>
    <x v="0"/>
  </r>
  <r>
    <s v="ACE in Communities"/>
    <x v="0"/>
    <x v="0"/>
    <n v="6222"/>
    <x v="26"/>
    <x v="0"/>
    <n v="6986.65"/>
    <x v="0"/>
    <x v="2"/>
    <m/>
    <d v="2018-07-04T15:21:17"/>
    <n v="7"/>
    <x v="10"/>
    <x v="0"/>
    <x v="0"/>
  </r>
  <r>
    <s v="ACE in Communities"/>
    <x v="0"/>
    <x v="0"/>
    <n v="6223"/>
    <x v="22"/>
    <x v="0"/>
    <n v="-2784"/>
    <x v="1"/>
    <x v="3"/>
    <m/>
    <d v="2018-07-04T15:21:17"/>
    <n v="2"/>
    <x v="1"/>
    <x v="0"/>
    <x v="0"/>
  </r>
  <r>
    <s v="ACE in Communities"/>
    <x v="0"/>
    <x v="0"/>
    <n v="6223"/>
    <x v="22"/>
    <x v="0"/>
    <n v="104748"/>
    <x v="0"/>
    <x v="2"/>
    <m/>
    <d v="2018-07-04T15:21:17"/>
    <n v="2"/>
    <x v="1"/>
    <x v="0"/>
    <x v="0"/>
  </r>
  <r>
    <s v="LN - Workplace Literacy Fund"/>
    <x v="0"/>
    <x v="0"/>
    <n v="6358"/>
    <x v="27"/>
    <x v="3"/>
    <n v="9000"/>
    <x v="0"/>
    <x v="2"/>
    <s v="Employer-Led"/>
    <d v="2018-07-04T15:21:17"/>
    <n v="2"/>
    <x v="1"/>
    <x v="0"/>
    <x v="0"/>
  </r>
  <r>
    <s v="LN - Workplace Literacy Fund"/>
    <x v="0"/>
    <x v="0"/>
    <n v="6358"/>
    <x v="27"/>
    <x v="3"/>
    <n v="30000"/>
    <x v="0"/>
    <x v="2"/>
    <s v="Employer-Led"/>
    <d v="2018-07-04T15:21:17"/>
    <n v="2"/>
    <x v="1"/>
    <x v="0"/>
    <x v="0"/>
  </r>
  <r>
    <s v="LN - Workplace Literacy Fund"/>
    <x v="0"/>
    <x v="0"/>
    <n v="6358"/>
    <x v="27"/>
    <x v="3"/>
    <n v="21000"/>
    <x v="0"/>
    <x v="2"/>
    <s v="Employer-Led"/>
    <d v="2018-07-04T15:21:17"/>
    <n v="2"/>
    <x v="1"/>
    <x v="0"/>
    <x v="0"/>
  </r>
  <r>
    <s v="ACE in Communities"/>
    <x v="0"/>
    <x v="0"/>
    <n v="6425"/>
    <x v="23"/>
    <x v="0"/>
    <n v="207846.65"/>
    <x v="0"/>
    <x v="2"/>
    <m/>
    <d v="2018-07-04T15:21:17"/>
    <n v="9"/>
    <x v="3"/>
    <x v="0"/>
    <x v="0"/>
  </r>
  <r>
    <s v="Industry Training Fund"/>
    <x v="0"/>
    <x v="0"/>
    <n v="7731"/>
    <x v="24"/>
    <x v="1"/>
    <n v="2505.4"/>
    <x v="0"/>
    <x v="1"/>
    <s v="MAB"/>
    <d v="2018-07-04T15:21:17"/>
    <n v="3"/>
    <x v="4"/>
    <x v="0"/>
    <x v="1"/>
  </r>
  <r>
    <s v="Industry Training Fund"/>
    <x v="0"/>
    <x v="0"/>
    <n v="7731"/>
    <x v="24"/>
    <x v="1"/>
    <n v="501.09"/>
    <x v="0"/>
    <x v="1"/>
    <s v="MAB"/>
    <d v="2018-07-04T15:21:17"/>
    <n v="3"/>
    <x v="4"/>
    <x v="0"/>
    <x v="1"/>
  </r>
  <r>
    <s v="Industry Training Fund"/>
    <x v="0"/>
    <x v="0"/>
    <n v="7731"/>
    <x v="24"/>
    <x v="1"/>
    <n v="19560"/>
    <x v="0"/>
    <x v="0"/>
    <s v="MAB"/>
    <d v="2018-07-04T15:21:17"/>
    <n v="3"/>
    <x v="4"/>
    <x v="0"/>
    <x v="1"/>
  </r>
  <r>
    <s v="Re-boot (Trainee)"/>
    <x v="0"/>
    <x v="0"/>
    <n v="7734"/>
    <x v="25"/>
    <x v="2"/>
    <n v="40000"/>
    <x v="0"/>
    <x v="0"/>
    <m/>
    <d v="2018-07-04T15:21:17"/>
    <n v="7"/>
    <x v="10"/>
    <x v="1"/>
    <x v="2"/>
  </r>
  <r>
    <s v="Industry Training Fund"/>
    <x v="0"/>
    <x v="0"/>
    <n v="7734"/>
    <x v="25"/>
    <x v="1"/>
    <n v="-24124.42"/>
    <x v="1"/>
    <x v="1"/>
    <s v="MAB"/>
    <d v="2018-07-04T15:21:17"/>
    <n v="7"/>
    <x v="10"/>
    <x v="0"/>
    <x v="1"/>
  </r>
  <r>
    <s v="Industry Training Fund"/>
    <x v="0"/>
    <x v="0"/>
    <n v="7734"/>
    <x v="25"/>
    <x v="1"/>
    <n v="10628.35"/>
    <x v="0"/>
    <x v="4"/>
    <s v="MAB"/>
    <d v="2018-07-04T15:21:17"/>
    <n v="7"/>
    <x v="10"/>
    <x v="0"/>
    <x v="1"/>
  </r>
  <r>
    <s v="Industry Training Fund"/>
    <x v="0"/>
    <x v="0"/>
    <n v="7734"/>
    <x v="25"/>
    <x v="1"/>
    <n v="5723.15"/>
    <x v="0"/>
    <x v="3"/>
    <s v="MAB"/>
    <d v="2018-07-04T15:21:17"/>
    <n v="7"/>
    <x v="10"/>
    <x v="0"/>
    <x v="1"/>
  </r>
  <r>
    <s v="Industry Training Fund"/>
    <x v="0"/>
    <x v="0"/>
    <n v="7734"/>
    <x v="25"/>
    <x v="1"/>
    <n v="52461.05"/>
    <x v="0"/>
    <x v="1"/>
    <s v="MAB"/>
    <d v="2018-07-04T15:21:17"/>
    <n v="7"/>
    <x v="10"/>
    <x v="0"/>
    <x v="1"/>
  </r>
  <r>
    <s v="Industry Training Fund (Direct Access)"/>
    <x v="0"/>
    <x v="0"/>
    <n v="7734"/>
    <x v="25"/>
    <x v="4"/>
    <n v="59173"/>
    <x v="0"/>
    <x v="0"/>
    <s v="DF NZA"/>
    <d v="2018-07-04T15:21:17"/>
    <n v="7"/>
    <x v="10"/>
    <x v="0"/>
    <x v="1"/>
  </r>
  <r>
    <s v="ACE in Communities"/>
    <x v="0"/>
    <x v="0"/>
    <n v="5683"/>
    <x v="9"/>
    <x v="0"/>
    <n v="15204.2"/>
    <x v="0"/>
    <x v="4"/>
    <m/>
    <d v="2018-07-04T15:21:17"/>
    <n v="11"/>
    <x v="5"/>
    <x v="0"/>
    <x v="0"/>
  </r>
  <r>
    <s v="ACE in Communities"/>
    <x v="0"/>
    <x v="0"/>
    <n v="5683"/>
    <x v="9"/>
    <x v="0"/>
    <n v="3568.3"/>
    <x v="0"/>
    <x v="2"/>
    <m/>
    <d v="2018-07-04T15:21:17"/>
    <n v="11"/>
    <x v="5"/>
    <x v="0"/>
    <x v="0"/>
  </r>
  <r>
    <s v="ACE in Communities"/>
    <x v="0"/>
    <x v="0"/>
    <n v="5683"/>
    <x v="9"/>
    <x v="0"/>
    <n v="23236.7"/>
    <x v="0"/>
    <x v="0"/>
    <m/>
    <d v="2018-07-04T15:21:17"/>
    <n v="11"/>
    <x v="5"/>
    <x v="0"/>
    <x v="0"/>
  </r>
  <r>
    <s v="ACE in Communities"/>
    <x v="0"/>
    <x v="0"/>
    <n v="5683"/>
    <x v="9"/>
    <x v="0"/>
    <n v="23236.7"/>
    <x v="0"/>
    <x v="1"/>
    <m/>
    <d v="2018-07-04T15:21:17"/>
    <n v="11"/>
    <x v="5"/>
    <x v="0"/>
    <x v="0"/>
  </r>
  <r>
    <s v="ACE in Communities"/>
    <x v="0"/>
    <x v="0"/>
    <n v="5686"/>
    <x v="10"/>
    <x v="0"/>
    <n v="64308"/>
    <x v="0"/>
    <x v="2"/>
    <m/>
    <d v="2018-07-04T15:21:17"/>
    <n v="4"/>
    <x v="2"/>
    <x v="0"/>
    <x v="0"/>
  </r>
  <r>
    <s v="ACE in Communities"/>
    <x v="0"/>
    <x v="0"/>
    <n v="5687"/>
    <x v="11"/>
    <x v="0"/>
    <n v="25170"/>
    <x v="1"/>
    <x v="3"/>
    <m/>
    <d v="2018-07-04T15:21:17"/>
    <n v="14"/>
    <x v="6"/>
    <x v="0"/>
    <x v="0"/>
  </r>
  <r>
    <s v="ACE in Communities"/>
    <x v="0"/>
    <x v="0"/>
    <n v="5689"/>
    <x v="14"/>
    <x v="0"/>
    <n v="6159.7"/>
    <x v="0"/>
    <x v="0"/>
    <m/>
    <d v="2018-07-04T15:21:17"/>
    <n v="6"/>
    <x v="9"/>
    <x v="0"/>
    <x v="0"/>
  </r>
  <r>
    <s v="ACE in Communities"/>
    <x v="0"/>
    <x v="0"/>
    <n v="5689"/>
    <x v="14"/>
    <x v="0"/>
    <n v="6159.7"/>
    <x v="0"/>
    <x v="1"/>
    <m/>
    <d v="2018-07-04T15:21:17"/>
    <n v="6"/>
    <x v="9"/>
    <x v="0"/>
    <x v="0"/>
  </r>
  <r>
    <s v="ACE in Communities"/>
    <x v="0"/>
    <x v="0"/>
    <n v="5689"/>
    <x v="14"/>
    <x v="0"/>
    <n v="9044.7000000000007"/>
    <x v="0"/>
    <x v="4"/>
    <m/>
    <d v="2018-07-04T15:21:17"/>
    <n v="6"/>
    <x v="9"/>
    <x v="0"/>
    <x v="0"/>
  </r>
  <r>
    <s v="ACE in Communities"/>
    <x v="0"/>
    <x v="0"/>
    <n v="5689"/>
    <x v="14"/>
    <x v="0"/>
    <n v="9044.7000000000007"/>
    <x v="0"/>
    <x v="2"/>
    <m/>
    <d v="2018-07-04T15:21:17"/>
    <n v="6"/>
    <x v="9"/>
    <x v="0"/>
    <x v="0"/>
  </r>
  <r>
    <s v="ACE in Communities"/>
    <x v="0"/>
    <x v="0"/>
    <n v="5689"/>
    <x v="14"/>
    <x v="0"/>
    <n v="54268"/>
    <x v="1"/>
    <x v="3"/>
    <m/>
    <d v="2018-07-04T15:21:17"/>
    <n v="6"/>
    <x v="9"/>
    <x v="0"/>
    <x v="0"/>
  </r>
  <r>
    <s v="ACE in Communities"/>
    <x v="0"/>
    <x v="0"/>
    <n v="5690"/>
    <x v="15"/>
    <x v="0"/>
    <n v="8833.2999999999993"/>
    <x v="0"/>
    <x v="4"/>
    <m/>
    <d v="2018-07-04T15:21:17"/>
    <n v="11"/>
    <x v="5"/>
    <x v="0"/>
    <x v="0"/>
  </r>
  <r>
    <s v="ACE in Communities"/>
    <x v="0"/>
    <x v="0"/>
    <n v="5690"/>
    <x v="15"/>
    <x v="0"/>
    <n v="44166.7"/>
    <x v="0"/>
    <x v="2"/>
    <m/>
    <d v="2018-07-04T15:21:17"/>
    <n v="11"/>
    <x v="5"/>
    <x v="0"/>
    <x v="0"/>
  </r>
  <r>
    <s v="ACE in Communities"/>
    <x v="0"/>
    <x v="0"/>
    <n v="5691"/>
    <x v="18"/>
    <x v="0"/>
    <n v="400203"/>
    <x v="0"/>
    <x v="0"/>
    <m/>
    <d v="2018-07-04T15:21:17"/>
    <n v="9"/>
    <x v="3"/>
    <x v="0"/>
    <x v="0"/>
  </r>
  <r>
    <s v="ACE in Communities"/>
    <x v="0"/>
    <x v="0"/>
    <n v="5693"/>
    <x v="28"/>
    <x v="0"/>
    <n v="18621"/>
    <x v="0"/>
    <x v="0"/>
    <m/>
    <d v="2018-07-04T15:21:17"/>
    <n v="8"/>
    <x v="7"/>
    <x v="0"/>
    <x v="0"/>
  </r>
  <r>
    <s v="ACE in Communities"/>
    <x v="0"/>
    <x v="0"/>
    <n v="5693"/>
    <x v="28"/>
    <x v="0"/>
    <n v="18621"/>
    <x v="0"/>
    <x v="1"/>
    <m/>
    <d v="2018-07-04T15:21:17"/>
    <n v="8"/>
    <x v="7"/>
    <x v="0"/>
    <x v="0"/>
  </r>
  <r>
    <s v="ACE in Communities"/>
    <x v="0"/>
    <x v="0"/>
    <n v="5694"/>
    <x v="16"/>
    <x v="0"/>
    <n v="35512.1"/>
    <x v="0"/>
    <x v="0"/>
    <m/>
    <d v="2018-07-04T15:21:17"/>
    <n v="11"/>
    <x v="5"/>
    <x v="0"/>
    <x v="0"/>
  </r>
  <r>
    <s v="ACE in Communities"/>
    <x v="0"/>
    <x v="0"/>
    <n v="5694"/>
    <x v="16"/>
    <x v="0"/>
    <n v="178333.3"/>
    <x v="0"/>
    <x v="4"/>
    <m/>
    <d v="2018-07-04T15:21:17"/>
    <n v="11"/>
    <x v="5"/>
    <x v="0"/>
    <x v="0"/>
  </r>
  <r>
    <s v="ACE in Communities"/>
    <x v="0"/>
    <x v="0"/>
    <n v="5694"/>
    <x v="16"/>
    <x v="0"/>
    <n v="35666.699999999997"/>
    <x v="0"/>
    <x v="2"/>
    <m/>
    <d v="2018-07-04T15:21:17"/>
    <n v="11"/>
    <x v="5"/>
    <x v="0"/>
    <x v="0"/>
  </r>
  <r>
    <s v="ACE in Communities"/>
    <x v="0"/>
    <x v="0"/>
    <n v="5697"/>
    <x v="20"/>
    <x v="0"/>
    <n v="6929.7"/>
    <x v="0"/>
    <x v="0"/>
    <m/>
    <d v="2018-07-04T15:21:17"/>
    <n v="8"/>
    <x v="7"/>
    <x v="0"/>
    <x v="0"/>
  </r>
  <r>
    <s v="ACE in Communities"/>
    <x v="0"/>
    <x v="0"/>
    <n v="5697"/>
    <x v="20"/>
    <x v="0"/>
    <n v="17873.3"/>
    <x v="0"/>
    <x v="3"/>
    <m/>
    <d v="2018-07-04T15:21:17"/>
    <n v="8"/>
    <x v="7"/>
    <x v="0"/>
    <x v="0"/>
  </r>
  <r>
    <s v="ACE in Communities"/>
    <x v="0"/>
    <x v="0"/>
    <n v="5697"/>
    <x v="20"/>
    <x v="0"/>
    <n v="89366.7"/>
    <x v="0"/>
    <x v="4"/>
    <m/>
    <d v="2018-07-04T15:21:17"/>
    <n v="8"/>
    <x v="7"/>
    <x v="0"/>
    <x v="0"/>
  </r>
  <r>
    <s v="ACE in Communities"/>
    <x v="0"/>
    <x v="0"/>
    <n v="6129"/>
    <x v="21"/>
    <x v="0"/>
    <n v="-16909.47"/>
    <x v="1"/>
    <x v="3"/>
    <m/>
    <d v="2018-07-04T15:21:17"/>
    <n v="11"/>
    <x v="5"/>
    <x v="0"/>
    <x v="0"/>
  </r>
  <r>
    <s v="ACE in Communities"/>
    <x v="0"/>
    <x v="0"/>
    <n v="6129"/>
    <x v="21"/>
    <x v="0"/>
    <n v="8557.65"/>
    <x v="0"/>
    <x v="2"/>
    <m/>
    <d v="2018-07-04T15:21:17"/>
    <n v="11"/>
    <x v="5"/>
    <x v="0"/>
    <x v="0"/>
  </r>
  <r>
    <s v="ACE in Communities"/>
    <x v="0"/>
    <x v="0"/>
    <n v="5687"/>
    <x v="11"/>
    <x v="0"/>
    <n v="25170"/>
    <x v="0"/>
    <x v="2"/>
    <m/>
    <d v="2018-07-04T15:21:17"/>
    <n v="14"/>
    <x v="6"/>
    <x v="0"/>
    <x v="0"/>
  </r>
  <r>
    <s v="ACE in Communities"/>
    <x v="0"/>
    <x v="0"/>
    <n v="5689"/>
    <x v="14"/>
    <x v="0"/>
    <n v="-54268"/>
    <x v="1"/>
    <x v="3"/>
    <m/>
    <d v="2018-07-04T15:21:17"/>
    <n v="6"/>
    <x v="9"/>
    <x v="0"/>
    <x v="0"/>
  </r>
  <r>
    <s v="ACE in Communities"/>
    <x v="0"/>
    <x v="0"/>
    <n v="5689"/>
    <x v="14"/>
    <x v="0"/>
    <n v="30798.3"/>
    <x v="0"/>
    <x v="0"/>
    <m/>
    <d v="2018-07-04T15:21:17"/>
    <n v="6"/>
    <x v="9"/>
    <x v="0"/>
    <x v="0"/>
  </r>
  <r>
    <s v="ACE in Communities"/>
    <x v="0"/>
    <x v="0"/>
    <n v="5689"/>
    <x v="14"/>
    <x v="0"/>
    <n v="30798.3"/>
    <x v="0"/>
    <x v="1"/>
    <m/>
    <d v="2018-07-04T15:21:17"/>
    <n v="6"/>
    <x v="9"/>
    <x v="0"/>
    <x v="0"/>
  </r>
  <r>
    <s v="ACE in Communities"/>
    <x v="0"/>
    <x v="0"/>
    <n v="5689"/>
    <x v="14"/>
    <x v="0"/>
    <n v="45223.3"/>
    <x v="0"/>
    <x v="4"/>
    <m/>
    <d v="2018-07-04T15:21:17"/>
    <n v="6"/>
    <x v="9"/>
    <x v="0"/>
    <x v="0"/>
  </r>
  <r>
    <s v="ACE in Communities"/>
    <x v="0"/>
    <x v="0"/>
    <n v="5689"/>
    <x v="14"/>
    <x v="0"/>
    <n v="45223.3"/>
    <x v="0"/>
    <x v="2"/>
    <m/>
    <d v="2018-07-04T15:21:17"/>
    <n v="6"/>
    <x v="9"/>
    <x v="0"/>
    <x v="0"/>
  </r>
  <r>
    <s v="ACE in Communities"/>
    <x v="0"/>
    <x v="0"/>
    <n v="5690"/>
    <x v="15"/>
    <x v="0"/>
    <n v="8833.2999999999993"/>
    <x v="0"/>
    <x v="3"/>
    <m/>
    <d v="2018-07-04T15:21:17"/>
    <n v="11"/>
    <x v="5"/>
    <x v="0"/>
    <x v="0"/>
  </r>
  <r>
    <s v="ACE in Communities"/>
    <x v="0"/>
    <x v="0"/>
    <n v="5690"/>
    <x v="15"/>
    <x v="0"/>
    <n v="44166.7"/>
    <x v="0"/>
    <x v="4"/>
    <m/>
    <d v="2018-07-04T15:21:17"/>
    <n v="11"/>
    <x v="5"/>
    <x v="0"/>
    <x v="0"/>
  </r>
  <r>
    <s v="ACE in Communities"/>
    <x v="0"/>
    <x v="0"/>
    <n v="5694"/>
    <x v="16"/>
    <x v="0"/>
    <n v="-14266.67"/>
    <x v="1"/>
    <x v="4"/>
    <m/>
    <d v="2018-07-04T15:21:17"/>
    <n v="11"/>
    <x v="5"/>
    <x v="0"/>
    <x v="0"/>
  </r>
  <r>
    <s v="ACE in Communities"/>
    <x v="0"/>
    <x v="0"/>
    <n v="5694"/>
    <x v="16"/>
    <x v="0"/>
    <n v="35512.1"/>
    <x v="0"/>
    <x v="1"/>
    <m/>
    <d v="2018-07-04T15:21:17"/>
    <n v="11"/>
    <x v="5"/>
    <x v="0"/>
    <x v="0"/>
  </r>
  <r>
    <s v="ACE in Communities"/>
    <x v="0"/>
    <x v="0"/>
    <n v="5694"/>
    <x v="16"/>
    <x v="0"/>
    <n v="178333.3"/>
    <x v="0"/>
    <x v="3"/>
    <m/>
    <d v="2018-07-04T15:21:17"/>
    <n v="11"/>
    <x v="5"/>
    <x v="0"/>
    <x v="0"/>
  </r>
  <r>
    <s v="ACE in Communities"/>
    <x v="0"/>
    <x v="0"/>
    <n v="5694"/>
    <x v="16"/>
    <x v="0"/>
    <n v="35666.699999999997"/>
    <x v="0"/>
    <x v="4"/>
    <m/>
    <d v="2018-07-04T15:21:17"/>
    <n v="11"/>
    <x v="5"/>
    <x v="0"/>
    <x v="0"/>
  </r>
  <r>
    <s v="ACE in Communities"/>
    <x v="0"/>
    <x v="0"/>
    <n v="5697"/>
    <x v="20"/>
    <x v="0"/>
    <n v="34648.300000000003"/>
    <x v="0"/>
    <x v="0"/>
    <m/>
    <d v="2018-07-04T15:21:17"/>
    <n v="8"/>
    <x v="7"/>
    <x v="0"/>
    <x v="0"/>
  </r>
  <r>
    <s v="ACE in Communities"/>
    <x v="0"/>
    <x v="0"/>
    <n v="5697"/>
    <x v="20"/>
    <x v="0"/>
    <n v="6929.7"/>
    <x v="0"/>
    <x v="1"/>
    <m/>
    <d v="2018-07-04T15:21:17"/>
    <n v="8"/>
    <x v="7"/>
    <x v="0"/>
    <x v="0"/>
  </r>
  <r>
    <s v="ACE in Communities"/>
    <x v="0"/>
    <x v="0"/>
    <n v="5697"/>
    <x v="20"/>
    <x v="0"/>
    <n v="17873.3"/>
    <x v="0"/>
    <x v="4"/>
    <m/>
    <d v="2018-07-04T15:21:17"/>
    <n v="8"/>
    <x v="7"/>
    <x v="0"/>
    <x v="0"/>
  </r>
  <r>
    <s v="ACE in Communities"/>
    <x v="0"/>
    <x v="0"/>
    <n v="5697"/>
    <x v="20"/>
    <x v="0"/>
    <n v="89366.7"/>
    <x v="0"/>
    <x v="2"/>
    <m/>
    <d v="2018-07-04T15:21:17"/>
    <n v="8"/>
    <x v="7"/>
    <x v="0"/>
    <x v="0"/>
  </r>
  <r>
    <s v="ACE in Communities"/>
    <x v="0"/>
    <x v="0"/>
    <n v="5697"/>
    <x v="20"/>
    <x v="0"/>
    <n v="107240"/>
    <x v="1"/>
    <x v="3"/>
    <m/>
    <d v="2018-07-04T15:21:17"/>
    <n v="8"/>
    <x v="7"/>
    <x v="0"/>
    <x v="0"/>
  </r>
  <r>
    <s v="ACE in Communities"/>
    <x v="0"/>
    <x v="0"/>
    <n v="6129"/>
    <x v="21"/>
    <x v="0"/>
    <n v="42788.35"/>
    <x v="0"/>
    <x v="2"/>
    <m/>
    <d v="2018-07-04T15:21:17"/>
    <n v="11"/>
    <x v="5"/>
    <x v="0"/>
    <x v="0"/>
  </r>
  <r>
    <s v="ACE in Communities"/>
    <x v="0"/>
    <x v="0"/>
    <n v="6129"/>
    <x v="21"/>
    <x v="0"/>
    <n v="42789.15"/>
    <x v="0"/>
    <x v="2"/>
    <m/>
    <d v="2018-07-04T15:21:17"/>
    <n v="11"/>
    <x v="5"/>
    <x v="0"/>
    <x v="0"/>
  </r>
  <r>
    <s v="ACE in Communities"/>
    <x v="0"/>
    <x v="0"/>
    <n v="6129"/>
    <x v="21"/>
    <x v="0"/>
    <n v="90891.7"/>
    <x v="0"/>
    <x v="3"/>
    <m/>
    <d v="2018-07-04T15:21:17"/>
    <n v="11"/>
    <x v="5"/>
    <x v="0"/>
    <x v="0"/>
  </r>
  <r>
    <s v="ACE in Communities"/>
    <x v="0"/>
    <x v="0"/>
    <n v="6222"/>
    <x v="26"/>
    <x v="0"/>
    <n v="-43344"/>
    <x v="1"/>
    <x v="3"/>
    <m/>
    <d v="2018-07-04T15:21:17"/>
    <n v="7"/>
    <x v="10"/>
    <x v="0"/>
    <x v="0"/>
  </r>
  <r>
    <s v="ACE in Communities"/>
    <x v="0"/>
    <x v="0"/>
    <n v="6222"/>
    <x v="26"/>
    <x v="0"/>
    <n v="43344"/>
    <x v="0"/>
    <x v="4"/>
    <m/>
    <d v="2018-07-04T15:21:17"/>
    <n v="7"/>
    <x v="10"/>
    <x v="0"/>
    <x v="0"/>
  </r>
  <r>
    <s v="ACE in Communities"/>
    <x v="0"/>
    <x v="0"/>
    <n v="6222"/>
    <x v="26"/>
    <x v="0"/>
    <n v="41919"/>
    <x v="0"/>
    <x v="2"/>
    <m/>
    <d v="2018-07-04T15:21:17"/>
    <n v="7"/>
    <x v="10"/>
    <x v="0"/>
    <x v="0"/>
  </r>
  <r>
    <s v="ACE in Communities"/>
    <x v="0"/>
    <x v="0"/>
    <n v="6222"/>
    <x v="26"/>
    <x v="0"/>
    <n v="34933.35"/>
    <x v="0"/>
    <x v="2"/>
    <m/>
    <d v="2018-07-04T15:21:17"/>
    <n v="7"/>
    <x v="10"/>
    <x v="0"/>
    <x v="0"/>
  </r>
  <r>
    <s v="Industry Training Fund"/>
    <x v="0"/>
    <x v="0"/>
    <n v="7734"/>
    <x v="25"/>
    <x v="1"/>
    <n v="10492.22"/>
    <x v="0"/>
    <x v="1"/>
    <s v="MAB"/>
    <d v="2018-07-04T15:21:17"/>
    <n v="7"/>
    <x v="10"/>
    <x v="0"/>
    <x v="1"/>
  </r>
  <r>
    <s v="Industry Training Fund"/>
    <x v="0"/>
    <x v="0"/>
    <n v="7734"/>
    <x v="25"/>
    <x v="1"/>
    <n v="11023.78"/>
    <x v="0"/>
    <x v="1"/>
    <s v="MAB"/>
    <d v="2018-07-04T15:21:17"/>
    <n v="7"/>
    <x v="10"/>
    <x v="0"/>
    <x v="1"/>
  </r>
  <r>
    <s v="Industry Training Fund"/>
    <x v="0"/>
    <x v="0"/>
    <n v="7734"/>
    <x v="25"/>
    <x v="1"/>
    <n v="55118.95"/>
    <x v="0"/>
    <x v="1"/>
    <s v="MAB"/>
    <d v="2018-07-04T15:21:17"/>
    <n v="7"/>
    <x v="10"/>
    <x v="0"/>
    <x v="1"/>
  </r>
  <r>
    <s v="Industry Training Fund (Direct Access)"/>
    <x v="0"/>
    <x v="0"/>
    <n v="7734"/>
    <x v="25"/>
    <x v="4"/>
    <n v="-5917.3"/>
    <x v="2"/>
    <x v="1"/>
    <s v="DF NZA"/>
    <d v="2018-07-04T15:21:17"/>
    <n v="7"/>
    <x v="10"/>
    <x v="0"/>
    <x v="1"/>
  </r>
  <r>
    <s v="Re-boot (Employer)"/>
    <x v="0"/>
    <x v="0"/>
    <n v="7734"/>
    <x v="25"/>
    <x v="5"/>
    <n v="6000"/>
    <x v="0"/>
    <x v="1"/>
    <m/>
    <d v="2018-07-04T15:21:17"/>
    <n v="7"/>
    <x v="10"/>
    <x v="0"/>
    <x v="1"/>
  </r>
  <r>
    <s v="Industry Training Fund"/>
    <x v="0"/>
    <x v="0"/>
    <n v="7738"/>
    <x v="29"/>
    <x v="1"/>
    <n v="3924"/>
    <x v="0"/>
    <x v="4"/>
    <s v="MAB"/>
    <d v="2018-07-04T15:21:17"/>
    <n v="1"/>
    <x v="8"/>
    <x v="0"/>
    <x v="1"/>
  </r>
  <r>
    <s v="Industry Training Fund"/>
    <x v="0"/>
    <x v="0"/>
    <n v="7738"/>
    <x v="29"/>
    <x v="1"/>
    <n v="8936.65"/>
    <x v="0"/>
    <x v="3"/>
    <s v="MAB"/>
    <d v="2018-07-04T15:21:17"/>
    <n v="1"/>
    <x v="8"/>
    <x v="0"/>
    <x v="1"/>
  </r>
  <r>
    <s v="Industry Training Fund"/>
    <x v="0"/>
    <x v="0"/>
    <n v="7738"/>
    <x v="29"/>
    <x v="1"/>
    <n v="10904.57"/>
    <x v="0"/>
    <x v="0"/>
    <s v="MAB"/>
    <d v="2018-07-04T15:21:17"/>
    <n v="1"/>
    <x v="8"/>
    <x v="0"/>
    <x v="1"/>
  </r>
  <r>
    <s v="Industry Training Fund"/>
    <x v="0"/>
    <x v="0"/>
    <n v="7740"/>
    <x v="30"/>
    <x v="1"/>
    <n v="-18093.32"/>
    <x v="1"/>
    <x v="3"/>
    <s v="MAB"/>
    <d v="2018-07-04T15:21:17"/>
    <n v="9"/>
    <x v="3"/>
    <x v="0"/>
    <x v="1"/>
  </r>
  <r>
    <s v="Industry Training Fund"/>
    <x v="0"/>
    <x v="0"/>
    <n v="7740"/>
    <x v="30"/>
    <x v="1"/>
    <n v="2653.05"/>
    <x v="0"/>
    <x v="4"/>
    <s v="MAB"/>
    <d v="2018-07-04T15:21:17"/>
    <n v="9"/>
    <x v="3"/>
    <x v="0"/>
    <x v="1"/>
  </r>
  <r>
    <s v="Industry Training Fund"/>
    <x v="0"/>
    <x v="0"/>
    <n v="7740"/>
    <x v="30"/>
    <x v="1"/>
    <n v="7948.67"/>
    <x v="0"/>
    <x v="1"/>
    <s v="MAB"/>
    <d v="2018-07-04T15:21:17"/>
    <n v="9"/>
    <x v="3"/>
    <x v="0"/>
    <x v="1"/>
  </r>
  <r>
    <s v="Industry Training Fund"/>
    <x v="0"/>
    <x v="0"/>
    <n v="7740"/>
    <x v="30"/>
    <x v="1"/>
    <n v="41756.800000000003"/>
    <x v="0"/>
    <x v="1"/>
    <s v="MAB"/>
    <d v="2018-07-04T15:21:17"/>
    <n v="9"/>
    <x v="3"/>
    <x v="0"/>
    <x v="1"/>
  </r>
  <r>
    <s v="Industry Training Fund"/>
    <x v="0"/>
    <x v="0"/>
    <n v="8462"/>
    <x v="31"/>
    <x v="1"/>
    <n v="-13366.31"/>
    <x v="1"/>
    <x v="1"/>
    <s v="MAB"/>
    <d v="2018-07-04T15:21:17"/>
    <n v="12"/>
    <x v="11"/>
    <x v="0"/>
    <x v="1"/>
  </r>
  <r>
    <s v="Industry Training Fund"/>
    <x v="0"/>
    <x v="0"/>
    <n v="8462"/>
    <x v="31"/>
    <x v="1"/>
    <n v="-7987.18"/>
    <x v="1"/>
    <x v="3"/>
    <s v="MAB"/>
    <d v="2018-07-04T15:21:17"/>
    <n v="12"/>
    <x v="11"/>
    <x v="0"/>
    <x v="1"/>
  </r>
  <r>
    <s v="Industry Training Fund"/>
    <x v="0"/>
    <x v="0"/>
    <n v="8462"/>
    <x v="31"/>
    <x v="1"/>
    <n v="7311.65"/>
    <x v="0"/>
    <x v="4"/>
    <s v="MAB"/>
    <d v="2018-07-04T15:21:17"/>
    <n v="12"/>
    <x v="11"/>
    <x v="0"/>
    <x v="1"/>
  </r>
  <r>
    <s v="Industry Training Fund"/>
    <x v="0"/>
    <x v="0"/>
    <n v="8462"/>
    <x v="31"/>
    <x v="1"/>
    <n v="3096.92"/>
    <x v="1"/>
    <x v="4"/>
    <s v="MAB"/>
    <d v="2018-07-04T15:21:17"/>
    <n v="12"/>
    <x v="11"/>
    <x v="0"/>
    <x v="1"/>
  </r>
  <r>
    <s v="Industry Training Fund"/>
    <x v="0"/>
    <x v="0"/>
    <n v="8462"/>
    <x v="31"/>
    <x v="1"/>
    <n v="26322"/>
    <x v="0"/>
    <x v="3"/>
    <s v="MAB"/>
    <d v="2018-07-04T15:21:17"/>
    <n v="12"/>
    <x v="11"/>
    <x v="0"/>
    <x v="1"/>
  </r>
  <r>
    <s v="Industry Training Fund"/>
    <x v="0"/>
    <x v="0"/>
    <n v="8462"/>
    <x v="31"/>
    <x v="1"/>
    <n v="39251.4"/>
    <x v="0"/>
    <x v="1"/>
    <s v="MAB"/>
    <d v="2018-07-04T15:21:17"/>
    <n v="12"/>
    <x v="11"/>
    <x v="0"/>
    <x v="1"/>
  </r>
  <r>
    <s v="ACE in Communities"/>
    <x v="0"/>
    <x v="0"/>
    <n v="9088"/>
    <x v="32"/>
    <x v="0"/>
    <n v="309678.3"/>
    <x v="0"/>
    <x v="0"/>
    <m/>
    <d v="2018-07-04T15:21:17"/>
    <n v="9"/>
    <x v="3"/>
    <x v="0"/>
    <x v="0"/>
  </r>
  <r>
    <s v="ACE in Communities"/>
    <x v="0"/>
    <x v="0"/>
    <n v="9088"/>
    <x v="32"/>
    <x v="0"/>
    <n v="61935.7"/>
    <x v="0"/>
    <x v="1"/>
    <m/>
    <d v="2018-07-04T15:21:17"/>
    <n v="9"/>
    <x v="3"/>
    <x v="0"/>
    <x v="0"/>
  </r>
  <r>
    <s v="ACE in Communities"/>
    <x v="0"/>
    <x v="0"/>
    <n v="9605"/>
    <x v="33"/>
    <x v="0"/>
    <n v="2805.35"/>
    <x v="0"/>
    <x v="2"/>
    <m/>
    <d v="2018-07-04T15:21:17"/>
    <n v="2"/>
    <x v="1"/>
    <x v="0"/>
    <x v="0"/>
  </r>
  <r>
    <s v="ACE in Communities"/>
    <x v="0"/>
    <x v="0"/>
    <n v="9605"/>
    <x v="33"/>
    <x v="0"/>
    <n v="5610.8"/>
    <x v="0"/>
    <x v="3"/>
    <m/>
    <d v="2018-07-04T15:21:17"/>
    <n v="2"/>
    <x v="1"/>
    <x v="0"/>
    <x v="0"/>
  </r>
  <r>
    <s v="Re-boot (Employer)"/>
    <x v="0"/>
    <x v="0"/>
    <n v="7734"/>
    <x v="25"/>
    <x v="5"/>
    <n v="40000"/>
    <x v="0"/>
    <x v="0"/>
    <m/>
    <d v="2018-07-04T15:21:17"/>
    <n v="7"/>
    <x v="10"/>
    <x v="0"/>
    <x v="1"/>
  </r>
  <r>
    <s v="Industry Training Fund"/>
    <x v="0"/>
    <x v="0"/>
    <n v="7738"/>
    <x v="29"/>
    <x v="1"/>
    <n v="3900"/>
    <x v="0"/>
    <x v="4"/>
    <s v="MAB"/>
    <d v="2018-07-04T15:21:17"/>
    <n v="1"/>
    <x v="8"/>
    <x v="0"/>
    <x v="1"/>
  </r>
  <r>
    <s v="Industry Training Fund"/>
    <x v="0"/>
    <x v="0"/>
    <n v="7738"/>
    <x v="29"/>
    <x v="1"/>
    <n v="1787.35"/>
    <x v="0"/>
    <x v="3"/>
    <s v="MAB"/>
    <d v="2018-07-04T15:21:17"/>
    <n v="1"/>
    <x v="8"/>
    <x v="0"/>
    <x v="1"/>
  </r>
  <r>
    <s v="Industry Training Fund"/>
    <x v="0"/>
    <x v="0"/>
    <n v="7738"/>
    <x v="29"/>
    <x v="1"/>
    <n v="5246.14"/>
    <x v="0"/>
    <x v="1"/>
    <s v="MAB"/>
    <d v="2018-07-04T15:21:17"/>
    <n v="1"/>
    <x v="8"/>
    <x v="0"/>
    <x v="1"/>
  </r>
  <r>
    <s v="Industry Training Fund"/>
    <x v="0"/>
    <x v="0"/>
    <n v="7738"/>
    <x v="29"/>
    <x v="1"/>
    <n v="27559.5"/>
    <x v="0"/>
    <x v="1"/>
    <s v="MAB"/>
    <d v="2018-07-04T15:21:17"/>
    <n v="1"/>
    <x v="8"/>
    <x v="0"/>
    <x v="1"/>
  </r>
  <r>
    <s v="Industry Training Fund"/>
    <x v="0"/>
    <x v="0"/>
    <n v="7740"/>
    <x v="30"/>
    <x v="1"/>
    <n v="-8313.6200000000008"/>
    <x v="1"/>
    <x v="0"/>
    <s v="MAB"/>
    <d v="2018-07-04T15:21:17"/>
    <n v="9"/>
    <x v="3"/>
    <x v="0"/>
    <x v="1"/>
  </r>
  <r>
    <s v="Industry Training Fund"/>
    <x v="0"/>
    <x v="0"/>
    <n v="7740"/>
    <x v="30"/>
    <x v="1"/>
    <n v="13265.3"/>
    <x v="0"/>
    <x v="4"/>
    <s v="MAB"/>
    <d v="2018-07-04T15:21:17"/>
    <n v="9"/>
    <x v="3"/>
    <x v="0"/>
    <x v="1"/>
  </r>
  <r>
    <s v="Industry Training Fund"/>
    <x v="0"/>
    <x v="0"/>
    <n v="7740"/>
    <x v="30"/>
    <x v="1"/>
    <n v="39743.199999999997"/>
    <x v="0"/>
    <x v="1"/>
    <s v="MAB"/>
    <d v="2018-07-04T15:21:17"/>
    <n v="9"/>
    <x v="3"/>
    <x v="0"/>
    <x v="1"/>
  </r>
  <r>
    <s v="Industry Training Fund"/>
    <x v="0"/>
    <x v="0"/>
    <n v="7740"/>
    <x v="30"/>
    <x v="1"/>
    <n v="49056"/>
    <x v="0"/>
    <x v="3"/>
    <s v="MAB"/>
    <d v="2018-07-04T15:21:17"/>
    <n v="9"/>
    <x v="3"/>
    <x v="0"/>
    <x v="1"/>
  </r>
  <r>
    <s v="Industry Training Fund"/>
    <x v="0"/>
    <x v="0"/>
    <n v="7740"/>
    <x v="30"/>
    <x v="1"/>
    <n v="162348"/>
    <x v="0"/>
    <x v="0"/>
    <s v="MAB"/>
    <d v="2018-07-04T15:21:17"/>
    <n v="9"/>
    <x v="3"/>
    <x v="0"/>
    <x v="1"/>
  </r>
  <r>
    <s v="Industry Training Fund"/>
    <x v="0"/>
    <x v="0"/>
    <n v="7740"/>
    <x v="30"/>
    <x v="1"/>
    <n v="20211.53"/>
    <x v="1"/>
    <x v="1"/>
    <s v="MAB"/>
    <d v="2018-07-04T15:21:17"/>
    <n v="9"/>
    <x v="3"/>
    <x v="0"/>
    <x v="1"/>
  </r>
  <r>
    <s v="Industry Training Fund"/>
    <x v="0"/>
    <x v="0"/>
    <n v="8462"/>
    <x v="31"/>
    <x v="1"/>
    <n v="346.86"/>
    <x v="1"/>
    <x v="0"/>
    <s v="MAB"/>
    <d v="2018-07-04T15:21:17"/>
    <n v="12"/>
    <x v="11"/>
    <x v="0"/>
    <x v="1"/>
  </r>
  <r>
    <s v="Industry Training Fund"/>
    <x v="0"/>
    <x v="0"/>
    <n v="8462"/>
    <x v="31"/>
    <x v="1"/>
    <n v="37358.6"/>
    <x v="0"/>
    <x v="1"/>
    <s v="MAB"/>
    <d v="2018-07-04T15:21:17"/>
    <n v="12"/>
    <x v="11"/>
    <x v="0"/>
    <x v="1"/>
  </r>
  <r>
    <s v="ACE in Communities"/>
    <x v="0"/>
    <x v="0"/>
    <n v="9088"/>
    <x v="32"/>
    <x v="0"/>
    <n v="309678.3"/>
    <x v="0"/>
    <x v="1"/>
    <m/>
    <d v="2018-07-04T15:21:17"/>
    <n v="9"/>
    <x v="3"/>
    <x v="0"/>
    <x v="0"/>
  </r>
  <r>
    <s v="ACE in Communities"/>
    <x v="0"/>
    <x v="0"/>
    <n v="9605"/>
    <x v="33"/>
    <x v="0"/>
    <n v="28054.2"/>
    <x v="0"/>
    <x v="3"/>
    <m/>
    <d v="2018-07-04T15:21:17"/>
    <n v="2"/>
    <x v="1"/>
    <x v="0"/>
    <x v="0"/>
  </r>
  <r>
    <s v="ACE in Communities"/>
    <x v="0"/>
    <x v="0"/>
    <n v="9605"/>
    <x v="33"/>
    <x v="0"/>
    <n v="58532.6"/>
    <x v="0"/>
    <x v="3"/>
    <s v="Section 321"/>
    <d v="2018-07-04T15:21:17"/>
    <n v="2"/>
    <x v="1"/>
    <x v="0"/>
    <x v="0"/>
  </r>
  <r>
    <s v="ACE in Communities"/>
    <x v="0"/>
    <x v="0"/>
    <n v="9605"/>
    <x v="33"/>
    <x v="0"/>
    <n v="127183.3"/>
    <x v="0"/>
    <x v="0"/>
    <m/>
    <d v="2018-07-04T15:21:17"/>
    <n v="2"/>
    <x v="1"/>
    <x v="0"/>
    <x v="0"/>
  </r>
  <r>
    <s v="ACE in Communities"/>
    <x v="0"/>
    <x v="0"/>
    <n v="9605"/>
    <x v="33"/>
    <x v="0"/>
    <n v="127183.3"/>
    <x v="0"/>
    <x v="1"/>
    <m/>
    <d v="2018-07-04T15:21:17"/>
    <n v="2"/>
    <x v="1"/>
    <x v="0"/>
    <x v="0"/>
  </r>
  <r>
    <s v="LN - Workplace Literacy Fund"/>
    <x v="0"/>
    <x v="1"/>
    <n v="3699"/>
    <x v="34"/>
    <x v="3"/>
    <n v="25500"/>
    <x v="0"/>
    <x v="3"/>
    <s v="Employer-Led"/>
    <d v="2018-07-04T15:21:17"/>
    <n v="2"/>
    <x v="1"/>
    <x v="0"/>
    <x v="0"/>
  </r>
  <r>
    <s v="LN - Workplace Literacy Fund"/>
    <x v="0"/>
    <x v="1"/>
    <n v="3699"/>
    <x v="34"/>
    <x v="3"/>
    <n v="56950"/>
    <x v="0"/>
    <x v="3"/>
    <s v="Employer-Led"/>
    <d v="2018-07-04T15:21:17"/>
    <n v="2"/>
    <x v="1"/>
    <x v="0"/>
    <x v="0"/>
  </r>
  <r>
    <s v="LN - Workplace Literacy Fund"/>
    <x v="0"/>
    <x v="1"/>
    <n v="5648"/>
    <x v="35"/>
    <x v="3"/>
    <n v="-775"/>
    <x v="1"/>
    <x v="4"/>
    <s v="Employer-Led"/>
    <d v="2018-07-04T15:21:17"/>
    <n v="2"/>
    <x v="1"/>
    <x v="0"/>
    <x v="0"/>
  </r>
  <r>
    <s v="LN - Workplace Literacy Fund"/>
    <x v="0"/>
    <x v="1"/>
    <n v="5648"/>
    <x v="35"/>
    <x v="3"/>
    <n v="38750"/>
    <x v="0"/>
    <x v="4"/>
    <s v="Employer-Led"/>
    <d v="2018-07-04T15:21:17"/>
    <n v="2"/>
    <x v="1"/>
    <x v="0"/>
    <x v="0"/>
  </r>
  <r>
    <s v="LN - Workplace Literacy Fund"/>
    <x v="0"/>
    <x v="1"/>
    <n v="5648"/>
    <x v="35"/>
    <x v="3"/>
    <n v="54250"/>
    <x v="0"/>
    <x v="4"/>
    <s v="Employer-Led"/>
    <d v="2018-07-04T15:21:17"/>
    <n v="2"/>
    <x v="1"/>
    <x v="0"/>
    <x v="0"/>
  </r>
  <r>
    <s v="ACE in Communities"/>
    <x v="0"/>
    <x v="0"/>
    <n v="6129"/>
    <x v="21"/>
    <x v="0"/>
    <n v="18178.3"/>
    <x v="0"/>
    <x v="4"/>
    <m/>
    <d v="2018-07-04T15:21:17"/>
    <n v="11"/>
    <x v="5"/>
    <x v="0"/>
    <x v="0"/>
  </r>
  <r>
    <s v="ACE in Communities"/>
    <x v="0"/>
    <x v="0"/>
    <n v="6129"/>
    <x v="21"/>
    <x v="0"/>
    <n v="10532.19"/>
    <x v="1"/>
    <x v="3"/>
    <m/>
    <d v="2018-07-04T15:21:17"/>
    <n v="11"/>
    <x v="5"/>
    <x v="0"/>
    <x v="0"/>
  </r>
  <r>
    <s v="ACE in Communities"/>
    <x v="0"/>
    <x v="0"/>
    <n v="6129"/>
    <x v="21"/>
    <x v="0"/>
    <n v="137134.20000000001"/>
    <x v="0"/>
    <x v="0"/>
    <m/>
    <d v="2018-07-04T15:21:17"/>
    <n v="11"/>
    <x v="5"/>
    <x v="0"/>
    <x v="0"/>
  </r>
  <r>
    <s v="ACE in Communities"/>
    <x v="0"/>
    <x v="0"/>
    <n v="6129"/>
    <x v="21"/>
    <x v="0"/>
    <n v="137134.20000000001"/>
    <x v="0"/>
    <x v="1"/>
    <m/>
    <d v="2018-07-04T15:21:17"/>
    <n v="11"/>
    <x v="5"/>
    <x v="0"/>
    <x v="0"/>
  </r>
  <r>
    <s v="ACE in Communities"/>
    <x v="0"/>
    <x v="0"/>
    <n v="6222"/>
    <x v="26"/>
    <x v="0"/>
    <n v="43344"/>
    <x v="0"/>
    <x v="3"/>
    <m/>
    <d v="2018-07-04T15:21:17"/>
    <n v="7"/>
    <x v="10"/>
    <x v="0"/>
    <x v="0"/>
  </r>
  <r>
    <s v="ACE in Communities"/>
    <x v="0"/>
    <x v="0"/>
    <n v="6222"/>
    <x v="26"/>
    <x v="0"/>
    <n v="41899.199999999997"/>
    <x v="1"/>
    <x v="3"/>
    <m/>
    <d v="2018-07-04T15:21:17"/>
    <n v="7"/>
    <x v="10"/>
    <x v="0"/>
    <x v="0"/>
  </r>
  <r>
    <s v="Industry Training Fund"/>
    <x v="0"/>
    <x v="0"/>
    <n v="7731"/>
    <x v="24"/>
    <x v="1"/>
    <n v="-1956"/>
    <x v="1"/>
    <x v="3"/>
    <s v="MAB"/>
    <d v="2018-07-04T15:21:17"/>
    <n v="3"/>
    <x v="4"/>
    <x v="0"/>
    <x v="1"/>
  </r>
  <r>
    <s v="Industry Training Fund"/>
    <x v="0"/>
    <x v="0"/>
    <n v="7731"/>
    <x v="24"/>
    <x v="1"/>
    <n v="975"/>
    <x v="0"/>
    <x v="3"/>
    <s v="MAB"/>
    <d v="2018-07-04T15:21:17"/>
    <n v="3"/>
    <x v="4"/>
    <x v="0"/>
    <x v="1"/>
  </r>
  <r>
    <s v="Industry Training Fund"/>
    <x v="0"/>
    <x v="0"/>
    <n v="7731"/>
    <x v="24"/>
    <x v="1"/>
    <n v="476.91"/>
    <x v="0"/>
    <x v="1"/>
    <s v="MAB"/>
    <d v="2018-07-04T15:21:17"/>
    <n v="3"/>
    <x v="4"/>
    <x v="0"/>
    <x v="1"/>
  </r>
  <r>
    <s v="Industry Training Fund"/>
    <x v="0"/>
    <x v="0"/>
    <n v="7731"/>
    <x v="24"/>
    <x v="1"/>
    <n v="2384.6"/>
    <x v="0"/>
    <x v="1"/>
    <s v="MAB"/>
    <d v="2018-07-04T15:21:17"/>
    <n v="3"/>
    <x v="4"/>
    <x v="0"/>
    <x v="1"/>
  </r>
  <r>
    <s v="Re-boot (Trainee)"/>
    <x v="0"/>
    <x v="0"/>
    <n v="7734"/>
    <x v="25"/>
    <x v="2"/>
    <n v="48000"/>
    <x v="0"/>
    <x v="1"/>
    <m/>
    <d v="2018-07-04T15:21:17"/>
    <n v="7"/>
    <x v="10"/>
    <x v="1"/>
    <x v="2"/>
  </r>
  <r>
    <s v="Industry Training Fund"/>
    <x v="0"/>
    <x v="0"/>
    <n v="7734"/>
    <x v="25"/>
    <x v="1"/>
    <n v="-13366.65"/>
    <x v="1"/>
    <x v="0"/>
    <s v="MAB"/>
    <d v="2018-07-04T15:21:17"/>
    <n v="7"/>
    <x v="10"/>
    <x v="0"/>
    <x v="1"/>
  </r>
  <r>
    <s v="Industry Training Fund"/>
    <x v="0"/>
    <x v="0"/>
    <n v="7734"/>
    <x v="25"/>
    <x v="1"/>
    <n v="-4401.26"/>
    <x v="1"/>
    <x v="3"/>
    <s v="MAB"/>
    <d v="2018-07-04T15:21:17"/>
    <n v="7"/>
    <x v="10"/>
    <x v="0"/>
    <x v="1"/>
  </r>
  <r>
    <s v="Industry Training Fund"/>
    <x v="0"/>
    <x v="0"/>
    <n v="7734"/>
    <x v="25"/>
    <x v="1"/>
    <n v="-3749.09"/>
    <x v="1"/>
    <x v="4"/>
    <s v="MAB"/>
    <d v="2018-07-04T15:21:17"/>
    <n v="7"/>
    <x v="10"/>
    <x v="0"/>
    <x v="1"/>
  </r>
  <r>
    <s v="Industry Training Fund"/>
    <x v="0"/>
    <x v="0"/>
    <n v="7734"/>
    <x v="25"/>
    <x v="1"/>
    <n v="10561.65"/>
    <x v="0"/>
    <x v="4"/>
    <s v="MAB"/>
    <d v="2018-07-04T15:21:17"/>
    <n v="7"/>
    <x v="10"/>
    <x v="0"/>
    <x v="1"/>
  </r>
  <r>
    <s v="Industry Training Fund"/>
    <x v="0"/>
    <x v="0"/>
    <n v="7734"/>
    <x v="25"/>
    <x v="1"/>
    <n v="28434.15"/>
    <x v="0"/>
    <x v="3"/>
    <s v="MAB"/>
    <d v="2018-07-04T15:21:17"/>
    <n v="7"/>
    <x v="10"/>
    <x v="0"/>
    <x v="1"/>
  </r>
  <r>
    <s v="Industry Training Fund (Direct Access)"/>
    <x v="0"/>
    <x v="0"/>
    <n v="7734"/>
    <x v="25"/>
    <x v="4"/>
    <n v="9862.15"/>
    <x v="0"/>
    <x v="0"/>
    <s v="DF NZA"/>
    <d v="2018-07-04T15:21:17"/>
    <n v="7"/>
    <x v="10"/>
    <x v="0"/>
    <x v="1"/>
  </r>
  <r>
    <s v="Industry Training Fund (Direct Access)"/>
    <x v="0"/>
    <x v="0"/>
    <n v="7734"/>
    <x v="25"/>
    <x v="4"/>
    <n v="49310.85"/>
    <x v="0"/>
    <x v="0"/>
    <s v="DF NZA"/>
    <d v="2018-07-04T15:21:17"/>
    <n v="7"/>
    <x v="10"/>
    <x v="0"/>
    <x v="1"/>
  </r>
  <r>
    <s v="Industry Training Fund (Direct Access)"/>
    <x v="0"/>
    <x v="0"/>
    <n v="7734"/>
    <x v="25"/>
    <x v="4"/>
    <n v="98621.7"/>
    <x v="0"/>
    <x v="1"/>
    <s v="DF NZA"/>
    <d v="2018-07-04T15:21:17"/>
    <n v="7"/>
    <x v="10"/>
    <x v="0"/>
    <x v="1"/>
  </r>
  <r>
    <s v="Industry Training Fund (Direct Access)"/>
    <x v="0"/>
    <x v="0"/>
    <n v="7734"/>
    <x v="25"/>
    <x v="4"/>
    <n v="23729.439999999999"/>
    <x v="1"/>
    <x v="1"/>
    <s v="DF NZA"/>
    <d v="2018-07-04T15:21:17"/>
    <n v="7"/>
    <x v="10"/>
    <x v="0"/>
    <x v="1"/>
  </r>
  <r>
    <s v="Re-boot (Employer)"/>
    <x v="0"/>
    <x v="0"/>
    <n v="7734"/>
    <x v="25"/>
    <x v="5"/>
    <n v="48000"/>
    <x v="0"/>
    <x v="1"/>
    <m/>
    <d v="2018-07-04T15:21:17"/>
    <n v="7"/>
    <x v="10"/>
    <x v="0"/>
    <x v="1"/>
  </r>
  <r>
    <s v="Industry Training Fund"/>
    <x v="0"/>
    <x v="0"/>
    <n v="7738"/>
    <x v="29"/>
    <x v="1"/>
    <n v="-19071.18"/>
    <x v="1"/>
    <x v="1"/>
    <s v="MAB"/>
    <d v="2018-07-04T15:21:17"/>
    <n v="1"/>
    <x v="8"/>
    <x v="0"/>
    <x v="1"/>
  </r>
  <r>
    <s v="Industry Training Fund"/>
    <x v="0"/>
    <x v="0"/>
    <n v="7738"/>
    <x v="29"/>
    <x v="1"/>
    <n v="-4401.07"/>
    <x v="1"/>
    <x v="3"/>
    <s v="MAB"/>
    <d v="2018-07-04T15:21:17"/>
    <n v="1"/>
    <x v="8"/>
    <x v="0"/>
    <x v="1"/>
  </r>
  <r>
    <s v="ACE in Communities"/>
    <x v="0"/>
    <x v="0"/>
    <n v="9605"/>
    <x v="33"/>
    <x v="0"/>
    <n v="33665"/>
    <x v="1"/>
    <x v="3"/>
    <m/>
    <d v="2018-07-04T15:21:17"/>
    <n v="2"/>
    <x v="1"/>
    <x v="0"/>
    <x v="0"/>
  </r>
  <r>
    <s v="LN - Workplace Literacy Fund"/>
    <x v="0"/>
    <x v="1"/>
    <n v="3699"/>
    <x v="34"/>
    <x v="3"/>
    <n v="85000"/>
    <x v="0"/>
    <x v="3"/>
    <s v="Employer-Led"/>
    <d v="2018-07-04T15:21:17"/>
    <n v="2"/>
    <x v="1"/>
    <x v="0"/>
    <x v="0"/>
  </r>
  <r>
    <s v="LN - Workplace Literacy Fund"/>
    <x v="0"/>
    <x v="1"/>
    <n v="5648"/>
    <x v="35"/>
    <x v="3"/>
    <n v="3875"/>
    <x v="0"/>
    <x v="4"/>
    <s v="Employer-Led"/>
    <d v="2018-07-04T15:21:17"/>
    <n v="2"/>
    <x v="1"/>
    <x v="0"/>
    <x v="0"/>
  </r>
  <r>
    <s v="LN - Workplace Literacy Fund"/>
    <x v="0"/>
    <x v="1"/>
    <n v="5648"/>
    <x v="35"/>
    <x v="3"/>
    <n v="16275"/>
    <x v="0"/>
    <x v="3"/>
    <s v="Employer-Led"/>
    <d v="2018-07-04T15:21:17"/>
    <n v="2"/>
    <x v="1"/>
    <x v="0"/>
    <x v="0"/>
  </r>
  <r>
    <s v="LN - Workplace Literacy Fund"/>
    <x v="0"/>
    <x v="1"/>
    <n v="5648"/>
    <x v="35"/>
    <x v="3"/>
    <n v="157325"/>
    <x v="0"/>
    <x v="2"/>
    <s v="Employer-Led"/>
    <d v="2018-07-04T15:21:17"/>
    <n v="2"/>
    <x v="1"/>
    <x v="0"/>
    <x v="0"/>
  </r>
  <r>
    <s v="LN - Workplace Literacy Fund"/>
    <x v="0"/>
    <x v="1"/>
    <n v="5903"/>
    <x v="36"/>
    <x v="3"/>
    <n v="54000"/>
    <x v="0"/>
    <x v="0"/>
    <m/>
    <d v="2018-07-04T15:21:17"/>
    <n v="4"/>
    <x v="2"/>
    <x v="0"/>
    <x v="0"/>
  </r>
  <r>
    <s v="LN - Workplace Literacy Fund"/>
    <x v="0"/>
    <x v="1"/>
    <n v="5907"/>
    <x v="37"/>
    <x v="3"/>
    <n v="48000"/>
    <x v="0"/>
    <x v="2"/>
    <s v="Employer-Led"/>
    <d v="2018-07-04T15:21:17"/>
    <n v="2"/>
    <x v="1"/>
    <x v="0"/>
    <x v="0"/>
  </r>
  <r>
    <s v="LN - Workplace Literacy Fund"/>
    <x v="0"/>
    <x v="1"/>
    <n v="5918"/>
    <x v="38"/>
    <x v="3"/>
    <n v="387500"/>
    <x v="0"/>
    <x v="3"/>
    <s v="Employer-Led"/>
    <d v="2018-07-04T15:21:17"/>
    <n v="2"/>
    <x v="1"/>
    <x v="0"/>
    <x v="0"/>
  </r>
  <r>
    <s v="LN - Workplace Literacy Fund"/>
    <x v="0"/>
    <x v="1"/>
    <n v="5941"/>
    <x v="39"/>
    <x v="3"/>
    <n v="45625"/>
    <x v="0"/>
    <x v="1"/>
    <m/>
    <d v="2018-07-04T15:21:17"/>
    <n v="9"/>
    <x v="3"/>
    <x v="0"/>
    <x v="0"/>
  </r>
  <r>
    <s v="LN - Workplace Literacy Fund"/>
    <x v="0"/>
    <x v="1"/>
    <n v="5941"/>
    <x v="39"/>
    <x v="3"/>
    <n v="54750"/>
    <x v="0"/>
    <x v="0"/>
    <m/>
    <d v="2018-07-04T15:21:17"/>
    <n v="9"/>
    <x v="3"/>
    <x v="0"/>
    <x v="0"/>
  </r>
  <r>
    <s v="LN - Workplace Literacy Fund"/>
    <x v="0"/>
    <x v="1"/>
    <n v="5947"/>
    <x v="40"/>
    <x v="3"/>
    <n v="37250"/>
    <x v="0"/>
    <x v="0"/>
    <m/>
    <d v="2018-07-04T15:21:17"/>
    <n v="2"/>
    <x v="1"/>
    <x v="0"/>
    <x v="0"/>
  </r>
  <r>
    <s v="Industry Training Fund (Direct Access)"/>
    <x v="0"/>
    <x v="1"/>
    <n v="6154"/>
    <x v="41"/>
    <x v="4"/>
    <n v="600400"/>
    <x v="0"/>
    <x v="2"/>
    <s v="DF IT"/>
    <d v="2018-07-04T15:21:17"/>
    <n v="2"/>
    <x v="1"/>
    <x v="0"/>
    <x v="1"/>
  </r>
  <r>
    <s v="Industry Training Fund (Direct Access)"/>
    <x v="0"/>
    <x v="1"/>
    <n v="6154"/>
    <x v="41"/>
    <x v="4"/>
    <n v="787680"/>
    <x v="0"/>
    <x v="3"/>
    <s v="DF IT"/>
    <d v="2018-07-04T15:21:17"/>
    <n v="2"/>
    <x v="1"/>
    <x v="0"/>
    <x v="1"/>
  </r>
  <r>
    <s v="Industry Training Fund (Direct Access)"/>
    <x v="0"/>
    <x v="1"/>
    <n v="6154"/>
    <x v="41"/>
    <x v="4"/>
    <n v="140160"/>
    <x v="0"/>
    <x v="2"/>
    <s v="DF IT"/>
    <d v="2018-07-04T15:21:17"/>
    <n v="2"/>
    <x v="1"/>
    <x v="0"/>
    <x v="1"/>
  </r>
  <r>
    <s v="LN - Workplace Literacy Fund"/>
    <x v="0"/>
    <x v="1"/>
    <n v="6157"/>
    <x v="42"/>
    <x v="3"/>
    <n v="11250"/>
    <x v="0"/>
    <x v="4"/>
    <s v="Employer-Led"/>
    <d v="2018-07-04T15:21:17"/>
    <n v="4"/>
    <x v="2"/>
    <x v="0"/>
    <x v="0"/>
  </r>
  <r>
    <s v="LN - Workplace Literacy Fund"/>
    <x v="0"/>
    <x v="1"/>
    <n v="6157"/>
    <x v="42"/>
    <x v="3"/>
    <n v="37500"/>
    <x v="0"/>
    <x v="4"/>
    <s v="Employer-Led"/>
    <d v="2018-07-04T15:21:17"/>
    <n v="4"/>
    <x v="2"/>
    <x v="0"/>
    <x v="0"/>
  </r>
  <r>
    <s v="LN - Workplace Literacy Fund"/>
    <x v="0"/>
    <x v="1"/>
    <n v="6160"/>
    <x v="43"/>
    <x v="3"/>
    <n v="-10500"/>
    <x v="0"/>
    <x v="3"/>
    <s v="Employer-Led"/>
    <d v="2018-07-04T15:21:17"/>
    <n v="3"/>
    <x v="4"/>
    <x v="0"/>
    <x v="0"/>
  </r>
  <r>
    <s v="LN - Workplace Literacy Fund"/>
    <x v="0"/>
    <x v="1"/>
    <n v="6160"/>
    <x v="43"/>
    <x v="3"/>
    <n v="54750"/>
    <x v="0"/>
    <x v="0"/>
    <m/>
    <d v="2018-07-04T15:21:17"/>
    <n v="3"/>
    <x v="4"/>
    <x v="0"/>
    <x v="0"/>
  </r>
  <r>
    <s v="LN - Workplace Literacy Fund"/>
    <x v="0"/>
    <x v="1"/>
    <n v="6164"/>
    <x v="44"/>
    <x v="3"/>
    <n v="52800"/>
    <x v="0"/>
    <x v="0"/>
    <m/>
    <d v="2018-07-04T15:21:17"/>
    <n v="11"/>
    <x v="5"/>
    <x v="0"/>
    <x v="0"/>
  </r>
  <r>
    <s v="LN - Workplace Literacy Fund"/>
    <x v="0"/>
    <x v="1"/>
    <n v="6165"/>
    <x v="45"/>
    <x v="3"/>
    <n v="60450"/>
    <x v="0"/>
    <x v="0"/>
    <m/>
    <d v="2018-07-04T15:21:17"/>
    <n v="11"/>
    <x v="5"/>
    <x v="0"/>
    <x v="0"/>
  </r>
  <r>
    <s v="LN - Workplace Literacy Fund"/>
    <x v="0"/>
    <x v="1"/>
    <n v="6167"/>
    <x v="46"/>
    <x v="3"/>
    <n v="77625"/>
    <x v="0"/>
    <x v="0"/>
    <m/>
    <d v="2018-07-04T15:21:17"/>
    <n v="11"/>
    <x v="5"/>
    <x v="0"/>
    <x v="0"/>
  </r>
  <r>
    <s v="LN - Workplace Literacy Fund"/>
    <x v="0"/>
    <x v="1"/>
    <n v="6167"/>
    <x v="46"/>
    <x v="3"/>
    <n v="43125"/>
    <x v="0"/>
    <x v="1"/>
    <m/>
    <d v="2018-07-04T15:21:17"/>
    <n v="11"/>
    <x v="5"/>
    <x v="0"/>
    <x v="0"/>
  </r>
  <r>
    <s v="LN - Workplace Literacy Fund"/>
    <x v="0"/>
    <x v="1"/>
    <n v="6169"/>
    <x v="47"/>
    <x v="3"/>
    <n v="-33825"/>
    <x v="1"/>
    <x v="0"/>
    <m/>
    <d v="2018-07-04T15:21:17"/>
    <n v="8"/>
    <x v="7"/>
    <x v="0"/>
    <x v="0"/>
  </r>
  <r>
    <s v="LN - Workplace Literacy Fund"/>
    <x v="0"/>
    <x v="1"/>
    <n v="6169"/>
    <x v="47"/>
    <x v="3"/>
    <n v="29700"/>
    <x v="0"/>
    <x v="0"/>
    <m/>
    <d v="2018-07-04T15:21:17"/>
    <n v="8"/>
    <x v="7"/>
    <x v="0"/>
    <x v="0"/>
  </r>
  <r>
    <s v="LN - Workplace Literacy Fund"/>
    <x v="0"/>
    <x v="1"/>
    <n v="6170"/>
    <x v="48"/>
    <x v="3"/>
    <n v="-3100"/>
    <x v="1"/>
    <x v="3"/>
    <s v="Employer-Led"/>
    <d v="2018-07-04T15:21:17"/>
    <n v="8"/>
    <x v="7"/>
    <x v="0"/>
    <x v="0"/>
  </r>
  <r>
    <s v="LN - Workplace Literacy Fund"/>
    <x v="0"/>
    <x v="1"/>
    <n v="6170"/>
    <x v="48"/>
    <x v="3"/>
    <n v="55500"/>
    <x v="0"/>
    <x v="1"/>
    <s v="Employer-Led"/>
    <d v="2018-07-04T15:21:17"/>
    <n v="8"/>
    <x v="7"/>
    <x v="0"/>
    <x v="0"/>
  </r>
  <r>
    <s v="LN - Workplace Literacy Fund"/>
    <x v="0"/>
    <x v="1"/>
    <n v="5648"/>
    <x v="35"/>
    <x v="3"/>
    <n v="58125"/>
    <x v="0"/>
    <x v="3"/>
    <s v="Employer-Led"/>
    <d v="2018-07-04T15:21:17"/>
    <n v="2"/>
    <x v="1"/>
    <x v="0"/>
    <x v="0"/>
  </r>
  <r>
    <s v="LN - Workplace Literacy Fund"/>
    <x v="0"/>
    <x v="1"/>
    <n v="5648"/>
    <x v="35"/>
    <x v="3"/>
    <n v="67425"/>
    <x v="0"/>
    <x v="4"/>
    <s v="Employer-Led"/>
    <d v="2018-07-04T15:21:17"/>
    <n v="2"/>
    <x v="1"/>
    <x v="0"/>
    <x v="0"/>
  </r>
  <r>
    <s v="Engineering Education to Employment"/>
    <x v="0"/>
    <x v="1"/>
    <n v="5897"/>
    <x v="49"/>
    <x v="6"/>
    <n v="30000"/>
    <x v="0"/>
    <x v="2"/>
    <s v="WCG"/>
    <d v="2018-07-04T15:21:17"/>
    <n v="2"/>
    <x v="1"/>
    <x v="2"/>
    <x v="3"/>
  </r>
  <r>
    <s v="LN - Workplace Literacy Fund"/>
    <x v="0"/>
    <x v="1"/>
    <n v="5903"/>
    <x v="36"/>
    <x v="3"/>
    <n v="27750"/>
    <x v="0"/>
    <x v="1"/>
    <m/>
    <d v="2018-07-04T15:21:17"/>
    <n v="4"/>
    <x v="2"/>
    <x v="0"/>
    <x v="0"/>
  </r>
  <r>
    <s v="LN - Workplace Literacy Fund"/>
    <x v="0"/>
    <x v="1"/>
    <n v="5907"/>
    <x v="37"/>
    <x v="3"/>
    <n v="33600"/>
    <x v="0"/>
    <x v="2"/>
    <s v="Employer-Led"/>
    <d v="2018-07-04T15:21:17"/>
    <n v="2"/>
    <x v="1"/>
    <x v="0"/>
    <x v="0"/>
  </r>
  <r>
    <s v="LN - Workplace Literacy Fund"/>
    <x v="0"/>
    <x v="1"/>
    <n v="5918"/>
    <x v="38"/>
    <x v="3"/>
    <n v="116250"/>
    <x v="0"/>
    <x v="3"/>
    <s v="Employer-Led"/>
    <d v="2018-07-04T15:21:17"/>
    <n v="2"/>
    <x v="1"/>
    <x v="0"/>
    <x v="0"/>
  </r>
  <r>
    <s v="LN - Workplace Literacy Fund"/>
    <x v="0"/>
    <x v="1"/>
    <n v="5923"/>
    <x v="50"/>
    <x v="3"/>
    <n v="49000"/>
    <x v="0"/>
    <x v="4"/>
    <s v="Employer-Led"/>
    <d v="2018-07-04T15:21:17"/>
    <n v="2"/>
    <x v="1"/>
    <x v="0"/>
    <x v="0"/>
  </r>
  <r>
    <s v="LN - Workplace Literacy Fund"/>
    <x v="0"/>
    <x v="1"/>
    <n v="5923"/>
    <x v="50"/>
    <x v="3"/>
    <n v="68607"/>
    <x v="0"/>
    <x v="2"/>
    <s v="Employer-Led"/>
    <d v="2018-07-04T15:21:17"/>
    <n v="2"/>
    <x v="1"/>
    <x v="0"/>
    <x v="0"/>
  </r>
  <r>
    <s v="LN - Workplace Literacy Fund"/>
    <x v="0"/>
    <x v="1"/>
    <n v="5943"/>
    <x v="51"/>
    <x v="3"/>
    <n v="16650"/>
    <x v="0"/>
    <x v="4"/>
    <s v="Employer-Led"/>
    <d v="2018-07-04T15:21:17"/>
    <n v="8"/>
    <x v="7"/>
    <x v="0"/>
    <x v="0"/>
  </r>
  <r>
    <s v="LN - Workplace Literacy Fund"/>
    <x v="0"/>
    <x v="1"/>
    <n v="5943"/>
    <x v="51"/>
    <x v="3"/>
    <n v="55500"/>
    <x v="0"/>
    <x v="4"/>
    <s v="Employer-Led"/>
    <d v="2018-07-04T15:21:17"/>
    <n v="8"/>
    <x v="7"/>
    <x v="0"/>
    <x v="0"/>
  </r>
  <r>
    <s v="LN - Workplace Literacy Fund"/>
    <x v="0"/>
    <x v="1"/>
    <n v="5943"/>
    <x v="51"/>
    <x v="3"/>
    <n v="38850"/>
    <x v="0"/>
    <x v="4"/>
    <s v="Employer-Led"/>
    <d v="2018-07-04T15:21:17"/>
    <n v="8"/>
    <x v="7"/>
    <x v="0"/>
    <x v="0"/>
  </r>
  <r>
    <s v="LN - Workplace Literacy Fund"/>
    <x v="0"/>
    <x v="1"/>
    <n v="5973"/>
    <x v="52"/>
    <x v="3"/>
    <n v="9000"/>
    <x v="0"/>
    <x v="3"/>
    <s v="Employer-Led"/>
    <d v="2018-07-04T15:21:17"/>
    <n v="2"/>
    <x v="1"/>
    <x v="0"/>
    <x v="0"/>
  </r>
  <r>
    <s v="LN - Workplace Literacy Fund"/>
    <x v="0"/>
    <x v="1"/>
    <n v="5973"/>
    <x v="52"/>
    <x v="3"/>
    <n v="82125"/>
    <x v="0"/>
    <x v="0"/>
    <m/>
    <d v="2018-07-04T15:21:17"/>
    <n v="2"/>
    <x v="1"/>
    <x v="0"/>
    <x v="0"/>
  </r>
  <r>
    <s v="LN - Workplace Literacy Fund"/>
    <x v="0"/>
    <x v="1"/>
    <n v="6151"/>
    <x v="53"/>
    <x v="3"/>
    <n v="24500"/>
    <x v="0"/>
    <x v="4"/>
    <s v="Employer-Led"/>
    <d v="2018-07-04T15:21:17"/>
    <n v="6"/>
    <x v="9"/>
    <x v="0"/>
    <x v="0"/>
  </r>
  <r>
    <s v="LN - Workplace Literacy Fund"/>
    <x v="0"/>
    <x v="1"/>
    <n v="6152"/>
    <x v="54"/>
    <x v="3"/>
    <n v="45625"/>
    <x v="0"/>
    <x v="0"/>
    <m/>
    <d v="2018-07-04T15:21:17"/>
    <n v="2"/>
    <x v="1"/>
    <x v="0"/>
    <x v="0"/>
  </r>
  <r>
    <s v="LN - Workplace Literacy Fund"/>
    <x v="0"/>
    <x v="1"/>
    <n v="6153"/>
    <x v="55"/>
    <x v="3"/>
    <n v="128722.5"/>
    <x v="0"/>
    <x v="0"/>
    <m/>
    <d v="2018-07-04T15:21:17"/>
    <n v="2"/>
    <x v="1"/>
    <x v="0"/>
    <x v="0"/>
  </r>
  <r>
    <s v="LN - Workplace Literacy Fund"/>
    <x v="0"/>
    <x v="1"/>
    <n v="6153"/>
    <x v="55"/>
    <x v="3"/>
    <n v="55500"/>
    <x v="0"/>
    <x v="3"/>
    <s v="Employer-Led"/>
    <d v="2018-07-04T15:21:17"/>
    <n v="2"/>
    <x v="1"/>
    <x v="0"/>
    <x v="0"/>
  </r>
  <r>
    <s v="LN - Workplace Literacy Fund"/>
    <x v="0"/>
    <x v="1"/>
    <n v="6153"/>
    <x v="55"/>
    <x v="3"/>
    <n v="74562.5"/>
    <x v="0"/>
    <x v="0"/>
    <m/>
    <d v="2018-07-04T15:21:17"/>
    <n v="2"/>
    <x v="1"/>
    <x v="0"/>
    <x v="0"/>
  </r>
  <r>
    <s v="Industry Training Fund (Direct Access)"/>
    <x v="0"/>
    <x v="1"/>
    <n v="6154"/>
    <x v="41"/>
    <x v="4"/>
    <n v="185722"/>
    <x v="0"/>
    <x v="1"/>
    <s v="DF IT"/>
    <d v="2018-07-04T15:21:17"/>
    <n v="2"/>
    <x v="1"/>
    <x v="0"/>
    <x v="1"/>
  </r>
  <r>
    <s v="Industry Training Fund (Direct Access)"/>
    <x v="0"/>
    <x v="1"/>
    <n v="6154"/>
    <x v="41"/>
    <x v="4"/>
    <n v="245221"/>
    <x v="0"/>
    <x v="4"/>
    <s v="DF IT"/>
    <d v="2018-07-04T15:21:17"/>
    <n v="2"/>
    <x v="1"/>
    <x v="0"/>
    <x v="1"/>
  </r>
  <r>
    <s v="LN - Workplace Literacy Fund"/>
    <x v="0"/>
    <x v="1"/>
    <n v="6157"/>
    <x v="42"/>
    <x v="3"/>
    <n v="40625"/>
    <x v="0"/>
    <x v="3"/>
    <s v="Employer-Led"/>
    <d v="2018-07-04T15:21:17"/>
    <n v="4"/>
    <x v="2"/>
    <x v="0"/>
    <x v="0"/>
  </r>
  <r>
    <s v="LN - Workplace Literacy Fund"/>
    <x v="0"/>
    <x v="1"/>
    <n v="6157"/>
    <x v="42"/>
    <x v="3"/>
    <n v="26250"/>
    <x v="0"/>
    <x v="4"/>
    <s v="Employer-Led"/>
    <d v="2018-07-04T15:21:17"/>
    <n v="4"/>
    <x v="2"/>
    <x v="0"/>
    <x v="0"/>
  </r>
  <r>
    <s v="LN - Workplace Literacy Fund"/>
    <x v="0"/>
    <x v="1"/>
    <n v="6157"/>
    <x v="42"/>
    <x v="3"/>
    <n v="28437.5"/>
    <x v="0"/>
    <x v="3"/>
    <s v="Employer-Led"/>
    <d v="2018-07-04T15:21:17"/>
    <n v="4"/>
    <x v="2"/>
    <x v="0"/>
    <x v="0"/>
  </r>
  <r>
    <s v="LN - Workplace Literacy Fund"/>
    <x v="0"/>
    <x v="1"/>
    <n v="6157"/>
    <x v="42"/>
    <x v="3"/>
    <n v="64750"/>
    <x v="0"/>
    <x v="1"/>
    <m/>
    <d v="2018-07-04T15:21:17"/>
    <n v="4"/>
    <x v="2"/>
    <x v="0"/>
    <x v="0"/>
  </r>
  <r>
    <s v="LN - Workplace Literacy Fund"/>
    <x v="0"/>
    <x v="1"/>
    <n v="6159"/>
    <x v="56"/>
    <x v="3"/>
    <n v="54750"/>
    <x v="0"/>
    <x v="0"/>
    <m/>
    <d v="2018-07-04T15:21:17"/>
    <n v="7"/>
    <x v="10"/>
    <x v="0"/>
    <x v="0"/>
  </r>
  <r>
    <s v="LN - Workplace Literacy Fund"/>
    <x v="0"/>
    <x v="1"/>
    <n v="6159"/>
    <x v="56"/>
    <x v="3"/>
    <n v="54750"/>
    <x v="0"/>
    <x v="1"/>
    <m/>
    <d v="2018-07-04T15:21:17"/>
    <n v="7"/>
    <x v="10"/>
    <x v="0"/>
    <x v="0"/>
  </r>
  <r>
    <s v="LN - Workplace Literacy Fund"/>
    <x v="0"/>
    <x v="1"/>
    <n v="6159"/>
    <x v="56"/>
    <x v="3"/>
    <n v="54750"/>
    <x v="0"/>
    <x v="0"/>
    <m/>
    <d v="2018-07-04T15:21:17"/>
    <n v="7"/>
    <x v="10"/>
    <x v="0"/>
    <x v="0"/>
  </r>
  <r>
    <s v="LN - Workplace Literacy Fund"/>
    <x v="0"/>
    <x v="1"/>
    <n v="6164"/>
    <x v="44"/>
    <x v="3"/>
    <n v="26400"/>
    <x v="0"/>
    <x v="0"/>
    <m/>
    <d v="2018-07-04T15:21:17"/>
    <n v="11"/>
    <x v="5"/>
    <x v="0"/>
    <x v="0"/>
  </r>
  <r>
    <s v="LN - Workplace Literacy Fund"/>
    <x v="0"/>
    <x v="1"/>
    <n v="6168"/>
    <x v="57"/>
    <x v="3"/>
    <n v="54750"/>
    <x v="0"/>
    <x v="0"/>
    <m/>
    <d v="2018-07-04T15:21:17"/>
    <n v="11"/>
    <x v="5"/>
    <x v="0"/>
    <x v="0"/>
  </r>
  <r>
    <s v="LN - Workplace Literacy Fund"/>
    <x v="0"/>
    <x v="1"/>
    <n v="6170"/>
    <x v="48"/>
    <x v="3"/>
    <n v="62100"/>
    <x v="0"/>
    <x v="0"/>
    <m/>
    <d v="2018-07-04T15:21:17"/>
    <n v="8"/>
    <x v="7"/>
    <x v="0"/>
    <x v="0"/>
  </r>
  <r>
    <s v="LN - Workplace Literacy Fund"/>
    <x v="0"/>
    <x v="1"/>
    <n v="6172"/>
    <x v="58"/>
    <x v="3"/>
    <n v="14175"/>
    <x v="0"/>
    <x v="4"/>
    <s v="Employer-Led"/>
    <d v="2018-07-04T15:21:17"/>
    <n v="2"/>
    <x v="1"/>
    <x v="0"/>
    <x v="0"/>
  </r>
  <r>
    <s v="LN - Workplace Literacy Fund"/>
    <x v="0"/>
    <x v="1"/>
    <n v="6172"/>
    <x v="58"/>
    <x v="3"/>
    <n v="27750"/>
    <x v="0"/>
    <x v="1"/>
    <m/>
    <d v="2018-07-04T15:21:17"/>
    <n v="2"/>
    <x v="1"/>
    <x v="0"/>
    <x v="0"/>
  </r>
  <r>
    <s v="LN - Workplace Literacy Fund"/>
    <x v="0"/>
    <x v="1"/>
    <n v="6172"/>
    <x v="58"/>
    <x v="3"/>
    <n v="81840"/>
    <x v="0"/>
    <x v="0"/>
    <m/>
    <d v="2018-07-04T15:21:17"/>
    <n v="2"/>
    <x v="1"/>
    <x v="0"/>
    <x v="0"/>
  </r>
  <r>
    <s v="LN - Workplace Literacy Fund"/>
    <x v="0"/>
    <x v="1"/>
    <n v="6173"/>
    <x v="59"/>
    <x v="3"/>
    <n v="109500"/>
    <x v="0"/>
    <x v="0"/>
    <m/>
    <d v="2018-07-04T15:21:17"/>
    <m/>
    <x v="12"/>
    <x v="0"/>
    <x v="0"/>
  </r>
  <r>
    <s v="LN - Workplace Literacy Fund"/>
    <x v="0"/>
    <x v="1"/>
    <n v="6174"/>
    <x v="60"/>
    <x v="3"/>
    <n v="27750"/>
    <x v="0"/>
    <x v="1"/>
    <m/>
    <d v="2018-07-04T15:21:17"/>
    <n v="10"/>
    <x v="0"/>
    <x v="0"/>
    <x v="0"/>
  </r>
  <r>
    <s v="Industry Training Fund (Direct Access)"/>
    <x v="0"/>
    <x v="1"/>
    <n v="6176"/>
    <x v="61"/>
    <x v="4"/>
    <n v="-750784.13"/>
    <x v="1"/>
    <x v="3"/>
    <s v="DF IT"/>
    <d v="2018-07-04T15:21:17"/>
    <n v="11"/>
    <x v="5"/>
    <x v="0"/>
    <x v="1"/>
  </r>
  <r>
    <s v="Industry Training Fund (Direct Access)"/>
    <x v="0"/>
    <x v="1"/>
    <n v="6176"/>
    <x v="61"/>
    <x v="4"/>
    <n v="-78108.87"/>
    <x v="2"/>
    <x v="1"/>
    <s v="DF IT"/>
    <d v="2018-07-04T15:21:17"/>
    <n v="11"/>
    <x v="5"/>
    <x v="0"/>
    <x v="1"/>
  </r>
  <r>
    <s v="Industry Training Fund (Direct Access)"/>
    <x v="0"/>
    <x v="1"/>
    <n v="6176"/>
    <x v="61"/>
    <x v="4"/>
    <n v="830520"/>
    <x v="0"/>
    <x v="0"/>
    <s v="DF IT"/>
    <d v="2018-07-04T15:21:17"/>
    <n v="11"/>
    <x v="5"/>
    <x v="0"/>
    <x v="1"/>
  </r>
  <r>
    <s v="LN - Workplace Literacy Fund"/>
    <x v="0"/>
    <x v="1"/>
    <n v="6191"/>
    <x v="62"/>
    <x v="3"/>
    <n v="45000"/>
    <x v="0"/>
    <x v="1"/>
    <m/>
    <d v="2018-07-04T15:21:17"/>
    <n v="13"/>
    <x v="13"/>
    <x v="0"/>
    <x v="0"/>
  </r>
  <r>
    <s v="LN - Workplace Literacy Fund"/>
    <x v="0"/>
    <x v="1"/>
    <n v="6191"/>
    <x v="62"/>
    <x v="3"/>
    <n v="46250"/>
    <x v="0"/>
    <x v="1"/>
    <s v="Employer-Led"/>
    <d v="2018-07-04T15:21:17"/>
    <n v="13"/>
    <x v="13"/>
    <x v="0"/>
    <x v="0"/>
  </r>
  <r>
    <s v="LN - Workplace Literacy Fund"/>
    <x v="0"/>
    <x v="1"/>
    <n v="6191"/>
    <x v="62"/>
    <x v="3"/>
    <n v="64750"/>
    <x v="0"/>
    <x v="3"/>
    <s v="Employer-Led"/>
    <d v="2018-07-04T15:21:17"/>
    <n v="13"/>
    <x v="13"/>
    <x v="0"/>
    <x v="0"/>
  </r>
  <r>
    <s v="LN - Workplace Literacy Fund"/>
    <x v="0"/>
    <x v="1"/>
    <n v="6192"/>
    <x v="63"/>
    <x v="3"/>
    <n v="27750"/>
    <x v="0"/>
    <x v="1"/>
    <s v="Employer-Led"/>
    <d v="2018-07-04T15:21:17"/>
    <n v="10"/>
    <x v="0"/>
    <x v="0"/>
    <x v="0"/>
  </r>
  <r>
    <s v="Industry Training Fund (Direct Access)"/>
    <x v="0"/>
    <x v="1"/>
    <n v="6202"/>
    <x v="64"/>
    <x v="4"/>
    <n v="5574.62"/>
    <x v="1"/>
    <x v="1"/>
    <s v="DF IT"/>
    <d v="2018-07-04T15:21:17"/>
    <n v="4"/>
    <x v="2"/>
    <x v="0"/>
    <x v="1"/>
  </r>
  <r>
    <s v="Industry Training Fund (Direct Access)"/>
    <x v="0"/>
    <x v="1"/>
    <n v="6202"/>
    <x v="64"/>
    <x v="4"/>
    <n v="147600"/>
    <x v="0"/>
    <x v="0"/>
    <s v="DF IT"/>
    <d v="2018-07-04T15:21:17"/>
    <n v="4"/>
    <x v="2"/>
    <x v="0"/>
    <x v="1"/>
  </r>
  <r>
    <s v="LN - Workplace Literacy Fund"/>
    <x v="0"/>
    <x v="1"/>
    <n v="6213"/>
    <x v="65"/>
    <x v="3"/>
    <n v="-55500"/>
    <x v="0"/>
    <x v="1"/>
    <s v="Employer-Led"/>
    <d v="2018-07-04T15:21:17"/>
    <n v="2"/>
    <x v="1"/>
    <x v="0"/>
    <x v="0"/>
  </r>
  <r>
    <s v="LN - Workplace Literacy Fund"/>
    <x v="0"/>
    <x v="1"/>
    <n v="6214"/>
    <x v="66"/>
    <x v="3"/>
    <n v="25900"/>
    <x v="0"/>
    <x v="1"/>
    <m/>
    <d v="2018-07-04T15:21:17"/>
    <n v="6"/>
    <x v="9"/>
    <x v="0"/>
    <x v="0"/>
  </r>
  <r>
    <s v="LN - Workplace Literacy Fund"/>
    <x v="0"/>
    <x v="1"/>
    <n v="6215"/>
    <x v="67"/>
    <x v="3"/>
    <n v="27750"/>
    <x v="0"/>
    <x v="3"/>
    <s v="Employer-Led"/>
    <d v="2018-07-04T15:21:17"/>
    <n v="2"/>
    <x v="1"/>
    <x v="0"/>
    <x v="0"/>
  </r>
  <r>
    <s v="LN - Workplace Literacy Fund"/>
    <x v="0"/>
    <x v="1"/>
    <n v="6215"/>
    <x v="67"/>
    <x v="3"/>
    <n v="157250"/>
    <x v="0"/>
    <x v="3"/>
    <s v="Employer-Led"/>
    <d v="2018-07-04T15:21:17"/>
    <n v="2"/>
    <x v="1"/>
    <x v="0"/>
    <x v="0"/>
  </r>
  <r>
    <s v="LN - Workplace Literacy Fund"/>
    <x v="0"/>
    <x v="1"/>
    <n v="6218"/>
    <x v="68"/>
    <x v="3"/>
    <n v="19425"/>
    <x v="0"/>
    <x v="1"/>
    <m/>
    <d v="2018-07-04T15:21:17"/>
    <n v="2"/>
    <x v="1"/>
    <x v="0"/>
    <x v="0"/>
  </r>
  <r>
    <s v="LN - Workplace Literacy Fund"/>
    <x v="0"/>
    <x v="1"/>
    <n v="6219"/>
    <x v="69"/>
    <x v="3"/>
    <n v="11100"/>
    <x v="0"/>
    <x v="1"/>
    <s v="Employer-Led"/>
    <d v="2018-07-04T15:21:17"/>
    <n v="4"/>
    <x v="2"/>
    <x v="0"/>
    <x v="0"/>
  </r>
  <r>
    <s v="LN - Workplace Literacy Fund"/>
    <x v="0"/>
    <x v="1"/>
    <n v="6220"/>
    <x v="70"/>
    <x v="3"/>
    <n v="14400"/>
    <x v="0"/>
    <x v="2"/>
    <s v="Employer-Led"/>
    <d v="2018-07-04T15:21:17"/>
    <n v="2"/>
    <x v="1"/>
    <x v="0"/>
    <x v="0"/>
  </r>
  <r>
    <s v="LN - Workplace Literacy Fund"/>
    <x v="0"/>
    <x v="1"/>
    <n v="6172"/>
    <x v="58"/>
    <x v="3"/>
    <n v="-17561.25"/>
    <x v="1"/>
    <x v="4"/>
    <s v="Employer-Led"/>
    <d v="2018-07-04T15:21:17"/>
    <n v="2"/>
    <x v="1"/>
    <x v="0"/>
    <x v="0"/>
  </r>
  <r>
    <s v="LN - Workplace Literacy Fund"/>
    <x v="0"/>
    <x v="1"/>
    <n v="6172"/>
    <x v="58"/>
    <x v="3"/>
    <n v="47250"/>
    <x v="0"/>
    <x v="4"/>
    <s v="Employer-Led"/>
    <d v="2018-07-04T15:21:17"/>
    <n v="2"/>
    <x v="1"/>
    <x v="0"/>
    <x v="0"/>
  </r>
  <r>
    <s v="LN - Workplace Literacy Fund"/>
    <x v="0"/>
    <x v="1"/>
    <n v="6172"/>
    <x v="58"/>
    <x v="3"/>
    <n v="122760"/>
    <x v="0"/>
    <x v="0"/>
    <m/>
    <d v="2018-07-04T15:21:17"/>
    <n v="2"/>
    <x v="1"/>
    <x v="0"/>
    <x v="0"/>
  </r>
  <r>
    <s v="LN - Workplace Literacy Fund"/>
    <x v="0"/>
    <x v="1"/>
    <n v="6172"/>
    <x v="58"/>
    <x v="3"/>
    <n v="64750"/>
    <x v="0"/>
    <x v="1"/>
    <m/>
    <d v="2018-07-04T15:21:17"/>
    <n v="2"/>
    <x v="1"/>
    <x v="0"/>
    <x v="0"/>
  </r>
  <r>
    <s v="LN - Workplace Literacy Fund"/>
    <x v="0"/>
    <x v="1"/>
    <n v="6172"/>
    <x v="58"/>
    <x v="3"/>
    <n v="64750"/>
    <x v="0"/>
    <x v="3"/>
    <s v="Employer-Led"/>
    <d v="2018-07-04T15:21:17"/>
    <n v="2"/>
    <x v="1"/>
    <x v="0"/>
    <x v="0"/>
  </r>
  <r>
    <s v="LN - Workplace Literacy Fund"/>
    <x v="0"/>
    <x v="1"/>
    <n v="6175"/>
    <x v="71"/>
    <x v="3"/>
    <n v="45625"/>
    <x v="0"/>
    <x v="0"/>
    <m/>
    <d v="2018-07-04T15:21:17"/>
    <m/>
    <x v="12"/>
    <x v="0"/>
    <x v="0"/>
  </r>
  <r>
    <s v="Industry Training Fund (Direct Access)"/>
    <x v="0"/>
    <x v="1"/>
    <n v="6176"/>
    <x v="61"/>
    <x v="4"/>
    <n v="38552"/>
    <x v="0"/>
    <x v="1"/>
    <s v="DF IT"/>
    <d v="2018-07-04T15:21:17"/>
    <n v="11"/>
    <x v="5"/>
    <x v="0"/>
    <x v="1"/>
  </r>
  <r>
    <s v="Industry Training Fund (Direct Access)"/>
    <x v="0"/>
    <x v="1"/>
    <n v="6176"/>
    <x v="61"/>
    <x v="4"/>
    <n v="99868"/>
    <x v="0"/>
    <x v="1"/>
    <s v="DF IT"/>
    <d v="2018-07-04T15:21:17"/>
    <n v="11"/>
    <x v="5"/>
    <x v="0"/>
    <x v="1"/>
  </r>
  <r>
    <s v="LN - Workplace Literacy Fund"/>
    <x v="0"/>
    <x v="1"/>
    <n v="6191"/>
    <x v="62"/>
    <x v="3"/>
    <n v="-45000"/>
    <x v="0"/>
    <x v="0"/>
    <m/>
    <d v="2018-07-04T15:21:17"/>
    <n v="13"/>
    <x v="13"/>
    <x v="0"/>
    <x v="0"/>
  </r>
  <r>
    <s v="Industry Training Fund (Direct Access)"/>
    <x v="0"/>
    <x v="1"/>
    <n v="6202"/>
    <x v="64"/>
    <x v="4"/>
    <n v="-138312.57999999999"/>
    <x v="1"/>
    <x v="0"/>
    <s v="DF IT"/>
    <d v="2018-07-04T15:21:17"/>
    <n v="4"/>
    <x v="2"/>
    <x v="0"/>
    <x v="1"/>
  </r>
  <r>
    <s v="Industry Training Fund (Direct Access)"/>
    <x v="0"/>
    <x v="1"/>
    <n v="6202"/>
    <x v="64"/>
    <x v="4"/>
    <n v="2668.8"/>
    <x v="1"/>
    <x v="0"/>
    <s v="DF IT"/>
    <d v="2018-07-04T15:21:17"/>
    <n v="4"/>
    <x v="2"/>
    <x v="0"/>
    <x v="1"/>
  </r>
  <r>
    <s v="Industry Training Fund (Direct Access)"/>
    <x v="0"/>
    <x v="1"/>
    <n v="6202"/>
    <x v="64"/>
    <x v="4"/>
    <n v="147600"/>
    <x v="0"/>
    <x v="1"/>
    <s v="DF IT"/>
    <d v="2018-07-04T15:21:17"/>
    <n v="4"/>
    <x v="2"/>
    <x v="0"/>
    <x v="1"/>
  </r>
  <r>
    <s v="LN - Workplace Literacy Fund"/>
    <x v="0"/>
    <x v="1"/>
    <n v="6207"/>
    <x v="72"/>
    <x v="3"/>
    <n v="12950"/>
    <x v="0"/>
    <x v="1"/>
    <m/>
    <d v="2018-07-04T15:21:17"/>
    <n v="6"/>
    <x v="9"/>
    <x v="0"/>
    <x v="0"/>
  </r>
  <r>
    <s v="LN - Workplace Literacy Fund"/>
    <x v="0"/>
    <x v="1"/>
    <n v="6207"/>
    <x v="72"/>
    <x v="3"/>
    <n v="16650"/>
    <x v="0"/>
    <x v="1"/>
    <m/>
    <d v="2018-07-04T15:21:17"/>
    <n v="6"/>
    <x v="9"/>
    <x v="0"/>
    <x v="0"/>
  </r>
  <r>
    <s v="LN - Workplace Literacy Fund"/>
    <x v="0"/>
    <x v="1"/>
    <n v="6208"/>
    <x v="73"/>
    <x v="3"/>
    <n v="45325"/>
    <x v="0"/>
    <x v="3"/>
    <s v="Employer-Led"/>
    <d v="2018-07-04T15:21:17"/>
    <n v="11"/>
    <x v="5"/>
    <x v="0"/>
    <x v="0"/>
  </r>
  <r>
    <s v="LN - Workplace Literacy Fund"/>
    <x v="0"/>
    <x v="1"/>
    <n v="6210"/>
    <x v="74"/>
    <x v="3"/>
    <n v="64750"/>
    <x v="0"/>
    <x v="3"/>
    <s v="Employer-Led"/>
    <d v="2018-07-04T15:21:17"/>
    <n v="2"/>
    <x v="1"/>
    <x v="0"/>
    <x v="0"/>
  </r>
  <r>
    <s v="LN - Workplace Literacy Fund"/>
    <x v="0"/>
    <x v="1"/>
    <n v="6210"/>
    <x v="74"/>
    <x v="3"/>
    <n v="185000"/>
    <x v="0"/>
    <x v="1"/>
    <m/>
    <d v="2018-07-04T15:21:17"/>
    <n v="2"/>
    <x v="1"/>
    <x v="0"/>
    <x v="0"/>
  </r>
  <r>
    <s v="LN - Workplace Literacy Fund"/>
    <x v="0"/>
    <x v="1"/>
    <n v="6211"/>
    <x v="75"/>
    <x v="3"/>
    <n v="30525"/>
    <x v="0"/>
    <x v="1"/>
    <s v="Employer-Led"/>
    <d v="2018-07-04T15:21:17"/>
    <n v="11"/>
    <x v="5"/>
    <x v="0"/>
    <x v="0"/>
  </r>
  <r>
    <s v="LN - Workplace Literacy Fund"/>
    <x v="0"/>
    <x v="1"/>
    <n v="6214"/>
    <x v="66"/>
    <x v="3"/>
    <n v="-7400"/>
    <x v="1"/>
    <x v="3"/>
    <s v="Employer-Led"/>
    <d v="2018-07-04T15:21:17"/>
    <n v="6"/>
    <x v="9"/>
    <x v="0"/>
    <x v="0"/>
  </r>
  <r>
    <s v="LN - Workplace Literacy Fund"/>
    <x v="0"/>
    <x v="1"/>
    <n v="6214"/>
    <x v="66"/>
    <x v="3"/>
    <n v="37000"/>
    <x v="0"/>
    <x v="3"/>
    <s v="Employer-Led"/>
    <d v="2018-07-04T15:21:17"/>
    <n v="6"/>
    <x v="9"/>
    <x v="0"/>
    <x v="0"/>
  </r>
  <r>
    <s v="LN - Workplace Literacy Fund"/>
    <x v="0"/>
    <x v="1"/>
    <n v="6215"/>
    <x v="67"/>
    <x v="3"/>
    <n v="55500"/>
    <x v="0"/>
    <x v="1"/>
    <s v="Employer-Led"/>
    <d v="2018-07-04T15:21:17"/>
    <n v="2"/>
    <x v="1"/>
    <x v="0"/>
    <x v="0"/>
  </r>
  <r>
    <s v="LN - Workplace Literacy Fund"/>
    <x v="0"/>
    <x v="1"/>
    <n v="6215"/>
    <x v="67"/>
    <x v="3"/>
    <n v="129500"/>
    <x v="0"/>
    <x v="3"/>
    <s v="Employer-Led"/>
    <d v="2018-07-04T15:21:17"/>
    <n v="2"/>
    <x v="1"/>
    <x v="0"/>
    <x v="0"/>
  </r>
  <r>
    <s v="LN - Workplace Literacy Fund"/>
    <x v="0"/>
    <x v="1"/>
    <n v="6218"/>
    <x v="68"/>
    <x v="3"/>
    <n v="22200"/>
    <x v="0"/>
    <x v="1"/>
    <m/>
    <d v="2018-07-04T15:21:17"/>
    <n v="2"/>
    <x v="1"/>
    <x v="0"/>
    <x v="0"/>
  </r>
  <r>
    <s v="LN - Workplace Literacy Fund"/>
    <x v="0"/>
    <x v="1"/>
    <n v="6218"/>
    <x v="68"/>
    <x v="3"/>
    <n v="32375"/>
    <x v="0"/>
    <x v="1"/>
    <m/>
    <d v="2018-07-04T15:21:17"/>
    <n v="2"/>
    <x v="1"/>
    <x v="0"/>
    <x v="0"/>
  </r>
  <r>
    <s v="LN - Workplace Literacy Fund"/>
    <x v="0"/>
    <x v="1"/>
    <n v="6220"/>
    <x v="70"/>
    <x v="3"/>
    <n v="48000"/>
    <x v="0"/>
    <x v="2"/>
    <s v="Employer-Led"/>
    <d v="2018-07-04T15:21:17"/>
    <n v="2"/>
    <x v="1"/>
    <x v="0"/>
    <x v="0"/>
  </r>
  <r>
    <s v="Industry Training Fund"/>
    <x v="0"/>
    <x v="0"/>
    <n v="7738"/>
    <x v="29"/>
    <x v="1"/>
    <n v="-1304.03"/>
    <x v="1"/>
    <x v="4"/>
    <s v="MAB"/>
    <d v="2018-07-04T15:21:17"/>
    <n v="1"/>
    <x v="8"/>
    <x v="0"/>
    <x v="1"/>
  </r>
  <r>
    <s v="Industry Training Fund"/>
    <x v="0"/>
    <x v="0"/>
    <n v="7738"/>
    <x v="29"/>
    <x v="1"/>
    <n v="1798.65"/>
    <x v="0"/>
    <x v="3"/>
    <s v="MAB"/>
    <d v="2018-07-04T15:21:17"/>
    <n v="1"/>
    <x v="8"/>
    <x v="0"/>
    <x v="1"/>
  </r>
  <r>
    <s v="Industry Training Fund"/>
    <x v="0"/>
    <x v="0"/>
    <n v="7738"/>
    <x v="29"/>
    <x v="1"/>
    <n v="26230.5"/>
    <x v="0"/>
    <x v="1"/>
    <s v="MAB"/>
    <d v="2018-07-04T15:21:17"/>
    <n v="1"/>
    <x v="8"/>
    <x v="0"/>
    <x v="1"/>
  </r>
  <r>
    <s v="Industry Training Fund"/>
    <x v="0"/>
    <x v="0"/>
    <n v="7738"/>
    <x v="29"/>
    <x v="1"/>
    <n v="5511.86"/>
    <x v="0"/>
    <x v="1"/>
    <s v="MAB"/>
    <d v="2018-07-04T15:21:17"/>
    <n v="1"/>
    <x v="8"/>
    <x v="0"/>
    <x v="1"/>
  </r>
  <r>
    <s v="Industry Training Fund"/>
    <x v="0"/>
    <x v="0"/>
    <n v="7740"/>
    <x v="30"/>
    <x v="1"/>
    <n v="16020"/>
    <x v="0"/>
    <x v="4"/>
    <s v="MAB"/>
    <d v="2018-07-04T15:21:17"/>
    <n v="9"/>
    <x v="3"/>
    <x v="0"/>
    <x v="1"/>
  </r>
  <r>
    <s v="Industry Training Fund"/>
    <x v="0"/>
    <x v="0"/>
    <n v="7740"/>
    <x v="30"/>
    <x v="1"/>
    <n v="7996.49"/>
    <x v="1"/>
    <x v="4"/>
    <s v="MAB"/>
    <d v="2018-07-04T15:21:17"/>
    <n v="9"/>
    <x v="3"/>
    <x v="0"/>
    <x v="1"/>
  </r>
  <r>
    <s v="Industry Training Fund"/>
    <x v="0"/>
    <x v="0"/>
    <n v="8462"/>
    <x v="31"/>
    <x v="1"/>
    <n v="1462.35"/>
    <x v="0"/>
    <x v="4"/>
    <s v="MAB"/>
    <d v="2018-07-04T15:21:17"/>
    <n v="12"/>
    <x v="11"/>
    <x v="0"/>
    <x v="1"/>
  </r>
  <r>
    <s v="Industry Training Fund"/>
    <x v="0"/>
    <x v="0"/>
    <n v="8462"/>
    <x v="31"/>
    <x v="1"/>
    <n v="1471.65"/>
    <x v="0"/>
    <x v="4"/>
    <s v="MAB"/>
    <d v="2018-07-04T15:21:17"/>
    <n v="12"/>
    <x v="11"/>
    <x v="0"/>
    <x v="1"/>
  </r>
  <r>
    <s v="Industry Training Fund"/>
    <x v="0"/>
    <x v="0"/>
    <n v="8462"/>
    <x v="31"/>
    <x v="1"/>
    <n v="7471.76"/>
    <x v="0"/>
    <x v="1"/>
    <s v="MAB"/>
    <d v="2018-07-04T15:21:17"/>
    <n v="12"/>
    <x v="11"/>
    <x v="0"/>
    <x v="1"/>
  </r>
  <r>
    <s v="Industry Training Fund"/>
    <x v="0"/>
    <x v="0"/>
    <n v="8462"/>
    <x v="31"/>
    <x v="1"/>
    <n v="103668"/>
    <x v="0"/>
    <x v="0"/>
    <s v="MAB"/>
    <d v="2018-07-04T15:21:17"/>
    <n v="12"/>
    <x v="11"/>
    <x v="0"/>
    <x v="1"/>
  </r>
  <r>
    <s v="ACE in Communities"/>
    <x v="0"/>
    <x v="0"/>
    <n v="9088"/>
    <x v="32"/>
    <x v="0"/>
    <n v="265500"/>
    <x v="0"/>
    <x v="4"/>
    <m/>
    <d v="2018-07-04T15:21:17"/>
    <n v="9"/>
    <x v="3"/>
    <x v="0"/>
    <x v="0"/>
  </r>
  <r>
    <s v="ACE in Communities"/>
    <x v="0"/>
    <x v="0"/>
    <n v="9088"/>
    <x v="32"/>
    <x v="0"/>
    <n v="265500"/>
    <x v="0"/>
    <x v="2"/>
    <m/>
    <d v="2018-07-04T15:21:17"/>
    <n v="9"/>
    <x v="3"/>
    <x v="0"/>
    <x v="0"/>
  </r>
  <r>
    <s v="ACE in Communities"/>
    <x v="0"/>
    <x v="0"/>
    <n v="9088"/>
    <x v="32"/>
    <x v="0"/>
    <n v="61935.7"/>
    <x v="0"/>
    <x v="0"/>
    <m/>
    <d v="2018-07-04T15:21:17"/>
    <n v="9"/>
    <x v="3"/>
    <x v="0"/>
    <x v="0"/>
  </r>
  <r>
    <s v="ACE in Communities"/>
    <x v="0"/>
    <x v="0"/>
    <n v="9605"/>
    <x v="33"/>
    <x v="0"/>
    <n v="-33665"/>
    <x v="1"/>
    <x v="3"/>
    <m/>
    <d v="2018-07-04T15:21:17"/>
    <n v="2"/>
    <x v="1"/>
    <x v="0"/>
    <x v="0"/>
  </r>
  <r>
    <s v="ACE in Communities"/>
    <x v="0"/>
    <x v="0"/>
    <n v="9605"/>
    <x v="33"/>
    <x v="0"/>
    <n v="14026.65"/>
    <x v="0"/>
    <x v="2"/>
    <m/>
    <d v="2018-07-04T15:21:17"/>
    <n v="2"/>
    <x v="1"/>
    <x v="0"/>
    <x v="0"/>
  </r>
  <r>
    <s v="ACE in Communities"/>
    <x v="0"/>
    <x v="0"/>
    <n v="9605"/>
    <x v="33"/>
    <x v="0"/>
    <n v="5610.8"/>
    <x v="0"/>
    <x v="4"/>
    <m/>
    <d v="2018-07-04T15:21:17"/>
    <n v="2"/>
    <x v="1"/>
    <x v="0"/>
    <x v="0"/>
  </r>
  <r>
    <s v="ACE in Communities"/>
    <x v="0"/>
    <x v="0"/>
    <n v="9605"/>
    <x v="33"/>
    <x v="0"/>
    <n v="28054.2"/>
    <x v="0"/>
    <x v="4"/>
    <m/>
    <d v="2018-07-04T15:21:17"/>
    <n v="2"/>
    <x v="1"/>
    <x v="0"/>
    <x v="0"/>
  </r>
  <r>
    <s v="ACE in Communities"/>
    <x v="0"/>
    <x v="0"/>
    <n v="9605"/>
    <x v="33"/>
    <x v="0"/>
    <n v="16833"/>
    <x v="0"/>
    <x v="2"/>
    <m/>
    <d v="2018-07-04T15:21:17"/>
    <n v="2"/>
    <x v="1"/>
    <x v="0"/>
    <x v="0"/>
  </r>
  <r>
    <s v="LN - Workplace Literacy Fund"/>
    <x v="0"/>
    <x v="1"/>
    <n v="5648"/>
    <x v="35"/>
    <x v="3"/>
    <n v="92225"/>
    <x v="0"/>
    <x v="3"/>
    <s v="Employer-Led"/>
    <d v="2018-07-04T15:21:17"/>
    <n v="2"/>
    <x v="1"/>
    <x v="0"/>
    <x v="0"/>
  </r>
  <r>
    <s v="LN - Workplace Literacy Fund"/>
    <x v="0"/>
    <x v="1"/>
    <n v="5903"/>
    <x v="36"/>
    <x v="3"/>
    <n v="81000"/>
    <x v="0"/>
    <x v="0"/>
    <m/>
    <d v="2018-07-04T15:21:17"/>
    <n v="4"/>
    <x v="2"/>
    <x v="0"/>
    <x v="0"/>
  </r>
  <r>
    <s v="LN - Workplace Literacy Fund"/>
    <x v="0"/>
    <x v="1"/>
    <n v="5903"/>
    <x v="36"/>
    <x v="3"/>
    <n v="64750"/>
    <x v="0"/>
    <x v="1"/>
    <m/>
    <d v="2018-07-04T15:21:17"/>
    <n v="4"/>
    <x v="2"/>
    <x v="0"/>
    <x v="0"/>
  </r>
  <r>
    <s v="LN - Workplace Literacy Fund"/>
    <x v="0"/>
    <x v="1"/>
    <n v="5907"/>
    <x v="37"/>
    <x v="3"/>
    <n v="14400"/>
    <x v="0"/>
    <x v="2"/>
    <s v="Employer-Led"/>
    <d v="2018-07-04T15:21:17"/>
    <n v="2"/>
    <x v="1"/>
    <x v="0"/>
    <x v="0"/>
  </r>
  <r>
    <s v="LN - Workplace Literacy Fund"/>
    <x v="0"/>
    <x v="1"/>
    <n v="5918"/>
    <x v="38"/>
    <x v="3"/>
    <n v="-13020"/>
    <x v="1"/>
    <x v="4"/>
    <s v="Employer-Led"/>
    <d v="2018-07-04T15:21:17"/>
    <n v="2"/>
    <x v="1"/>
    <x v="0"/>
    <x v="0"/>
  </r>
  <r>
    <s v="ACE in Communities"/>
    <x v="0"/>
    <x v="0"/>
    <n v="6223"/>
    <x v="22"/>
    <x v="0"/>
    <n v="107532"/>
    <x v="0"/>
    <x v="3"/>
    <m/>
    <d v="2018-07-04T15:21:17"/>
    <n v="2"/>
    <x v="1"/>
    <x v="0"/>
    <x v="0"/>
  </r>
  <r>
    <s v="ACE in Communities"/>
    <x v="0"/>
    <x v="0"/>
    <n v="6425"/>
    <x v="23"/>
    <x v="0"/>
    <n v="41569.35"/>
    <x v="0"/>
    <x v="2"/>
    <m/>
    <d v="2018-07-04T15:21:17"/>
    <n v="9"/>
    <x v="3"/>
    <x v="0"/>
    <x v="0"/>
  </r>
  <r>
    <s v="ACE in Communities"/>
    <x v="0"/>
    <x v="0"/>
    <n v="6425"/>
    <x v="23"/>
    <x v="0"/>
    <n v="249417"/>
    <x v="0"/>
    <x v="4"/>
    <m/>
    <d v="2018-07-04T15:21:17"/>
    <n v="9"/>
    <x v="3"/>
    <x v="0"/>
    <x v="0"/>
  </r>
  <r>
    <s v="Industry Training Fund"/>
    <x v="0"/>
    <x v="0"/>
    <n v="7731"/>
    <x v="24"/>
    <x v="1"/>
    <n v="-5705.06"/>
    <x v="1"/>
    <x v="0"/>
    <s v="MAB"/>
    <d v="2018-07-04T15:21:17"/>
    <n v="3"/>
    <x v="4"/>
    <x v="0"/>
    <x v="1"/>
  </r>
  <r>
    <s v="Industry Training Fund"/>
    <x v="0"/>
    <x v="0"/>
    <n v="7731"/>
    <x v="24"/>
    <x v="1"/>
    <n v="981"/>
    <x v="0"/>
    <x v="3"/>
    <s v="MAB"/>
    <d v="2018-07-04T15:21:17"/>
    <n v="3"/>
    <x v="4"/>
    <x v="0"/>
    <x v="1"/>
  </r>
  <r>
    <s v="Re-boot (Trainee)"/>
    <x v="0"/>
    <x v="0"/>
    <n v="7734"/>
    <x v="25"/>
    <x v="2"/>
    <n v="6000"/>
    <x v="0"/>
    <x v="1"/>
    <m/>
    <d v="2018-07-04T15:21:17"/>
    <n v="7"/>
    <x v="10"/>
    <x v="1"/>
    <x v="2"/>
  </r>
  <r>
    <s v="Industry Training Fund"/>
    <x v="0"/>
    <x v="0"/>
    <n v="7734"/>
    <x v="25"/>
    <x v="1"/>
    <n v="176040"/>
    <x v="0"/>
    <x v="0"/>
    <s v="MAB"/>
    <d v="2018-07-04T15:21:17"/>
    <n v="7"/>
    <x v="10"/>
    <x v="0"/>
    <x v="1"/>
  </r>
  <r>
    <s v="Industry Training Fund (Direct Access)"/>
    <x v="0"/>
    <x v="0"/>
    <n v="7734"/>
    <x v="25"/>
    <x v="4"/>
    <n v="-64675.26"/>
    <x v="1"/>
    <x v="0"/>
    <s v="DF NZA"/>
    <d v="2018-07-04T15:21:17"/>
    <n v="7"/>
    <x v="10"/>
    <x v="0"/>
    <x v="1"/>
  </r>
  <r>
    <s v="Industry Training Fund (Direct Access)"/>
    <x v="0"/>
    <x v="0"/>
    <n v="7734"/>
    <x v="25"/>
    <x v="4"/>
    <n v="19724.3"/>
    <x v="0"/>
    <x v="1"/>
    <s v="DF NZA"/>
    <d v="2018-07-04T15:21:17"/>
    <n v="7"/>
    <x v="10"/>
    <x v="0"/>
    <x v="1"/>
  </r>
  <r>
    <s v="Re-boot (Employer)"/>
    <x v="0"/>
    <x v="0"/>
    <n v="7734"/>
    <x v="25"/>
    <x v="5"/>
    <n v="2000"/>
    <x v="0"/>
    <x v="0"/>
    <m/>
    <d v="2018-07-04T15:21:17"/>
    <n v="7"/>
    <x v="10"/>
    <x v="0"/>
    <x v="1"/>
  </r>
  <r>
    <s v="Industry Training Fund"/>
    <x v="0"/>
    <x v="0"/>
    <n v="7738"/>
    <x v="29"/>
    <x v="1"/>
    <n v="8993.35"/>
    <x v="0"/>
    <x v="3"/>
    <s v="MAB"/>
    <d v="2018-07-04T15:21:17"/>
    <n v="1"/>
    <x v="8"/>
    <x v="0"/>
    <x v="1"/>
  </r>
  <r>
    <s v="Industry Training Fund"/>
    <x v="0"/>
    <x v="0"/>
    <n v="7738"/>
    <x v="29"/>
    <x v="1"/>
    <n v="72372"/>
    <x v="0"/>
    <x v="0"/>
    <s v="MAB"/>
    <d v="2018-07-04T15:21:17"/>
    <n v="1"/>
    <x v="8"/>
    <x v="0"/>
    <x v="1"/>
  </r>
  <r>
    <s v="Industry Training Fund"/>
    <x v="0"/>
    <x v="0"/>
    <n v="7738"/>
    <x v="29"/>
    <x v="1"/>
    <n v="6047.07"/>
    <x v="1"/>
    <x v="0"/>
    <s v="MAB"/>
    <d v="2018-07-04T15:21:17"/>
    <n v="1"/>
    <x v="8"/>
    <x v="0"/>
    <x v="1"/>
  </r>
  <r>
    <s v="Industry Training Fund"/>
    <x v="0"/>
    <x v="0"/>
    <n v="7740"/>
    <x v="30"/>
    <x v="1"/>
    <n v="48744"/>
    <x v="0"/>
    <x v="3"/>
    <s v="MAB"/>
    <d v="2018-07-04T15:21:17"/>
    <n v="9"/>
    <x v="3"/>
    <x v="0"/>
    <x v="1"/>
  </r>
  <r>
    <s v="Industry Training Fund"/>
    <x v="0"/>
    <x v="0"/>
    <n v="7740"/>
    <x v="30"/>
    <x v="1"/>
    <n v="8351.33"/>
    <x v="0"/>
    <x v="1"/>
    <s v="MAB"/>
    <d v="2018-07-04T15:21:17"/>
    <n v="9"/>
    <x v="3"/>
    <x v="0"/>
    <x v="1"/>
  </r>
  <r>
    <s v="Industry Training Fund"/>
    <x v="0"/>
    <x v="0"/>
    <n v="8462"/>
    <x v="31"/>
    <x v="1"/>
    <n v="7358.35"/>
    <x v="0"/>
    <x v="4"/>
    <s v="MAB"/>
    <d v="2018-07-04T15:21:17"/>
    <n v="12"/>
    <x v="11"/>
    <x v="0"/>
    <x v="1"/>
  </r>
  <r>
    <s v="Industry Training Fund"/>
    <x v="0"/>
    <x v="0"/>
    <n v="8462"/>
    <x v="31"/>
    <x v="1"/>
    <n v="26490"/>
    <x v="0"/>
    <x v="3"/>
    <s v="MAB"/>
    <d v="2018-07-04T15:21:17"/>
    <n v="12"/>
    <x v="11"/>
    <x v="0"/>
    <x v="1"/>
  </r>
  <r>
    <s v="Industry Training Fund"/>
    <x v="0"/>
    <x v="0"/>
    <n v="8462"/>
    <x v="31"/>
    <x v="1"/>
    <n v="7850.24"/>
    <x v="0"/>
    <x v="1"/>
    <s v="MAB"/>
    <d v="2018-07-04T15:21:17"/>
    <n v="12"/>
    <x v="11"/>
    <x v="0"/>
    <x v="1"/>
  </r>
  <r>
    <s v="Industry Training Fund"/>
    <x v="0"/>
    <x v="0"/>
    <n v="8462"/>
    <x v="31"/>
    <x v="1"/>
    <n v="10084.68"/>
    <x v="0"/>
    <x v="0"/>
    <s v="MAB"/>
    <d v="2018-07-04T15:21:17"/>
    <n v="12"/>
    <x v="11"/>
    <x v="0"/>
    <x v="1"/>
  </r>
  <r>
    <s v="ACE in Communities"/>
    <x v="0"/>
    <x v="0"/>
    <n v="9088"/>
    <x v="32"/>
    <x v="0"/>
    <n v="265500"/>
    <x v="0"/>
    <x v="3"/>
    <m/>
    <d v="2018-07-04T15:21:17"/>
    <n v="9"/>
    <x v="3"/>
    <x v="0"/>
    <x v="0"/>
  </r>
  <r>
    <s v="ACE in Communities"/>
    <x v="0"/>
    <x v="0"/>
    <n v="9605"/>
    <x v="33"/>
    <x v="0"/>
    <n v="292662.90000000002"/>
    <x v="0"/>
    <x v="3"/>
    <s v="Section 321"/>
    <d v="2018-07-04T15:21:17"/>
    <n v="2"/>
    <x v="1"/>
    <x v="0"/>
    <x v="0"/>
  </r>
  <r>
    <s v="ACE in Communities"/>
    <x v="0"/>
    <x v="0"/>
    <n v="9605"/>
    <x v="33"/>
    <x v="0"/>
    <n v="378139.5"/>
    <x v="0"/>
    <x v="3"/>
    <s v="Section 321"/>
    <d v="2018-07-04T15:21:17"/>
    <n v="2"/>
    <x v="1"/>
    <x v="0"/>
    <x v="0"/>
  </r>
  <r>
    <s v="Industry Training Fund (Direct Access)"/>
    <x v="0"/>
    <x v="1"/>
    <n v="6221"/>
    <x v="76"/>
    <x v="4"/>
    <n v="208800"/>
    <x v="0"/>
    <x v="3"/>
    <s v="DF IT"/>
    <d v="2018-07-04T15:21:17"/>
    <n v="2"/>
    <x v="1"/>
    <x v="0"/>
    <x v="1"/>
  </r>
  <r>
    <s v="Industry Training Fund (Direct Access)"/>
    <x v="0"/>
    <x v="1"/>
    <n v="6221"/>
    <x v="76"/>
    <x v="4"/>
    <n v="334080"/>
    <x v="0"/>
    <x v="1"/>
    <s v="DF IT"/>
    <d v="2018-07-04T15:21:17"/>
    <n v="2"/>
    <x v="1"/>
    <x v="0"/>
    <x v="1"/>
  </r>
  <r>
    <s v="Industry Training Fund (Direct Access)"/>
    <x v="0"/>
    <x v="1"/>
    <n v="6221"/>
    <x v="76"/>
    <x v="4"/>
    <n v="720000"/>
    <x v="0"/>
    <x v="4"/>
    <s v="DF IT"/>
    <d v="2018-07-04T15:21:17"/>
    <n v="2"/>
    <x v="1"/>
    <x v="0"/>
    <x v="1"/>
  </r>
  <r>
    <s v="LN - Workplace Literacy Fund"/>
    <x v="0"/>
    <x v="1"/>
    <n v="6234"/>
    <x v="77"/>
    <x v="3"/>
    <n v="105000"/>
    <x v="0"/>
    <x v="2"/>
    <s v="Employer-Led"/>
    <d v="2018-07-04T15:21:17"/>
    <n v="2"/>
    <x v="1"/>
    <x v="0"/>
    <x v="0"/>
  </r>
  <r>
    <s v="LN - Workplace Literacy Fund"/>
    <x v="0"/>
    <x v="1"/>
    <n v="6239"/>
    <x v="78"/>
    <x v="3"/>
    <n v="186000"/>
    <x v="0"/>
    <x v="3"/>
    <s v="Employer-Led"/>
    <d v="2018-07-04T15:21:17"/>
    <n v="9"/>
    <x v="3"/>
    <x v="0"/>
    <x v="0"/>
  </r>
  <r>
    <s v="LN - Workplace Literacy Fund"/>
    <x v="0"/>
    <x v="1"/>
    <n v="6240"/>
    <x v="79"/>
    <x v="3"/>
    <n v="73678"/>
    <x v="0"/>
    <x v="3"/>
    <s v="Employer-Led"/>
    <d v="2018-07-04T15:21:17"/>
    <n v="1"/>
    <x v="8"/>
    <x v="0"/>
    <x v="0"/>
  </r>
  <r>
    <s v="LN - Workplace Literacy Fund"/>
    <x v="0"/>
    <x v="1"/>
    <n v="6243"/>
    <x v="80"/>
    <x v="3"/>
    <n v="-94903"/>
    <x v="1"/>
    <x v="4"/>
    <s v="Employer-Led"/>
    <d v="2018-07-04T15:21:17"/>
    <n v="2"/>
    <x v="1"/>
    <x v="0"/>
    <x v="0"/>
  </r>
  <r>
    <s v="LN - Workplace Literacy Fund"/>
    <x v="0"/>
    <x v="1"/>
    <n v="6243"/>
    <x v="80"/>
    <x v="3"/>
    <n v="18600"/>
    <x v="0"/>
    <x v="3"/>
    <s v="Employer-Led"/>
    <d v="2018-07-04T15:21:17"/>
    <n v="2"/>
    <x v="1"/>
    <x v="0"/>
    <x v="0"/>
  </r>
  <r>
    <s v="LN - Workplace Literacy Fund"/>
    <x v="0"/>
    <x v="1"/>
    <n v="6243"/>
    <x v="80"/>
    <x v="3"/>
    <n v="108750"/>
    <x v="0"/>
    <x v="4"/>
    <s v="Employer-Led"/>
    <d v="2018-07-04T15:21:17"/>
    <n v="2"/>
    <x v="1"/>
    <x v="0"/>
    <x v="0"/>
  </r>
  <r>
    <s v="LN - Workplace Literacy Fund"/>
    <x v="0"/>
    <x v="1"/>
    <n v="6246"/>
    <x v="81"/>
    <x v="3"/>
    <n v="124250"/>
    <x v="0"/>
    <x v="3"/>
    <s v="Employer-Led"/>
    <d v="2018-07-04T15:21:17"/>
    <n v="2"/>
    <x v="1"/>
    <x v="0"/>
    <x v="0"/>
  </r>
  <r>
    <s v="LN - Workplace Literacy Fund"/>
    <x v="0"/>
    <x v="1"/>
    <n v="6247"/>
    <x v="82"/>
    <x v="3"/>
    <n v="25020"/>
    <x v="0"/>
    <x v="4"/>
    <s v="Employer-Led"/>
    <d v="2018-07-04T15:21:17"/>
    <n v="11"/>
    <x v="5"/>
    <x v="0"/>
    <x v="0"/>
  </r>
  <r>
    <s v="LN - Workplace Literacy Fund"/>
    <x v="0"/>
    <x v="1"/>
    <n v="6247"/>
    <x v="82"/>
    <x v="3"/>
    <n v="33600"/>
    <x v="0"/>
    <x v="2"/>
    <s v="Employer-Led"/>
    <d v="2018-07-04T15:21:17"/>
    <n v="11"/>
    <x v="5"/>
    <x v="0"/>
    <x v="0"/>
  </r>
  <r>
    <s v="LN - Workplace Literacy Fund"/>
    <x v="0"/>
    <x v="1"/>
    <n v="6249"/>
    <x v="83"/>
    <x v="3"/>
    <n v="12765"/>
    <x v="0"/>
    <x v="3"/>
    <s v="Employer-Led"/>
    <d v="2018-07-04T15:21:17"/>
    <n v="2"/>
    <x v="1"/>
    <x v="0"/>
    <x v="0"/>
  </r>
  <r>
    <s v="LN - Workplace Literacy Fund"/>
    <x v="0"/>
    <x v="1"/>
    <n v="6249"/>
    <x v="83"/>
    <x v="3"/>
    <n v="29785"/>
    <x v="0"/>
    <x v="3"/>
    <s v="Employer-Led"/>
    <d v="2018-07-04T15:21:17"/>
    <n v="2"/>
    <x v="1"/>
    <x v="0"/>
    <x v="0"/>
  </r>
  <r>
    <s v="LN - Workplace Literacy Fund"/>
    <x v="0"/>
    <x v="1"/>
    <n v="6255"/>
    <x v="84"/>
    <x v="3"/>
    <n v="22400"/>
    <x v="0"/>
    <x v="3"/>
    <s v="Employer-Led"/>
    <d v="2018-07-04T15:21:17"/>
    <n v="2"/>
    <x v="1"/>
    <x v="0"/>
    <x v="0"/>
  </r>
  <r>
    <s v="LN - Workplace Literacy Fund"/>
    <x v="0"/>
    <x v="1"/>
    <n v="6257"/>
    <x v="85"/>
    <x v="3"/>
    <n v="25900"/>
    <x v="0"/>
    <x v="3"/>
    <s v="Employer-Led"/>
    <d v="2018-07-04T15:21:17"/>
    <n v="2"/>
    <x v="1"/>
    <x v="0"/>
    <x v="0"/>
  </r>
  <r>
    <s v="LN - Workplace Literacy Fund"/>
    <x v="0"/>
    <x v="1"/>
    <n v="6259"/>
    <x v="86"/>
    <x v="3"/>
    <n v="31500"/>
    <x v="0"/>
    <x v="3"/>
    <s v="Employer-Led"/>
    <d v="2018-07-04T15:21:17"/>
    <n v="11"/>
    <x v="5"/>
    <x v="0"/>
    <x v="0"/>
  </r>
  <r>
    <s v="LN - Workplace Literacy Fund"/>
    <x v="0"/>
    <x v="1"/>
    <n v="6260"/>
    <x v="87"/>
    <x v="3"/>
    <n v="22200"/>
    <x v="0"/>
    <x v="3"/>
    <s v="Employer-Led"/>
    <d v="2018-07-04T15:21:17"/>
    <n v="2"/>
    <x v="1"/>
    <x v="0"/>
    <x v="0"/>
  </r>
  <r>
    <s v="LN - Workplace Literacy Fund"/>
    <x v="0"/>
    <x v="1"/>
    <n v="6260"/>
    <x v="87"/>
    <x v="3"/>
    <n v="37000"/>
    <x v="0"/>
    <x v="4"/>
    <s v="Employer-Led"/>
    <d v="2018-07-04T15:21:17"/>
    <n v="2"/>
    <x v="1"/>
    <x v="0"/>
    <x v="0"/>
  </r>
  <r>
    <s v="LN - Workplace Literacy Fund"/>
    <x v="0"/>
    <x v="1"/>
    <n v="6260"/>
    <x v="87"/>
    <x v="3"/>
    <n v="25200"/>
    <x v="0"/>
    <x v="2"/>
    <s v="Employer-Led"/>
    <d v="2018-07-04T15:21:17"/>
    <n v="2"/>
    <x v="1"/>
    <x v="0"/>
    <x v="0"/>
  </r>
  <r>
    <s v="LN - Workplace Literacy Fund"/>
    <x v="0"/>
    <x v="1"/>
    <n v="6260"/>
    <x v="87"/>
    <x v="3"/>
    <n v="32838"/>
    <x v="0"/>
    <x v="4"/>
    <s v="Employer-Led"/>
    <d v="2018-07-04T15:21:17"/>
    <n v="2"/>
    <x v="1"/>
    <x v="0"/>
    <x v="0"/>
  </r>
  <r>
    <s v="LN - Workplace Literacy Fund"/>
    <x v="0"/>
    <x v="1"/>
    <n v="6260"/>
    <x v="87"/>
    <x v="3"/>
    <n v="42000"/>
    <x v="0"/>
    <x v="2"/>
    <s v="Employer-Led"/>
    <d v="2018-07-04T15:21:17"/>
    <n v="2"/>
    <x v="1"/>
    <x v="0"/>
    <x v="0"/>
  </r>
  <r>
    <s v="LN - Workplace Literacy Fund"/>
    <x v="0"/>
    <x v="1"/>
    <n v="6261"/>
    <x v="88"/>
    <x v="3"/>
    <n v="9600"/>
    <x v="0"/>
    <x v="2"/>
    <s v="Employer-Led"/>
    <d v="2018-07-04T15:21:17"/>
    <n v="2"/>
    <x v="1"/>
    <x v="0"/>
    <x v="0"/>
  </r>
  <r>
    <s v="LN - Workplace Literacy Fund"/>
    <x v="0"/>
    <x v="1"/>
    <n v="6261"/>
    <x v="88"/>
    <x v="3"/>
    <n v="48750"/>
    <x v="0"/>
    <x v="4"/>
    <s v="Employer-Led"/>
    <d v="2018-07-04T15:21:17"/>
    <n v="2"/>
    <x v="1"/>
    <x v="0"/>
    <x v="0"/>
  </r>
  <r>
    <s v="LN - Workplace Literacy Fund"/>
    <x v="0"/>
    <x v="1"/>
    <n v="6262"/>
    <x v="89"/>
    <x v="3"/>
    <n v="37000"/>
    <x v="0"/>
    <x v="3"/>
    <s v="Employer-Led"/>
    <d v="2018-07-04T15:21:17"/>
    <n v="2"/>
    <x v="1"/>
    <x v="0"/>
    <x v="0"/>
  </r>
  <r>
    <s v="LN - Workplace Literacy Fund"/>
    <x v="0"/>
    <x v="1"/>
    <n v="6262"/>
    <x v="89"/>
    <x v="3"/>
    <n v="25900"/>
    <x v="0"/>
    <x v="3"/>
    <s v="Employer-Led"/>
    <d v="2018-07-04T15:21:17"/>
    <n v="2"/>
    <x v="1"/>
    <x v="0"/>
    <x v="0"/>
  </r>
  <r>
    <s v="LN - Workplace Literacy Fund"/>
    <x v="0"/>
    <x v="1"/>
    <n v="6220"/>
    <x v="70"/>
    <x v="3"/>
    <n v="62000"/>
    <x v="0"/>
    <x v="3"/>
    <s v="Employer-Led"/>
    <d v="2018-07-04T15:21:17"/>
    <n v="2"/>
    <x v="1"/>
    <x v="0"/>
    <x v="0"/>
  </r>
  <r>
    <s v="LN - Workplace Literacy Fund"/>
    <x v="0"/>
    <x v="1"/>
    <n v="6220"/>
    <x v="70"/>
    <x v="3"/>
    <n v="37740"/>
    <x v="0"/>
    <x v="1"/>
    <m/>
    <d v="2018-07-04T15:21:17"/>
    <n v="2"/>
    <x v="1"/>
    <x v="0"/>
    <x v="0"/>
  </r>
  <r>
    <s v="LN - Workplace Literacy Fund"/>
    <x v="0"/>
    <x v="1"/>
    <n v="6220"/>
    <x v="70"/>
    <x v="3"/>
    <n v="125800"/>
    <x v="0"/>
    <x v="1"/>
    <m/>
    <d v="2018-07-04T15:21:17"/>
    <n v="2"/>
    <x v="1"/>
    <x v="0"/>
    <x v="0"/>
  </r>
  <r>
    <s v="Industry Training Fund (Direct Access)"/>
    <x v="0"/>
    <x v="1"/>
    <n v="6221"/>
    <x v="76"/>
    <x v="4"/>
    <n v="626400"/>
    <x v="0"/>
    <x v="3"/>
    <s v="DF IT"/>
    <d v="2018-07-04T15:21:17"/>
    <n v="2"/>
    <x v="1"/>
    <x v="0"/>
    <x v="1"/>
  </r>
  <r>
    <s v="LN - Workplace Literacy Fund"/>
    <x v="0"/>
    <x v="1"/>
    <n v="6238"/>
    <x v="90"/>
    <x v="3"/>
    <n v="1850"/>
    <x v="0"/>
    <x v="3"/>
    <s v="Employer-Led"/>
    <d v="2018-07-04T15:21:17"/>
    <n v="2"/>
    <x v="1"/>
    <x v="0"/>
    <x v="0"/>
  </r>
  <r>
    <s v="LN - Workplace Literacy Fund"/>
    <x v="0"/>
    <x v="1"/>
    <n v="6239"/>
    <x v="78"/>
    <x v="3"/>
    <n v="434000"/>
    <x v="0"/>
    <x v="3"/>
    <s v="Employer-Led"/>
    <d v="2018-07-04T15:21:17"/>
    <n v="9"/>
    <x v="3"/>
    <x v="0"/>
    <x v="0"/>
  </r>
  <r>
    <s v="LN - Workplace Literacy Fund"/>
    <x v="0"/>
    <x v="1"/>
    <n v="6240"/>
    <x v="79"/>
    <x v="3"/>
    <n v="22103"/>
    <x v="0"/>
    <x v="3"/>
    <s v="Employer-Led"/>
    <d v="2018-07-04T15:21:17"/>
    <n v="1"/>
    <x v="8"/>
    <x v="0"/>
    <x v="0"/>
  </r>
  <r>
    <s v="LN - Workplace Literacy Fund"/>
    <x v="0"/>
    <x v="1"/>
    <n v="6240"/>
    <x v="79"/>
    <x v="3"/>
    <n v="57900"/>
    <x v="0"/>
    <x v="2"/>
    <s v="Employer-Led"/>
    <d v="2018-07-04T15:21:17"/>
    <n v="1"/>
    <x v="8"/>
    <x v="0"/>
    <x v="0"/>
  </r>
  <r>
    <s v="LN - Workplace Literacy Fund"/>
    <x v="0"/>
    <x v="1"/>
    <n v="6241"/>
    <x v="91"/>
    <x v="3"/>
    <n v="41625"/>
    <x v="0"/>
    <x v="3"/>
    <s v="Employer-Led"/>
    <d v="2018-07-04T15:21:17"/>
    <n v="2"/>
    <x v="1"/>
    <x v="0"/>
    <x v="0"/>
  </r>
  <r>
    <s v="LN - Workplace Literacy Fund"/>
    <x v="0"/>
    <x v="1"/>
    <n v="6242"/>
    <x v="92"/>
    <x v="3"/>
    <n v="11100"/>
    <x v="0"/>
    <x v="3"/>
    <s v="Employer-Led"/>
    <d v="2018-07-04T15:21:17"/>
    <n v="2"/>
    <x v="1"/>
    <x v="0"/>
    <x v="0"/>
  </r>
  <r>
    <s v="LN - Workplace Literacy Fund"/>
    <x v="0"/>
    <x v="1"/>
    <n v="6243"/>
    <x v="80"/>
    <x v="3"/>
    <n v="36000"/>
    <x v="0"/>
    <x v="3"/>
    <s v="Employer-Led"/>
    <d v="2018-07-04T15:21:17"/>
    <n v="2"/>
    <x v="1"/>
    <x v="0"/>
    <x v="0"/>
  </r>
  <r>
    <s v="LN - Workplace Literacy Fund"/>
    <x v="0"/>
    <x v="1"/>
    <n v="6243"/>
    <x v="80"/>
    <x v="3"/>
    <n v="43400"/>
    <x v="0"/>
    <x v="3"/>
    <s v="Employer-Led"/>
    <d v="2018-07-04T15:21:17"/>
    <n v="2"/>
    <x v="1"/>
    <x v="0"/>
    <x v="0"/>
  </r>
  <r>
    <s v="LN - Workplace Literacy Fund"/>
    <x v="0"/>
    <x v="1"/>
    <n v="6243"/>
    <x v="80"/>
    <x v="3"/>
    <n v="84000"/>
    <x v="0"/>
    <x v="3"/>
    <s v="Employer-Led"/>
    <d v="2018-07-04T15:21:17"/>
    <n v="2"/>
    <x v="1"/>
    <x v="0"/>
    <x v="0"/>
  </r>
  <r>
    <s v="LN - Workplace Literacy Fund"/>
    <x v="0"/>
    <x v="1"/>
    <n v="6246"/>
    <x v="81"/>
    <x v="3"/>
    <n v="27225"/>
    <x v="0"/>
    <x v="2"/>
    <s v="Employer-Led"/>
    <d v="2018-07-04T15:21:17"/>
    <n v="2"/>
    <x v="1"/>
    <x v="0"/>
    <x v="0"/>
  </r>
  <r>
    <s v="LN - Workplace Literacy Fund"/>
    <x v="0"/>
    <x v="1"/>
    <n v="6246"/>
    <x v="81"/>
    <x v="3"/>
    <n v="53250"/>
    <x v="0"/>
    <x v="3"/>
    <s v="Employer-Led"/>
    <d v="2018-07-04T15:21:17"/>
    <n v="2"/>
    <x v="1"/>
    <x v="0"/>
    <x v="0"/>
  </r>
  <r>
    <s v="LN - Workplace Literacy Fund"/>
    <x v="0"/>
    <x v="1"/>
    <n v="6246"/>
    <x v="81"/>
    <x v="3"/>
    <n v="177500"/>
    <x v="0"/>
    <x v="3"/>
    <s v="Employer-Led"/>
    <d v="2018-07-04T15:21:17"/>
    <n v="2"/>
    <x v="1"/>
    <x v="0"/>
    <x v="0"/>
  </r>
  <r>
    <s v="LN - Workplace Literacy Fund"/>
    <x v="0"/>
    <x v="1"/>
    <n v="6247"/>
    <x v="82"/>
    <x v="3"/>
    <n v="-6840"/>
    <x v="0"/>
    <x v="4"/>
    <s v="Employer-Led"/>
    <d v="2018-07-04T15:21:17"/>
    <n v="11"/>
    <x v="5"/>
    <x v="0"/>
    <x v="0"/>
  </r>
  <r>
    <s v="LN - Workplace Literacy Fund"/>
    <x v="0"/>
    <x v="1"/>
    <n v="6247"/>
    <x v="82"/>
    <x v="3"/>
    <n v="6750"/>
    <x v="0"/>
    <x v="3"/>
    <s v="Employer-Led"/>
    <d v="2018-07-04T15:21:17"/>
    <n v="11"/>
    <x v="5"/>
    <x v="0"/>
    <x v="0"/>
  </r>
  <r>
    <s v="LN - Workplace Literacy Fund"/>
    <x v="0"/>
    <x v="1"/>
    <n v="6247"/>
    <x v="82"/>
    <x v="3"/>
    <n v="14400"/>
    <x v="0"/>
    <x v="2"/>
    <s v="Employer-Led"/>
    <d v="2018-07-04T15:21:17"/>
    <n v="11"/>
    <x v="5"/>
    <x v="0"/>
    <x v="0"/>
  </r>
  <r>
    <s v="LN - Workplace Literacy Fund"/>
    <x v="0"/>
    <x v="1"/>
    <n v="6255"/>
    <x v="84"/>
    <x v="3"/>
    <n v="9000"/>
    <x v="0"/>
    <x v="4"/>
    <s v="Employer-Led"/>
    <d v="2018-07-04T15:21:17"/>
    <n v="2"/>
    <x v="1"/>
    <x v="0"/>
    <x v="0"/>
  </r>
  <r>
    <s v="LN - Workplace Literacy Fund"/>
    <x v="0"/>
    <x v="1"/>
    <n v="6255"/>
    <x v="84"/>
    <x v="3"/>
    <n v="30000"/>
    <x v="0"/>
    <x v="4"/>
    <s v="Employer-Led"/>
    <d v="2018-07-04T15:21:17"/>
    <n v="2"/>
    <x v="1"/>
    <x v="0"/>
    <x v="0"/>
  </r>
  <r>
    <s v="LN - Workplace Literacy Fund"/>
    <x v="0"/>
    <x v="1"/>
    <n v="6255"/>
    <x v="84"/>
    <x v="3"/>
    <n v="21000"/>
    <x v="0"/>
    <x v="4"/>
    <s v="Employer-Led"/>
    <d v="2018-07-04T15:21:17"/>
    <n v="2"/>
    <x v="1"/>
    <x v="0"/>
    <x v="0"/>
  </r>
  <r>
    <s v="LN - Workplace Literacy Fund"/>
    <x v="0"/>
    <x v="1"/>
    <n v="6258"/>
    <x v="93"/>
    <x v="3"/>
    <n v="111000"/>
    <x v="0"/>
    <x v="3"/>
    <s v="Employer-Led"/>
    <d v="2018-07-04T15:21:17"/>
    <n v="2"/>
    <x v="1"/>
    <x v="0"/>
    <x v="0"/>
  </r>
  <r>
    <s v="LN - Workplace Literacy Fund"/>
    <x v="0"/>
    <x v="1"/>
    <n v="6259"/>
    <x v="86"/>
    <x v="3"/>
    <n v="105000"/>
    <x v="0"/>
    <x v="3"/>
    <s v="Employer-Led"/>
    <d v="2018-07-04T15:21:17"/>
    <n v="11"/>
    <x v="5"/>
    <x v="0"/>
    <x v="0"/>
  </r>
  <r>
    <s v="LN - Workplace Literacy Fund"/>
    <x v="0"/>
    <x v="1"/>
    <n v="6259"/>
    <x v="86"/>
    <x v="3"/>
    <n v="112000"/>
    <x v="0"/>
    <x v="4"/>
    <s v="Employer-Led"/>
    <d v="2018-07-04T15:21:17"/>
    <n v="11"/>
    <x v="5"/>
    <x v="0"/>
    <x v="0"/>
  </r>
  <r>
    <s v="LN - Workplace Literacy Fund"/>
    <x v="0"/>
    <x v="1"/>
    <n v="6260"/>
    <x v="87"/>
    <x v="3"/>
    <n v="37000"/>
    <x v="0"/>
    <x v="3"/>
    <s v="Employer-Led"/>
    <d v="2018-07-04T15:21:17"/>
    <n v="2"/>
    <x v="1"/>
    <x v="0"/>
    <x v="0"/>
  </r>
  <r>
    <s v="LN - Workplace Literacy Fund"/>
    <x v="0"/>
    <x v="1"/>
    <n v="6263"/>
    <x v="94"/>
    <x v="3"/>
    <n v="34000"/>
    <x v="0"/>
    <x v="3"/>
    <s v="Employer-Led"/>
    <d v="2018-07-04T15:21:17"/>
    <n v="2"/>
    <x v="1"/>
    <x v="0"/>
    <x v="0"/>
  </r>
  <r>
    <s v="LN - Workplace Literacy Fund"/>
    <x v="0"/>
    <x v="1"/>
    <n v="6272"/>
    <x v="95"/>
    <x v="3"/>
    <n v="55500"/>
    <x v="0"/>
    <x v="4"/>
    <s v="Employer-Led"/>
    <d v="2018-07-04T15:21:17"/>
    <n v="2"/>
    <x v="1"/>
    <x v="0"/>
    <x v="0"/>
  </r>
  <r>
    <s v="LN - Workplace Literacy Fund"/>
    <x v="0"/>
    <x v="1"/>
    <n v="6278"/>
    <x v="96"/>
    <x v="3"/>
    <n v="13875"/>
    <x v="0"/>
    <x v="4"/>
    <s v="Employer-Led"/>
    <d v="2018-07-04T15:21:17"/>
    <n v="2"/>
    <x v="1"/>
    <x v="0"/>
    <x v="0"/>
  </r>
  <r>
    <s v="LN - Workplace Literacy Fund"/>
    <x v="0"/>
    <x v="1"/>
    <n v="6278"/>
    <x v="96"/>
    <x v="3"/>
    <n v="23125"/>
    <x v="0"/>
    <x v="4"/>
    <s v="Employer-Led"/>
    <d v="2018-07-04T15:21:17"/>
    <n v="2"/>
    <x v="1"/>
    <x v="0"/>
    <x v="0"/>
  </r>
  <r>
    <s v="LN - Workplace Literacy Fund"/>
    <x v="0"/>
    <x v="1"/>
    <n v="6279"/>
    <x v="97"/>
    <x v="3"/>
    <n v="22200"/>
    <x v="0"/>
    <x v="3"/>
    <s v="Employer-Led"/>
    <d v="2018-07-04T15:21:17"/>
    <n v="8"/>
    <x v="7"/>
    <x v="0"/>
    <x v="0"/>
  </r>
  <r>
    <s v="LN - Workplace Literacy Fund"/>
    <x v="0"/>
    <x v="1"/>
    <n v="6279"/>
    <x v="97"/>
    <x v="3"/>
    <n v="51800"/>
    <x v="0"/>
    <x v="4"/>
    <s v="Employer-Led"/>
    <d v="2018-07-04T15:21:17"/>
    <n v="8"/>
    <x v="7"/>
    <x v="0"/>
    <x v="0"/>
  </r>
  <r>
    <s v="LN - Workplace Literacy Fund"/>
    <x v="0"/>
    <x v="1"/>
    <n v="6280"/>
    <x v="98"/>
    <x v="3"/>
    <n v="38400"/>
    <x v="0"/>
    <x v="3"/>
    <s v="Employer-Led"/>
    <d v="2018-07-04T15:21:17"/>
    <n v="11"/>
    <x v="5"/>
    <x v="0"/>
    <x v="0"/>
  </r>
  <r>
    <s v="LN - Workplace Literacy Fund"/>
    <x v="0"/>
    <x v="1"/>
    <n v="6280"/>
    <x v="98"/>
    <x v="3"/>
    <n v="48000"/>
    <x v="0"/>
    <x v="4"/>
    <s v="Employer-Led"/>
    <d v="2018-07-04T15:21:17"/>
    <n v="11"/>
    <x v="5"/>
    <x v="0"/>
    <x v="0"/>
  </r>
  <r>
    <s v="LN - Workplace Literacy Fund"/>
    <x v="0"/>
    <x v="1"/>
    <n v="6281"/>
    <x v="99"/>
    <x v="3"/>
    <n v="24750"/>
    <x v="0"/>
    <x v="2"/>
    <s v="Employer-Led"/>
    <d v="2018-07-04T15:21:17"/>
    <n v="2"/>
    <x v="1"/>
    <x v="0"/>
    <x v="0"/>
  </r>
  <r>
    <s v="LN - Workplace Literacy Fund"/>
    <x v="0"/>
    <x v="1"/>
    <n v="6285"/>
    <x v="100"/>
    <x v="3"/>
    <n v="10800"/>
    <x v="0"/>
    <x v="4"/>
    <s v="Employer-Led"/>
    <d v="2018-07-04T15:21:17"/>
    <n v="12"/>
    <x v="11"/>
    <x v="0"/>
    <x v="0"/>
  </r>
  <r>
    <s v="LN - Workplace Literacy Fund"/>
    <x v="0"/>
    <x v="1"/>
    <n v="6286"/>
    <x v="101"/>
    <x v="3"/>
    <n v="18000"/>
    <x v="0"/>
    <x v="3"/>
    <s v="Employer-Led"/>
    <d v="2018-07-04T15:21:17"/>
    <n v="3"/>
    <x v="4"/>
    <x v="0"/>
    <x v="0"/>
  </r>
  <r>
    <s v="LN - Workplace Literacy Fund"/>
    <x v="0"/>
    <x v="1"/>
    <n v="6288"/>
    <x v="102"/>
    <x v="3"/>
    <n v="25900"/>
    <x v="0"/>
    <x v="4"/>
    <s v="Employer-Led"/>
    <d v="2018-07-04T15:21:17"/>
    <n v="2"/>
    <x v="1"/>
    <x v="0"/>
    <x v="0"/>
  </r>
  <r>
    <s v="LN - Workplace Literacy Fund"/>
    <x v="0"/>
    <x v="1"/>
    <n v="6288"/>
    <x v="102"/>
    <x v="3"/>
    <n v="25900"/>
    <x v="0"/>
    <x v="2"/>
    <s v="Employer-Led"/>
    <d v="2018-07-04T15:21:17"/>
    <n v="2"/>
    <x v="1"/>
    <x v="0"/>
    <x v="0"/>
  </r>
  <r>
    <s v="LN - Workplace Literacy Fund"/>
    <x v="0"/>
    <x v="1"/>
    <n v="6332"/>
    <x v="103"/>
    <x v="3"/>
    <n v="25500"/>
    <x v="0"/>
    <x v="4"/>
    <s v="Employer-Led"/>
    <d v="2018-07-04T15:21:17"/>
    <n v="2"/>
    <x v="1"/>
    <x v="0"/>
    <x v="0"/>
  </r>
  <r>
    <s v="LN - Workplace Literacy Fund"/>
    <x v="0"/>
    <x v="1"/>
    <n v="6332"/>
    <x v="103"/>
    <x v="3"/>
    <n v="52500"/>
    <x v="0"/>
    <x v="4"/>
    <s v="Employer-Led"/>
    <d v="2018-07-04T15:21:17"/>
    <n v="2"/>
    <x v="1"/>
    <x v="0"/>
    <x v="0"/>
  </r>
  <r>
    <s v="LN - Workplace Literacy Fund"/>
    <x v="0"/>
    <x v="1"/>
    <n v="6332"/>
    <x v="103"/>
    <x v="3"/>
    <n v="52500"/>
    <x v="0"/>
    <x v="2"/>
    <s v="Employer-Led"/>
    <d v="2018-07-04T15:21:17"/>
    <n v="2"/>
    <x v="1"/>
    <x v="0"/>
    <x v="0"/>
  </r>
  <r>
    <s v="LN - Workplace Literacy Fund"/>
    <x v="0"/>
    <x v="1"/>
    <n v="6339"/>
    <x v="104"/>
    <x v="3"/>
    <n v="30375"/>
    <x v="0"/>
    <x v="4"/>
    <s v="Employer-Led"/>
    <d v="2018-07-04T15:21:17"/>
    <n v="2"/>
    <x v="1"/>
    <x v="0"/>
    <x v="0"/>
  </r>
  <r>
    <s v="LN - Workplace Literacy Fund"/>
    <x v="0"/>
    <x v="1"/>
    <n v="6340"/>
    <x v="105"/>
    <x v="3"/>
    <n v="39000"/>
    <x v="0"/>
    <x v="4"/>
    <s v="Employer-Led"/>
    <d v="2018-07-04T15:21:17"/>
    <n v="2"/>
    <x v="1"/>
    <x v="0"/>
    <x v="0"/>
  </r>
  <r>
    <s v="LN - Workplace Literacy Fund"/>
    <x v="0"/>
    <x v="1"/>
    <n v="6343"/>
    <x v="106"/>
    <x v="3"/>
    <n v="63000"/>
    <x v="0"/>
    <x v="2"/>
    <s v="Employer-Led"/>
    <d v="2018-07-04T15:21:17"/>
    <n v="11"/>
    <x v="5"/>
    <x v="0"/>
    <x v="0"/>
  </r>
  <r>
    <s v="LN - Workplace Literacy Fund"/>
    <x v="0"/>
    <x v="1"/>
    <n v="6344"/>
    <x v="107"/>
    <x v="3"/>
    <n v="55500"/>
    <x v="0"/>
    <x v="4"/>
    <s v="Employer-Led"/>
    <d v="2018-07-04T15:21:17"/>
    <n v="3"/>
    <x v="4"/>
    <x v="0"/>
    <x v="0"/>
  </r>
  <r>
    <s v="LN - Workplace Literacy Fund"/>
    <x v="0"/>
    <x v="1"/>
    <n v="6344"/>
    <x v="107"/>
    <x v="3"/>
    <n v="75000"/>
    <x v="0"/>
    <x v="2"/>
    <s v="Employer-Led"/>
    <d v="2018-07-04T15:21:17"/>
    <n v="3"/>
    <x v="4"/>
    <x v="0"/>
    <x v="0"/>
  </r>
  <r>
    <s v="LN - Workplace Literacy Fund"/>
    <x v="0"/>
    <x v="1"/>
    <n v="6345"/>
    <x v="108"/>
    <x v="3"/>
    <n v="13875"/>
    <x v="0"/>
    <x v="4"/>
    <s v="Employer-Led"/>
    <d v="2018-07-04T15:21:17"/>
    <n v="4"/>
    <x v="2"/>
    <x v="0"/>
    <x v="0"/>
  </r>
  <r>
    <s v="LN - Workplace Literacy Fund"/>
    <x v="0"/>
    <x v="1"/>
    <n v="6345"/>
    <x v="108"/>
    <x v="3"/>
    <n v="35700"/>
    <x v="0"/>
    <x v="2"/>
    <s v="Employer-Led"/>
    <d v="2018-07-04T15:21:17"/>
    <n v="4"/>
    <x v="2"/>
    <x v="0"/>
    <x v="0"/>
  </r>
  <r>
    <s v="LN - Workplace Literacy Fund"/>
    <x v="0"/>
    <x v="1"/>
    <n v="6345"/>
    <x v="108"/>
    <x v="3"/>
    <n v="59500"/>
    <x v="0"/>
    <x v="2"/>
    <s v="Employer-Led"/>
    <d v="2018-07-04T15:21:17"/>
    <n v="4"/>
    <x v="2"/>
    <x v="0"/>
    <x v="0"/>
  </r>
  <r>
    <s v="LN - Workplace Literacy Fund"/>
    <x v="0"/>
    <x v="1"/>
    <n v="6347"/>
    <x v="109"/>
    <x v="3"/>
    <n v="37000"/>
    <x v="0"/>
    <x v="4"/>
    <s v="Employer-Led"/>
    <d v="2018-07-04T15:21:17"/>
    <n v="1"/>
    <x v="8"/>
    <x v="0"/>
    <x v="0"/>
  </r>
  <r>
    <s v="LN - Workplace Literacy Fund"/>
    <x v="0"/>
    <x v="1"/>
    <n v="6261"/>
    <x v="88"/>
    <x v="3"/>
    <n v="22400"/>
    <x v="0"/>
    <x v="2"/>
    <s v="Employer-Led"/>
    <d v="2018-07-04T15:21:17"/>
    <n v="2"/>
    <x v="1"/>
    <x v="0"/>
    <x v="0"/>
  </r>
  <r>
    <s v="LN - Workplace Literacy Fund"/>
    <x v="0"/>
    <x v="1"/>
    <n v="6261"/>
    <x v="88"/>
    <x v="3"/>
    <n v="34125"/>
    <x v="0"/>
    <x v="4"/>
    <s v="Employer-Led"/>
    <d v="2018-07-04T15:21:17"/>
    <n v="2"/>
    <x v="1"/>
    <x v="0"/>
    <x v="0"/>
  </r>
  <r>
    <s v="LN - Workplace Literacy Fund"/>
    <x v="0"/>
    <x v="1"/>
    <n v="6262"/>
    <x v="89"/>
    <x v="3"/>
    <n v="21000"/>
    <x v="0"/>
    <x v="4"/>
    <s v="Employer-Led"/>
    <d v="2018-07-04T15:21:17"/>
    <n v="2"/>
    <x v="1"/>
    <x v="0"/>
    <x v="0"/>
  </r>
  <r>
    <s v="LN - Workplace Literacy Fund"/>
    <x v="0"/>
    <x v="1"/>
    <n v="6264"/>
    <x v="110"/>
    <x v="3"/>
    <n v="25313"/>
    <x v="0"/>
    <x v="4"/>
    <s v="Employer-Led"/>
    <d v="2018-07-04T15:21:17"/>
    <n v="9"/>
    <x v="3"/>
    <x v="0"/>
    <x v="0"/>
  </r>
  <r>
    <s v="LN - Workplace Literacy Fund"/>
    <x v="0"/>
    <x v="1"/>
    <n v="6264"/>
    <x v="110"/>
    <x v="3"/>
    <n v="84374"/>
    <x v="0"/>
    <x v="4"/>
    <s v="Employer-Led"/>
    <d v="2018-07-04T15:21:17"/>
    <n v="9"/>
    <x v="3"/>
    <x v="0"/>
    <x v="0"/>
  </r>
  <r>
    <s v="LN - Workplace Literacy Fund"/>
    <x v="0"/>
    <x v="1"/>
    <n v="6264"/>
    <x v="110"/>
    <x v="3"/>
    <n v="51800"/>
    <x v="0"/>
    <x v="3"/>
    <s v="Employer-Led"/>
    <d v="2018-07-04T15:21:17"/>
    <n v="9"/>
    <x v="3"/>
    <x v="0"/>
    <x v="0"/>
  </r>
  <r>
    <s v="LN - Workplace Literacy Fund"/>
    <x v="0"/>
    <x v="1"/>
    <n v="6278"/>
    <x v="96"/>
    <x v="3"/>
    <n v="13875"/>
    <x v="0"/>
    <x v="3"/>
    <s v="Employer-Led"/>
    <d v="2018-07-04T15:21:17"/>
    <n v="2"/>
    <x v="1"/>
    <x v="0"/>
    <x v="0"/>
  </r>
  <r>
    <s v="LN - Workplace Literacy Fund"/>
    <x v="0"/>
    <x v="1"/>
    <n v="6279"/>
    <x v="97"/>
    <x v="3"/>
    <n v="74000"/>
    <x v="0"/>
    <x v="4"/>
    <s v="Employer-Led"/>
    <d v="2018-07-04T15:21:17"/>
    <n v="8"/>
    <x v="7"/>
    <x v="0"/>
    <x v="0"/>
  </r>
  <r>
    <s v="LN - Workplace Literacy Fund"/>
    <x v="0"/>
    <x v="1"/>
    <n v="6280"/>
    <x v="98"/>
    <x v="3"/>
    <n v="38400"/>
    <x v="0"/>
    <x v="4"/>
    <s v="Employer-Led"/>
    <d v="2018-07-04T15:21:17"/>
    <n v="11"/>
    <x v="5"/>
    <x v="0"/>
    <x v="0"/>
  </r>
  <r>
    <s v="LN - Workplace Literacy Fund"/>
    <x v="0"/>
    <x v="1"/>
    <n v="6281"/>
    <x v="99"/>
    <x v="3"/>
    <n v="46250"/>
    <x v="0"/>
    <x v="4"/>
    <s v="Employer-Led"/>
    <d v="2018-07-04T15:21:17"/>
    <n v="2"/>
    <x v="1"/>
    <x v="0"/>
    <x v="0"/>
  </r>
  <r>
    <s v="LN - Workplace Literacy Fund"/>
    <x v="0"/>
    <x v="1"/>
    <n v="6283"/>
    <x v="111"/>
    <x v="3"/>
    <n v="22200"/>
    <x v="0"/>
    <x v="4"/>
    <s v="Employer-Led"/>
    <d v="2018-07-04T15:21:17"/>
    <n v="2"/>
    <x v="1"/>
    <x v="0"/>
    <x v="0"/>
  </r>
  <r>
    <s v="LN - Workplace Literacy Fund"/>
    <x v="0"/>
    <x v="1"/>
    <n v="6285"/>
    <x v="100"/>
    <x v="3"/>
    <n v="11100"/>
    <x v="0"/>
    <x v="4"/>
    <s v="Employer-Led"/>
    <d v="2018-07-04T15:21:17"/>
    <n v="12"/>
    <x v="11"/>
    <x v="0"/>
    <x v="0"/>
  </r>
  <r>
    <s v="LN - Workplace Literacy Fund"/>
    <x v="0"/>
    <x v="1"/>
    <n v="6285"/>
    <x v="100"/>
    <x v="3"/>
    <n v="25900"/>
    <x v="0"/>
    <x v="4"/>
    <s v="Employer-Led"/>
    <d v="2018-07-04T15:21:17"/>
    <n v="12"/>
    <x v="11"/>
    <x v="0"/>
    <x v="0"/>
  </r>
  <r>
    <s v="LN - Workplace Literacy Fund"/>
    <x v="0"/>
    <x v="1"/>
    <n v="6286"/>
    <x v="101"/>
    <x v="3"/>
    <n v="60000"/>
    <x v="0"/>
    <x v="4"/>
    <s v="Employer-Led"/>
    <d v="2018-07-04T15:21:17"/>
    <n v="3"/>
    <x v="4"/>
    <x v="0"/>
    <x v="0"/>
  </r>
  <r>
    <s v="LN - Workplace Literacy Fund"/>
    <x v="0"/>
    <x v="1"/>
    <n v="6288"/>
    <x v="102"/>
    <x v="3"/>
    <n v="11100"/>
    <x v="0"/>
    <x v="4"/>
    <s v="Employer-Led"/>
    <d v="2018-07-04T15:21:17"/>
    <n v="2"/>
    <x v="1"/>
    <x v="0"/>
    <x v="0"/>
  </r>
  <r>
    <s v="LN - Workplace Literacy Fund"/>
    <x v="0"/>
    <x v="1"/>
    <n v="6288"/>
    <x v="102"/>
    <x v="3"/>
    <n v="11100"/>
    <x v="0"/>
    <x v="2"/>
    <s v="Employer-Led"/>
    <d v="2018-07-04T15:21:17"/>
    <n v="2"/>
    <x v="1"/>
    <x v="0"/>
    <x v="0"/>
  </r>
  <r>
    <s v="LN - Workplace Literacy Fund"/>
    <x v="0"/>
    <x v="1"/>
    <n v="6290"/>
    <x v="112"/>
    <x v="3"/>
    <n v="54411.76"/>
    <x v="0"/>
    <x v="4"/>
    <s v="Employer-Led"/>
    <d v="2018-07-04T15:21:17"/>
    <n v="2"/>
    <x v="1"/>
    <x v="0"/>
    <x v="0"/>
  </r>
  <r>
    <s v="LN - Workplace Literacy Fund"/>
    <x v="0"/>
    <x v="1"/>
    <n v="6332"/>
    <x v="103"/>
    <x v="3"/>
    <n v="45000"/>
    <x v="0"/>
    <x v="4"/>
    <s v="Employer-Led"/>
    <d v="2018-07-04T15:21:17"/>
    <n v="2"/>
    <x v="1"/>
    <x v="0"/>
    <x v="0"/>
  </r>
  <r>
    <s v="LN - Workplace Literacy Fund"/>
    <x v="0"/>
    <x v="1"/>
    <n v="6332"/>
    <x v="103"/>
    <x v="3"/>
    <n v="85000"/>
    <x v="0"/>
    <x v="4"/>
    <s v="Employer-Led"/>
    <d v="2018-07-04T15:21:17"/>
    <n v="2"/>
    <x v="1"/>
    <x v="0"/>
    <x v="0"/>
  </r>
  <r>
    <s v="LN - Workplace Literacy Fund"/>
    <x v="0"/>
    <x v="1"/>
    <n v="6332"/>
    <x v="103"/>
    <x v="3"/>
    <n v="59500"/>
    <x v="0"/>
    <x v="4"/>
    <s v="Employer-Led"/>
    <d v="2018-07-04T15:21:17"/>
    <n v="2"/>
    <x v="1"/>
    <x v="0"/>
    <x v="0"/>
  </r>
  <r>
    <s v="LN - Workplace Literacy Fund"/>
    <x v="0"/>
    <x v="1"/>
    <n v="6336"/>
    <x v="113"/>
    <x v="3"/>
    <n v="9750"/>
    <x v="0"/>
    <x v="4"/>
    <s v="Employer-Led"/>
    <d v="2018-07-04T15:21:17"/>
    <n v="2"/>
    <x v="1"/>
    <x v="0"/>
    <x v="0"/>
  </r>
  <r>
    <s v="LN - Workplace Literacy Fund"/>
    <x v="0"/>
    <x v="1"/>
    <n v="6342"/>
    <x v="114"/>
    <x v="3"/>
    <n v="10800"/>
    <x v="0"/>
    <x v="2"/>
    <s v="Employer-Led"/>
    <d v="2018-07-04T15:21:17"/>
    <n v="11"/>
    <x v="5"/>
    <x v="0"/>
    <x v="0"/>
  </r>
  <r>
    <s v="LN - Workplace Literacy Fund"/>
    <x v="0"/>
    <x v="1"/>
    <n v="6343"/>
    <x v="106"/>
    <x v="3"/>
    <n v="-1050"/>
    <x v="1"/>
    <x v="4"/>
    <s v="Employer-Led"/>
    <d v="2018-07-04T15:21:17"/>
    <n v="11"/>
    <x v="5"/>
    <x v="0"/>
    <x v="0"/>
  </r>
  <r>
    <s v="LN - Workplace Literacy Fund"/>
    <x v="0"/>
    <x v="1"/>
    <n v="6343"/>
    <x v="106"/>
    <x v="3"/>
    <n v="90000"/>
    <x v="0"/>
    <x v="2"/>
    <s v="Employer-Led"/>
    <d v="2018-07-04T15:21:17"/>
    <n v="11"/>
    <x v="5"/>
    <x v="0"/>
    <x v="0"/>
  </r>
  <r>
    <s v="LN - Workplace Literacy Fund"/>
    <x v="0"/>
    <x v="1"/>
    <n v="6344"/>
    <x v="107"/>
    <x v="3"/>
    <n v="38850"/>
    <x v="0"/>
    <x v="4"/>
    <s v="Employer-Led"/>
    <d v="2018-07-04T15:21:17"/>
    <n v="3"/>
    <x v="4"/>
    <x v="0"/>
    <x v="0"/>
  </r>
  <r>
    <s v="LN - Workplace Literacy Fund"/>
    <x v="0"/>
    <x v="1"/>
    <n v="5923"/>
    <x v="50"/>
    <x v="3"/>
    <n v="29403"/>
    <x v="0"/>
    <x v="4"/>
    <s v="Employer-Led"/>
    <d v="2018-07-04T15:21:17"/>
    <n v="2"/>
    <x v="1"/>
    <x v="0"/>
    <x v="0"/>
  </r>
  <r>
    <s v="LN - Workplace Literacy Fund"/>
    <x v="0"/>
    <x v="1"/>
    <n v="5923"/>
    <x v="50"/>
    <x v="3"/>
    <n v="49005"/>
    <x v="0"/>
    <x v="4"/>
    <s v="Employer-Led"/>
    <d v="2018-07-04T15:21:17"/>
    <n v="2"/>
    <x v="1"/>
    <x v="0"/>
    <x v="0"/>
  </r>
  <r>
    <s v="LN - Workplace Literacy Fund"/>
    <x v="0"/>
    <x v="1"/>
    <n v="5923"/>
    <x v="50"/>
    <x v="3"/>
    <n v="49005"/>
    <x v="0"/>
    <x v="2"/>
    <s v="Employer-Led"/>
    <d v="2018-07-04T15:21:17"/>
    <n v="2"/>
    <x v="1"/>
    <x v="0"/>
    <x v="0"/>
  </r>
  <r>
    <s v="LN - Workplace Literacy Fund"/>
    <x v="0"/>
    <x v="1"/>
    <n v="5941"/>
    <x v="39"/>
    <x v="3"/>
    <n v="82125"/>
    <x v="0"/>
    <x v="0"/>
    <m/>
    <d v="2018-07-04T15:21:17"/>
    <n v="9"/>
    <x v="3"/>
    <x v="0"/>
    <x v="0"/>
  </r>
  <r>
    <s v="LN - Workplace Literacy Fund"/>
    <x v="0"/>
    <x v="1"/>
    <n v="5973"/>
    <x v="52"/>
    <x v="3"/>
    <n v="91250"/>
    <x v="0"/>
    <x v="0"/>
    <m/>
    <d v="2018-07-04T15:21:17"/>
    <n v="2"/>
    <x v="1"/>
    <x v="0"/>
    <x v="0"/>
  </r>
  <r>
    <s v="LN - Workplace Literacy Fund"/>
    <x v="0"/>
    <x v="1"/>
    <n v="6151"/>
    <x v="53"/>
    <x v="3"/>
    <n v="10500"/>
    <x v="0"/>
    <x v="3"/>
    <s v="Employer-Led"/>
    <d v="2018-07-04T15:21:17"/>
    <n v="6"/>
    <x v="9"/>
    <x v="0"/>
    <x v="0"/>
  </r>
  <r>
    <s v="LN - Workplace Literacy Fund"/>
    <x v="0"/>
    <x v="1"/>
    <n v="6153"/>
    <x v="55"/>
    <x v="3"/>
    <n v="72000"/>
    <x v="0"/>
    <x v="2"/>
    <s v="Employer-Led"/>
    <d v="2018-07-04T15:21:17"/>
    <n v="2"/>
    <x v="1"/>
    <x v="0"/>
    <x v="0"/>
  </r>
  <r>
    <s v="Industry Training Fund (Direct Access)"/>
    <x v="0"/>
    <x v="1"/>
    <n v="6154"/>
    <x v="41"/>
    <x v="4"/>
    <n v="-33894.33"/>
    <x v="1"/>
    <x v="1"/>
    <s v="DF IT"/>
    <d v="2018-07-04T15:21:17"/>
    <n v="2"/>
    <x v="1"/>
    <x v="0"/>
    <x v="1"/>
  </r>
  <r>
    <s v="Industry Training Fund (Direct Access)"/>
    <x v="0"/>
    <x v="1"/>
    <n v="6154"/>
    <x v="41"/>
    <x v="4"/>
    <n v="33894"/>
    <x v="0"/>
    <x v="1"/>
    <s v="DF IT"/>
    <d v="2018-07-04T15:21:17"/>
    <n v="2"/>
    <x v="1"/>
    <x v="0"/>
    <x v="1"/>
  </r>
  <r>
    <s v="Industry Training Fund (Direct Access)"/>
    <x v="0"/>
    <x v="1"/>
    <n v="6154"/>
    <x v="41"/>
    <x v="4"/>
    <n v="52651"/>
    <x v="0"/>
    <x v="1"/>
    <s v="DF IT"/>
    <d v="2018-07-04T15:21:17"/>
    <n v="2"/>
    <x v="1"/>
    <x v="0"/>
    <x v="1"/>
  </r>
  <r>
    <s v="Industry Training Fund (Direct Access)"/>
    <x v="0"/>
    <x v="1"/>
    <n v="6154"/>
    <x v="41"/>
    <x v="4"/>
    <n v="99176"/>
    <x v="0"/>
    <x v="1"/>
    <s v="DF IT"/>
    <d v="2018-07-04T15:21:17"/>
    <n v="2"/>
    <x v="1"/>
    <x v="0"/>
    <x v="1"/>
  </r>
  <r>
    <s v="Industry Training Fund (Direct Access)"/>
    <x v="0"/>
    <x v="1"/>
    <n v="6154"/>
    <x v="41"/>
    <x v="4"/>
    <n v="100000"/>
    <x v="0"/>
    <x v="2"/>
    <s v="DF IT"/>
    <d v="2018-07-04T15:21:17"/>
    <n v="2"/>
    <x v="1"/>
    <x v="0"/>
    <x v="1"/>
  </r>
  <r>
    <s v="Industry Training Fund (Direct Access)"/>
    <x v="0"/>
    <x v="1"/>
    <n v="6154"/>
    <x v="41"/>
    <x v="4"/>
    <n v="525120"/>
    <x v="0"/>
    <x v="4"/>
    <s v="DF IT"/>
    <d v="2018-07-04T15:21:17"/>
    <n v="2"/>
    <x v="1"/>
    <x v="0"/>
    <x v="1"/>
  </r>
  <r>
    <s v="LN - Workplace Literacy Fund"/>
    <x v="0"/>
    <x v="1"/>
    <n v="6155"/>
    <x v="115"/>
    <x v="3"/>
    <n v="56875"/>
    <x v="0"/>
    <x v="4"/>
    <s v="Employer-Led"/>
    <d v="2018-07-04T15:21:17"/>
    <n v="6"/>
    <x v="9"/>
    <x v="0"/>
    <x v="0"/>
  </r>
  <r>
    <s v="LN - Workplace Literacy Fund"/>
    <x v="0"/>
    <x v="1"/>
    <n v="6157"/>
    <x v="42"/>
    <x v="3"/>
    <n v="27750"/>
    <x v="0"/>
    <x v="1"/>
    <m/>
    <d v="2018-07-04T15:21:17"/>
    <n v="4"/>
    <x v="2"/>
    <x v="0"/>
    <x v="0"/>
  </r>
  <r>
    <s v="LN - Workplace Literacy Fund"/>
    <x v="0"/>
    <x v="1"/>
    <n v="6159"/>
    <x v="56"/>
    <x v="3"/>
    <n v="45625"/>
    <x v="0"/>
    <x v="1"/>
    <m/>
    <d v="2018-07-04T15:21:17"/>
    <n v="7"/>
    <x v="10"/>
    <x v="0"/>
    <x v="0"/>
  </r>
  <r>
    <s v="LN - Workplace Literacy Fund"/>
    <x v="0"/>
    <x v="1"/>
    <n v="6166"/>
    <x v="116"/>
    <x v="3"/>
    <n v="47250"/>
    <x v="0"/>
    <x v="1"/>
    <m/>
    <d v="2018-07-04T15:21:17"/>
    <n v="11"/>
    <x v="5"/>
    <x v="0"/>
    <x v="0"/>
  </r>
  <r>
    <s v="LN - Workplace Literacy Fund"/>
    <x v="0"/>
    <x v="1"/>
    <n v="6169"/>
    <x v="47"/>
    <x v="3"/>
    <n v="59400"/>
    <x v="0"/>
    <x v="0"/>
    <m/>
    <d v="2018-07-04T15:21:17"/>
    <n v="8"/>
    <x v="7"/>
    <x v="0"/>
    <x v="0"/>
  </r>
  <r>
    <s v="LN - Workplace Literacy Fund"/>
    <x v="0"/>
    <x v="1"/>
    <n v="6172"/>
    <x v="58"/>
    <x v="3"/>
    <n v="33075"/>
    <x v="0"/>
    <x v="4"/>
    <s v="Employer-Led"/>
    <d v="2018-07-04T15:21:17"/>
    <n v="2"/>
    <x v="1"/>
    <x v="0"/>
    <x v="0"/>
  </r>
  <r>
    <s v="LN - Workplace Literacy Fund"/>
    <x v="0"/>
    <x v="1"/>
    <n v="6172"/>
    <x v="58"/>
    <x v="3"/>
    <n v="92500"/>
    <x v="0"/>
    <x v="1"/>
    <m/>
    <d v="2018-07-04T15:21:17"/>
    <n v="2"/>
    <x v="1"/>
    <x v="0"/>
    <x v="0"/>
  </r>
  <r>
    <s v="LN - Workplace Literacy Fund"/>
    <x v="0"/>
    <x v="1"/>
    <n v="6172"/>
    <x v="58"/>
    <x v="3"/>
    <n v="68200"/>
    <x v="0"/>
    <x v="0"/>
    <m/>
    <d v="2018-07-04T15:21:17"/>
    <n v="2"/>
    <x v="1"/>
    <x v="0"/>
    <x v="0"/>
  </r>
  <r>
    <s v="LN - Workplace Literacy Fund"/>
    <x v="0"/>
    <x v="1"/>
    <n v="6174"/>
    <x v="60"/>
    <x v="3"/>
    <n v="19102.5"/>
    <x v="0"/>
    <x v="0"/>
    <m/>
    <d v="2018-07-04T15:21:17"/>
    <n v="10"/>
    <x v="0"/>
    <x v="0"/>
    <x v="0"/>
  </r>
  <r>
    <s v="LN - Workplace Literacy Fund"/>
    <x v="0"/>
    <x v="1"/>
    <n v="6174"/>
    <x v="60"/>
    <x v="3"/>
    <n v="19102.5"/>
    <x v="0"/>
    <x v="1"/>
    <m/>
    <d v="2018-07-04T15:21:17"/>
    <n v="10"/>
    <x v="0"/>
    <x v="0"/>
    <x v="0"/>
  </r>
  <r>
    <s v="LN - Workplace Literacy Fund"/>
    <x v="0"/>
    <x v="1"/>
    <n v="6174"/>
    <x v="60"/>
    <x v="3"/>
    <n v="38182.5"/>
    <x v="0"/>
    <x v="1"/>
    <m/>
    <d v="2018-07-04T15:21:17"/>
    <n v="10"/>
    <x v="0"/>
    <x v="0"/>
    <x v="0"/>
  </r>
  <r>
    <s v="LN - Workplace Literacy Fund"/>
    <x v="0"/>
    <x v="1"/>
    <n v="6174"/>
    <x v="60"/>
    <x v="3"/>
    <n v="38212.5"/>
    <x v="0"/>
    <x v="0"/>
    <m/>
    <d v="2018-07-04T15:21:17"/>
    <n v="10"/>
    <x v="0"/>
    <x v="0"/>
    <x v="0"/>
  </r>
  <r>
    <s v="LN - Workplace Literacy Fund"/>
    <x v="0"/>
    <x v="1"/>
    <n v="6175"/>
    <x v="71"/>
    <x v="3"/>
    <n v="54750"/>
    <x v="0"/>
    <x v="0"/>
    <m/>
    <d v="2018-07-04T15:21:17"/>
    <m/>
    <x v="12"/>
    <x v="0"/>
    <x v="0"/>
  </r>
  <r>
    <s v="LN - Workplace Literacy Fund"/>
    <x v="0"/>
    <x v="1"/>
    <n v="6351"/>
    <x v="117"/>
    <x v="3"/>
    <n v="-35100"/>
    <x v="1"/>
    <x v="2"/>
    <s v="Employer-Led"/>
    <d v="2018-07-04T15:21:17"/>
    <n v="1"/>
    <x v="8"/>
    <x v="0"/>
    <x v="0"/>
  </r>
  <r>
    <s v="LN - Workplace Literacy Fund"/>
    <x v="0"/>
    <x v="1"/>
    <n v="6354"/>
    <x v="118"/>
    <x v="3"/>
    <n v="38556"/>
    <x v="0"/>
    <x v="2"/>
    <s v="Employer-Led"/>
    <d v="2018-07-04T15:21:17"/>
    <n v="3"/>
    <x v="4"/>
    <x v="0"/>
    <x v="0"/>
  </r>
  <r>
    <s v="LN - Workplace Literacy Fund"/>
    <x v="0"/>
    <x v="1"/>
    <n v="6357"/>
    <x v="119"/>
    <x v="3"/>
    <n v="25200"/>
    <x v="0"/>
    <x v="4"/>
    <s v="Employer-Led"/>
    <d v="2018-07-04T15:21:17"/>
    <n v="3"/>
    <x v="4"/>
    <x v="0"/>
    <x v="0"/>
  </r>
  <r>
    <s v="LN - Workplace Literacy Fund"/>
    <x v="0"/>
    <x v="1"/>
    <n v="6359"/>
    <x v="120"/>
    <x v="3"/>
    <n v="54000"/>
    <x v="0"/>
    <x v="2"/>
    <s v="Employer-Led"/>
    <d v="2018-07-04T15:21:17"/>
    <n v="2"/>
    <x v="1"/>
    <x v="0"/>
    <x v="0"/>
  </r>
  <r>
    <s v="LN - Workplace Literacy Fund"/>
    <x v="0"/>
    <x v="1"/>
    <n v="6359"/>
    <x v="120"/>
    <x v="3"/>
    <n v="37800"/>
    <x v="0"/>
    <x v="2"/>
    <s v="Employer-Led"/>
    <d v="2018-07-04T15:21:17"/>
    <n v="2"/>
    <x v="1"/>
    <x v="0"/>
    <x v="0"/>
  </r>
  <r>
    <s v="LN - Workplace Literacy Fund"/>
    <x v="0"/>
    <x v="1"/>
    <n v="6360"/>
    <x v="121"/>
    <x v="3"/>
    <n v="30000"/>
    <x v="0"/>
    <x v="2"/>
    <s v="Employer-Led"/>
    <d v="2018-07-04T15:21:17"/>
    <n v="2"/>
    <x v="1"/>
    <x v="0"/>
    <x v="0"/>
  </r>
  <r>
    <s v="LN - Workplace Literacy Fund"/>
    <x v="0"/>
    <x v="1"/>
    <n v="6360"/>
    <x v="121"/>
    <x v="3"/>
    <n v="21000"/>
    <x v="0"/>
    <x v="2"/>
    <s v="Employer-Led"/>
    <d v="2018-07-04T15:21:17"/>
    <n v="2"/>
    <x v="1"/>
    <x v="0"/>
    <x v="0"/>
  </r>
  <r>
    <s v="LN - Workplace Literacy Fund"/>
    <x v="0"/>
    <x v="1"/>
    <n v="6364"/>
    <x v="122"/>
    <x v="3"/>
    <n v="60480"/>
    <x v="0"/>
    <x v="2"/>
    <s v="Employer-Led"/>
    <d v="2018-07-04T15:21:17"/>
    <n v="11"/>
    <x v="5"/>
    <x v="0"/>
    <x v="0"/>
  </r>
  <r>
    <s v="LN - Workplace Literacy Fund"/>
    <x v="0"/>
    <x v="1"/>
    <n v="6364"/>
    <x v="122"/>
    <x v="3"/>
    <n v="201600"/>
    <x v="0"/>
    <x v="2"/>
    <s v="Employer-Led"/>
    <d v="2018-07-04T15:21:17"/>
    <n v="11"/>
    <x v="5"/>
    <x v="0"/>
    <x v="0"/>
  </r>
  <r>
    <s v="LN - Workplace Literacy Fund"/>
    <x v="0"/>
    <x v="1"/>
    <n v="6365"/>
    <x v="123"/>
    <x v="3"/>
    <n v="57744"/>
    <x v="0"/>
    <x v="2"/>
    <s v="Employer-Led"/>
    <d v="2018-07-04T15:21:17"/>
    <n v="2"/>
    <x v="1"/>
    <x v="0"/>
    <x v="0"/>
  </r>
  <r>
    <s v="LN - Workplace Literacy Fund"/>
    <x v="0"/>
    <x v="1"/>
    <n v="6365"/>
    <x v="123"/>
    <x v="3"/>
    <n v="40420.800000000003"/>
    <x v="0"/>
    <x v="2"/>
    <s v="Employer-Led"/>
    <d v="2018-07-04T15:21:17"/>
    <n v="2"/>
    <x v="1"/>
    <x v="0"/>
    <x v="0"/>
  </r>
  <r>
    <s v="LN - Workplace Literacy Fund"/>
    <x v="0"/>
    <x v="1"/>
    <n v="6369"/>
    <x v="124"/>
    <x v="3"/>
    <n v="91200"/>
    <x v="0"/>
    <x v="2"/>
    <s v="Employer-Led"/>
    <d v="2018-07-04T15:21:17"/>
    <m/>
    <x v="12"/>
    <x v="0"/>
    <x v="0"/>
  </r>
  <r>
    <s v="LN - Workplace Literacy Fund"/>
    <x v="0"/>
    <x v="1"/>
    <n v="6374"/>
    <x v="125"/>
    <x v="3"/>
    <n v="59500"/>
    <x v="0"/>
    <x v="2"/>
    <s v="Employer-Led"/>
    <d v="2018-07-04T15:21:17"/>
    <n v="3"/>
    <x v="4"/>
    <x v="0"/>
    <x v="0"/>
  </r>
  <r>
    <s v="LN - Workplace Literacy Fund"/>
    <x v="0"/>
    <x v="1"/>
    <n v="6376"/>
    <x v="126"/>
    <x v="3"/>
    <n v="23800"/>
    <x v="0"/>
    <x v="2"/>
    <s v="Employer-Led"/>
    <d v="2018-07-04T15:21:17"/>
    <n v="2"/>
    <x v="1"/>
    <x v="0"/>
    <x v="0"/>
  </r>
  <r>
    <s v="LN - Workplace Literacy Fund"/>
    <x v="0"/>
    <x v="1"/>
    <n v="6379"/>
    <x v="127"/>
    <x v="3"/>
    <n v="51240"/>
    <x v="0"/>
    <x v="2"/>
    <s v="Employer-Led"/>
    <d v="2018-07-04T15:21:17"/>
    <n v="15"/>
    <x v="14"/>
    <x v="0"/>
    <x v="0"/>
  </r>
  <r>
    <s v="LN - Workplace Literacy Fund"/>
    <x v="0"/>
    <x v="1"/>
    <n v="6384"/>
    <x v="128"/>
    <x v="3"/>
    <n v="25200"/>
    <x v="0"/>
    <x v="2"/>
    <s v="Employer-Led"/>
    <d v="2018-07-04T15:21:17"/>
    <n v="2"/>
    <x v="1"/>
    <x v="0"/>
    <x v="0"/>
  </r>
  <r>
    <s v="LN - Workplace Literacy Fund"/>
    <x v="0"/>
    <x v="1"/>
    <n v="6391"/>
    <x v="129"/>
    <x v="3"/>
    <n v="33750"/>
    <x v="0"/>
    <x v="2"/>
    <s v="Employer-Led"/>
    <d v="2018-07-04T15:21:17"/>
    <n v="9"/>
    <x v="3"/>
    <x v="0"/>
    <x v="0"/>
  </r>
  <r>
    <s v="Industry Training Fund (Direct Access)"/>
    <x v="0"/>
    <x v="1"/>
    <n v="7321"/>
    <x v="130"/>
    <x v="4"/>
    <n v="309770"/>
    <x v="0"/>
    <x v="3"/>
    <s v="DF IT"/>
    <d v="2018-07-04T15:21:17"/>
    <n v="11"/>
    <x v="5"/>
    <x v="0"/>
    <x v="1"/>
  </r>
  <r>
    <s v="LN - Workplace Literacy Fund"/>
    <x v="0"/>
    <x v="1"/>
    <n v="7464"/>
    <x v="131"/>
    <x v="3"/>
    <n v="-88800"/>
    <x v="1"/>
    <x v="3"/>
    <s v="Employer-Led"/>
    <d v="2018-07-04T15:21:17"/>
    <n v="11"/>
    <x v="5"/>
    <x v="0"/>
    <x v="0"/>
  </r>
  <r>
    <s v="Re-boot (Trainee)"/>
    <x v="0"/>
    <x v="1"/>
    <n v="7737"/>
    <x v="132"/>
    <x v="2"/>
    <n v="4000"/>
    <x v="0"/>
    <x v="1"/>
    <m/>
    <d v="2018-07-04T15:21:17"/>
    <n v="13"/>
    <x v="13"/>
    <x v="1"/>
    <x v="2"/>
  </r>
  <r>
    <s v="Industry Training Fund"/>
    <x v="0"/>
    <x v="1"/>
    <n v="7737"/>
    <x v="132"/>
    <x v="1"/>
    <n v="-22657.15"/>
    <x v="1"/>
    <x v="3"/>
    <s v="MAB"/>
    <d v="2018-07-04T15:21:17"/>
    <n v="13"/>
    <x v="13"/>
    <x v="0"/>
    <x v="1"/>
  </r>
  <r>
    <s v="Industry Training Fund"/>
    <x v="0"/>
    <x v="1"/>
    <n v="7737"/>
    <x v="132"/>
    <x v="1"/>
    <n v="-12087.09"/>
    <x v="1"/>
    <x v="0"/>
    <s v="MAB"/>
    <d v="2018-07-04T15:21:17"/>
    <n v="13"/>
    <x v="13"/>
    <x v="0"/>
    <x v="1"/>
  </r>
  <r>
    <s v="Industry Training Fund"/>
    <x v="0"/>
    <x v="1"/>
    <n v="7737"/>
    <x v="132"/>
    <x v="1"/>
    <n v="14148.58"/>
    <x v="0"/>
    <x v="1"/>
    <s v="MAB"/>
    <d v="2018-07-04T15:21:17"/>
    <n v="13"/>
    <x v="13"/>
    <x v="0"/>
    <x v="1"/>
  </r>
  <r>
    <s v="Industry Training Fund"/>
    <x v="0"/>
    <x v="1"/>
    <n v="7737"/>
    <x v="132"/>
    <x v="1"/>
    <n v="14865.42"/>
    <x v="0"/>
    <x v="1"/>
    <s v="MAB"/>
    <d v="2018-07-04T15:21:17"/>
    <n v="13"/>
    <x v="13"/>
    <x v="0"/>
    <x v="1"/>
  </r>
  <r>
    <s v="Industry Training Fund"/>
    <x v="0"/>
    <x v="1"/>
    <n v="7737"/>
    <x v="132"/>
    <x v="1"/>
    <n v="26920.23"/>
    <x v="0"/>
    <x v="0"/>
    <s v="MAB"/>
    <d v="2018-07-04T15:21:17"/>
    <n v="13"/>
    <x v="13"/>
    <x v="0"/>
    <x v="1"/>
  </r>
  <r>
    <s v="LN - Workplace Literacy Fund"/>
    <x v="0"/>
    <x v="1"/>
    <n v="6345"/>
    <x v="108"/>
    <x v="3"/>
    <n v="46250"/>
    <x v="0"/>
    <x v="4"/>
    <s v="Employer-Led"/>
    <d v="2018-07-04T15:21:17"/>
    <n v="4"/>
    <x v="2"/>
    <x v="0"/>
    <x v="0"/>
  </r>
  <r>
    <s v="LN - Workplace Literacy Fund"/>
    <x v="0"/>
    <x v="1"/>
    <n v="6346"/>
    <x v="133"/>
    <x v="3"/>
    <n v="22500"/>
    <x v="0"/>
    <x v="4"/>
    <s v="Employer-Led"/>
    <d v="2018-07-04T15:21:17"/>
    <n v="2"/>
    <x v="1"/>
    <x v="0"/>
    <x v="0"/>
  </r>
  <r>
    <s v="LN - Workplace Literacy Fund"/>
    <x v="0"/>
    <x v="1"/>
    <n v="6348"/>
    <x v="134"/>
    <x v="3"/>
    <n v="9000"/>
    <x v="0"/>
    <x v="4"/>
    <s v="Employer-Led"/>
    <d v="2018-07-04T15:21:17"/>
    <n v="2"/>
    <x v="1"/>
    <x v="0"/>
    <x v="0"/>
  </r>
  <r>
    <s v="LN - Workplace Literacy Fund"/>
    <x v="0"/>
    <x v="1"/>
    <n v="6348"/>
    <x v="134"/>
    <x v="3"/>
    <n v="30000"/>
    <x v="0"/>
    <x v="4"/>
    <s v="Employer-Led"/>
    <d v="2018-07-04T15:21:17"/>
    <n v="2"/>
    <x v="1"/>
    <x v="0"/>
    <x v="0"/>
  </r>
  <r>
    <s v="LN - Workplace Literacy Fund"/>
    <x v="0"/>
    <x v="1"/>
    <n v="6348"/>
    <x v="134"/>
    <x v="3"/>
    <n v="21000"/>
    <x v="0"/>
    <x v="4"/>
    <s v="Employer-Led"/>
    <d v="2018-07-04T15:21:17"/>
    <n v="2"/>
    <x v="1"/>
    <x v="0"/>
    <x v="0"/>
  </r>
  <r>
    <s v="LN - Workplace Literacy Fund"/>
    <x v="0"/>
    <x v="1"/>
    <n v="6349"/>
    <x v="135"/>
    <x v="3"/>
    <n v="45000"/>
    <x v="0"/>
    <x v="4"/>
    <s v="Employer-Led"/>
    <d v="2018-07-04T15:21:17"/>
    <n v="2"/>
    <x v="1"/>
    <x v="0"/>
    <x v="0"/>
  </r>
  <r>
    <s v="LN - Workplace Literacy Fund"/>
    <x v="0"/>
    <x v="1"/>
    <n v="6351"/>
    <x v="117"/>
    <x v="3"/>
    <n v="9000"/>
    <x v="0"/>
    <x v="4"/>
    <s v="Employer-Led"/>
    <d v="2018-07-04T15:21:17"/>
    <n v="1"/>
    <x v="8"/>
    <x v="0"/>
    <x v="0"/>
  </r>
  <r>
    <s v="LN - Workplace Literacy Fund"/>
    <x v="0"/>
    <x v="1"/>
    <n v="6351"/>
    <x v="117"/>
    <x v="3"/>
    <n v="30000"/>
    <x v="0"/>
    <x v="4"/>
    <s v="Employer-Led"/>
    <d v="2018-07-04T15:21:17"/>
    <n v="1"/>
    <x v="8"/>
    <x v="0"/>
    <x v="0"/>
  </r>
  <r>
    <s v="LN - Workplace Literacy Fund"/>
    <x v="0"/>
    <x v="1"/>
    <n v="6354"/>
    <x v="118"/>
    <x v="3"/>
    <n v="27540"/>
    <x v="0"/>
    <x v="4"/>
    <s v="Employer-Led"/>
    <d v="2018-07-04T15:21:17"/>
    <n v="3"/>
    <x v="4"/>
    <x v="0"/>
    <x v="0"/>
  </r>
  <r>
    <s v="LN - Workplace Literacy Fund"/>
    <x v="0"/>
    <x v="1"/>
    <n v="6354"/>
    <x v="118"/>
    <x v="3"/>
    <n v="27540"/>
    <x v="0"/>
    <x v="2"/>
    <s v="Employer-Led"/>
    <d v="2018-07-04T15:21:17"/>
    <n v="3"/>
    <x v="4"/>
    <x v="0"/>
    <x v="0"/>
  </r>
  <r>
    <s v="LN - Workplace Literacy Fund"/>
    <x v="0"/>
    <x v="1"/>
    <n v="6357"/>
    <x v="119"/>
    <x v="3"/>
    <n v="58800"/>
    <x v="0"/>
    <x v="2"/>
    <s v="Employer-Led"/>
    <d v="2018-07-04T15:21:17"/>
    <n v="3"/>
    <x v="4"/>
    <x v="0"/>
    <x v="0"/>
  </r>
  <r>
    <s v="LN - Workplace Literacy Fund"/>
    <x v="0"/>
    <x v="1"/>
    <n v="6359"/>
    <x v="120"/>
    <x v="3"/>
    <n v="16200"/>
    <x v="0"/>
    <x v="2"/>
    <s v="Employer-Led"/>
    <d v="2018-07-04T15:21:17"/>
    <n v="2"/>
    <x v="1"/>
    <x v="0"/>
    <x v="0"/>
  </r>
  <r>
    <s v="LN - Workplace Literacy Fund"/>
    <x v="0"/>
    <x v="1"/>
    <n v="6361"/>
    <x v="136"/>
    <x v="3"/>
    <n v="12833"/>
    <x v="0"/>
    <x v="2"/>
    <s v="Employer-Led"/>
    <d v="2018-07-04T15:21:17"/>
    <m/>
    <x v="12"/>
    <x v="0"/>
    <x v="0"/>
  </r>
  <r>
    <s v="LN - Workplace Literacy Fund"/>
    <x v="0"/>
    <x v="1"/>
    <n v="6361"/>
    <x v="136"/>
    <x v="3"/>
    <n v="42774"/>
    <x v="0"/>
    <x v="2"/>
    <s v="Employer-Led"/>
    <d v="2018-07-04T15:21:17"/>
    <m/>
    <x v="12"/>
    <x v="0"/>
    <x v="0"/>
  </r>
  <r>
    <s v="LN - Workplace Literacy Fund"/>
    <x v="0"/>
    <x v="1"/>
    <n v="6361"/>
    <x v="136"/>
    <x v="3"/>
    <n v="29941"/>
    <x v="0"/>
    <x v="2"/>
    <s v="Employer-Led"/>
    <d v="2018-07-04T15:21:17"/>
    <m/>
    <x v="12"/>
    <x v="0"/>
    <x v="0"/>
  </r>
  <r>
    <s v="LN - Workplace Literacy Fund"/>
    <x v="0"/>
    <x v="1"/>
    <n v="6362"/>
    <x v="137"/>
    <x v="3"/>
    <n v="55680"/>
    <x v="0"/>
    <x v="2"/>
    <s v="Employer-Led"/>
    <d v="2018-07-04T15:21:17"/>
    <n v="2"/>
    <x v="1"/>
    <x v="0"/>
    <x v="0"/>
  </r>
  <r>
    <s v="LN - Workplace Literacy Fund"/>
    <x v="0"/>
    <x v="1"/>
    <n v="6366"/>
    <x v="138"/>
    <x v="3"/>
    <n v="29120"/>
    <x v="0"/>
    <x v="2"/>
    <s v="Employer-Led"/>
    <d v="2018-07-04T15:21:17"/>
    <n v="2"/>
    <x v="1"/>
    <x v="0"/>
    <x v="0"/>
  </r>
  <r>
    <s v="LN - Workplace Literacy Fund"/>
    <x v="0"/>
    <x v="1"/>
    <n v="6368"/>
    <x v="139"/>
    <x v="3"/>
    <n v="30000"/>
    <x v="0"/>
    <x v="2"/>
    <s v="Employer-Led"/>
    <d v="2018-07-04T15:21:17"/>
    <n v="9"/>
    <x v="3"/>
    <x v="0"/>
    <x v="0"/>
  </r>
  <r>
    <s v="LN - Workplace Literacy Fund"/>
    <x v="0"/>
    <x v="1"/>
    <n v="6368"/>
    <x v="139"/>
    <x v="3"/>
    <n v="21000"/>
    <x v="0"/>
    <x v="2"/>
    <s v="Employer-Led"/>
    <d v="2018-07-04T15:21:17"/>
    <n v="9"/>
    <x v="3"/>
    <x v="0"/>
    <x v="0"/>
  </r>
  <r>
    <s v="LN - Workplace Literacy Fund"/>
    <x v="0"/>
    <x v="1"/>
    <n v="6369"/>
    <x v="124"/>
    <x v="3"/>
    <n v="27360"/>
    <x v="0"/>
    <x v="2"/>
    <s v="Employer-Led"/>
    <d v="2018-07-04T15:21:17"/>
    <m/>
    <x v="12"/>
    <x v="0"/>
    <x v="0"/>
  </r>
  <r>
    <s v="LN - Workplace Literacy Fund"/>
    <x v="0"/>
    <x v="1"/>
    <n v="6373"/>
    <x v="140"/>
    <x v="3"/>
    <n v="31500"/>
    <x v="0"/>
    <x v="2"/>
    <s v="Employer-Led"/>
    <d v="2018-07-04T15:21:17"/>
    <n v="9"/>
    <x v="3"/>
    <x v="0"/>
    <x v="0"/>
  </r>
  <r>
    <s v="LN - Workplace Literacy Fund"/>
    <x v="0"/>
    <x v="1"/>
    <n v="6377"/>
    <x v="141"/>
    <x v="3"/>
    <n v="105000"/>
    <x v="0"/>
    <x v="2"/>
    <s v="Employer-Led"/>
    <d v="2018-07-04T15:21:17"/>
    <n v="2"/>
    <x v="1"/>
    <x v="0"/>
    <x v="0"/>
  </r>
  <r>
    <s v="LN - Workplace Literacy Fund"/>
    <x v="0"/>
    <x v="1"/>
    <n v="6378"/>
    <x v="142"/>
    <x v="3"/>
    <n v="33281"/>
    <x v="0"/>
    <x v="2"/>
    <s v="Employer-Led"/>
    <d v="2018-07-04T15:21:17"/>
    <n v="11"/>
    <x v="5"/>
    <x v="0"/>
    <x v="0"/>
  </r>
  <r>
    <s v="LN - Workplace Literacy Fund"/>
    <x v="0"/>
    <x v="1"/>
    <n v="6379"/>
    <x v="127"/>
    <x v="3"/>
    <n v="21960"/>
    <x v="0"/>
    <x v="2"/>
    <s v="Employer-Led"/>
    <d v="2018-07-04T15:21:17"/>
    <n v="15"/>
    <x v="14"/>
    <x v="0"/>
    <x v="0"/>
  </r>
  <r>
    <s v="LN - Workplace Literacy Fund"/>
    <x v="0"/>
    <x v="1"/>
    <n v="6384"/>
    <x v="128"/>
    <x v="3"/>
    <n v="36000"/>
    <x v="0"/>
    <x v="2"/>
    <s v="Employer-Led"/>
    <d v="2018-07-04T15:21:17"/>
    <n v="2"/>
    <x v="1"/>
    <x v="0"/>
    <x v="0"/>
  </r>
  <r>
    <s v="Industry Training Fund (Direct Access)"/>
    <x v="0"/>
    <x v="1"/>
    <n v="7737"/>
    <x v="132"/>
    <x v="4"/>
    <n v="10499"/>
    <x v="0"/>
    <x v="1"/>
    <s v="DF NZA"/>
    <d v="2018-07-04T15:21:17"/>
    <n v="13"/>
    <x v="13"/>
    <x v="0"/>
    <x v="1"/>
  </r>
  <r>
    <s v="Industry Training Fund (Direct Access)"/>
    <x v="0"/>
    <x v="1"/>
    <n v="7737"/>
    <x v="132"/>
    <x v="4"/>
    <n v="52000"/>
    <x v="1"/>
    <x v="3"/>
    <s v="DF NZA"/>
    <d v="2018-07-04T15:21:17"/>
    <n v="13"/>
    <x v="13"/>
    <x v="0"/>
    <x v="1"/>
  </r>
  <r>
    <s v="Industry Training Fund (Direct Access)"/>
    <x v="0"/>
    <x v="1"/>
    <n v="7737"/>
    <x v="132"/>
    <x v="4"/>
    <n v="410130"/>
    <x v="0"/>
    <x v="4"/>
    <s v="DF NZA"/>
    <d v="2018-07-04T15:21:17"/>
    <n v="13"/>
    <x v="13"/>
    <x v="0"/>
    <x v="1"/>
  </r>
  <r>
    <s v="Re-boot (Employer)"/>
    <x v="0"/>
    <x v="1"/>
    <n v="7737"/>
    <x v="132"/>
    <x v="5"/>
    <n v="8000"/>
    <x v="0"/>
    <x v="0"/>
    <m/>
    <d v="2018-07-04T15:21:17"/>
    <n v="13"/>
    <x v="13"/>
    <x v="0"/>
    <x v="1"/>
  </r>
  <r>
    <s v="Re-boot (Employer)"/>
    <x v="0"/>
    <x v="1"/>
    <n v="7737"/>
    <x v="132"/>
    <x v="5"/>
    <n v="4000"/>
    <x v="0"/>
    <x v="1"/>
    <m/>
    <d v="2018-07-04T15:21:17"/>
    <n v="13"/>
    <x v="13"/>
    <x v="0"/>
    <x v="1"/>
  </r>
  <r>
    <s v="LN - Workplace Literacy Fund"/>
    <x v="0"/>
    <x v="1"/>
    <n v="8888"/>
    <x v="143"/>
    <x v="3"/>
    <n v="55500"/>
    <x v="0"/>
    <x v="3"/>
    <s v="Employer-Led"/>
    <d v="2018-07-04T15:21:17"/>
    <n v="9"/>
    <x v="3"/>
    <x v="0"/>
    <x v="0"/>
  </r>
  <r>
    <s v="ACE Emergency Management Pool"/>
    <x v="0"/>
    <x v="2"/>
    <n v="9064"/>
    <x v="144"/>
    <x v="7"/>
    <n v="-652346.64"/>
    <x v="1"/>
    <x v="4"/>
    <m/>
    <d v="2018-07-04T15:21:17"/>
    <n v="9"/>
    <x v="3"/>
    <x v="0"/>
    <x v="0"/>
  </r>
  <r>
    <s v="ACE Emergency Management Pool"/>
    <x v="0"/>
    <x v="2"/>
    <n v="9064"/>
    <x v="144"/>
    <x v="7"/>
    <n v="-166461.32"/>
    <x v="1"/>
    <x v="1"/>
    <m/>
    <d v="2018-07-04T15:21:17"/>
    <n v="9"/>
    <x v="3"/>
    <x v="0"/>
    <x v="0"/>
  </r>
  <r>
    <s v="ACE Emergency Management Pool"/>
    <x v="0"/>
    <x v="2"/>
    <n v="9064"/>
    <x v="144"/>
    <x v="7"/>
    <n v="66133.320000000007"/>
    <x v="0"/>
    <x v="4"/>
    <m/>
    <d v="2018-07-04T15:21:17"/>
    <n v="9"/>
    <x v="3"/>
    <x v="0"/>
    <x v="0"/>
  </r>
  <r>
    <s v="ACE Emergency Management Pool"/>
    <x v="0"/>
    <x v="2"/>
    <n v="9064"/>
    <x v="144"/>
    <x v="7"/>
    <n v="97133.35"/>
    <x v="0"/>
    <x v="4"/>
    <m/>
    <d v="2018-07-04T15:21:17"/>
    <n v="9"/>
    <x v="3"/>
    <x v="0"/>
    <x v="0"/>
  </r>
  <r>
    <s v="ACE Emergency Management Pool"/>
    <x v="0"/>
    <x v="2"/>
    <n v="9064"/>
    <x v="144"/>
    <x v="7"/>
    <n v="1543800"/>
    <x v="0"/>
    <x v="3"/>
    <m/>
    <d v="2018-07-04T15:21:17"/>
    <n v="9"/>
    <x v="3"/>
    <x v="0"/>
    <x v="0"/>
  </r>
  <r>
    <s v="Re-boot (Trainee)"/>
    <x v="1"/>
    <x v="3"/>
    <n v="8101"/>
    <x v="145"/>
    <x v="2"/>
    <n v="-1000"/>
    <x v="0"/>
    <x v="1"/>
    <m/>
    <d v="2018-07-04T15:21:17"/>
    <n v="9"/>
    <x v="3"/>
    <x v="1"/>
    <x v="2"/>
  </r>
  <r>
    <s v="Re-boot (Trainee)"/>
    <x v="1"/>
    <x v="3"/>
    <n v="8101"/>
    <x v="145"/>
    <x v="2"/>
    <n v="38000"/>
    <x v="0"/>
    <x v="0"/>
    <m/>
    <d v="2018-07-04T15:21:17"/>
    <n v="9"/>
    <x v="3"/>
    <x v="1"/>
    <x v="2"/>
  </r>
  <r>
    <s v="Re-boot (Trainee)"/>
    <x v="1"/>
    <x v="3"/>
    <n v="8101"/>
    <x v="145"/>
    <x v="2"/>
    <n v="52000"/>
    <x v="0"/>
    <x v="0"/>
    <m/>
    <d v="2018-07-04T15:21:17"/>
    <n v="9"/>
    <x v="3"/>
    <x v="1"/>
    <x v="2"/>
  </r>
  <r>
    <s v="Re-boot (Trainee)"/>
    <x v="1"/>
    <x v="3"/>
    <n v="8101"/>
    <x v="145"/>
    <x v="2"/>
    <n v="130000"/>
    <x v="0"/>
    <x v="0"/>
    <m/>
    <d v="2018-07-04T15:21:17"/>
    <n v="9"/>
    <x v="3"/>
    <x v="1"/>
    <x v="2"/>
  </r>
  <r>
    <s v="Re-boot (Trainee)"/>
    <x v="1"/>
    <x v="3"/>
    <n v="8101"/>
    <x v="145"/>
    <x v="2"/>
    <n v="492000"/>
    <x v="0"/>
    <x v="0"/>
    <m/>
    <d v="2018-07-04T15:21:17"/>
    <n v="9"/>
    <x v="3"/>
    <x v="1"/>
    <x v="2"/>
  </r>
  <r>
    <s v="Re-boot (Trainee)"/>
    <x v="1"/>
    <x v="3"/>
    <n v="8101"/>
    <x v="145"/>
    <x v="2"/>
    <n v="552000"/>
    <x v="0"/>
    <x v="0"/>
    <m/>
    <d v="2018-07-04T15:21:17"/>
    <n v="9"/>
    <x v="3"/>
    <x v="1"/>
    <x v="2"/>
  </r>
  <r>
    <s v="Re-boot (Trainee)"/>
    <x v="1"/>
    <x v="3"/>
    <n v="8101"/>
    <x v="145"/>
    <x v="2"/>
    <n v="578000"/>
    <x v="0"/>
    <x v="0"/>
    <m/>
    <d v="2018-07-04T15:21:17"/>
    <n v="9"/>
    <x v="3"/>
    <x v="1"/>
    <x v="2"/>
  </r>
  <r>
    <s v="Re-boot (Trainee)"/>
    <x v="1"/>
    <x v="3"/>
    <n v="8101"/>
    <x v="145"/>
    <x v="2"/>
    <n v="698000"/>
    <x v="0"/>
    <x v="0"/>
    <m/>
    <d v="2018-07-04T15:21:17"/>
    <n v="9"/>
    <x v="3"/>
    <x v="1"/>
    <x v="2"/>
  </r>
  <r>
    <s v="Industry Training Organisation Strategic Leadership Fund"/>
    <x v="1"/>
    <x v="3"/>
    <n v="8101"/>
    <x v="145"/>
    <x v="8"/>
    <n v="18333.3"/>
    <x v="0"/>
    <x v="3"/>
    <m/>
    <d v="2018-07-04T15:21:17"/>
    <n v="9"/>
    <x v="3"/>
    <x v="2"/>
    <x v="3"/>
  </r>
  <r>
    <s v="Industry Training Fund"/>
    <x v="1"/>
    <x v="3"/>
    <n v="8101"/>
    <x v="145"/>
    <x v="1"/>
    <n v="3641.04"/>
    <x v="1"/>
    <x v="0"/>
    <s v="Apprenticeships"/>
    <d v="2018-07-04T15:21:17"/>
    <n v="9"/>
    <x v="3"/>
    <x v="0"/>
    <x v="1"/>
  </r>
  <r>
    <s v="Industry Training Fund (Direct Access)"/>
    <x v="0"/>
    <x v="1"/>
    <n v="6176"/>
    <x v="61"/>
    <x v="4"/>
    <n v="-98862.62"/>
    <x v="1"/>
    <x v="1"/>
    <s v="DF IT"/>
    <d v="2018-07-04T15:21:17"/>
    <n v="11"/>
    <x v="5"/>
    <x v="0"/>
    <x v="1"/>
  </r>
  <r>
    <s v="Industry Training Fund (Direct Access)"/>
    <x v="0"/>
    <x v="1"/>
    <n v="6176"/>
    <x v="61"/>
    <x v="4"/>
    <n v="2875.52"/>
    <x v="1"/>
    <x v="0"/>
    <s v="DF IT"/>
    <d v="2018-07-04T15:21:17"/>
    <n v="11"/>
    <x v="5"/>
    <x v="0"/>
    <x v="1"/>
  </r>
  <r>
    <s v="Industry Training Fund (Direct Access)"/>
    <x v="0"/>
    <x v="1"/>
    <n v="6176"/>
    <x v="61"/>
    <x v="4"/>
    <n v="1140000"/>
    <x v="0"/>
    <x v="3"/>
    <s v="DF IT"/>
    <d v="2018-07-04T15:21:17"/>
    <n v="11"/>
    <x v="5"/>
    <x v="0"/>
    <x v="1"/>
  </r>
  <r>
    <s v="LN - Workplace Literacy Fund"/>
    <x v="0"/>
    <x v="1"/>
    <n v="6191"/>
    <x v="62"/>
    <x v="3"/>
    <n v="81000"/>
    <x v="0"/>
    <x v="0"/>
    <m/>
    <d v="2018-07-04T15:21:17"/>
    <n v="13"/>
    <x v="13"/>
    <x v="0"/>
    <x v="0"/>
  </r>
  <r>
    <s v="LN - Workplace Literacy Fund"/>
    <x v="0"/>
    <x v="1"/>
    <n v="6191"/>
    <x v="62"/>
    <x v="3"/>
    <n v="27750"/>
    <x v="0"/>
    <x v="1"/>
    <s v="Employer-Led"/>
    <d v="2018-07-04T15:21:17"/>
    <n v="13"/>
    <x v="13"/>
    <x v="0"/>
    <x v="0"/>
  </r>
  <r>
    <s v="LN - Workplace Literacy Fund"/>
    <x v="0"/>
    <x v="1"/>
    <n v="6191"/>
    <x v="62"/>
    <x v="3"/>
    <n v="99000"/>
    <x v="0"/>
    <x v="0"/>
    <m/>
    <d v="2018-07-04T15:21:17"/>
    <n v="13"/>
    <x v="13"/>
    <x v="0"/>
    <x v="0"/>
  </r>
  <r>
    <s v="LN - Workplace Literacy Fund"/>
    <x v="0"/>
    <x v="1"/>
    <n v="6210"/>
    <x v="74"/>
    <x v="3"/>
    <n v="92500"/>
    <x v="0"/>
    <x v="3"/>
    <s v="Employer-Led"/>
    <d v="2018-07-04T15:21:17"/>
    <n v="2"/>
    <x v="1"/>
    <x v="0"/>
    <x v="0"/>
  </r>
  <r>
    <s v="LN - Workplace Literacy Fund"/>
    <x v="0"/>
    <x v="1"/>
    <n v="6210"/>
    <x v="74"/>
    <x v="3"/>
    <n v="129500"/>
    <x v="0"/>
    <x v="1"/>
    <m/>
    <d v="2018-07-04T15:21:17"/>
    <n v="2"/>
    <x v="1"/>
    <x v="0"/>
    <x v="0"/>
  </r>
  <r>
    <s v="LN - Workplace Literacy Fund"/>
    <x v="0"/>
    <x v="1"/>
    <n v="6212"/>
    <x v="146"/>
    <x v="3"/>
    <n v="11655"/>
    <x v="0"/>
    <x v="1"/>
    <s v="Employer-Led"/>
    <d v="2018-07-04T15:21:17"/>
    <n v="11"/>
    <x v="5"/>
    <x v="0"/>
    <x v="0"/>
  </r>
  <r>
    <s v="LN - Workplace Literacy Fund"/>
    <x v="0"/>
    <x v="1"/>
    <n v="6212"/>
    <x v="146"/>
    <x v="3"/>
    <n v="27195"/>
    <x v="0"/>
    <x v="3"/>
    <s v="Employer-Led"/>
    <d v="2018-07-04T15:21:17"/>
    <n v="11"/>
    <x v="5"/>
    <x v="0"/>
    <x v="0"/>
  </r>
  <r>
    <s v="LN - Workplace Literacy Fund"/>
    <x v="0"/>
    <x v="1"/>
    <n v="6214"/>
    <x v="66"/>
    <x v="3"/>
    <n v="11100"/>
    <x v="0"/>
    <x v="1"/>
    <m/>
    <d v="2018-07-04T15:21:17"/>
    <n v="6"/>
    <x v="9"/>
    <x v="0"/>
    <x v="0"/>
  </r>
  <r>
    <s v="LN - Workplace Literacy Fund"/>
    <x v="0"/>
    <x v="1"/>
    <n v="6214"/>
    <x v="66"/>
    <x v="3"/>
    <n v="37000"/>
    <x v="0"/>
    <x v="1"/>
    <m/>
    <d v="2018-07-04T15:21:17"/>
    <n v="6"/>
    <x v="9"/>
    <x v="0"/>
    <x v="0"/>
  </r>
  <r>
    <s v="LN - Workplace Literacy Fund"/>
    <x v="0"/>
    <x v="1"/>
    <n v="6214"/>
    <x v="66"/>
    <x v="3"/>
    <n v="25900"/>
    <x v="0"/>
    <x v="3"/>
    <s v="Employer-Led"/>
    <d v="2018-07-04T15:21:17"/>
    <n v="6"/>
    <x v="9"/>
    <x v="0"/>
    <x v="0"/>
  </r>
  <r>
    <s v="LN - Workplace Literacy Fund"/>
    <x v="0"/>
    <x v="1"/>
    <n v="6215"/>
    <x v="67"/>
    <x v="3"/>
    <n v="370000"/>
    <x v="0"/>
    <x v="3"/>
    <s v="Employer-Led"/>
    <d v="2018-07-04T15:21:17"/>
    <n v="2"/>
    <x v="1"/>
    <x v="0"/>
    <x v="0"/>
  </r>
  <r>
    <s v="LN - Workplace Literacy Fund"/>
    <x v="0"/>
    <x v="1"/>
    <n v="6216"/>
    <x v="147"/>
    <x v="3"/>
    <n v="16650"/>
    <x v="0"/>
    <x v="1"/>
    <m/>
    <d v="2018-07-04T15:21:17"/>
    <n v="6"/>
    <x v="9"/>
    <x v="0"/>
    <x v="0"/>
  </r>
  <r>
    <s v="LN - Workplace Literacy Fund"/>
    <x v="0"/>
    <x v="1"/>
    <n v="6219"/>
    <x v="69"/>
    <x v="3"/>
    <n v="12580"/>
    <x v="0"/>
    <x v="1"/>
    <s v="Employer-Led"/>
    <d v="2018-07-04T15:21:17"/>
    <n v="4"/>
    <x v="2"/>
    <x v="0"/>
    <x v="0"/>
  </r>
  <r>
    <s v="LN - Workplace Literacy Fund"/>
    <x v="0"/>
    <x v="1"/>
    <n v="6220"/>
    <x v="70"/>
    <x v="3"/>
    <n v="33600"/>
    <x v="0"/>
    <x v="2"/>
    <s v="Employer-Led"/>
    <d v="2018-07-04T15:21:17"/>
    <n v="2"/>
    <x v="1"/>
    <x v="0"/>
    <x v="0"/>
  </r>
  <r>
    <s v="LN - Workplace Literacy Fund"/>
    <x v="0"/>
    <x v="1"/>
    <n v="6220"/>
    <x v="70"/>
    <x v="3"/>
    <n v="85100"/>
    <x v="0"/>
    <x v="1"/>
    <m/>
    <d v="2018-07-04T15:21:17"/>
    <n v="2"/>
    <x v="1"/>
    <x v="0"/>
    <x v="0"/>
  </r>
  <r>
    <s v="LN - Workplace Literacy Fund"/>
    <x v="0"/>
    <x v="1"/>
    <n v="6234"/>
    <x v="77"/>
    <x v="3"/>
    <n v="45000"/>
    <x v="0"/>
    <x v="3"/>
    <s v="Employer-Led"/>
    <d v="2018-07-04T15:21:17"/>
    <n v="2"/>
    <x v="1"/>
    <x v="0"/>
    <x v="0"/>
  </r>
  <r>
    <s v="LN - Workplace Literacy Fund"/>
    <x v="0"/>
    <x v="1"/>
    <n v="6234"/>
    <x v="77"/>
    <x v="3"/>
    <n v="75000"/>
    <x v="0"/>
    <x v="4"/>
    <s v="Employer-Led"/>
    <d v="2018-07-04T15:21:17"/>
    <n v="2"/>
    <x v="1"/>
    <x v="0"/>
    <x v="0"/>
  </r>
  <r>
    <s v="LN - Workplace Literacy Fund"/>
    <x v="0"/>
    <x v="1"/>
    <n v="6238"/>
    <x v="90"/>
    <x v="3"/>
    <n v="18500"/>
    <x v="0"/>
    <x v="3"/>
    <s v="Employer-Led"/>
    <d v="2018-07-04T15:21:17"/>
    <n v="2"/>
    <x v="1"/>
    <x v="0"/>
    <x v="0"/>
  </r>
  <r>
    <s v="LN - Workplace Literacy Fund"/>
    <x v="0"/>
    <x v="1"/>
    <n v="6238"/>
    <x v="90"/>
    <x v="3"/>
    <n v="27750"/>
    <x v="0"/>
    <x v="3"/>
    <s v="Employer-Led"/>
    <d v="2018-07-04T15:21:17"/>
    <n v="2"/>
    <x v="1"/>
    <x v="0"/>
    <x v="0"/>
  </r>
  <r>
    <s v="LN - Workplace Literacy Fund"/>
    <x v="0"/>
    <x v="1"/>
    <n v="6240"/>
    <x v="79"/>
    <x v="3"/>
    <n v="51574"/>
    <x v="0"/>
    <x v="3"/>
    <s v="Employer-Led"/>
    <d v="2018-07-04T15:21:17"/>
    <n v="1"/>
    <x v="8"/>
    <x v="0"/>
    <x v="0"/>
  </r>
  <r>
    <s v="LN - Workplace Literacy Fund"/>
    <x v="0"/>
    <x v="1"/>
    <n v="6240"/>
    <x v="79"/>
    <x v="3"/>
    <n v="193000"/>
    <x v="0"/>
    <x v="2"/>
    <s v="Employer-Led"/>
    <d v="2018-07-04T15:21:17"/>
    <n v="1"/>
    <x v="8"/>
    <x v="0"/>
    <x v="0"/>
  </r>
  <r>
    <s v="LN - Workplace Literacy Fund"/>
    <x v="0"/>
    <x v="1"/>
    <n v="6241"/>
    <x v="91"/>
    <x v="3"/>
    <n v="138750"/>
    <x v="0"/>
    <x v="3"/>
    <s v="Employer-Led"/>
    <d v="2018-07-04T15:21:17"/>
    <n v="2"/>
    <x v="1"/>
    <x v="0"/>
    <x v="0"/>
  </r>
  <r>
    <s v="LN - Workplace Literacy Fund"/>
    <x v="0"/>
    <x v="1"/>
    <n v="6242"/>
    <x v="92"/>
    <x v="3"/>
    <n v="-6660"/>
    <x v="1"/>
    <x v="3"/>
    <s v="Employer-Led"/>
    <d v="2018-07-04T15:21:17"/>
    <n v="2"/>
    <x v="1"/>
    <x v="0"/>
    <x v="0"/>
  </r>
  <r>
    <s v="LN - Workplace Literacy Fund"/>
    <x v="0"/>
    <x v="1"/>
    <n v="6390"/>
    <x v="148"/>
    <x v="3"/>
    <n v="36750"/>
    <x v="0"/>
    <x v="2"/>
    <s v="Employer-Led"/>
    <d v="2018-07-04T15:21:17"/>
    <n v="8"/>
    <x v="7"/>
    <x v="0"/>
    <x v="0"/>
  </r>
  <r>
    <s v="LN - Workplace Literacy Fund"/>
    <x v="0"/>
    <x v="1"/>
    <n v="6391"/>
    <x v="129"/>
    <x v="3"/>
    <n v="23625"/>
    <x v="0"/>
    <x v="2"/>
    <s v="Employer-Led"/>
    <d v="2018-07-04T15:21:17"/>
    <n v="9"/>
    <x v="3"/>
    <x v="0"/>
    <x v="0"/>
  </r>
  <r>
    <s v="Industry Training Fund (Direct Access)"/>
    <x v="0"/>
    <x v="1"/>
    <n v="7321"/>
    <x v="130"/>
    <x v="4"/>
    <n v="967698.1"/>
    <x v="0"/>
    <x v="2"/>
    <s v="DF IT"/>
    <d v="2018-07-04T15:21:17"/>
    <n v="11"/>
    <x v="5"/>
    <x v="0"/>
    <x v="1"/>
  </r>
  <r>
    <s v="LN - Workplace Literacy Fund"/>
    <x v="0"/>
    <x v="1"/>
    <n v="7390"/>
    <x v="149"/>
    <x v="3"/>
    <n v="45000"/>
    <x v="0"/>
    <x v="2"/>
    <s v="Employer-Led"/>
    <d v="2018-07-04T15:21:17"/>
    <n v="2"/>
    <x v="1"/>
    <x v="0"/>
    <x v="0"/>
  </r>
  <r>
    <s v="LN - Workplace Literacy Fund"/>
    <x v="0"/>
    <x v="1"/>
    <n v="7464"/>
    <x v="131"/>
    <x v="3"/>
    <n v="55500"/>
    <x v="0"/>
    <x v="1"/>
    <s v="Employer-Led"/>
    <d v="2018-07-04T15:21:17"/>
    <n v="11"/>
    <x v="5"/>
    <x v="0"/>
    <x v="0"/>
  </r>
  <r>
    <s v="LN - Workplace Literacy Fund"/>
    <x v="0"/>
    <x v="1"/>
    <n v="7464"/>
    <x v="131"/>
    <x v="3"/>
    <n v="129500"/>
    <x v="0"/>
    <x v="3"/>
    <s v="Employer-Led"/>
    <d v="2018-07-04T15:21:17"/>
    <n v="11"/>
    <x v="5"/>
    <x v="0"/>
    <x v="0"/>
  </r>
  <r>
    <s v="Re-boot (Trainee)"/>
    <x v="0"/>
    <x v="1"/>
    <n v="7737"/>
    <x v="132"/>
    <x v="2"/>
    <n v="8000"/>
    <x v="0"/>
    <x v="0"/>
    <m/>
    <d v="2018-07-04T15:21:17"/>
    <n v="13"/>
    <x v="13"/>
    <x v="1"/>
    <x v="2"/>
  </r>
  <r>
    <s v="Industry Training Fund"/>
    <x v="0"/>
    <x v="1"/>
    <n v="7737"/>
    <x v="132"/>
    <x v="1"/>
    <n v="-74447.61"/>
    <x v="1"/>
    <x v="1"/>
    <s v="MAB"/>
    <d v="2018-07-04T15:21:17"/>
    <n v="13"/>
    <x v="13"/>
    <x v="0"/>
    <x v="1"/>
  </r>
  <r>
    <s v="Industry Training Fund"/>
    <x v="0"/>
    <x v="1"/>
    <n v="7737"/>
    <x v="132"/>
    <x v="1"/>
    <n v="1949.85"/>
    <x v="0"/>
    <x v="4"/>
    <s v="MAB"/>
    <d v="2018-07-04T15:21:17"/>
    <n v="13"/>
    <x v="13"/>
    <x v="0"/>
    <x v="1"/>
  </r>
  <r>
    <s v="Industry Training Fund"/>
    <x v="0"/>
    <x v="1"/>
    <n v="7737"/>
    <x v="132"/>
    <x v="1"/>
    <n v="1962.15"/>
    <x v="0"/>
    <x v="4"/>
    <s v="MAB"/>
    <d v="2018-07-04T15:21:17"/>
    <n v="13"/>
    <x v="13"/>
    <x v="0"/>
    <x v="1"/>
  </r>
  <r>
    <s v="Industry Training Fund"/>
    <x v="0"/>
    <x v="1"/>
    <n v="7737"/>
    <x v="132"/>
    <x v="1"/>
    <n v="30222"/>
    <x v="0"/>
    <x v="3"/>
    <s v="MAB"/>
    <d v="2018-07-04T15:21:17"/>
    <n v="13"/>
    <x v="13"/>
    <x v="0"/>
    <x v="1"/>
  </r>
  <r>
    <s v="Industry Training Fund"/>
    <x v="0"/>
    <x v="1"/>
    <n v="7737"/>
    <x v="132"/>
    <x v="1"/>
    <n v="74327.05"/>
    <x v="0"/>
    <x v="1"/>
    <s v="MAB"/>
    <d v="2018-07-04T15:21:17"/>
    <n v="13"/>
    <x v="13"/>
    <x v="0"/>
    <x v="1"/>
  </r>
  <r>
    <s v="Industry Training Fund (Direct Access)"/>
    <x v="0"/>
    <x v="1"/>
    <n v="7737"/>
    <x v="132"/>
    <x v="4"/>
    <n v="-145754.72"/>
    <x v="1"/>
    <x v="0"/>
    <s v="DF NZA"/>
    <d v="2018-07-04T15:21:17"/>
    <n v="13"/>
    <x v="13"/>
    <x v="0"/>
    <x v="1"/>
  </r>
  <r>
    <s v="Industry Training Fund (Direct Access)"/>
    <x v="0"/>
    <x v="1"/>
    <n v="7737"/>
    <x v="132"/>
    <x v="4"/>
    <n v="-93072.46"/>
    <x v="1"/>
    <x v="1"/>
    <s v="DF NZA"/>
    <d v="2018-07-04T15:21:17"/>
    <n v="13"/>
    <x v="13"/>
    <x v="0"/>
    <x v="1"/>
  </r>
  <r>
    <s v="Industry Training Fund (Direct Access)"/>
    <x v="0"/>
    <x v="1"/>
    <n v="7737"/>
    <x v="132"/>
    <x v="4"/>
    <n v="-1679.56"/>
    <x v="2"/>
    <x v="1"/>
    <s v="DF NZA"/>
    <d v="2018-07-04T15:21:17"/>
    <n v="13"/>
    <x v="13"/>
    <x v="0"/>
    <x v="1"/>
  </r>
  <r>
    <s v="Industry Training Fund (Direct Access)"/>
    <x v="0"/>
    <x v="1"/>
    <n v="7737"/>
    <x v="132"/>
    <x v="4"/>
    <n v="2731"/>
    <x v="0"/>
    <x v="1"/>
    <s v="DF NZA"/>
    <d v="2018-07-04T15:21:17"/>
    <n v="13"/>
    <x v="13"/>
    <x v="0"/>
    <x v="1"/>
  </r>
  <r>
    <s v="Industry Training Fund (Direct Access)"/>
    <x v="0"/>
    <x v="1"/>
    <n v="7737"/>
    <x v="132"/>
    <x v="4"/>
    <n v="158760"/>
    <x v="0"/>
    <x v="3"/>
    <s v="DF NZA"/>
    <d v="2018-07-04T15:21:17"/>
    <n v="13"/>
    <x v="13"/>
    <x v="0"/>
    <x v="1"/>
  </r>
  <r>
    <s v="LN - Workplace Literacy Fund"/>
    <x v="0"/>
    <x v="1"/>
    <n v="8888"/>
    <x v="143"/>
    <x v="3"/>
    <n v="16650"/>
    <x v="0"/>
    <x v="3"/>
    <s v="Employer-Led"/>
    <d v="2018-07-04T15:21:17"/>
    <n v="9"/>
    <x v="3"/>
    <x v="0"/>
    <x v="0"/>
  </r>
  <r>
    <s v="Industry Training Fund - Industry Training related projects"/>
    <x v="0"/>
    <x v="1"/>
    <n v="9070"/>
    <x v="150"/>
    <x v="9"/>
    <n v="10000"/>
    <x v="0"/>
    <x v="3"/>
    <s v="JVAP"/>
    <d v="2018-07-04T15:21:17"/>
    <n v="9"/>
    <x v="3"/>
    <x v="0"/>
    <x v="1"/>
  </r>
  <r>
    <s v="ACE Emergency Management Pool"/>
    <x v="0"/>
    <x v="2"/>
    <n v="9064"/>
    <x v="144"/>
    <x v="7"/>
    <n v="198400.02"/>
    <x v="0"/>
    <x v="4"/>
    <m/>
    <d v="2018-07-04T15:21:17"/>
    <n v="9"/>
    <x v="3"/>
    <x v="0"/>
    <x v="0"/>
  </r>
  <r>
    <s v="Re-boot (Trainee)"/>
    <x v="1"/>
    <x v="3"/>
    <n v="8101"/>
    <x v="145"/>
    <x v="2"/>
    <n v="42000"/>
    <x v="0"/>
    <x v="0"/>
    <m/>
    <d v="2018-07-04T15:21:17"/>
    <n v="9"/>
    <x v="3"/>
    <x v="1"/>
    <x v="2"/>
  </r>
  <r>
    <s v="Re-boot (Trainee)"/>
    <x v="1"/>
    <x v="3"/>
    <n v="8101"/>
    <x v="145"/>
    <x v="2"/>
    <n v="346000"/>
    <x v="0"/>
    <x v="0"/>
    <m/>
    <d v="2018-07-04T15:21:17"/>
    <n v="9"/>
    <x v="3"/>
    <x v="1"/>
    <x v="2"/>
  </r>
  <r>
    <s v="Re-boot (Trainee)"/>
    <x v="1"/>
    <x v="3"/>
    <n v="8101"/>
    <x v="145"/>
    <x v="2"/>
    <n v="348000"/>
    <x v="0"/>
    <x v="0"/>
    <m/>
    <d v="2018-07-04T15:21:17"/>
    <n v="9"/>
    <x v="3"/>
    <x v="1"/>
    <x v="2"/>
  </r>
  <r>
    <s v="Re-boot (Trainee)"/>
    <x v="1"/>
    <x v="3"/>
    <n v="8101"/>
    <x v="145"/>
    <x v="2"/>
    <n v="482000"/>
    <x v="0"/>
    <x v="0"/>
    <m/>
    <d v="2018-07-04T15:21:17"/>
    <n v="9"/>
    <x v="3"/>
    <x v="1"/>
    <x v="2"/>
  </r>
  <r>
    <s v="Industry Training Fund"/>
    <x v="1"/>
    <x v="3"/>
    <n v="8101"/>
    <x v="145"/>
    <x v="1"/>
    <n v="80884.39"/>
    <x v="0"/>
    <x v="1"/>
    <s v="Trainee"/>
    <d v="2018-07-04T15:21:17"/>
    <n v="9"/>
    <x v="3"/>
    <x v="0"/>
    <x v="1"/>
  </r>
  <r>
    <s v="Industry Training Fund"/>
    <x v="1"/>
    <x v="3"/>
    <n v="8101"/>
    <x v="145"/>
    <x v="1"/>
    <n v="10354546.5"/>
    <x v="0"/>
    <x v="0"/>
    <s v="Apprenticeships"/>
    <d v="2018-07-04T15:21:17"/>
    <n v="9"/>
    <x v="3"/>
    <x v="0"/>
    <x v="1"/>
  </r>
  <r>
    <s v="Industry Training Fund"/>
    <x v="1"/>
    <x v="3"/>
    <n v="8101"/>
    <x v="145"/>
    <x v="1"/>
    <n v="10944366.550000001"/>
    <x v="0"/>
    <x v="1"/>
    <s v="Apprenticeships"/>
    <d v="2018-07-04T15:21:17"/>
    <n v="9"/>
    <x v="3"/>
    <x v="0"/>
    <x v="1"/>
  </r>
  <r>
    <s v="Industry Training Fund"/>
    <x v="1"/>
    <x v="3"/>
    <n v="8101"/>
    <x v="145"/>
    <x v="1"/>
    <n v="12484554.15"/>
    <x v="0"/>
    <x v="4"/>
    <s v="Apprenticeships"/>
    <d v="2018-07-04T15:21:17"/>
    <n v="9"/>
    <x v="3"/>
    <x v="0"/>
    <x v="1"/>
  </r>
  <r>
    <s v="Industry Training Fund"/>
    <x v="1"/>
    <x v="3"/>
    <n v="8101"/>
    <x v="145"/>
    <x v="1"/>
    <n v="10009692.68"/>
    <x v="0"/>
    <x v="3"/>
    <s v="Apprenticeships"/>
    <d v="2018-07-04T15:21:17"/>
    <n v="9"/>
    <x v="3"/>
    <x v="0"/>
    <x v="1"/>
  </r>
  <r>
    <s v="Industry Training Fund"/>
    <x v="1"/>
    <x v="3"/>
    <n v="8101"/>
    <x v="145"/>
    <x v="1"/>
    <n v="13800333.35"/>
    <x v="0"/>
    <x v="2"/>
    <s v="Apprenticeships"/>
    <d v="2018-07-04T15:21:17"/>
    <n v="9"/>
    <x v="3"/>
    <x v="0"/>
    <x v="1"/>
  </r>
  <r>
    <s v="Industry Training Fund - Industry Training related projects"/>
    <x v="1"/>
    <x v="3"/>
    <n v="8101"/>
    <x v="145"/>
    <x v="9"/>
    <n v="16000"/>
    <x v="0"/>
    <x v="0"/>
    <s v="Merger with JITO"/>
    <d v="2018-07-04T15:21:17"/>
    <n v="9"/>
    <x v="3"/>
    <x v="0"/>
    <x v="1"/>
  </r>
  <r>
    <s v="Re-boot (Employer)"/>
    <x v="1"/>
    <x v="3"/>
    <n v="8101"/>
    <x v="145"/>
    <x v="5"/>
    <n v="-1000"/>
    <x v="0"/>
    <x v="1"/>
    <m/>
    <d v="2018-07-04T15:21:17"/>
    <n v="9"/>
    <x v="3"/>
    <x v="0"/>
    <x v="1"/>
  </r>
  <r>
    <s v="Re-boot (Employer)"/>
    <x v="1"/>
    <x v="3"/>
    <n v="8101"/>
    <x v="145"/>
    <x v="5"/>
    <n v="38000"/>
    <x v="0"/>
    <x v="0"/>
    <m/>
    <d v="2018-07-04T15:21:17"/>
    <n v="9"/>
    <x v="3"/>
    <x v="0"/>
    <x v="1"/>
  </r>
  <r>
    <s v="Re-boot (Employer)"/>
    <x v="1"/>
    <x v="3"/>
    <n v="8101"/>
    <x v="145"/>
    <x v="5"/>
    <n v="348000"/>
    <x v="0"/>
    <x v="0"/>
    <m/>
    <d v="2018-07-04T15:21:17"/>
    <n v="9"/>
    <x v="3"/>
    <x v="0"/>
    <x v="1"/>
  </r>
  <r>
    <s v="Re-boot (Employer)"/>
    <x v="1"/>
    <x v="3"/>
    <n v="8101"/>
    <x v="145"/>
    <x v="5"/>
    <n v="552000"/>
    <x v="0"/>
    <x v="0"/>
    <m/>
    <d v="2018-07-04T15:21:17"/>
    <n v="9"/>
    <x v="3"/>
    <x v="0"/>
    <x v="1"/>
  </r>
  <r>
    <s v="Re-boot (Employer)"/>
    <x v="1"/>
    <x v="3"/>
    <n v="8101"/>
    <x v="145"/>
    <x v="5"/>
    <n v="778000"/>
    <x v="0"/>
    <x v="1"/>
    <m/>
    <d v="2018-07-04T15:21:17"/>
    <n v="9"/>
    <x v="3"/>
    <x v="0"/>
    <x v="1"/>
  </r>
  <r>
    <s v="Re-boot (Trainee)"/>
    <x v="1"/>
    <x v="3"/>
    <n v="8103"/>
    <x v="151"/>
    <x v="2"/>
    <n v="174000"/>
    <x v="0"/>
    <x v="0"/>
    <m/>
    <d v="2018-07-04T15:21:17"/>
    <n v="2"/>
    <x v="1"/>
    <x v="1"/>
    <x v="2"/>
  </r>
  <r>
    <s v="Re-boot (Trainee)"/>
    <x v="1"/>
    <x v="3"/>
    <n v="8103"/>
    <x v="151"/>
    <x v="2"/>
    <n v="208000"/>
    <x v="0"/>
    <x v="0"/>
    <m/>
    <d v="2018-07-04T15:21:17"/>
    <n v="2"/>
    <x v="1"/>
    <x v="1"/>
    <x v="2"/>
  </r>
  <r>
    <s v="Re-boot (Trainee)"/>
    <x v="1"/>
    <x v="3"/>
    <n v="8103"/>
    <x v="151"/>
    <x v="2"/>
    <n v="242000"/>
    <x v="0"/>
    <x v="1"/>
    <m/>
    <d v="2018-07-04T15:21:17"/>
    <n v="2"/>
    <x v="1"/>
    <x v="1"/>
    <x v="2"/>
  </r>
  <r>
    <s v="Re-boot (Trainee)"/>
    <x v="1"/>
    <x v="3"/>
    <n v="8103"/>
    <x v="151"/>
    <x v="2"/>
    <n v="260000"/>
    <x v="0"/>
    <x v="0"/>
    <m/>
    <d v="2018-07-04T15:21:17"/>
    <n v="2"/>
    <x v="1"/>
    <x v="1"/>
    <x v="2"/>
  </r>
  <r>
    <s v="Re-boot (Trainee)"/>
    <x v="1"/>
    <x v="3"/>
    <n v="8103"/>
    <x v="151"/>
    <x v="2"/>
    <n v="288000"/>
    <x v="0"/>
    <x v="0"/>
    <m/>
    <d v="2018-07-04T15:21:17"/>
    <n v="2"/>
    <x v="1"/>
    <x v="1"/>
    <x v="2"/>
  </r>
  <r>
    <s v="Re-boot (Trainee)"/>
    <x v="1"/>
    <x v="3"/>
    <n v="8103"/>
    <x v="151"/>
    <x v="2"/>
    <n v="308000"/>
    <x v="0"/>
    <x v="1"/>
    <m/>
    <d v="2018-07-04T15:21:17"/>
    <n v="2"/>
    <x v="1"/>
    <x v="1"/>
    <x v="2"/>
  </r>
  <r>
    <s v="Re-boot (Trainee)"/>
    <x v="1"/>
    <x v="3"/>
    <n v="8103"/>
    <x v="151"/>
    <x v="2"/>
    <n v="380000"/>
    <x v="0"/>
    <x v="0"/>
    <m/>
    <d v="2018-07-04T15:21:17"/>
    <n v="2"/>
    <x v="1"/>
    <x v="1"/>
    <x v="2"/>
  </r>
  <r>
    <s v="LN - Workplace Literacy Fund"/>
    <x v="0"/>
    <x v="1"/>
    <n v="6242"/>
    <x v="92"/>
    <x v="3"/>
    <n v="25900"/>
    <x v="0"/>
    <x v="3"/>
    <s v="Employer-Led"/>
    <d v="2018-07-04T15:21:17"/>
    <n v="2"/>
    <x v="1"/>
    <x v="0"/>
    <x v="0"/>
  </r>
  <r>
    <s v="LN - Workplace Literacy Fund"/>
    <x v="0"/>
    <x v="1"/>
    <n v="6243"/>
    <x v="80"/>
    <x v="3"/>
    <n v="120000"/>
    <x v="0"/>
    <x v="3"/>
    <s v="Employer-Led"/>
    <d v="2018-07-04T15:21:17"/>
    <n v="2"/>
    <x v="1"/>
    <x v="0"/>
    <x v="0"/>
  </r>
  <r>
    <s v="LN - Workplace Literacy Fund"/>
    <x v="0"/>
    <x v="1"/>
    <n v="6243"/>
    <x v="80"/>
    <x v="3"/>
    <n v="76125"/>
    <x v="0"/>
    <x v="4"/>
    <s v="Employer-Led"/>
    <d v="2018-07-04T15:21:17"/>
    <n v="2"/>
    <x v="1"/>
    <x v="0"/>
    <x v="0"/>
  </r>
  <r>
    <s v="LN - Workplace Literacy Fund"/>
    <x v="0"/>
    <x v="1"/>
    <n v="6246"/>
    <x v="81"/>
    <x v="3"/>
    <n v="37125"/>
    <x v="0"/>
    <x v="4"/>
    <s v="Employer-Led"/>
    <d v="2018-07-04T15:21:17"/>
    <n v="2"/>
    <x v="1"/>
    <x v="0"/>
    <x v="0"/>
  </r>
  <r>
    <s v="LN - Workplace Literacy Fund"/>
    <x v="0"/>
    <x v="1"/>
    <n v="6246"/>
    <x v="81"/>
    <x v="3"/>
    <n v="90750"/>
    <x v="0"/>
    <x v="2"/>
    <s v="Employer-Led"/>
    <d v="2018-07-04T15:21:17"/>
    <n v="2"/>
    <x v="1"/>
    <x v="0"/>
    <x v="0"/>
  </r>
  <r>
    <s v="LN - Workplace Literacy Fund"/>
    <x v="0"/>
    <x v="1"/>
    <n v="6246"/>
    <x v="81"/>
    <x v="3"/>
    <n v="123750"/>
    <x v="0"/>
    <x v="4"/>
    <s v="Employer-Led"/>
    <d v="2018-07-04T15:21:17"/>
    <n v="2"/>
    <x v="1"/>
    <x v="0"/>
    <x v="0"/>
  </r>
  <r>
    <s v="LN - Workplace Literacy Fund"/>
    <x v="0"/>
    <x v="1"/>
    <n v="6246"/>
    <x v="81"/>
    <x v="3"/>
    <n v="63525"/>
    <x v="0"/>
    <x v="2"/>
    <s v="Employer-Led"/>
    <d v="2018-07-04T15:21:17"/>
    <n v="2"/>
    <x v="1"/>
    <x v="0"/>
    <x v="0"/>
  </r>
  <r>
    <s v="LN - Workplace Literacy Fund"/>
    <x v="0"/>
    <x v="1"/>
    <n v="6246"/>
    <x v="81"/>
    <x v="3"/>
    <n v="86625"/>
    <x v="0"/>
    <x v="4"/>
    <s v="Employer-Led"/>
    <d v="2018-07-04T15:21:17"/>
    <n v="2"/>
    <x v="1"/>
    <x v="0"/>
    <x v="0"/>
  </r>
  <r>
    <s v="LN - Workplace Literacy Fund"/>
    <x v="0"/>
    <x v="1"/>
    <n v="6247"/>
    <x v="82"/>
    <x v="3"/>
    <n v="48000"/>
    <x v="0"/>
    <x v="2"/>
    <s v="Employer-Led"/>
    <d v="2018-07-04T15:21:17"/>
    <n v="11"/>
    <x v="5"/>
    <x v="0"/>
    <x v="0"/>
  </r>
  <r>
    <s v="LN - Workplace Literacy Fund"/>
    <x v="0"/>
    <x v="1"/>
    <n v="6247"/>
    <x v="82"/>
    <x v="3"/>
    <n v="24930"/>
    <x v="0"/>
    <x v="4"/>
    <s v="Employer-Led"/>
    <d v="2018-07-04T15:21:17"/>
    <n v="11"/>
    <x v="5"/>
    <x v="0"/>
    <x v="0"/>
  </r>
  <r>
    <s v="LN - Workplace Literacy Fund"/>
    <x v="0"/>
    <x v="1"/>
    <n v="6247"/>
    <x v="82"/>
    <x v="3"/>
    <n v="48600"/>
    <x v="0"/>
    <x v="3"/>
    <s v="Employer-Led"/>
    <d v="2018-07-04T15:21:17"/>
    <n v="11"/>
    <x v="5"/>
    <x v="0"/>
    <x v="0"/>
  </r>
  <r>
    <s v="LN - Workplace Literacy Fund"/>
    <x v="0"/>
    <x v="1"/>
    <n v="6249"/>
    <x v="83"/>
    <x v="3"/>
    <n v="42550"/>
    <x v="0"/>
    <x v="3"/>
    <s v="Employer-Led"/>
    <d v="2018-07-04T15:21:17"/>
    <n v="2"/>
    <x v="1"/>
    <x v="0"/>
    <x v="0"/>
  </r>
  <r>
    <s v="LN - Workplace Literacy Fund"/>
    <x v="0"/>
    <x v="1"/>
    <n v="6255"/>
    <x v="84"/>
    <x v="3"/>
    <n v="9600"/>
    <x v="0"/>
    <x v="3"/>
    <s v="Employer-Led"/>
    <d v="2018-07-04T15:21:17"/>
    <n v="2"/>
    <x v="1"/>
    <x v="0"/>
    <x v="0"/>
  </r>
  <r>
    <s v="LN - Workplace Literacy Fund"/>
    <x v="0"/>
    <x v="1"/>
    <n v="6257"/>
    <x v="85"/>
    <x v="3"/>
    <n v="11100"/>
    <x v="0"/>
    <x v="3"/>
    <s v="Employer-Led"/>
    <d v="2018-07-04T15:21:17"/>
    <n v="2"/>
    <x v="1"/>
    <x v="0"/>
    <x v="0"/>
  </r>
  <r>
    <s v="LN - Workplace Literacy Fund"/>
    <x v="0"/>
    <x v="1"/>
    <n v="6257"/>
    <x v="85"/>
    <x v="3"/>
    <n v="37000"/>
    <x v="0"/>
    <x v="3"/>
    <s v="Employer-Led"/>
    <d v="2018-07-04T15:21:17"/>
    <n v="2"/>
    <x v="1"/>
    <x v="0"/>
    <x v="0"/>
  </r>
  <r>
    <s v="LN - Workplace Literacy Fund"/>
    <x v="0"/>
    <x v="1"/>
    <n v="6259"/>
    <x v="86"/>
    <x v="3"/>
    <n v="48000"/>
    <x v="0"/>
    <x v="4"/>
    <s v="Employer-Led"/>
    <d v="2018-07-04T15:21:17"/>
    <n v="11"/>
    <x v="5"/>
    <x v="0"/>
    <x v="0"/>
  </r>
  <r>
    <s v="LN - Workplace Literacy Fund"/>
    <x v="0"/>
    <x v="1"/>
    <n v="6259"/>
    <x v="86"/>
    <x v="3"/>
    <n v="160000"/>
    <x v="0"/>
    <x v="4"/>
    <s v="Employer-Led"/>
    <d v="2018-07-04T15:21:17"/>
    <n v="11"/>
    <x v="5"/>
    <x v="0"/>
    <x v="0"/>
  </r>
  <r>
    <s v="LN - Workplace Literacy Fund"/>
    <x v="0"/>
    <x v="1"/>
    <n v="6260"/>
    <x v="87"/>
    <x v="3"/>
    <n v="-2035"/>
    <x v="1"/>
    <x v="3"/>
    <s v="Employer-Led"/>
    <d v="2018-07-04T15:21:17"/>
    <n v="2"/>
    <x v="1"/>
    <x v="0"/>
    <x v="0"/>
  </r>
  <r>
    <s v="LN - Workplace Literacy Fund"/>
    <x v="0"/>
    <x v="1"/>
    <n v="6260"/>
    <x v="87"/>
    <x v="3"/>
    <n v="19703"/>
    <x v="0"/>
    <x v="4"/>
    <s v="Employer-Led"/>
    <d v="2018-07-04T15:21:17"/>
    <n v="2"/>
    <x v="1"/>
    <x v="0"/>
    <x v="0"/>
  </r>
  <r>
    <s v="LN - Workplace Literacy Fund"/>
    <x v="0"/>
    <x v="1"/>
    <n v="6260"/>
    <x v="87"/>
    <x v="3"/>
    <n v="44400"/>
    <x v="0"/>
    <x v="4"/>
    <s v="Employer-Led"/>
    <d v="2018-07-04T15:21:17"/>
    <n v="2"/>
    <x v="1"/>
    <x v="0"/>
    <x v="0"/>
  </r>
  <r>
    <s v="LN - Workplace Literacy Fund"/>
    <x v="0"/>
    <x v="1"/>
    <n v="6262"/>
    <x v="89"/>
    <x v="3"/>
    <n v="11100"/>
    <x v="0"/>
    <x v="3"/>
    <s v="Employer-Led"/>
    <d v="2018-07-04T15:21:17"/>
    <n v="2"/>
    <x v="1"/>
    <x v="0"/>
    <x v="0"/>
  </r>
  <r>
    <s v="LN - Workplace Literacy Fund"/>
    <x v="0"/>
    <x v="1"/>
    <n v="6262"/>
    <x v="89"/>
    <x v="3"/>
    <n v="30000"/>
    <x v="0"/>
    <x v="4"/>
    <s v="Employer-Led"/>
    <d v="2018-07-04T15:21:17"/>
    <n v="2"/>
    <x v="1"/>
    <x v="0"/>
    <x v="0"/>
  </r>
  <r>
    <s v="LN - Workplace Literacy Fund"/>
    <x v="0"/>
    <x v="1"/>
    <n v="6263"/>
    <x v="94"/>
    <x v="3"/>
    <n v="10200"/>
    <x v="0"/>
    <x v="3"/>
    <s v="Employer-Led"/>
    <d v="2018-07-04T15:21:17"/>
    <n v="2"/>
    <x v="1"/>
    <x v="0"/>
    <x v="0"/>
  </r>
  <r>
    <s v="LN - Workplace Literacy Fund"/>
    <x v="0"/>
    <x v="1"/>
    <n v="6264"/>
    <x v="110"/>
    <x v="3"/>
    <n v="22200"/>
    <x v="0"/>
    <x v="3"/>
    <s v="Employer-Led"/>
    <d v="2018-07-04T15:21:17"/>
    <n v="9"/>
    <x v="3"/>
    <x v="0"/>
    <x v="0"/>
  </r>
  <r>
    <s v="LN - Workplace Literacy Fund"/>
    <x v="0"/>
    <x v="1"/>
    <n v="6264"/>
    <x v="110"/>
    <x v="3"/>
    <n v="59063"/>
    <x v="0"/>
    <x v="4"/>
    <s v="Employer-Led"/>
    <d v="2018-07-04T15:21:17"/>
    <n v="9"/>
    <x v="3"/>
    <x v="0"/>
    <x v="0"/>
  </r>
  <r>
    <s v="LN - Workplace Literacy Fund"/>
    <x v="0"/>
    <x v="1"/>
    <n v="6272"/>
    <x v="95"/>
    <x v="3"/>
    <n v="16650"/>
    <x v="0"/>
    <x v="3"/>
    <s v="Employer-Led"/>
    <d v="2018-07-04T15:21:17"/>
    <n v="2"/>
    <x v="1"/>
    <x v="0"/>
    <x v="0"/>
  </r>
  <r>
    <s v="Re-boot (Trainee)"/>
    <x v="1"/>
    <x v="3"/>
    <n v="8101"/>
    <x v="145"/>
    <x v="2"/>
    <n v="576000"/>
    <x v="0"/>
    <x v="0"/>
    <m/>
    <d v="2018-07-04T15:21:17"/>
    <n v="9"/>
    <x v="3"/>
    <x v="1"/>
    <x v="2"/>
  </r>
  <r>
    <s v="Re-boot (Trainee)"/>
    <x v="1"/>
    <x v="3"/>
    <n v="8101"/>
    <x v="145"/>
    <x v="2"/>
    <n v="580000"/>
    <x v="0"/>
    <x v="0"/>
    <m/>
    <d v="2018-07-04T15:21:17"/>
    <n v="9"/>
    <x v="3"/>
    <x v="1"/>
    <x v="2"/>
  </r>
  <r>
    <s v="Re-boot (Trainee)"/>
    <x v="1"/>
    <x v="3"/>
    <n v="8101"/>
    <x v="145"/>
    <x v="2"/>
    <n v="866000"/>
    <x v="0"/>
    <x v="1"/>
    <m/>
    <d v="2018-07-04T15:21:17"/>
    <n v="9"/>
    <x v="3"/>
    <x v="1"/>
    <x v="2"/>
  </r>
  <r>
    <s v="Industry Training Organisation Strategic Leadership Fund"/>
    <x v="1"/>
    <x v="3"/>
    <n v="8101"/>
    <x v="145"/>
    <x v="8"/>
    <n v="91666.7"/>
    <x v="0"/>
    <x v="4"/>
    <m/>
    <d v="2018-07-04T15:21:17"/>
    <n v="9"/>
    <x v="3"/>
    <x v="2"/>
    <x v="3"/>
  </r>
  <r>
    <s v="Industry Training Organisation Strategic Leadership Fund"/>
    <x v="1"/>
    <x v="3"/>
    <n v="8101"/>
    <x v="145"/>
    <x v="8"/>
    <n v="9353.75"/>
    <x v="0"/>
    <x v="1"/>
    <m/>
    <d v="2018-07-04T15:21:17"/>
    <n v="9"/>
    <x v="3"/>
    <x v="2"/>
    <x v="3"/>
  </r>
  <r>
    <s v="Industry Training Fund"/>
    <x v="1"/>
    <x v="3"/>
    <n v="8101"/>
    <x v="145"/>
    <x v="1"/>
    <n v="-1975255.33"/>
    <x v="1"/>
    <x v="0"/>
    <s v="Apprenticeships"/>
    <d v="2018-07-04T15:21:17"/>
    <n v="9"/>
    <x v="3"/>
    <x v="0"/>
    <x v="1"/>
  </r>
  <r>
    <s v="Industry Training Fund"/>
    <x v="1"/>
    <x v="3"/>
    <n v="8101"/>
    <x v="145"/>
    <x v="1"/>
    <n v="-429622.5"/>
    <x v="1"/>
    <x v="3"/>
    <s v="Apprenticeships"/>
    <d v="2018-07-04T15:21:17"/>
    <n v="9"/>
    <x v="3"/>
    <x v="0"/>
    <x v="1"/>
  </r>
  <r>
    <s v="Industry Training Fund"/>
    <x v="1"/>
    <x v="3"/>
    <n v="8101"/>
    <x v="145"/>
    <x v="1"/>
    <n v="404421.85"/>
    <x v="0"/>
    <x v="1"/>
    <s v="Trainee"/>
    <d v="2018-07-04T15:21:17"/>
    <n v="9"/>
    <x v="3"/>
    <x v="0"/>
    <x v="1"/>
  </r>
  <r>
    <s v="Industry Training Fund"/>
    <x v="1"/>
    <x v="3"/>
    <n v="8101"/>
    <x v="145"/>
    <x v="1"/>
    <n v="424911.5"/>
    <x v="0"/>
    <x v="1"/>
    <s v="Trainee"/>
    <d v="2018-07-04T15:21:17"/>
    <n v="9"/>
    <x v="3"/>
    <x v="0"/>
    <x v="1"/>
  </r>
  <r>
    <s v="Industry Training Fund"/>
    <x v="1"/>
    <x v="3"/>
    <n v="8101"/>
    <x v="145"/>
    <x v="1"/>
    <n v="589350"/>
    <x v="0"/>
    <x v="3"/>
    <s v="Trainee"/>
    <d v="2018-07-04T15:21:17"/>
    <n v="9"/>
    <x v="3"/>
    <x v="0"/>
    <x v="1"/>
  </r>
  <r>
    <s v="Industry Training Fund"/>
    <x v="1"/>
    <x v="3"/>
    <n v="8101"/>
    <x v="145"/>
    <x v="1"/>
    <n v="103553.60000000001"/>
    <x v="1"/>
    <x v="1"/>
    <s v="Trainee"/>
    <d v="2018-07-04T15:21:17"/>
    <n v="9"/>
    <x v="3"/>
    <x v="0"/>
    <x v="1"/>
  </r>
  <r>
    <s v="Industry Training Fund"/>
    <x v="1"/>
    <x v="3"/>
    <n v="8101"/>
    <x v="145"/>
    <x v="1"/>
    <n v="229866.7"/>
    <x v="0"/>
    <x v="2"/>
    <s v="Trainee"/>
    <d v="2018-07-04T15:21:17"/>
    <n v="9"/>
    <x v="3"/>
    <x v="0"/>
    <x v="1"/>
  </r>
  <r>
    <s v="Industry Training Fund"/>
    <x v="1"/>
    <x v="3"/>
    <n v="8101"/>
    <x v="145"/>
    <x v="1"/>
    <n v="10355337.65"/>
    <x v="0"/>
    <x v="0"/>
    <s v="Apprenticeships"/>
    <d v="2018-07-04T15:21:17"/>
    <n v="9"/>
    <x v="3"/>
    <x v="0"/>
    <x v="1"/>
  </r>
  <r>
    <s v="Industry Training Fund"/>
    <x v="1"/>
    <x v="3"/>
    <n v="8101"/>
    <x v="145"/>
    <x v="1"/>
    <n v="2235809.65"/>
    <x v="0"/>
    <x v="3"/>
    <s v="Apprenticeships"/>
    <d v="2018-07-04T15:21:17"/>
    <n v="9"/>
    <x v="3"/>
    <x v="0"/>
    <x v="1"/>
  </r>
  <r>
    <s v="Industry Training Fund"/>
    <x v="1"/>
    <x v="3"/>
    <n v="8101"/>
    <x v="145"/>
    <x v="1"/>
    <n v="14981970"/>
    <x v="0"/>
    <x v="4"/>
    <s v="Apprenticeships"/>
    <d v="2018-07-04T15:21:17"/>
    <n v="9"/>
    <x v="3"/>
    <x v="0"/>
    <x v="1"/>
  </r>
  <r>
    <s v="LN - Workplace Literacy Fund"/>
    <x v="0"/>
    <x v="1"/>
    <n v="6278"/>
    <x v="96"/>
    <x v="3"/>
    <n v="23125"/>
    <x v="0"/>
    <x v="3"/>
    <s v="Employer-Led"/>
    <d v="2018-07-04T15:21:17"/>
    <n v="2"/>
    <x v="1"/>
    <x v="0"/>
    <x v="0"/>
  </r>
  <r>
    <s v="LN - Workplace Literacy Fund"/>
    <x v="0"/>
    <x v="1"/>
    <n v="6280"/>
    <x v="98"/>
    <x v="3"/>
    <n v="67200"/>
    <x v="0"/>
    <x v="4"/>
    <s v="Employer-Led"/>
    <d v="2018-07-04T15:21:17"/>
    <n v="11"/>
    <x v="5"/>
    <x v="0"/>
    <x v="0"/>
  </r>
  <r>
    <s v="LN - Workplace Literacy Fund"/>
    <x v="0"/>
    <x v="1"/>
    <n v="6281"/>
    <x v="99"/>
    <x v="3"/>
    <n v="14850"/>
    <x v="0"/>
    <x v="2"/>
    <s v="Employer-Led"/>
    <d v="2018-07-04T15:21:17"/>
    <n v="2"/>
    <x v="1"/>
    <x v="0"/>
    <x v="0"/>
  </r>
  <r>
    <s v="LN - Workplace Literacy Fund"/>
    <x v="0"/>
    <x v="1"/>
    <n v="6281"/>
    <x v="99"/>
    <x v="3"/>
    <n v="32375"/>
    <x v="0"/>
    <x v="4"/>
    <s v="Employer-Led"/>
    <d v="2018-07-04T15:21:17"/>
    <n v="2"/>
    <x v="1"/>
    <x v="0"/>
    <x v="0"/>
  </r>
  <r>
    <s v="LN - Workplace Literacy Fund"/>
    <x v="0"/>
    <x v="1"/>
    <n v="6283"/>
    <x v="111"/>
    <x v="3"/>
    <n v="74000"/>
    <x v="0"/>
    <x v="4"/>
    <s v="Employer-Led"/>
    <d v="2018-07-04T15:21:17"/>
    <n v="2"/>
    <x v="1"/>
    <x v="0"/>
    <x v="0"/>
  </r>
  <r>
    <s v="LN - Workplace Literacy Fund"/>
    <x v="0"/>
    <x v="1"/>
    <n v="6285"/>
    <x v="100"/>
    <x v="3"/>
    <n v="25200"/>
    <x v="0"/>
    <x v="2"/>
    <s v="Employer-Led"/>
    <d v="2018-07-04T15:21:17"/>
    <n v="12"/>
    <x v="11"/>
    <x v="0"/>
    <x v="0"/>
  </r>
  <r>
    <s v="LN - Workplace Literacy Fund"/>
    <x v="0"/>
    <x v="1"/>
    <n v="6285"/>
    <x v="100"/>
    <x v="3"/>
    <n v="63996"/>
    <x v="0"/>
    <x v="2"/>
    <s v="Employer-Led"/>
    <d v="2018-07-04T15:21:17"/>
    <n v="12"/>
    <x v="11"/>
    <x v="0"/>
    <x v="0"/>
  </r>
  <r>
    <s v="LN - Workplace Literacy Fund"/>
    <x v="0"/>
    <x v="1"/>
    <n v="6288"/>
    <x v="102"/>
    <x v="3"/>
    <n v="37000"/>
    <x v="0"/>
    <x v="4"/>
    <s v="Employer-Led"/>
    <d v="2018-07-04T15:21:17"/>
    <n v="2"/>
    <x v="1"/>
    <x v="0"/>
    <x v="0"/>
  </r>
  <r>
    <s v="LN - Workplace Literacy Fund"/>
    <x v="0"/>
    <x v="1"/>
    <n v="6288"/>
    <x v="102"/>
    <x v="3"/>
    <n v="37000"/>
    <x v="0"/>
    <x v="2"/>
    <s v="Employer-Led"/>
    <d v="2018-07-04T15:21:17"/>
    <n v="2"/>
    <x v="1"/>
    <x v="0"/>
    <x v="0"/>
  </r>
  <r>
    <s v="LN - Workplace Literacy Fund"/>
    <x v="0"/>
    <x v="1"/>
    <n v="6290"/>
    <x v="112"/>
    <x v="3"/>
    <n v="11100"/>
    <x v="0"/>
    <x v="4"/>
    <s v="Employer-Led"/>
    <d v="2018-07-04T15:21:17"/>
    <n v="2"/>
    <x v="1"/>
    <x v="0"/>
    <x v="0"/>
  </r>
  <r>
    <s v="LN - Workplace Literacy Fund"/>
    <x v="0"/>
    <x v="1"/>
    <n v="6336"/>
    <x v="113"/>
    <x v="3"/>
    <n v="32500"/>
    <x v="0"/>
    <x v="4"/>
    <s v="Employer-Led"/>
    <d v="2018-07-04T15:21:17"/>
    <n v="2"/>
    <x v="1"/>
    <x v="0"/>
    <x v="0"/>
  </r>
  <r>
    <s v="LN - Workplace Literacy Fund"/>
    <x v="0"/>
    <x v="1"/>
    <n v="6338"/>
    <x v="152"/>
    <x v="3"/>
    <n v="48150"/>
    <x v="0"/>
    <x v="2"/>
    <s v="Employer-Led"/>
    <d v="2018-07-04T15:21:17"/>
    <n v="8"/>
    <x v="7"/>
    <x v="0"/>
    <x v="0"/>
  </r>
  <r>
    <s v="LN - Workplace Literacy Fund"/>
    <x v="0"/>
    <x v="1"/>
    <n v="6338"/>
    <x v="152"/>
    <x v="3"/>
    <n v="160500"/>
    <x v="0"/>
    <x v="2"/>
    <s v="Employer-Led"/>
    <d v="2018-07-04T15:21:17"/>
    <n v="8"/>
    <x v="7"/>
    <x v="0"/>
    <x v="0"/>
  </r>
  <r>
    <s v="LN - Workplace Literacy Fund"/>
    <x v="0"/>
    <x v="1"/>
    <n v="6340"/>
    <x v="105"/>
    <x v="3"/>
    <n v="11700"/>
    <x v="0"/>
    <x v="4"/>
    <s v="Employer-Led"/>
    <d v="2018-07-04T15:21:17"/>
    <n v="2"/>
    <x v="1"/>
    <x v="0"/>
    <x v="0"/>
  </r>
  <r>
    <s v="LN - Workplace Literacy Fund"/>
    <x v="0"/>
    <x v="1"/>
    <n v="6342"/>
    <x v="114"/>
    <x v="3"/>
    <n v="25200"/>
    <x v="0"/>
    <x v="2"/>
    <s v="Employer-Led"/>
    <d v="2018-07-04T15:21:17"/>
    <n v="11"/>
    <x v="5"/>
    <x v="0"/>
    <x v="0"/>
  </r>
  <r>
    <s v="LN - Workplace Literacy Fund"/>
    <x v="0"/>
    <x v="1"/>
    <n v="6343"/>
    <x v="106"/>
    <x v="3"/>
    <n v="27000"/>
    <x v="0"/>
    <x v="2"/>
    <s v="Employer-Led"/>
    <d v="2018-07-04T15:21:17"/>
    <n v="11"/>
    <x v="5"/>
    <x v="0"/>
    <x v="0"/>
  </r>
  <r>
    <s v="LN - Workplace Literacy Fund"/>
    <x v="0"/>
    <x v="1"/>
    <n v="6344"/>
    <x v="107"/>
    <x v="3"/>
    <n v="45000"/>
    <x v="0"/>
    <x v="2"/>
    <s v="Employer-Led"/>
    <d v="2018-07-04T15:21:17"/>
    <n v="3"/>
    <x v="4"/>
    <x v="0"/>
    <x v="0"/>
  </r>
  <r>
    <s v="LN - Workplace Literacy Fund"/>
    <x v="0"/>
    <x v="1"/>
    <n v="6346"/>
    <x v="133"/>
    <x v="3"/>
    <n v="75000"/>
    <x v="0"/>
    <x v="4"/>
    <s v="Employer-Led"/>
    <d v="2018-07-04T15:21:17"/>
    <n v="2"/>
    <x v="1"/>
    <x v="0"/>
    <x v="0"/>
  </r>
  <r>
    <s v="LN - Workplace Literacy Fund"/>
    <x v="0"/>
    <x v="1"/>
    <n v="6346"/>
    <x v="133"/>
    <x v="3"/>
    <n v="52500"/>
    <x v="0"/>
    <x v="2"/>
    <s v="Employer-Led"/>
    <d v="2018-07-04T15:21:17"/>
    <n v="2"/>
    <x v="1"/>
    <x v="0"/>
    <x v="0"/>
  </r>
  <r>
    <s v="LN - Workplace Literacy Fund"/>
    <x v="0"/>
    <x v="1"/>
    <n v="6347"/>
    <x v="109"/>
    <x v="3"/>
    <n v="25900"/>
    <x v="0"/>
    <x v="4"/>
    <s v="Employer-Led"/>
    <d v="2018-07-04T15:21:17"/>
    <n v="1"/>
    <x v="8"/>
    <x v="0"/>
    <x v="0"/>
  </r>
  <r>
    <s v="LN - Workplace Literacy Fund"/>
    <x v="0"/>
    <x v="1"/>
    <n v="6349"/>
    <x v="135"/>
    <x v="3"/>
    <n v="13500"/>
    <x v="0"/>
    <x v="4"/>
    <s v="Employer-Led"/>
    <d v="2018-07-04T15:21:17"/>
    <n v="2"/>
    <x v="1"/>
    <x v="0"/>
    <x v="0"/>
  </r>
  <r>
    <s v="LN - Workplace Literacy Fund"/>
    <x v="0"/>
    <x v="1"/>
    <n v="6351"/>
    <x v="117"/>
    <x v="3"/>
    <n v="21000"/>
    <x v="0"/>
    <x v="2"/>
    <s v="Employer-Led"/>
    <d v="2018-07-04T15:21:17"/>
    <n v="1"/>
    <x v="8"/>
    <x v="0"/>
    <x v="0"/>
  </r>
  <r>
    <s v="LN - Workplace Literacy Fund"/>
    <x v="0"/>
    <x v="1"/>
    <n v="6354"/>
    <x v="118"/>
    <x v="3"/>
    <n v="16524"/>
    <x v="0"/>
    <x v="4"/>
    <s v="Employer-Led"/>
    <d v="2018-07-04T15:21:17"/>
    <n v="3"/>
    <x v="4"/>
    <x v="0"/>
    <x v="0"/>
  </r>
  <r>
    <s v="LN - Workplace Literacy Fund"/>
    <x v="0"/>
    <x v="1"/>
    <n v="6362"/>
    <x v="137"/>
    <x v="3"/>
    <n v="16704"/>
    <x v="0"/>
    <x v="2"/>
    <s v="Employer-Led"/>
    <d v="2018-07-04T15:21:17"/>
    <n v="2"/>
    <x v="1"/>
    <x v="0"/>
    <x v="0"/>
  </r>
  <r>
    <s v="LN - Workplace Literacy Fund"/>
    <x v="0"/>
    <x v="1"/>
    <n v="6362"/>
    <x v="137"/>
    <x v="3"/>
    <n v="38976"/>
    <x v="0"/>
    <x v="2"/>
    <s v="Employer-Led"/>
    <d v="2018-07-04T15:21:17"/>
    <n v="2"/>
    <x v="1"/>
    <x v="0"/>
    <x v="0"/>
  </r>
  <r>
    <s v="ACE Emergency Management Pool"/>
    <x v="1"/>
    <x v="3"/>
    <n v="8103"/>
    <x v="151"/>
    <x v="7"/>
    <n v="8333.2999999999993"/>
    <x v="0"/>
    <x v="1"/>
    <s v="Co-ordinator"/>
    <d v="2018-07-04T15:21:17"/>
    <n v="2"/>
    <x v="1"/>
    <x v="0"/>
    <x v="0"/>
  </r>
  <r>
    <s v="ACE Emergency Management Pool"/>
    <x v="1"/>
    <x v="3"/>
    <n v="8103"/>
    <x v="151"/>
    <x v="7"/>
    <n v="41666.699999999997"/>
    <x v="0"/>
    <x v="3"/>
    <s v="Co-ordinator"/>
    <d v="2018-07-04T15:21:17"/>
    <n v="2"/>
    <x v="1"/>
    <x v="0"/>
    <x v="0"/>
  </r>
  <r>
    <s v="ACE Emergency Management Pool"/>
    <x v="1"/>
    <x v="3"/>
    <n v="8103"/>
    <x v="151"/>
    <x v="7"/>
    <n v="66300"/>
    <x v="0"/>
    <x v="2"/>
    <s v="Co-ordinator"/>
    <d v="2018-07-04T15:21:17"/>
    <n v="2"/>
    <x v="1"/>
    <x v="0"/>
    <x v="0"/>
  </r>
  <r>
    <s v="Industry Training Organisation Strategic Leadership Fund"/>
    <x v="1"/>
    <x v="3"/>
    <n v="8103"/>
    <x v="151"/>
    <x v="8"/>
    <n v="18333.3"/>
    <x v="0"/>
    <x v="4"/>
    <m/>
    <d v="2018-07-04T15:21:17"/>
    <n v="2"/>
    <x v="1"/>
    <x v="2"/>
    <x v="3"/>
  </r>
  <r>
    <s v="Industry Training Organisation Strategic Leadership Fund"/>
    <x v="1"/>
    <x v="3"/>
    <n v="8103"/>
    <x v="151"/>
    <x v="8"/>
    <n v="81462.55"/>
    <x v="0"/>
    <x v="1"/>
    <m/>
    <d v="2018-07-04T15:21:17"/>
    <n v="2"/>
    <x v="1"/>
    <x v="2"/>
    <x v="3"/>
  </r>
  <r>
    <s v="Industry Training Organisation Strategic Leadership Fund"/>
    <x v="1"/>
    <x v="3"/>
    <n v="8103"/>
    <x v="151"/>
    <x v="8"/>
    <n v="18707.46"/>
    <x v="0"/>
    <x v="1"/>
    <m/>
    <d v="2018-07-04T15:21:17"/>
    <n v="2"/>
    <x v="1"/>
    <x v="2"/>
    <x v="3"/>
  </r>
  <r>
    <s v="Industry Training Organisation Strategic Leadership Fund"/>
    <x v="1"/>
    <x v="3"/>
    <n v="8103"/>
    <x v="151"/>
    <x v="8"/>
    <n v="124999.98"/>
    <x v="0"/>
    <x v="0"/>
    <m/>
    <d v="2018-07-04T15:21:17"/>
    <n v="2"/>
    <x v="1"/>
    <x v="2"/>
    <x v="3"/>
  </r>
  <r>
    <s v="Industry Training Fund"/>
    <x v="1"/>
    <x v="3"/>
    <n v="8103"/>
    <x v="151"/>
    <x v="1"/>
    <n v="411435.2"/>
    <x v="1"/>
    <x v="4"/>
    <s v="Apprenticeships"/>
    <d v="2018-07-04T15:21:17"/>
    <n v="2"/>
    <x v="1"/>
    <x v="0"/>
    <x v="1"/>
  </r>
  <r>
    <s v="Industry Training Fund"/>
    <x v="1"/>
    <x v="3"/>
    <n v="8103"/>
    <x v="151"/>
    <x v="1"/>
    <n v="2382435.2000000002"/>
    <x v="0"/>
    <x v="0"/>
    <s v="Apprenticeships"/>
    <d v="2018-07-04T15:21:17"/>
    <n v="2"/>
    <x v="1"/>
    <x v="0"/>
    <x v="1"/>
  </r>
  <r>
    <s v="Industry Training Fund"/>
    <x v="1"/>
    <x v="3"/>
    <n v="8103"/>
    <x v="151"/>
    <x v="1"/>
    <n v="743063"/>
    <x v="0"/>
    <x v="1"/>
    <s v="Trainee"/>
    <d v="2018-07-04T15:21:17"/>
    <n v="2"/>
    <x v="1"/>
    <x v="0"/>
    <x v="1"/>
  </r>
  <r>
    <s v="Industry Training Fund"/>
    <x v="1"/>
    <x v="3"/>
    <n v="8103"/>
    <x v="151"/>
    <x v="1"/>
    <n v="5087218.3499999996"/>
    <x v="0"/>
    <x v="4"/>
    <s v="Trainee"/>
    <d v="2018-07-04T15:21:17"/>
    <n v="2"/>
    <x v="1"/>
    <x v="0"/>
    <x v="1"/>
  </r>
  <r>
    <s v="Industry Training Fund"/>
    <x v="1"/>
    <x v="3"/>
    <n v="8103"/>
    <x v="151"/>
    <x v="1"/>
    <n v="2034956"/>
    <x v="0"/>
    <x v="4"/>
    <s v="Trainee"/>
    <d v="2018-07-04T15:21:17"/>
    <n v="2"/>
    <x v="1"/>
    <x v="0"/>
    <x v="1"/>
  </r>
  <r>
    <s v="Industry Training Fund"/>
    <x v="1"/>
    <x v="3"/>
    <n v="8103"/>
    <x v="151"/>
    <x v="1"/>
    <n v="5286402.0999999996"/>
    <x v="0"/>
    <x v="1"/>
    <s v="Trainee"/>
    <d v="2018-07-04T15:21:17"/>
    <n v="2"/>
    <x v="1"/>
    <x v="0"/>
    <x v="1"/>
  </r>
  <r>
    <s v="Industry Training Fund"/>
    <x v="1"/>
    <x v="3"/>
    <n v="8103"/>
    <x v="151"/>
    <x v="1"/>
    <n v="6371238"/>
    <x v="0"/>
    <x v="3"/>
    <s v="Trainee"/>
    <d v="2018-07-04T15:21:17"/>
    <n v="2"/>
    <x v="1"/>
    <x v="0"/>
    <x v="1"/>
  </r>
  <r>
    <s v="Industry Training Fund"/>
    <x v="1"/>
    <x v="3"/>
    <n v="8103"/>
    <x v="151"/>
    <x v="1"/>
    <n v="9204448.3800000008"/>
    <x v="0"/>
    <x v="0"/>
    <s v="Trainee"/>
    <d v="2018-07-04T15:21:17"/>
    <n v="2"/>
    <x v="1"/>
    <x v="0"/>
    <x v="1"/>
  </r>
  <r>
    <s v="Industry Training Fund"/>
    <x v="1"/>
    <x v="3"/>
    <n v="8103"/>
    <x v="151"/>
    <x v="1"/>
    <n v="1601982.35"/>
    <x v="0"/>
    <x v="4"/>
    <s v="Apprenticeships"/>
    <d v="2018-07-04T15:21:17"/>
    <n v="2"/>
    <x v="1"/>
    <x v="0"/>
    <x v="1"/>
  </r>
  <r>
    <s v="Industry Training Fund"/>
    <x v="1"/>
    <x v="3"/>
    <n v="8103"/>
    <x v="151"/>
    <x v="1"/>
    <n v="3204072.66"/>
    <x v="0"/>
    <x v="4"/>
    <s v="Apprenticeships"/>
    <d v="2018-07-04T15:21:17"/>
    <n v="2"/>
    <x v="1"/>
    <x v="0"/>
    <x v="1"/>
  </r>
  <r>
    <s v="Industry Training Fund"/>
    <x v="1"/>
    <x v="3"/>
    <n v="8103"/>
    <x v="151"/>
    <x v="1"/>
    <n v="8961333.3499999996"/>
    <x v="0"/>
    <x v="2"/>
    <s v="Apprenticeships"/>
    <d v="2018-07-04T15:21:17"/>
    <n v="2"/>
    <x v="1"/>
    <x v="0"/>
    <x v="1"/>
  </r>
  <r>
    <s v="Industry Training Fund"/>
    <x v="1"/>
    <x v="3"/>
    <n v="8103"/>
    <x v="151"/>
    <x v="1"/>
    <n v="5816845.0199999996"/>
    <x v="0"/>
    <x v="4"/>
    <s v="Apprenticeships"/>
    <d v="2018-07-04T15:21:17"/>
    <n v="2"/>
    <x v="1"/>
    <x v="0"/>
    <x v="1"/>
  </r>
  <r>
    <s v="LN - Workplace Literacy Fund"/>
    <x v="0"/>
    <x v="1"/>
    <n v="6365"/>
    <x v="123"/>
    <x v="3"/>
    <n v="17323.2"/>
    <x v="0"/>
    <x v="2"/>
    <s v="Employer-Led"/>
    <d v="2018-07-04T15:21:17"/>
    <n v="2"/>
    <x v="1"/>
    <x v="0"/>
    <x v="0"/>
  </r>
  <r>
    <s v="LN - Workplace Literacy Fund"/>
    <x v="0"/>
    <x v="1"/>
    <n v="6366"/>
    <x v="138"/>
    <x v="3"/>
    <n v="12480"/>
    <x v="0"/>
    <x v="2"/>
    <s v="Employer-Led"/>
    <d v="2018-07-04T15:21:17"/>
    <n v="2"/>
    <x v="1"/>
    <x v="0"/>
    <x v="0"/>
  </r>
  <r>
    <s v="LN - Workplace Literacy Fund"/>
    <x v="0"/>
    <x v="1"/>
    <n v="6368"/>
    <x v="139"/>
    <x v="3"/>
    <n v="9000"/>
    <x v="0"/>
    <x v="2"/>
    <s v="Employer-Led"/>
    <d v="2018-07-04T15:21:17"/>
    <n v="9"/>
    <x v="3"/>
    <x v="0"/>
    <x v="0"/>
  </r>
  <r>
    <s v="LN - Workplace Literacy Fund"/>
    <x v="0"/>
    <x v="1"/>
    <n v="6372"/>
    <x v="153"/>
    <x v="3"/>
    <n v="37125"/>
    <x v="0"/>
    <x v="2"/>
    <s v="Employer-Led"/>
    <d v="2018-07-04T15:21:17"/>
    <n v="9"/>
    <x v="3"/>
    <x v="0"/>
    <x v="0"/>
  </r>
  <r>
    <s v="LN - Workplace Literacy Fund"/>
    <x v="0"/>
    <x v="1"/>
    <n v="6372"/>
    <x v="153"/>
    <x v="3"/>
    <n v="123750"/>
    <x v="0"/>
    <x v="2"/>
    <s v="Employer-Led"/>
    <d v="2018-07-04T15:21:17"/>
    <n v="9"/>
    <x v="3"/>
    <x v="0"/>
    <x v="0"/>
  </r>
  <r>
    <s v="LN - Workplace Literacy Fund"/>
    <x v="0"/>
    <x v="1"/>
    <n v="6372"/>
    <x v="153"/>
    <x v="3"/>
    <n v="86625"/>
    <x v="0"/>
    <x v="2"/>
    <s v="Employer-Led"/>
    <d v="2018-07-04T15:21:17"/>
    <n v="9"/>
    <x v="3"/>
    <x v="0"/>
    <x v="0"/>
  </r>
  <r>
    <s v="LN - Workplace Literacy Fund"/>
    <x v="0"/>
    <x v="1"/>
    <n v="6373"/>
    <x v="140"/>
    <x v="3"/>
    <n v="105000"/>
    <x v="0"/>
    <x v="2"/>
    <s v="Employer-Led"/>
    <d v="2018-07-04T15:21:17"/>
    <n v="9"/>
    <x v="3"/>
    <x v="0"/>
    <x v="0"/>
  </r>
  <r>
    <s v="LN - Workplace Literacy Fund"/>
    <x v="0"/>
    <x v="1"/>
    <n v="6376"/>
    <x v="126"/>
    <x v="3"/>
    <n v="34000"/>
    <x v="0"/>
    <x v="2"/>
    <s v="Employer-Led"/>
    <d v="2018-07-04T15:21:17"/>
    <n v="2"/>
    <x v="1"/>
    <x v="0"/>
    <x v="0"/>
  </r>
  <r>
    <s v="LN - Workplace Literacy Fund"/>
    <x v="0"/>
    <x v="1"/>
    <n v="6377"/>
    <x v="141"/>
    <x v="3"/>
    <n v="45000"/>
    <x v="0"/>
    <x v="2"/>
    <s v="Employer-Led"/>
    <d v="2018-07-04T15:21:17"/>
    <n v="2"/>
    <x v="1"/>
    <x v="0"/>
    <x v="0"/>
  </r>
  <r>
    <s v="LN - Workplace Literacy Fund"/>
    <x v="0"/>
    <x v="1"/>
    <n v="6378"/>
    <x v="142"/>
    <x v="3"/>
    <n v="33282"/>
    <x v="0"/>
    <x v="2"/>
    <s v="Employer-Led"/>
    <d v="2018-07-04T15:21:17"/>
    <n v="11"/>
    <x v="5"/>
    <x v="0"/>
    <x v="0"/>
  </r>
  <r>
    <s v="LN - Workplace Literacy Fund"/>
    <x v="0"/>
    <x v="1"/>
    <n v="6378"/>
    <x v="142"/>
    <x v="3"/>
    <n v="46593"/>
    <x v="0"/>
    <x v="2"/>
    <s v="Employer-Led"/>
    <d v="2018-07-04T15:21:17"/>
    <n v="11"/>
    <x v="5"/>
    <x v="0"/>
    <x v="0"/>
  </r>
  <r>
    <s v="LN - Workplace Literacy Fund"/>
    <x v="0"/>
    <x v="1"/>
    <n v="6382"/>
    <x v="154"/>
    <x v="3"/>
    <n v="26438"/>
    <x v="0"/>
    <x v="2"/>
    <s v="Employer-Led"/>
    <d v="2018-07-04T15:21:17"/>
    <n v="11"/>
    <x v="5"/>
    <x v="0"/>
    <x v="0"/>
  </r>
  <r>
    <s v="LN - Workplace Literacy Fund"/>
    <x v="0"/>
    <x v="1"/>
    <n v="6382"/>
    <x v="154"/>
    <x v="3"/>
    <n v="44062"/>
    <x v="0"/>
    <x v="2"/>
    <s v="Employer-Led"/>
    <d v="2018-07-04T15:21:17"/>
    <n v="11"/>
    <x v="5"/>
    <x v="0"/>
    <x v="0"/>
  </r>
  <r>
    <s v="LN - Workplace Literacy Fund"/>
    <x v="0"/>
    <x v="1"/>
    <n v="6382"/>
    <x v="154"/>
    <x v="3"/>
    <n v="44063"/>
    <x v="0"/>
    <x v="2"/>
    <s v="Employer-Led"/>
    <d v="2018-07-04T15:21:17"/>
    <n v="11"/>
    <x v="5"/>
    <x v="0"/>
    <x v="0"/>
  </r>
  <r>
    <s v="LN - Workplace Literacy Fund"/>
    <x v="0"/>
    <x v="1"/>
    <n v="6383"/>
    <x v="155"/>
    <x v="3"/>
    <n v="13770"/>
    <x v="0"/>
    <x v="2"/>
    <s v="Employer-Led"/>
    <d v="2018-07-04T15:21:17"/>
    <n v="2"/>
    <x v="1"/>
    <x v="0"/>
    <x v="0"/>
  </r>
  <r>
    <s v="LN - Workplace Literacy Fund"/>
    <x v="0"/>
    <x v="1"/>
    <n v="6384"/>
    <x v="128"/>
    <x v="3"/>
    <n v="10800"/>
    <x v="0"/>
    <x v="2"/>
    <s v="Employer-Led"/>
    <d v="2018-07-04T15:21:17"/>
    <n v="2"/>
    <x v="1"/>
    <x v="0"/>
    <x v="0"/>
  </r>
  <r>
    <s v="LN - Workplace Literacy Fund"/>
    <x v="0"/>
    <x v="1"/>
    <n v="6390"/>
    <x v="148"/>
    <x v="3"/>
    <n v="15750"/>
    <x v="0"/>
    <x v="2"/>
    <s v="Employer-Led"/>
    <d v="2018-07-04T15:21:17"/>
    <n v="8"/>
    <x v="7"/>
    <x v="0"/>
    <x v="0"/>
  </r>
  <r>
    <s v="Industry Training Fund (Direct Access)"/>
    <x v="0"/>
    <x v="1"/>
    <n v="7321"/>
    <x v="130"/>
    <x v="4"/>
    <n v="193539.6"/>
    <x v="0"/>
    <x v="2"/>
    <s v="DF IT"/>
    <d v="2018-07-04T15:21:17"/>
    <n v="11"/>
    <x v="5"/>
    <x v="0"/>
    <x v="1"/>
  </r>
  <r>
    <s v="LN - Workplace Literacy Fund"/>
    <x v="0"/>
    <x v="1"/>
    <n v="7390"/>
    <x v="149"/>
    <x v="3"/>
    <n v="31500"/>
    <x v="0"/>
    <x v="2"/>
    <s v="Employer-Led"/>
    <d v="2018-07-04T15:21:17"/>
    <n v="2"/>
    <x v="1"/>
    <x v="0"/>
    <x v="0"/>
  </r>
  <r>
    <s v="Re-boot (Trainee)"/>
    <x v="0"/>
    <x v="1"/>
    <n v="7737"/>
    <x v="132"/>
    <x v="2"/>
    <n v="6000"/>
    <x v="0"/>
    <x v="0"/>
    <m/>
    <d v="2018-07-04T15:21:17"/>
    <n v="13"/>
    <x v="13"/>
    <x v="1"/>
    <x v="2"/>
  </r>
  <r>
    <s v="Re-boot (Trainee)"/>
    <x v="0"/>
    <x v="1"/>
    <n v="7737"/>
    <x v="132"/>
    <x v="2"/>
    <n v="12000"/>
    <x v="0"/>
    <x v="1"/>
    <m/>
    <d v="2018-07-04T15:21:17"/>
    <n v="13"/>
    <x v="13"/>
    <x v="1"/>
    <x v="2"/>
  </r>
  <r>
    <s v="Industry Training Fund"/>
    <x v="0"/>
    <x v="1"/>
    <n v="7737"/>
    <x v="132"/>
    <x v="1"/>
    <n v="9749.15"/>
    <x v="0"/>
    <x v="4"/>
    <s v="MAB"/>
    <d v="2018-07-04T15:21:17"/>
    <n v="13"/>
    <x v="13"/>
    <x v="0"/>
    <x v="1"/>
  </r>
  <r>
    <s v="Industry Training Fund"/>
    <x v="0"/>
    <x v="1"/>
    <n v="7737"/>
    <x v="132"/>
    <x v="1"/>
    <n v="9810.85"/>
    <x v="0"/>
    <x v="4"/>
    <s v="MAB"/>
    <d v="2018-07-04T15:21:17"/>
    <n v="13"/>
    <x v="13"/>
    <x v="0"/>
    <x v="1"/>
  </r>
  <r>
    <s v="Industry Training Fund"/>
    <x v="0"/>
    <x v="1"/>
    <n v="7737"/>
    <x v="132"/>
    <x v="1"/>
    <n v="30414"/>
    <x v="0"/>
    <x v="3"/>
    <s v="MAB"/>
    <d v="2018-07-04T15:21:17"/>
    <n v="13"/>
    <x v="13"/>
    <x v="0"/>
    <x v="1"/>
  </r>
  <r>
    <s v="Industry Training Fund"/>
    <x v="0"/>
    <x v="1"/>
    <n v="7737"/>
    <x v="132"/>
    <x v="1"/>
    <n v="54147.3"/>
    <x v="0"/>
    <x v="0"/>
    <s v="MAB"/>
    <d v="2018-07-04T15:21:17"/>
    <n v="13"/>
    <x v="13"/>
    <x v="0"/>
    <x v="1"/>
  </r>
  <r>
    <s v="Industry Training Fund - Industry Training related projects"/>
    <x v="1"/>
    <x v="3"/>
    <n v="8103"/>
    <x v="151"/>
    <x v="9"/>
    <n v="34000"/>
    <x v="0"/>
    <x v="4"/>
    <s v="JVAP"/>
    <d v="2018-07-04T15:21:17"/>
    <n v="2"/>
    <x v="1"/>
    <x v="0"/>
    <x v="1"/>
  </r>
  <r>
    <s v="Industry Training Fund - Industry Training related projects"/>
    <x v="1"/>
    <x v="3"/>
    <n v="8103"/>
    <x v="151"/>
    <x v="9"/>
    <n v="47250"/>
    <x v="0"/>
    <x v="3"/>
    <s v="JVAP-Northland"/>
    <d v="2018-07-04T15:21:17"/>
    <n v="2"/>
    <x v="1"/>
    <x v="0"/>
    <x v="1"/>
  </r>
  <r>
    <s v="Industry Training Fund - Industry Training related projects"/>
    <x v="1"/>
    <x v="3"/>
    <n v="8103"/>
    <x v="151"/>
    <x v="9"/>
    <n v="118750"/>
    <x v="0"/>
    <x v="4"/>
    <s v="JVAP-South Auckland"/>
    <d v="2018-07-04T15:21:17"/>
    <n v="2"/>
    <x v="1"/>
    <x v="0"/>
    <x v="1"/>
  </r>
  <r>
    <s v="Industry Training Fund - Industry Training related projects"/>
    <x v="1"/>
    <x v="3"/>
    <n v="8103"/>
    <x v="151"/>
    <x v="9"/>
    <n v="157000"/>
    <x v="0"/>
    <x v="4"/>
    <s v="JVAP"/>
    <d v="2018-07-04T15:21:17"/>
    <n v="2"/>
    <x v="1"/>
    <x v="0"/>
    <x v="1"/>
  </r>
  <r>
    <s v="Industry Training Fund - Industry Training related projects"/>
    <x v="1"/>
    <x v="3"/>
    <n v="8103"/>
    <x v="151"/>
    <x v="9"/>
    <n v="78500"/>
    <x v="0"/>
    <x v="2"/>
    <s v="JVAP"/>
    <d v="2018-07-04T15:21:17"/>
    <n v="2"/>
    <x v="1"/>
    <x v="0"/>
    <x v="1"/>
  </r>
  <r>
    <s v="Industry Training Fund - Industry Training related projects"/>
    <x v="1"/>
    <x v="3"/>
    <n v="8103"/>
    <x v="151"/>
    <x v="9"/>
    <n v="157000"/>
    <x v="0"/>
    <x v="2"/>
    <s v="JVAP-Auckalnd"/>
    <d v="2018-07-04T15:21:17"/>
    <n v="2"/>
    <x v="1"/>
    <x v="0"/>
    <x v="1"/>
  </r>
  <r>
    <s v="Industry Training Fund - Industry Training related projects"/>
    <x v="1"/>
    <x v="3"/>
    <n v="8103"/>
    <x v="151"/>
    <x v="9"/>
    <n v="170650"/>
    <x v="0"/>
    <x v="1"/>
    <s v="JVAP"/>
    <d v="2018-07-04T15:21:17"/>
    <n v="2"/>
    <x v="1"/>
    <x v="0"/>
    <x v="1"/>
  </r>
  <r>
    <s v="Re-boot (Employer)"/>
    <x v="1"/>
    <x v="3"/>
    <n v="8103"/>
    <x v="151"/>
    <x v="5"/>
    <n v="156000"/>
    <x v="0"/>
    <x v="0"/>
    <m/>
    <d v="2018-07-04T15:21:17"/>
    <n v="2"/>
    <x v="1"/>
    <x v="0"/>
    <x v="1"/>
  </r>
  <r>
    <s v="Re-boot (Employer)"/>
    <x v="1"/>
    <x v="3"/>
    <n v="8103"/>
    <x v="151"/>
    <x v="5"/>
    <n v="208000"/>
    <x v="0"/>
    <x v="0"/>
    <m/>
    <d v="2018-07-04T15:21:17"/>
    <n v="2"/>
    <x v="1"/>
    <x v="0"/>
    <x v="1"/>
  </r>
  <r>
    <s v="Re-boot (Employer)"/>
    <x v="1"/>
    <x v="3"/>
    <n v="8103"/>
    <x v="151"/>
    <x v="5"/>
    <n v="242000"/>
    <x v="0"/>
    <x v="1"/>
    <m/>
    <d v="2018-07-04T15:21:17"/>
    <n v="2"/>
    <x v="1"/>
    <x v="0"/>
    <x v="1"/>
  </r>
  <r>
    <s v="Re-boot (Employer)"/>
    <x v="1"/>
    <x v="3"/>
    <n v="8103"/>
    <x v="151"/>
    <x v="5"/>
    <n v="306000"/>
    <x v="0"/>
    <x v="0"/>
    <m/>
    <d v="2018-07-04T15:21:17"/>
    <n v="2"/>
    <x v="1"/>
    <x v="0"/>
    <x v="1"/>
  </r>
  <r>
    <s v="Re-boot (Employer)"/>
    <x v="1"/>
    <x v="3"/>
    <n v="8103"/>
    <x v="151"/>
    <x v="5"/>
    <n v="314000"/>
    <x v="0"/>
    <x v="0"/>
    <m/>
    <d v="2018-07-04T15:21:17"/>
    <n v="2"/>
    <x v="1"/>
    <x v="0"/>
    <x v="1"/>
  </r>
  <r>
    <s v="Re-boot (Employer)"/>
    <x v="1"/>
    <x v="3"/>
    <n v="8103"/>
    <x v="151"/>
    <x v="5"/>
    <n v="380000"/>
    <x v="0"/>
    <x v="0"/>
    <m/>
    <d v="2018-07-04T15:21:17"/>
    <n v="2"/>
    <x v="1"/>
    <x v="0"/>
    <x v="1"/>
  </r>
  <r>
    <s v="Re-boot (Trainee)"/>
    <x v="1"/>
    <x v="3"/>
    <n v="8104"/>
    <x v="156"/>
    <x v="2"/>
    <n v="-7000"/>
    <x v="0"/>
    <x v="0"/>
    <m/>
    <d v="2018-07-04T15:21:17"/>
    <n v="2"/>
    <x v="1"/>
    <x v="1"/>
    <x v="2"/>
  </r>
  <r>
    <s v="Re-boot (Trainee)"/>
    <x v="1"/>
    <x v="3"/>
    <n v="8104"/>
    <x v="156"/>
    <x v="2"/>
    <n v="-4000"/>
    <x v="1"/>
    <x v="0"/>
    <m/>
    <d v="2018-07-04T15:21:17"/>
    <n v="2"/>
    <x v="1"/>
    <x v="1"/>
    <x v="2"/>
  </r>
  <r>
    <s v="Re-boot (Trainee)"/>
    <x v="1"/>
    <x v="3"/>
    <n v="8104"/>
    <x v="156"/>
    <x v="2"/>
    <n v="-4000"/>
    <x v="1"/>
    <x v="1"/>
    <m/>
    <d v="2018-07-04T15:21:17"/>
    <n v="2"/>
    <x v="1"/>
    <x v="1"/>
    <x v="2"/>
  </r>
  <r>
    <s v="Re-boot (Trainee)"/>
    <x v="1"/>
    <x v="3"/>
    <n v="8104"/>
    <x v="156"/>
    <x v="2"/>
    <n v="-2000"/>
    <x v="0"/>
    <x v="1"/>
    <m/>
    <d v="2018-07-04T15:21:17"/>
    <n v="2"/>
    <x v="1"/>
    <x v="1"/>
    <x v="2"/>
  </r>
  <r>
    <s v="Re-boot (Trainee)"/>
    <x v="1"/>
    <x v="3"/>
    <n v="8104"/>
    <x v="156"/>
    <x v="2"/>
    <n v="6000"/>
    <x v="0"/>
    <x v="0"/>
    <m/>
    <d v="2018-07-04T15:21:17"/>
    <n v="2"/>
    <x v="1"/>
    <x v="1"/>
    <x v="2"/>
  </r>
  <r>
    <s v="Re-boot (Trainee)"/>
    <x v="1"/>
    <x v="3"/>
    <n v="8104"/>
    <x v="156"/>
    <x v="2"/>
    <n v="32000"/>
    <x v="0"/>
    <x v="0"/>
    <m/>
    <d v="2018-07-04T15:21:17"/>
    <n v="2"/>
    <x v="1"/>
    <x v="1"/>
    <x v="2"/>
  </r>
  <r>
    <s v="Re-boot (Trainee)"/>
    <x v="1"/>
    <x v="3"/>
    <n v="8104"/>
    <x v="156"/>
    <x v="2"/>
    <n v="71000"/>
    <x v="0"/>
    <x v="1"/>
    <m/>
    <d v="2018-07-04T15:21:17"/>
    <n v="2"/>
    <x v="1"/>
    <x v="1"/>
    <x v="2"/>
  </r>
  <r>
    <s v="Re-boot (Trainee)"/>
    <x v="1"/>
    <x v="3"/>
    <n v="8104"/>
    <x v="156"/>
    <x v="2"/>
    <n v="104000"/>
    <x v="0"/>
    <x v="0"/>
    <m/>
    <d v="2018-07-04T15:21:17"/>
    <n v="2"/>
    <x v="1"/>
    <x v="1"/>
    <x v="2"/>
  </r>
  <r>
    <s v="Re-boot (Trainee)"/>
    <x v="1"/>
    <x v="3"/>
    <n v="8104"/>
    <x v="156"/>
    <x v="2"/>
    <n v="112000"/>
    <x v="0"/>
    <x v="0"/>
    <m/>
    <d v="2018-07-04T15:21:17"/>
    <n v="2"/>
    <x v="1"/>
    <x v="1"/>
    <x v="2"/>
  </r>
  <r>
    <s v="Industry Training Fund"/>
    <x v="1"/>
    <x v="3"/>
    <n v="8101"/>
    <x v="145"/>
    <x v="1"/>
    <n v="2502423.15"/>
    <x v="0"/>
    <x v="3"/>
    <s v="Apprenticeships"/>
    <d v="2018-07-04T15:21:17"/>
    <n v="9"/>
    <x v="3"/>
    <x v="0"/>
    <x v="1"/>
  </r>
  <r>
    <s v="Industry Training Fund"/>
    <x v="1"/>
    <x v="3"/>
    <n v="8101"/>
    <x v="145"/>
    <x v="1"/>
    <n v="2551733.35"/>
    <x v="0"/>
    <x v="2"/>
    <s v="Apprenticeships"/>
    <d v="2018-07-04T15:21:17"/>
    <n v="9"/>
    <x v="3"/>
    <x v="0"/>
    <x v="1"/>
  </r>
  <r>
    <s v="Industry Training Fund"/>
    <x v="1"/>
    <x v="3"/>
    <n v="8101"/>
    <x v="145"/>
    <x v="1"/>
    <n v="2760066.65"/>
    <x v="0"/>
    <x v="2"/>
    <s v="Apprenticeships"/>
    <d v="2018-07-04T15:21:17"/>
    <n v="9"/>
    <x v="3"/>
    <x v="0"/>
    <x v="1"/>
  </r>
  <r>
    <s v="Industry Training Fund - Industry Training related projects"/>
    <x v="1"/>
    <x v="3"/>
    <n v="8101"/>
    <x v="145"/>
    <x v="9"/>
    <n v="26000"/>
    <x v="0"/>
    <x v="0"/>
    <s v="Merger with NZFTO"/>
    <d v="2018-07-04T15:21:17"/>
    <n v="9"/>
    <x v="3"/>
    <x v="0"/>
    <x v="1"/>
  </r>
  <r>
    <s v="Re-boot (Employer)"/>
    <x v="1"/>
    <x v="3"/>
    <n v="8101"/>
    <x v="145"/>
    <x v="5"/>
    <n v="6000"/>
    <x v="0"/>
    <x v="0"/>
    <s v="GST exempt"/>
    <d v="2018-07-04T15:21:17"/>
    <n v="9"/>
    <x v="3"/>
    <x v="0"/>
    <x v="1"/>
  </r>
  <r>
    <s v="Re-boot (Employer)"/>
    <x v="1"/>
    <x v="3"/>
    <n v="8101"/>
    <x v="145"/>
    <x v="5"/>
    <n v="10000"/>
    <x v="0"/>
    <x v="0"/>
    <m/>
    <d v="2018-07-04T15:21:17"/>
    <n v="9"/>
    <x v="3"/>
    <x v="0"/>
    <x v="1"/>
  </r>
  <r>
    <s v="Re-boot (Employer)"/>
    <x v="1"/>
    <x v="3"/>
    <n v="8101"/>
    <x v="145"/>
    <x v="5"/>
    <n v="492000"/>
    <x v="0"/>
    <x v="0"/>
    <m/>
    <d v="2018-07-04T15:21:17"/>
    <n v="9"/>
    <x v="3"/>
    <x v="0"/>
    <x v="1"/>
  </r>
  <r>
    <s v="Re-boot (Employer)"/>
    <x v="1"/>
    <x v="3"/>
    <n v="8101"/>
    <x v="145"/>
    <x v="5"/>
    <n v="686000"/>
    <x v="0"/>
    <x v="0"/>
    <m/>
    <d v="2018-07-04T15:21:17"/>
    <n v="9"/>
    <x v="3"/>
    <x v="0"/>
    <x v="1"/>
  </r>
  <r>
    <s v="Re-boot (Employer)"/>
    <x v="1"/>
    <x v="3"/>
    <n v="8101"/>
    <x v="145"/>
    <x v="5"/>
    <n v="696000"/>
    <x v="0"/>
    <x v="0"/>
    <m/>
    <d v="2018-07-04T15:21:17"/>
    <n v="9"/>
    <x v="3"/>
    <x v="0"/>
    <x v="1"/>
  </r>
  <r>
    <s v="Re-boot (Trainee)"/>
    <x v="1"/>
    <x v="3"/>
    <n v="8103"/>
    <x v="151"/>
    <x v="2"/>
    <n v="156000"/>
    <x v="0"/>
    <x v="0"/>
    <m/>
    <d v="2018-07-04T15:21:17"/>
    <n v="2"/>
    <x v="1"/>
    <x v="1"/>
    <x v="2"/>
  </r>
  <r>
    <s v="Re-boot (Trainee)"/>
    <x v="1"/>
    <x v="3"/>
    <n v="8103"/>
    <x v="151"/>
    <x v="2"/>
    <n v="318000"/>
    <x v="0"/>
    <x v="0"/>
    <m/>
    <d v="2018-07-04T15:21:17"/>
    <n v="2"/>
    <x v="1"/>
    <x v="1"/>
    <x v="2"/>
  </r>
  <r>
    <s v="Re-boot (Trainee)"/>
    <x v="1"/>
    <x v="3"/>
    <n v="8103"/>
    <x v="151"/>
    <x v="2"/>
    <n v="464000"/>
    <x v="0"/>
    <x v="0"/>
    <m/>
    <d v="2018-07-04T15:21:17"/>
    <n v="2"/>
    <x v="1"/>
    <x v="1"/>
    <x v="2"/>
  </r>
  <r>
    <s v="ACE Emergency Management Pool"/>
    <x v="1"/>
    <x v="3"/>
    <n v="8103"/>
    <x v="151"/>
    <x v="7"/>
    <n v="41666.699999999997"/>
    <x v="0"/>
    <x v="1"/>
    <s v="Co-ordinator"/>
    <d v="2018-07-04T15:21:17"/>
    <n v="2"/>
    <x v="1"/>
    <x v="0"/>
    <x v="0"/>
  </r>
  <r>
    <s v="Industry Training Organisation Strategic Leadership Fund"/>
    <x v="1"/>
    <x v="3"/>
    <n v="8103"/>
    <x v="151"/>
    <x v="8"/>
    <n v="32499.99"/>
    <x v="0"/>
    <x v="0"/>
    <m/>
    <d v="2018-07-04T15:21:17"/>
    <n v="2"/>
    <x v="1"/>
    <x v="2"/>
    <x v="3"/>
  </r>
  <r>
    <s v="Industry Training Fund"/>
    <x v="1"/>
    <x v="3"/>
    <n v="8103"/>
    <x v="151"/>
    <x v="1"/>
    <n v="-6281837"/>
    <x v="0"/>
    <x v="0"/>
    <s v="Trainee"/>
    <d v="2018-07-04T15:21:17"/>
    <n v="2"/>
    <x v="1"/>
    <x v="0"/>
    <x v="1"/>
  </r>
  <r>
    <s v="Industry Training Fund"/>
    <x v="1"/>
    <x v="3"/>
    <n v="8103"/>
    <x v="151"/>
    <x v="1"/>
    <n v="5950.08"/>
    <x v="1"/>
    <x v="0"/>
    <s v="Apprenticeships"/>
    <d v="2018-07-04T15:21:17"/>
    <n v="2"/>
    <x v="1"/>
    <x v="0"/>
    <x v="1"/>
  </r>
  <r>
    <s v="Industry Training Fund"/>
    <x v="1"/>
    <x v="3"/>
    <n v="8103"/>
    <x v="151"/>
    <x v="1"/>
    <n v="4888531.2"/>
    <x v="0"/>
    <x v="1"/>
    <s v="Trainee"/>
    <d v="2018-07-04T15:21:17"/>
    <n v="2"/>
    <x v="1"/>
    <x v="0"/>
    <x v="1"/>
  </r>
  <r>
    <s v="Industry Training Fund"/>
    <x v="1"/>
    <x v="3"/>
    <n v="8103"/>
    <x v="151"/>
    <x v="1"/>
    <n v="1017443.65"/>
    <x v="0"/>
    <x v="4"/>
    <s v="Trainee"/>
    <d v="2018-07-04T15:21:17"/>
    <n v="2"/>
    <x v="1"/>
    <x v="0"/>
    <x v="1"/>
  </r>
  <r>
    <s v="Industry Training Fund"/>
    <x v="1"/>
    <x v="3"/>
    <n v="8103"/>
    <x v="151"/>
    <x v="1"/>
    <n v="13492800"/>
    <x v="0"/>
    <x v="2"/>
    <s v="Trainee"/>
    <d v="2018-07-04T15:21:17"/>
    <n v="2"/>
    <x v="1"/>
    <x v="0"/>
    <x v="1"/>
  </r>
  <r>
    <s v="Industry Training Fund (Direct Access)"/>
    <x v="0"/>
    <x v="1"/>
    <n v="7737"/>
    <x v="132"/>
    <x v="4"/>
    <n v="-72385.320000000007"/>
    <x v="1"/>
    <x v="4"/>
    <s v="DF NZA"/>
    <d v="2018-07-04T15:21:17"/>
    <n v="13"/>
    <x v="13"/>
    <x v="0"/>
    <x v="1"/>
  </r>
  <r>
    <s v="Industry Training Fund (Direct Access)"/>
    <x v="0"/>
    <x v="1"/>
    <n v="7737"/>
    <x v="132"/>
    <x v="4"/>
    <n v="-619.16"/>
    <x v="2"/>
    <x v="3"/>
    <s v="DF NZA"/>
    <d v="2018-07-04T15:21:17"/>
    <n v="13"/>
    <x v="13"/>
    <x v="0"/>
    <x v="1"/>
  </r>
  <r>
    <s v="Industry Training Fund (Direct Access)"/>
    <x v="0"/>
    <x v="1"/>
    <n v="7737"/>
    <x v="132"/>
    <x v="4"/>
    <n v="79380"/>
    <x v="0"/>
    <x v="0"/>
    <s v="DF NZA"/>
    <d v="2018-07-04T15:21:17"/>
    <n v="13"/>
    <x v="13"/>
    <x v="0"/>
    <x v="1"/>
  </r>
  <r>
    <s v="Industry Training Fund (Direct Access)"/>
    <x v="0"/>
    <x v="1"/>
    <n v="7737"/>
    <x v="132"/>
    <x v="4"/>
    <n v="145530"/>
    <x v="0"/>
    <x v="1"/>
    <s v="DF NZA"/>
    <d v="2018-07-04T15:21:17"/>
    <n v="13"/>
    <x v="13"/>
    <x v="0"/>
    <x v="1"/>
  </r>
  <r>
    <s v="Re-boot (Employer)"/>
    <x v="0"/>
    <x v="1"/>
    <n v="7737"/>
    <x v="132"/>
    <x v="5"/>
    <n v="2000"/>
    <x v="0"/>
    <x v="1"/>
    <m/>
    <d v="2018-07-04T15:21:17"/>
    <n v="13"/>
    <x v="13"/>
    <x v="0"/>
    <x v="1"/>
  </r>
  <r>
    <s v="Industry Training Fund - Industry Training related projects"/>
    <x v="0"/>
    <x v="1"/>
    <n v="9070"/>
    <x v="150"/>
    <x v="9"/>
    <n v="50000"/>
    <x v="0"/>
    <x v="3"/>
    <s v="JVAP"/>
    <d v="2018-07-04T15:21:17"/>
    <n v="9"/>
    <x v="3"/>
    <x v="0"/>
    <x v="1"/>
  </r>
  <r>
    <s v="Industry Training Fund - Industry Training related projects"/>
    <x v="0"/>
    <x v="1"/>
    <n v="9070"/>
    <x v="150"/>
    <x v="9"/>
    <n v="50000"/>
    <x v="0"/>
    <x v="4"/>
    <s v="JVAP"/>
    <d v="2018-07-04T15:21:17"/>
    <n v="9"/>
    <x v="3"/>
    <x v="0"/>
    <x v="1"/>
  </r>
  <r>
    <s v="ACE Emergency Management Pool"/>
    <x v="0"/>
    <x v="2"/>
    <n v="9064"/>
    <x v="144"/>
    <x v="7"/>
    <n v="-600022.98"/>
    <x v="1"/>
    <x v="3"/>
    <m/>
    <d v="2018-07-04T15:21:17"/>
    <n v="9"/>
    <x v="3"/>
    <x v="0"/>
    <x v="0"/>
  </r>
  <r>
    <s v="ACE Emergency Management Pool"/>
    <x v="0"/>
    <x v="2"/>
    <n v="9064"/>
    <x v="144"/>
    <x v="7"/>
    <n v="638600"/>
    <x v="0"/>
    <x v="1"/>
    <m/>
    <d v="2018-07-04T15:21:17"/>
    <n v="9"/>
    <x v="3"/>
    <x v="0"/>
    <x v="0"/>
  </r>
  <r>
    <s v="Re-boot (Trainee)"/>
    <x v="1"/>
    <x v="3"/>
    <n v="8101"/>
    <x v="145"/>
    <x v="2"/>
    <n v="2000"/>
    <x v="0"/>
    <x v="0"/>
    <m/>
    <d v="2018-07-04T15:21:17"/>
    <n v="9"/>
    <x v="3"/>
    <x v="1"/>
    <x v="2"/>
  </r>
  <r>
    <s v="Re-boot (Trainee)"/>
    <x v="1"/>
    <x v="3"/>
    <n v="8101"/>
    <x v="145"/>
    <x v="2"/>
    <n v="4000"/>
    <x v="0"/>
    <x v="1"/>
    <m/>
    <d v="2018-07-04T15:21:17"/>
    <n v="9"/>
    <x v="3"/>
    <x v="1"/>
    <x v="2"/>
  </r>
  <r>
    <s v="Re-boot (Trainee)"/>
    <x v="1"/>
    <x v="3"/>
    <n v="8101"/>
    <x v="145"/>
    <x v="2"/>
    <n v="10000"/>
    <x v="0"/>
    <x v="0"/>
    <m/>
    <d v="2018-07-04T15:21:17"/>
    <n v="9"/>
    <x v="3"/>
    <x v="1"/>
    <x v="2"/>
  </r>
  <r>
    <s v="Re-boot (Trainee)"/>
    <x v="1"/>
    <x v="3"/>
    <n v="8101"/>
    <x v="145"/>
    <x v="2"/>
    <n v="68000"/>
    <x v="0"/>
    <x v="0"/>
    <m/>
    <d v="2018-07-04T15:21:17"/>
    <n v="9"/>
    <x v="3"/>
    <x v="1"/>
    <x v="2"/>
  </r>
  <r>
    <s v="Re-boot (Trainee)"/>
    <x v="1"/>
    <x v="3"/>
    <n v="8101"/>
    <x v="145"/>
    <x v="2"/>
    <n v="622000"/>
    <x v="0"/>
    <x v="0"/>
    <m/>
    <d v="2018-07-04T15:21:17"/>
    <n v="9"/>
    <x v="3"/>
    <x v="1"/>
    <x v="2"/>
  </r>
  <r>
    <s v="Re-boot (Trainee)"/>
    <x v="1"/>
    <x v="3"/>
    <n v="8101"/>
    <x v="145"/>
    <x v="2"/>
    <n v="706000"/>
    <x v="0"/>
    <x v="1"/>
    <m/>
    <d v="2018-07-04T15:21:17"/>
    <n v="9"/>
    <x v="3"/>
    <x v="1"/>
    <x v="2"/>
  </r>
  <r>
    <s v="Re-boot (Trainee)"/>
    <x v="1"/>
    <x v="3"/>
    <n v="8101"/>
    <x v="145"/>
    <x v="2"/>
    <n v="800000"/>
    <x v="0"/>
    <x v="1"/>
    <m/>
    <d v="2018-07-04T15:21:17"/>
    <n v="9"/>
    <x v="3"/>
    <x v="1"/>
    <x v="2"/>
  </r>
  <r>
    <s v="Industry Training Organisation Strategic Leadership Fund"/>
    <x v="1"/>
    <x v="3"/>
    <n v="8101"/>
    <x v="145"/>
    <x v="8"/>
    <n v="8979.6"/>
    <x v="0"/>
    <x v="1"/>
    <m/>
    <d v="2018-07-04T15:21:17"/>
    <n v="9"/>
    <x v="3"/>
    <x v="2"/>
    <x v="3"/>
  </r>
  <r>
    <s v="Industry Training Organisation Strategic Leadership Fund"/>
    <x v="1"/>
    <x v="3"/>
    <n v="8101"/>
    <x v="145"/>
    <x v="8"/>
    <n v="18333.3"/>
    <x v="0"/>
    <x v="4"/>
    <m/>
    <d v="2018-07-04T15:21:17"/>
    <n v="9"/>
    <x v="3"/>
    <x v="2"/>
    <x v="3"/>
  </r>
  <r>
    <s v="Industry Training Organisation Strategic Leadership Fund"/>
    <x v="1"/>
    <x v="3"/>
    <n v="8101"/>
    <x v="145"/>
    <x v="8"/>
    <n v="91666.7"/>
    <x v="0"/>
    <x v="0"/>
    <m/>
    <d v="2018-07-04T15:21:17"/>
    <n v="9"/>
    <x v="3"/>
    <x v="2"/>
    <x v="3"/>
  </r>
  <r>
    <s v="Re-boot (Trainee)"/>
    <x v="1"/>
    <x v="3"/>
    <n v="8104"/>
    <x v="156"/>
    <x v="2"/>
    <n v="296000"/>
    <x v="0"/>
    <x v="1"/>
    <m/>
    <d v="2018-07-04T15:21:17"/>
    <n v="2"/>
    <x v="1"/>
    <x v="1"/>
    <x v="2"/>
  </r>
  <r>
    <s v="Re-boot (Trainee)"/>
    <x v="1"/>
    <x v="3"/>
    <n v="8104"/>
    <x v="156"/>
    <x v="2"/>
    <n v="532000"/>
    <x v="0"/>
    <x v="0"/>
    <m/>
    <d v="2018-07-04T15:21:17"/>
    <n v="2"/>
    <x v="1"/>
    <x v="1"/>
    <x v="2"/>
  </r>
  <r>
    <s v="Industry Training Organisation Strategic Leadership Fund"/>
    <x v="1"/>
    <x v="3"/>
    <n v="8104"/>
    <x v="156"/>
    <x v="8"/>
    <n v="18333.3"/>
    <x v="0"/>
    <x v="3"/>
    <m/>
    <d v="2018-07-04T15:21:17"/>
    <n v="2"/>
    <x v="1"/>
    <x v="2"/>
    <x v="3"/>
  </r>
  <r>
    <s v="Industry Training Organisation Strategic Leadership Fund"/>
    <x v="1"/>
    <x v="3"/>
    <n v="8104"/>
    <x v="156"/>
    <x v="8"/>
    <n v="91666.7"/>
    <x v="0"/>
    <x v="4"/>
    <m/>
    <d v="2018-07-04T15:21:17"/>
    <n v="2"/>
    <x v="1"/>
    <x v="2"/>
    <x v="3"/>
  </r>
  <r>
    <s v="Industry Training Fund"/>
    <x v="1"/>
    <x v="3"/>
    <n v="8104"/>
    <x v="156"/>
    <x v="1"/>
    <n v="-307875.44"/>
    <x v="0"/>
    <x v="4"/>
    <s v="Apprenticeships"/>
    <d v="2018-07-04T15:21:17"/>
    <n v="2"/>
    <x v="1"/>
    <x v="0"/>
    <x v="1"/>
  </r>
  <r>
    <s v="Industry Training Fund"/>
    <x v="1"/>
    <x v="3"/>
    <n v="8104"/>
    <x v="156"/>
    <x v="1"/>
    <n v="-4625.28"/>
    <x v="1"/>
    <x v="1"/>
    <s v="Trainee"/>
    <d v="2018-07-04T15:21:17"/>
    <n v="2"/>
    <x v="1"/>
    <x v="0"/>
    <x v="1"/>
  </r>
  <r>
    <s v="Industry Training Fund"/>
    <x v="1"/>
    <x v="3"/>
    <n v="8104"/>
    <x v="156"/>
    <x v="1"/>
    <n v="1450638"/>
    <x v="0"/>
    <x v="4"/>
    <s v="Apprenticeships"/>
    <d v="2018-07-04T15:21:17"/>
    <n v="2"/>
    <x v="1"/>
    <x v="0"/>
    <x v="1"/>
  </r>
  <r>
    <s v="Industry Training Fund"/>
    <x v="1"/>
    <x v="3"/>
    <n v="8104"/>
    <x v="156"/>
    <x v="1"/>
    <n v="873626.25"/>
    <x v="0"/>
    <x v="3"/>
    <s v="Apprenticeships"/>
    <d v="2018-07-04T15:21:17"/>
    <n v="2"/>
    <x v="1"/>
    <x v="0"/>
    <x v="1"/>
  </r>
  <r>
    <s v="Industry Training Fund"/>
    <x v="1"/>
    <x v="3"/>
    <n v="8104"/>
    <x v="156"/>
    <x v="1"/>
    <n v="890060.52"/>
    <x v="0"/>
    <x v="1"/>
    <s v="Apprenticeships"/>
    <d v="2018-07-04T15:21:17"/>
    <n v="2"/>
    <x v="1"/>
    <x v="0"/>
    <x v="1"/>
  </r>
  <r>
    <s v="Industry Training Fund"/>
    <x v="1"/>
    <x v="3"/>
    <n v="8104"/>
    <x v="156"/>
    <x v="1"/>
    <n v="4675772.3499999996"/>
    <x v="0"/>
    <x v="1"/>
    <s v="Apprenticeships"/>
    <d v="2018-07-04T15:21:17"/>
    <n v="2"/>
    <x v="1"/>
    <x v="0"/>
    <x v="1"/>
  </r>
  <r>
    <s v="Industry Training Fund"/>
    <x v="1"/>
    <x v="3"/>
    <n v="8104"/>
    <x v="156"/>
    <x v="1"/>
    <n v="4749966.6500000004"/>
    <x v="0"/>
    <x v="3"/>
    <s v="Apprenticeships"/>
    <d v="2018-07-04T15:21:17"/>
    <n v="2"/>
    <x v="1"/>
    <x v="0"/>
    <x v="1"/>
  </r>
  <r>
    <s v="Industry Training Fund"/>
    <x v="1"/>
    <x v="3"/>
    <n v="8104"/>
    <x v="156"/>
    <x v="1"/>
    <n v="2137708"/>
    <x v="0"/>
    <x v="3"/>
    <s v="Trainee"/>
    <d v="2018-07-04T15:21:17"/>
    <n v="2"/>
    <x v="1"/>
    <x v="0"/>
    <x v="1"/>
  </r>
  <r>
    <s v="Industry Training Fund"/>
    <x v="1"/>
    <x v="3"/>
    <n v="8104"/>
    <x v="156"/>
    <x v="1"/>
    <n v="1215513.0900000001"/>
    <x v="0"/>
    <x v="0"/>
    <s v="Trainee"/>
    <d v="2018-07-04T15:21:17"/>
    <n v="2"/>
    <x v="1"/>
    <x v="0"/>
    <x v="1"/>
  </r>
  <r>
    <s v="Industry Training Fund"/>
    <x v="1"/>
    <x v="3"/>
    <n v="8104"/>
    <x v="156"/>
    <x v="1"/>
    <n v="6077565.5"/>
    <x v="0"/>
    <x v="0"/>
    <s v="Trainee"/>
    <d v="2018-07-04T15:21:17"/>
    <n v="2"/>
    <x v="1"/>
    <x v="0"/>
    <x v="1"/>
  </r>
  <r>
    <s v="Re-boot (Employer)"/>
    <x v="1"/>
    <x v="3"/>
    <n v="8104"/>
    <x v="156"/>
    <x v="5"/>
    <n v="-7000"/>
    <x v="0"/>
    <x v="0"/>
    <m/>
    <d v="2018-07-04T15:21:17"/>
    <n v="2"/>
    <x v="1"/>
    <x v="0"/>
    <x v="1"/>
  </r>
  <r>
    <s v="Re-boot (Employer)"/>
    <x v="1"/>
    <x v="3"/>
    <n v="8104"/>
    <x v="156"/>
    <x v="5"/>
    <n v="-5000"/>
    <x v="0"/>
    <x v="0"/>
    <m/>
    <d v="2018-07-04T15:21:17"/>
    <n v="2"/>
    <x v="1"/>
    <x v="0"/>
    <x v="1"/>
  </r>
  <r>
    <s v="Re-boot (Employer)"/>
    <x v="1"/>
    <x v="3"/>
    <n v="8104"/>
    <x v="156"/>
    <x v="5"/>
    <n v="-2000"/>
    <x v="0"/>
    <x v="1"/>
    <m/>
    <d v="2018-07-04T15:21:17"/>
    <n v="2"/>
    <x v="1"/>
    <x v="0"/>
    <x v="1"/>
  </r>
  <r>
    <s v="Re-boot (Employer)"/>
    <x v="1"/>
    <x v="3"/>
    <n v="8104"/>
    <x v="156"/>
    <x v="5"/>
    <n v="11000"/>
    <x v="0"/>
    <x v="0"/>
    <m/>
    <d v="2018-07-04T15:21:17"/>
    <n v="2"/>
    <x v="1"/>
    <x v="0"/>
    <x v="1"/>
  </r>
  <r>
    <s v="Re-boot (Employer)"/>
    <x v="1"/>
    <x v="3"/>
    <n v="8104"/>
    <x v="156"/>
    <x v="5"/>
    <n v="19000"/>
    <x v="0"/>
    <x v="0"/>
    <m/>
    <d v="2018-07-04T15:21:17"/>
    <n v="2"/>
    <x v="1"/>
    <x v="0"/>
    <x v="1"/>
  </r>
  <r>
    <s v="Re-boot (Employer)"/>
    <x v="1"/>
    <x v="3"/>
    <n v="8104"/>
    <x v="156"/>
    <x v="5"/>
    <n v="104000"/>
    <x v="0"/>
    <x v="0"/>
    <m/>
    <d v="2018-07-04T15:21:17"/>
    <n v="2"/>
    <x v="1"/>
    <x v="0"/>
    <x v="1"/>
  </r>
  <r>
    <s v="Re-boot (Employer)"/>
    <x v="1"/>
    <x v="3"/>
    <n v="8104"/>
    <x v="156"/>
    <x v="5"/>
    <n v="136000"/>
    <x v="0"/>
    <x v="0"/>
    <m/>
    <d v="2018-07-04T15:21:17"/>
    <n v="2"/>
    <x v="1"/>
    <x v="0"/>
    <x v="1"/>
  </r>
  <r>
    <s v="Re-boot (Employer)"/>
    <x v="1"/>
    <x v="3"/>
    <n v="8104"/>
    <x v="156"/>
    <x v="5"/>
    <n v="242000"/>
    <x v="0"/>
    <x v="1"/>
    <m/>
    <d v="2018-07-04T15:21:17"/>
    <n v="2"/>
    <x v="1"/>
    <x v="0"/>
    <x v="1"/>
  </r>
  <r>
    <s v="Re-boot (Employer)"/>
    <x v="1"/>
    <x v="3"/>
    <n v="8104"/>
    <x v="156"/>
    <x v="5"/>
    <n v="248000"/>
    <x v="0"/>
    <x v="0"/>
    <m/>
    <d v="2018-07-04T15:21:17"/>
    <n v="2"/>
    <x v="1"/>
    <x v="0"/>
    <x v="1"/>
  </r>
  <r>
    <s v="Industry Training Fund"/>
    <x v="1"/>
    <x v="3"/>
    <n v="8103"/>
    <x v="151"/>
    <x v="1"/>
    <n v="1197069.79"/>
    <x v="0"/>
    <x v="1"/>
    <s v="Apprenticeships"/>
    <d v="2018-07-04T15:21:17"/>
    <n v="2"/>
    <x v="1"/>
    <x v="0"/>
    <x v="1"/>
  </r>
  <r>
    <s v="Industry Training Fund"/>
    <x v="1"/>
    <x v="3"/>
    <n v="8103"/>
    <x v="151"/>
    <x v="1"/>
    <n v="1431540.67"/>
    <x v="0"/>
    <x v="3"/>
    <s v="Apprenticeships"/>
    <d v="2018-07-04T15:21:17"/>
    <n v="2"/>
    <x v="1"/>
    <x v="0"/>
    <x v="1"/>
  </r>
  <r>
    <s v="Industry Training Fund"/>
    <x v="1"/>
    <x v="3"/>
    <n v="8103"/>
    <x v="151"/>
    <x v="1"/>
    <n v="8644092"/>
    <x v="0"/>
    <x v="3"/>
    <s v="Apprenticeships"/>
    <d v="2018-07-04T15:21:17"/>
    <n v="2"/>
    <x v="1"/>
    <x v="0"/>
    <x v="1"/>
  </r>
  <r>
    <s v="Industry Training Fund"/>
    <x v="1"/>
    <x v="3"/>
    <n v="8103"/>
    <x v="151"/>
    <x v="1"/>
    <n v="1534191.92"/>
    <x v="0"/>
    <x v="0"/>
    <s v="Trainee"/>
    <d v="2018-07-04T15:21:17"/>
    <n v="2"/>
    <x v="1"/>
    <x v="0"/>
    <x v="1"/>
  </r>
  <r>
    <s v="Industry Training Fund"/>
    <x v="1"/>
    <x v="3"/>
    <n v="8103"/>
    <x v="151"/>
    <x v="1"/>
    <n v="1591700.65"/>
    <x v="0"/>
    <x v="3"/>
    <s v="Apprenticeships"/>
    <d v="2018-07-04T15:21:17"/>
    <n v="2"/>
    <x v="1"/>
    <x v="0"/>
    <x v="1"/>
  </r>
  <r>
    <s v="Industry Training Fund"/>
    <x v="1"/>
    <x v="3"/>
    <n v="8103"/>
    <x v="151"/>
    <x v="1"/>
    <n v="1596650"/>
    <x v="0"/>
    <x v="4"/>
    <s v="Trainee"/>
    <d v="2018-07-04T15:21:17"/>
    <n v="2"/>
    <x v="1"/>
    <x v="0"/>
    <x v="1"/>
  </r>
  <r>
    <s v="Industry Training Fund"/>
    <x v="1"/>
    <x v="3"/>
    <n v="8103"/>
    <x v="151"/>
    <x v="1"/>
    <n v="8009911.6500000004"/>
    <x v="0"/>
    <x v="4"/>
    <s v="Apprenticeships"/>
    <d v="2018-07-04T15:21:17"/>
    <n v="2"/>
    <x v="1"/>
    <x v="0"/>
    <x v="1"/>
  </r>
  <r>
    <s v="Industry Training Fund"/>
    <x v="1"/>
    <x v="3"/>
    <n v="8103"/>
    <x v="151"/>
    <x v="1"/>
    <n v="1792266.65"/>
    <x v="0"/>
    <x v="2"/>
    <s v="Apprenticeships"/>
    <d v="2018-07-04T15:21:17"/>
    <n v="2"/>
    <x v="1"/>
    <x v="0"/>
    <x v="1"/>
  </r>
  <r>
    <s v="Industry Training Fund - Industry Training related projects"/>
    <x v="1"/>
    <x v="3"/>
    <n v="8103"/>
    <x v="151"/>
    <x v="9"/>
    <n v="47250"/>
    <x v="0"/>
    <x v="4"/>
    <s v="JVAP-Northland"/>
    <d v="2018-07-04T15:21:17"/>
    <n v="2"/>
    <x v="1"/>
    <x v="0"/>
    <x v="1"/>
  </r>
  <r>
    <s v="Industry Training Fund - Industry Training related projects"/>
    <x v="1"/>
    <x v="3"/>
    <n v="8103"/>
    <x v="151"/>
    <x v="9"/>
    <n v="33000"/>
    <x v="0"/>
    <x v="4"/>
    <s v="JVAP"/>
    <d v="2018-07-04T15:21:17"/>
    <n v="2"/>
    <x v="1"/>
    <x v="0"/>
    <x v="1"/>
  </r>
  <r>
    <s v="Industry Training Fund - Industry Training related projects"/>
    <x v="1"/>
    <x v="3"/>
    <n v="8103"/>
    <x v="151"/>
    <x v="9"/>
    <n v="178125"/>
    <x v="0"/>
    <x v="3"/>
    <s v="JVAP-South Auckland"/>
    <d v="2018-07-04T15:21:17"/>
    <n v="2"/>
    <x v="1"/>
    <x v="0"/>
    <x v="1"/>
  </r>
  <r>
    <s v="Re-boot (Employer)"/>
    <x v="1"/>
    <x v="3"/>
    <n v="8103"/>
    <x v="151"/>
    <x v="5"/>
    <n v="4000"/>
    <x v="0"/>
    <x v="0"/>
    <s v="GST exempt"/>
    <d v="2018-07-04T15:21:17"/>
    <n v="2"/>
    <x v="1"/>
    <x v="0"/>
    <x v="1"/>
  </r>
  <r>
    <s v="Re-boot (Employer)"/>
    <x v="1"/>
    <x v="3"/>
    <n v="8103"/>
    <x v="151"/>
    <x v="5"/>
    <n v="224000"/>
    <x v="0"/>
    <x v="1"/>
    <m/>
    <d v="2018-07-04T15:21:17"/>
    <n v="2"/>
    <x v="1"/>
    <x v="0"/>
    <x v="1"/>
  </r>
  <r>
    <s v="Re-boot (Employer)"/>
    <x v="1"/>
    <x v="3"/>
    <n v="8103"/>
    <x v="151"/>
    <x v="5"/>
    <n v="260000"/>
    <x v="0"/>
    <x v="0"/>
    <m/>
    <d v="2018-07-04T15:21:17"/>
    <n v="2"/>
    <x v="1"/>
    <x v="0"/>
    <x v="1"/>
  </r>
  <r>
    <s v="Re-boot (Employer)"/>
    <x v="1"/>
    <x v="3"/>
    <n v="8103"/>
    <x v="151"/>
    <x v="5"/>
    <n v="288000"/>
    <x v="0"/>
    <x v="0"/>
    <m/>
    <d v="2018-07-04T15:21:17"/>
    <n v="2"/>
    <x v="1"/>
    <x v="0"/>
    <x v="1"/>
  </r>
  <r>
    <s v="Re-boot (Employer)"/>
    <x v="1"/>
    <x v="3"/>
    <n v="8103"/>
    <x v="151"/>
    <x v="5"/>
    <n v="384000"/>
    <x v="0"/>
    <x v="1"/>
    <m/>
    <d v="2018-07-04T15:21:17"/>
    <n v="2"/>
    <x v="1"/>
    <x v="0"/>
    <x v="1"/>
  </r>
  <r>
    <s v="Re-boot (Employer)"/>
    <x v="1"/>
    <x v="3"/>
    <n v="8103"/>
    <x v="151"/>
    <x v="5"/>
    <n v="688000"/>
    <x v="0"/>
    <x v="1"/>
    <m/>
    <d v="2018-07-04T15:21:17"/>
    <n v="2"/>
    <x v="1"/>
    <x v="0"/>
    <x v="1"/>
  </r>
  <r>
    <s v="Re-boot (Trainee)"/>
    <x v="1"/>
    <x v="3"/>
    <n v="8104"/>
    <x v="156"/>
    <x v="2"/>
    <n v="-5000"/>
    <x v="0"/>
    <x v="0"/>
    <m/>
    <d v="2018-07-04T15:21:17"/>
    <n v="2"/>
    <x v="1"/>
    <x v="1"/>
    <x v="2"/>
  </r>
  <r>
    <s v="Re-boot (Trainee)"/>
    <x v="1"/>
    <x v="3"/>
    <n v="8104"/>
    <x v="156"/>
    <x v="2"/>
    <n v="7000"/>
    <x v="0"/>
    <x v="0"/>
    <m/>
    <d v="2018-07-04T15:21:17"/>
    <n v="2"/>
    <x v="1"/>
    <x v="1"/>
    <x v="2"/>
  </r>
  <r>
    <s v="Re-boot (Trainee)"/>
    <x v="1"/>
    <x v="3"/>
    <n v="8104"/>
    <x v="156"/>
    <x v="2"/>
    <n v="20000"/>
    <x v="0"/>
    <x v="0"/>
    <m/>
    <d v="2018-07-04T15:21:17"/>
    <n v="2"/>
    <x v="1"/>
    <x v="1"/>
    <x v="2"/>
  </r>
  <r>
    <s v="Re-boot (Trainee)"/>
    <x v="1"/>
    <x v="3"/>
    <n v="8104"/>
    <x v="156"/>
    <x v="2"/>
    <n v="11000"/>
    <x v="0"/>
    <x v="0"/>
    <m/>
    <d v="2018-07-04T15:21:17"/>
    <n v="2"/>
    <x v="1"/>
    <x v="1"/>
    <x v="2"/>
  </r>
  <r>
    <s v="Industry Training Organisation Strategic Leadership Fund"/>
    <x v="1"/>
    <x v="3"/>
    <n v="8101"/>
    <x v="145"/>
    <x v="8"/>
    <n v="46768.7"/>
    <x v="0"/>
    <x v="1"/>
    <m/>
    <d v="2018-07-04T15:21:17"/>
    <n v="9"/>
    <x v="3"/>
    <x v="2"/>
    <x v="3"/>
  </r>
  <r>
    <s v="Industry Training Fund"/>
    <x v="1"/>
    <x v="3"/>
    <n v="8101"/>
    <x v="145"/>
    <x v="1"/>
    <n v="82930.14"/>
    <x v="0"/>
    <x v="0"/>
    <s v="Trainee"/>
    <d v="2018-07-04T15:21:17"/>
    <n v="9"/>
    <x v="3"/>
    <x v="0"/>
    <x v="1"/>
  </r>
  <r>
    <s v="Industry Training Fund"/>
    <x v="1"/>
    <x v="3"/>
    <n v="8101"/>
    <x v="145"/>
    <x v="1"/>
    <n v="414682.5"/>
    <x v="0"/>
    <x v="0"/>
    <s v="Trainee"/>
    <d v="2018-07-04T15:21:17"/>
    <n v="9"/>
    <x v="3"/>
    <x v="0"/>
    <x v="1"/>
  </r>
  <r>
    <s v="Industry Training Fund"/>
    <x v="1"/>
    <x v="3"/>
    <n v="8101"/>
    <x v="145"/>
    <x v="1"/>
    <n v="82936.509999999995"/>
    <x v="0"/>
    <x v="0"/>
    <s v="Trainee"/>
    <d v="2018-07-04T15:21:17"/>
    <n v="9"/>
    <x v="3"/>
    <x v="0"/>
    <x v="1"/>
  </r>
  <r>
    <s v="Industry Training Fund"/>
    <x v="1"/>
    <x v="3"/>
    <n v="8101"/>
    <x v="145"/>
    <x v="1"/>
    <n v="98852.35"/>
    <x v="0"/>
    <x v="3"/>
    <s v="Trainee"/>
    <d v="2018-07-04T15:21:17"/>
    <n v="9"/>
    <x v="3"/>
    <x v="0"/>
    <x v="1"/>
  </r>
  <r>
    <s v="Industry Training Fund"/>
    <x v="1"/>
    <x v="3"/>
    <n v="8101"/>
    <x v="145"/>
    <x v="1"/>
    <n v="1149333.3"/>
    <x v="0"/>
    <x v="2"/>
    <s v="Trainee"/>
    <d v="2018-07-04T15:21:17"/>
    <n v="9"/>
    <x v="3"/>
    <x v="0"/>
    <x v="1"/>
  </r>
  <r>
    <s v="Industry Training Fund"/>
    <x v="1"/>
    <x v="3"/>
    <n v="8101"/>
    <x v="145"/>
    <x v="1"/>
    <n v="710388"/>
    <x v="0"/>
    <x v="4"/>
    <s v="Trainee"/>
    <d v="2018-07-04T15:21:17"/>
    <n v="9"/>
    <x v="3"/>
    <x v="0"/>
    <x v="1"/>
  </r>
  <r>
    <s v="Industry Training Fund"/>
    <x v="1"/>
    <x v="3"/>
    <n v="8101"/>
    <x v="145"/>
    <x v="1"/>
    <n v="595939.39"/>
    <x v="1"/>
    <x v="4"/>
    <s v="Apprenticeships"/>
    <d v="2018-07-04T15:21:17"/>
    <n v="9"/>
    <x v="3"/>
    <x v="0"/>
    <x v="1"/>
  </r>
  <r>
    <s v="Industry Training Fund"/>
    <x v="1"/>
    <x v="3"/>
    <n v="8101"/>
    <x v="145"/>
    <x v="1"/>
    <n v="11179048.35"/>
    <x v="0"/>
    <x v="3"/>
    <s v="Apprenticeships"/>
    <d v="2018-07-04T15:21:17"/>
    <n v="9"/>
    <x v="3"/>
    <x v="0"/>
    <x v="1"/>
  </r>
  <r>
    <s v="Industry Training Fund"/>
    <x v="1"/>
    <x v="3"/>
    <n v="8101"/>
    <x v="145"/>
    <x v="1"/>
    <n v="2299770.1800000002"/>
    <x v="0"/>
    <x v="1"/>
    <s v="Apprenticeships"/>
    <d v="2018-07-04T15:21:17"/>
    <n v="9"/>
    <x v="3"/>
    <x v="0"/>
    <x v="1"/>
  </r>
  <r>
    <s v="Industry Training Fund"/>
    <x v="1"/>
    <x v="3"/>
    <n v="8101"/>
    <x v="145"/>
    <x v="1"/>
    <n v="12758666.65"/>
    <x v="0"/>
    <x v="2"/>
    <s v="Apprenticeships"/>
    <d v="2018-07-04T15:21:17"/>
    <n v="9"/>
    <x v="3"/>
    <x v="0"/>
    <x v="1"/>
  </r>
  <r>
    <s v="Re-boot (Employer)"/>
    <x v="1"/>
    <x v="3"/>
    <n v="8101"/>
    <x v="145"/>
    <x v="5"/>
    <n v="1000"/>
    <x v="0"/>
    <x v="1"/>
    <m/>
    <d v="2018-07-04T15:21:17"/>
    <n v="9"/>
    <x v="3"/>
    <x v="0"/>
    <x v="1"/>
  </r>
  <r>
    <s v="Re-boot (Employer)"/>
    <x v="1"/>
    <x v="3"/>
    <n v="8101"/>
    <x v="145"/>
    <x v="5"/>
    <n v="4000"/>
    <x v="0"/>
    <x v="1"/>
    <m/>
    <d v="2018-07-04T15:21:17"/>
    <n v="9"/>
    <x v="3"/>
    <x v="0"/>
    <x v="1"/>
  </r>
  <r>
    <s v="Re-boot (Employer)"/>
    <x v="1"/>
    <x v="3"/>
    <n v="8101"/>
    <x v="145"/>
    <x v="5"/>
    <n v="14000"/>
    <x v="0"/>
    <x v="1"/>
    <s v="GST exempt"/>
    <d v="2018-07-04T15:21:17"/>
    <n v="9"/>
    <x v="3"/>
    <x v="0"/>
    <x v="1"/>
  </r>
  <r>
    <s v="Re-boot (Employer)"/>
    <x v="1"/>
    <x v="3"/>
    <n v="8101"/>
    <x v="145"/>
    <x v="5"/>
    <n v="34000"/>
    <x v="0"/>
    <x v="0"/>
    <m/>
    <d v="2018-07-04T15:21:17"/>
    <n v="9"/>
    <x v="3"/>
    <x v="0"/>
    <x v="1"/>
  </r>
  <r>
    <s v="Re-boot (Employer)"/>
    <x v="1"/>
    <x v="3"/>
    <n v="8101"/>
    <x v="145"/>
    <x v="5"/>
    <n v="42000"/>
    <x v="0"/>
    <x v="0"/>
    <m/>
    <d v="2018-07-04T15:21:17"/>
    <n v="9"/>
    <x v="3"/>
    <x v="0"/>
    <x v="1"/>
  </r>
  <r>
    <s v="Re-boot (Employer)"/>
    <x v="1"/>
    <x v="3"/>
    <n v="8101"/>
    <x v="145"/>
    <x v="5"/>
    <n v="68000"/>
    <x v="0"/>
    <x v="0"/>
    <m/>
    <d v="2018-07-04T15:21:17"/>
    <n v="9"/>
    <x v="3"/>
    <x v="0"/>
    <x v="1"/>
  </r>
  <r>
    <s v="Re-boot (Employer)"/>
    <x v="1"/>
    <x v="3"/>
    <n v="8104"/>
    <x v="156"/>
    <x v="5"/>
    <n v="532000"/>
    <x v="0"/>
    <x v="0"/>
    <m/>
    <d v="2018-07-04T15:21:17"/>
    <n v="2"/>
    <x v="1"/>
    <x v="0"/>
    <x v="1"/>
  </r>
  <r>
    <s v="Re-boot (Trainee)"/>
    <x v="1"/>
    <x v="3"/>
    <n v="8105"/>
    <x v="157"/>
    <x v="2"/>
    <n v="-4000"/>
    <x v="1"/>
    <x v="0"/>
    <m/>
    <d v="2018-07-04T15:21:17"/>
    <n v="9"/>
    <x v="3"/>
    <x v="1"/>
    <x v="2"/>
  </r>
  <r>
    <s v="Re-boot (Trainee)"/>
    <x v="1"/>
    <x v="3"/>
    <n v="8105"/>
    <x v="157"/>
    <x v="2"/>
    <n v="8000"/>
    <x v="0"/>
    <x v="0"/>
    <m/>
    <d v="2018-07-04T15:21:17"/>
    <n v="9"/>
    <x v="3"/>
    <x v="1"/>
    <x v="2"/>
  </r>
  <r>
    <s v="Re-boot (Trainee)"/>
    <x v="1"/>
    <x v="3"/>
    <n v="8105"/>
    <x v="157"/>
    <x v="2"/>
    <n v="8000"/>
    <x v="0"/>
    <x v="1"/>
    <m/>
    <d v="2018-07-04T15:21:17"/>
    <n v="9"/>
    <x v="3"/>
    <x v="1"/>
    <x v="2"/>
  </r>
  <r>
    <s v="Re-boot (Trainee)"/>
    <x v="1"/>
    <x v="3"/>
    <n v="8105"/>
    <x v="157"/>
    <x v="2"/>
    <n v="20000"/>
    <x v="0"/>
    <x v="0"/>
    <m/>
    <d v="2018-07-04T15:21:17"/>
    <n v="9"/>
    <x v="3"/>
    <x v="1"/>
    <x v="2"/>
  </r>
  <r>
    <s v="Re-boot (Trainee)"/>
    <x v="1"/>
    <x v="3"/>
    <n v="8105"/>
    <x v="157"/>
    <x v="2"/>
    <n v="110000"/>
    <x v="0"/>
    <x v="1"/>
    <m/>
    <d v="2018-07-04T15:21:17"/>
    <n v="9"/>
    <x v="3"/>
    <x v="1"/>
    <x v="2"/>
  </r>
  <r>
    <s v="Re-boot (Trainee)"/>
    <x v="1"/>
    <x v="3"/>
    <n v="8105"/>
    <x v="157"/>
    <x v="2"/>
    <n v="182000"/>
    <x v="0"/>
    <x v="0"/>
    <m/>
    <d v="2018-07-04T15:21:17"/>
    <n v="9"/>
    <x v="3"/>
    <x v="1"/>
    <x v="2"/>
  </r>
  <r>
    <s v="Secondary-Tertiary Interface"/>
    <x v="1"/>
    <x v="3"/>
    <n v="8105"/>
    <x v="157"/>
    <x v="10"/>
    <n v="789250.02"/>
    <x v="0"/>
    <x v="0"/>
    <m/>
    <d v="2018-07-04T15:21:17"/>
    <n v="9"/>
    <x v="3"/>
    <x v="3"/>
    <x v="4"/>
  </r>
  <r>
    <s v="Secondary-Tertiary Interface"/>
    <x v="1"/>
    <x v="3"/>
    <n v="8105"/>
    <x v="157"/>
    <x v="10"/>
    <n v="847000.02"/>
    <x v="0"/>
    <x v="1"/>
    <m/>
    <d v="2018-07-04T15:21:17"/>
    <n v="9"/>
    <x v="3"/>
    <x v="3"/>
    <x v="4"/>
  </r>
  <r>
    <s v="Secondary-Tertiary Interface"/>
    <x v="1"/>
    <x v="3"/>
    <n v="8105"/>
    <x v="157"/>
    <x v="10"/>
    <n v="159949.35"/>
    <x v="0"/>
    <x v="3"/>
    <s v="Primary ITO"/>
    <d v="2018-07-04T15:21:17"/>
    <n v="9"/>
    <x v="3"/>
    <x v="3"/>
    <x v="4"/>
  </r>
  <r>
    <s v="Secondary-Tertiary Interface"/>
    <x v="1"/>
    <x v="3"/>
    <n v="8105"/>
    <x v="157"/>
    <x v="10"/>
    <n v="320833.3"/>
    <x v="0"/>
    <x v="2"/>
    <s v="Primary ITO"/>
    <d v="2018-07-04T15:21:17"/>
    <n v="9"/>
    <x v="3"/>
    <x v="3"/>
    <x v="4"/>
  </r>
  <r>
    <s v="Industry Training Organisation Strategic Leadership Fund"/>
    <x v="1"/>
    <x v="3"/>
    <n v="8105"/>
    <x v="157"/>
    <x v="8"/>
    <n v="8979.6"/>
    <x v="0"/>
    <x v="1"/>
    <m/>
    <d v="2018-07-04T15:21:17"/>
    <n v="9"/>
    <x v="3"/>
    <x v="2"/>
    <x v="3"/>
  </r>
  <r>
    <s v="Industry Training Organisation Strategic Leadership Fund"/>
    <x v="1"/>
    <x v="3"/>
    <n v="8105"/>
    <x v="157"/>
    <x v="8"/>
    <n v="91666.7"/>
    <x v="0"/>
    <x v="0"/>
    <m/>
    <d v="2018-07-04T15:21:17"/>
    <n v="9"/>
    <x v="3"/>
    <x v="2"/>
    <x v="3"/>
  </r>
  <r>
    <s v="Industry Training Organisation Strategic Leadership Fund"/>
    <x v="1"/>
    <x v="3"/>
    <n v="8105"/>
    <x v="157"/>
    <x v="8"/>
    <n v="104166.7"/>
    <x v="0"/>
    <x v="4"/>
    <m/>
    <d v="2018-07-04T15:21:17"/>
    <n v="9"/>
    <x v="3"/>
    <x v="2"/>
    <x v="3"/>
  </r>
  <r>
    <s v="Industry Training Fund"/>
    <x v="1"/>
    <x v="3"/>
    <n v="8105"/>
    <x v="157"/>
    <x v="1"/>
    <n v="-168675.84"/>
    <x v="1"/>
    <x v="4"/>
    <s v="Apprenticeships"/>
    <d v="2018-07-04T15:21:17"/>
    <n v="9"/>
    <x v="3"/>
    <x v="0"/>
    <x v="1"/>
  </r>
  <r>
    <s v="Industry Training Fund"/>
    <x v="1"/>
    <x v="3"/>
    <n v="8105"/>
    <x v="157"/>
    <x v="1"/>
    <n v="158244.25"/>
    <x v="1"/>
    <x v="0"/>
    <s v="Apprenticeships"/>
    <d v="2018-07-04T15:21:17"/>
    <n v="9"/>
    <x v="3"/>
    <x v="0"/>
    <x v="1"/>
  </r>
  <r>
    <s v="Industry Training Fund"/>
    <x v="1"/>
    <x v="3"/>
    <n v="8105"/>
    <x v="157"/>
    <x v="1"/>
    <n v="1698473.01"/>
    <x v="0"/>
    <x v="4"/>
    <s v="Apprenticeships"/>
    <d v="2018-07-04T15:21:17"/>
    <n v="9"/>
    <x v="3"/>
    <x v="0"/>
    <x v="1"/>
  </r>
  <r>
    <s v="Industry Training Fund"/>
    <x v="1"/>
    <x v="3"/>
    <n v="8105"/>
    <x v="157"/>
    <x v="1"/>
    <n v="3453790.85"/>
    <x v="0"/>
    <x v="3"/>
    <s v="Apprenticeships"/>
    <d v="2018-07-04T15:21:17"/>
    <n v="9"/>
    <x v="3"/>
    <x v="0"/>
    <x v="1"/>
  </r>
  <r>
    <s v="Re-boot (Employer)"/>
    <x v="1"/>
    <x v="3"/>
    <n v="8101"/>
    <x v="145"/>
    <x v="5"/>
    <n v="346000"/>
    <x v="0"/>
    <x v="0"/>
    <m/>
    <d v="2018-07-04T15:21:17"/>
    <n v="9"/>
    <x v="3"/>
    <x v="0"/>
    <x v="1"/>
  </r>
  <r>
    <s v="Re-boot (Employer)"/>
    <x v="1"/>
    <x v="3"/>
    <n v="8101"/>
    <x v="145"/>
    <x v="5"/>
    <n v="418000"/>
    <x v="0"/>
    <x v="1"/>
    <m/>
    <d v="2018-07-04T15:21:17"/>
    <n v="9"/>
    <x v="3"/>
    <x v="0"/>
    <x v="1"/>
  </r>
  <r>
    <s v="Re-boot (Employer)"/>
    <x v="1"/>
    <x v="3"/>
    <n v="8101"/>
    <x v="145"/>
    <x v="5"/>
    <n v="482000"/>
    <x v="0"/>
    <x v="0"/>
    <m/>
    <d v="2018-07-04T15:21:17"/>
    <n v="9"/>
    <x v="3"/>
    <x v="0"/>
    <x v="1"/>
  </r>
  <r>
    <s v="Re-boot (Employer)"/>
    <x v="1"/>
    <x v="3"/>
    <n v="8101"/>
    <x v="145"/>
    <x v="5"/>
    <n v="800000"/>
    <x v="0"/>
    <x v="1"/>
    <m/>
    <d v="2018-07-04T15:21:17"/>
    <n v="9"/>
    <x v="3"/>
    <x v="0"/>
    <x v="1"/>
  </r>
  <r>
    <s v="Re-boot (Employer)"/>
    <x v="1"/>
    <x v="3"/>
    <n v="8101"/>
    <x v="145"/>
    <x v="5"/>
    <n v="866000"/>
    <x v="0"/>
    <x v="1"/>
    <m/>
    <d v="2018-07-04T15:21:17"/>
    <n v="9"/>
    <x v="3"/>
    <x v="0"/>
    <x v="1"/>
  </r>
  <r>
    <s v="Re-boot (Trainee)"/>
    <x v="1"/>
    <x v="3"/>
    <n v="8103"/>
    <x v="151"/>
    <x v="2"/>
    <n v="224000"/>
    <x v="0"/>
    <x v="1"/>
    <m/>
    <d v="2018-07-04T15:21:17"/>
    <n v="2"/>
    <x v="1"/>
    <x v="1"/>
    <x v="2"/>
  </r>
  <r>
    <s v="Re-boot (Trainee)"/>
    <x v="1"/>
    <x v="3"/>
    <n v="8103"/>
    <x v="151"/>
    <x v="2"/>
    <n v="620000"/>
    <x v="0"/>
    <x v="0"/>
    <m/>
    <d v="2018-07-04T15:21:17"/>
    <n v="2"/>
    <x v="1"/>
    <x v="1"/>
    <x v="2"/>
  </r>
  <r>
    <s v="Re-boot (Trainee)"/>
    <x v="1"/>
    <x v="3"/>
    <n v="8103"/>
    <x v="151"/>
    <x v="2"/>
    <n v="330000"/>
    <x v="0"/>
    <x v="0"/>
    <m/>
    <d v="2018-07-04T15:21:17"/>
    <n v="2"/>
    <x v="1"/>
    <x v="1"/>
    <x v="2"/>
  </r>
  <r>
    <s v="Re-boot (Trainee)"/>
    <x v="1"/>
    <x v="3"/>
    <n v="8103"/>
    <x v="151"/>
    <x v="2"/>
    <n v="338000"/>
    <x v="0"/>
    <x v="1"/>
    <m/>
    <d v="2018-07-04T15:21:17"/>
    <n v="2"/>
    <x v="1"/>
    <x v="1"/>
    <x v="2"/>
  </r>
  <r>
    <s v="ACE Emergency Management Pool"/>
    <x v="1"/>
    <x v="3"/>
    <n v="8103"/>
    <x v="151"/>
    <x v="7"/>
    <n v="10833.3"/>
    <x v="0"/>
    <x v="4"/>
    <s v="Co-ordinator"/>
    <d v="2018-07-04T15:21:17"/>
    <n v="2"/>
    <x v="1"/>
    <x v="0"/>
    <x v="0"/>
  </r>
  <r>
    <s v="ACE Emergency Management Pool"/>
    <x v="1"/>
    <x v="3"/>
    <n v="8103"/>
    <x v="151"/>
    <x v="7"/>
    <n v="30000"/>
    <x v="0"/>
    <x v="1"/>
    <s v="Co-ordinator"/>
    <d v="2018-07-04T15:21:17"/>
    <n v="2"/>
    <x v="1"/>
    <x v="0"/>
    <x v="0"/>
  </r>
  <r>
    <s v="Industry Training Organisation Strategic Leadership Fund"/>
    <x v="1"/>
    <x v="3"/>
    <n v="8103"/>
    <x v="151"/>
    <x v="8"/>
    <n v="91666.7"/>
    <x v="0"/>
    <x v="3"/>
    <m/>
    <d v="2018-07-04T15:21:17"/>
    <n v="2"/>
    <x v="1"/>
    <x v="2"/>
    <x v="3"/>
  </r>
  <r>
    <s v="Industry Training Organisation Strategic Leadership Fund"/>
    <x v="1"/>
    <x v="3"/>
    <n v="8103"/>
    <x v="151"/>
    <x v="8"/>
    <n v="16292.54"/>
    <x v="0"/>
    <x v="1"/>
    <m/>
    <d v="2018-07-04T15:21:17"/>
    <n v="2"/>
    <x v="1"/>
    <x v="2"/>
    <x v="3"/>
  </r>
  <r>
    <s v="Industry Training Organisation Strategic Leadership Fund"/>
    <x v="1"/>
    <x v="3"/>
    <n v="8103"/>
    <x v="151"/>
    <x v="8"/>
    <n v="93537.45"/>
    <x v="0"/>
    <x v="1"/>
    <m/>
    <d v="2018-07-04T15:21:17"/>
    <n v="2"/>
    <x v="1"/>
    <x v="2"/>
    <x v="3"/>
  </r>
  <r>
    <s v="Industry Training Fund"/>
    <x v="1"/>
    <x v="3"/>
    <n v="8103"/>
    <x v="151"/>
    <x v="1"/>
    <n v="-5950.08"/>
    <x v="1"/>
    <x v="0"/>
    <s v="Trainee"/>
    <d v="2018-07-04T15:21:17"/>
    <n v="2"/>
    <x v="1"/>
    <x v="0"/>
    <x v="1"/>
  </r>
  <r>
    <s v="Industry Training Fund"/>
    <x v="1"/>
    <x v="3"/>
    <n v="8103"/>
    <x v="151"/>
    <x v="1"/>
    <n v="476487.08"/>
    <x v="0"/>
    <x v="0"/>
    <s v="Apprenticeships"/>
    <d v="2018-07-04T15:21:17"/>
    <n v="2"/>
    <x v="1"/>
    <x v="0"/>
    <x v="1"/>
  </r>
  <r>
    <s v="Industry Training Fund"/>
    <x v="1"/>
    <x v="3"/>
    <n v="8103"/>
    <x v="151"/>
    <x v="1"/>
    <n v="2382617.25"/>
    <x v="0"/>
    <x v="0"/>
    <s v="Apprenticeships"/>
    <d v="2018-07-04T15:21:17"/>
    <n v="2"/>
    <x v="1"/>
    <x v="0"/>
    <x v="1"/>
  </r>
  <r>
    <s v="Industry Training Fund"/>
    <x v="1"/>
    <x v="3"/>
    <n v="8103"/>
    <x v="151"/>
    <x v="1"/>
    <n v="930560.42"/>
    <x v="0"/>
    <x v="1"/>
    <s v="Trainee"/>
    <d v="2018-07-04T15:21:17"/>
    <n v="2"/>
    <x v="1"/>
    <x v="0"/>
    <x v="1"/>
  </r>
  <r>
    <s v="Industry Training Fund"/>
    <x v="1"/>
    <x v="3"/>
    <n v="8103"/>
    <x v="151"/>
    <x v="1"/>
    <n v="5343268.3499999996"/>
    <x v="0"/>
    <x v="3"/>
    <s v="Trainee"/>
    <d v="2018-07-04T15:21:17"/>
    <n v="2"/>
    <x v="1"/>
    <x v="0"/>
    <x v="1"/>
  </r>
  <r>
    <s v="Re-boot (Trainee)"/>
    <x v="1"/>
    <x v="3"/>
    <n v="8104"/>
    <x v="156"/>
    <x v="2"/>
    <n v="27000"/>
    <x v="0"/>
    <x v="0"/>
    <m/>
    <d v="2018-07-04T15:21:17"/>
    <n v="2"/>
    <x v="1"/>
    <x v="1"/>
    <x v="2"/>
  </r>
  <r>
    <s v="Re-boot (Trainee)"/>
    <x v="1"/>
    <x v="3"/>
    <n v="8104"/>
    <x v="156"/>
    <x v="2"/>
    <n v="40000"/>
    <x v="0"/>
    <x v="0"/>
    <m/>
    <d v="2018-07-04T15:21:17"/>
    <n v="2"/>
    <x v="1"/>
    <x v="1"/>
    <x v="2"/>
  </r>
  <r>
    <s v="Re-boot (Trainee)"/>
    <x v="1"/>
    <x v="3"/>
    <n v="8104"/>
    <x v="156"/>
    <x v="2"/>
    <n v="40000"/>
    <x v="0"/>
    <x v="1"/>
    <m/>
    <d v="2018-07-04T15:21:17"/>
    <n v="2"/>
    <x v="1"/>
    <x v="1"/>
    <x v="2"/>
  </r>
  <r>
    <s v="Re-boot (Trainee)"/>
    <x v="1"/>
    <x v="3"/>
    <n v="8104"/>
    <x v="156"/>
    <x v="2"/>
    <n v="41000"/>
    <x v="0"/>
    <x v="0"/>
    <m/>
    <d v="2018-07-04T15:21:17"/>
    <n v="2"/>
    <x v="1"/>
    <x v="1"/>
    <x v="2"/>
  </r>
  <r>
    <s v="Re-boot (Trainee)"/>
    <x v="1"/>
    <x v="3"/>
    <n v="8104"/>
    <x v="156"/>
    <x v="2"/>
    <n v="106000"/>
    <x v="0"/>
    <x v="0"/>
    <m/>
    <d v="2018-07-04T15:21:17"/>
    <n v="2"/>
    <x v="1"/>
    <x v="1"/>
    <x v="2"/>
  </r>
  <r>
    <s v="Re-boot (Trainee)"/>
    <x v="1"/>
    <x v="3"/>
    <n v="8104"/>
    <x v="156"/>
    <x v="2"/>
    <n v="128000"/>
    <x v="0"/>
    <x v="0"/>
    <m/>
    <d v="2018-07-04T15:21:17"/>
    <n v="2"/>
    <x v="1"/>
    <x v="1"/>
    <x v="2"/>
  </r>
  <r>
    <s v="Industry Training Organisation Strategic Leadership Fund"/>
    <x v="1"/>
    <x v="3"/>
    <n v="8104"/>
    <x v="156"/>
    <x v="8"/>
    <n v="91666.7"/>
    <x v="0"/>
    <x v="3"/>
    <m/>
    <d v="2018-07-04T15:21:17"/>
    <n v="2"/>
    <x v="1"/>
    <x v="2"/>
    <x v="3"/>
  </r>
  <r>
    <s v="Industry Training Fund"/>
    <x v="1"/>
    <x v="3"/>
    <n v="8104"/>
    <x v="156"/>
    <x v="1"/>
    <n v="-1409851"/>
    <x v="0"/>
    <x v="4"/>
    <s v="Trainee"/>
    <d v="2018-07-04T15:21:17"/>
    <n v="2"/>
    <x v="1"/>
    <x v="0"/>
    <x v="1"/>
  </r>
  <r>
    <s v="Industry Training Fund"/>
    <x v="1"/>
    <x v="3"/>
    <n v="8104"/>
    <x v="156"/>
    <x v="1"/>
    <n v="-195878"/>
    <x v="0"/>
    <x v="0"/>
    <s v="Trainee"/>
    <d v="2018-07-04T15:21:17"/>
    <n v="2"/>
    <x v="1"/>
    <x v="0"/>
    <x v="1"/>
  </r>
  <r>
    <s v="Industry Training Fund"/>
    <x v="1"/>
    <x v="3"/>
    <n v="8104"/>
    <x v="156"/>
    <x v="1"/>
    <n v="-151648.15"/>
    <x v="1"/>
    <x v="1"/>
    <s v="Apprenticeships"/>
    <d v="2018-07-04T15:21:17"/>
    <n v="2"/>
    <x v="1"/>
    <x v="0"/>
    <x v="1"/>
  </r>
  <r>
    <s v="Industry Training Fund"/>
    <x v="1"/>
    <x v="3"/>
    <n v="8104"/>
    <x v="156"/>
    <x v="1"/>
    <n v="8281.92"/>
    <x v="1"/>
    <x v="0"/>
    <s v="Trainee"/>
    <d v="2018-07-04T15:21:17"/>
    <n v="2"/>
    <x v="1"/>
    <x v="0"/>
    <x v="1"/>
  </r>
  <r>
    <s v="Industry Training Fund"/>
    <x v="1"/>
    <x v="3"/>
    <n v="8104"/>
    <x v="156"/>
    <x v="1"/>
    <n v="222055.92"/>
    <x v="1"/>
    <x v="3"/>
    <s v="Apprenticeships"/>
    <d v="2018-07-04T15:21:17"/>
    <n v="2"/>
    <x v="1"/>
    <x v="0"/>
    <x v="1"/>
  </r>
  <r>
    <s v="Industry Training Fund"/>
    <x v="1"/>
    <x v="3"/>
    <n v="8104"/>
    <x v="156"/>
    <x v="1"/>
    <n v="1692870"/>
    <x v="0"/>
    <x v="4"/>
    <s v="Trainee"/>
    <d v="2018-07-04T15:21:17"/>
    <n v="2"/>
    <x v="1"/>
    <x v="0"/>
    <x v="1"/>
  </r>
  <r>
    <s v="Industry Training Fund"/>
    <x v="1"/>
    <x v="3"/>
    <n v="8104"/>
    <x v="156"/>
    <x v="1"/>
    <n v="1563642.8"/>
    <x v="0"/>
    <x v="2"/>
    <s v="Trainee"/>
    <d v="2018-07-04T15:21:17"/>
    <n v="2"/>
    <x v="1"/>
    <x v="0"/>
    <x v="1"/>
  </r>
  <r>
    <s v="Industry Training Fund"/>
    <x v="1"/>
    <x v="3"/>
    <n v="8104"/>
    <x v="156"/>
    <x v="1"/>
    <n v="2641278.75"/>
    <x v="0"/>
    <x v="3"/>
    <s v="Apprenticeships"/>
    <d v="2018-07-04T15:21:17"/>
    <n v="2"/>
    <x v="1"/>
    <x v="0"/>
    <x v="1"/>
  </r>
  <r>
    <s v="Industry Training Fund"/>
    <x v="1"/>
    <x v="3"/>
    <n v="8104"/>
    <x v="156"/>
    <x v="1"/>
    <n v="10582739.1"/>
    <x v="0"/>
    <x v="2"/>
    <s v="Apprenticeships"/>
    <d v="2018-07-04T15:21:17"/>
    <n v="2"/>
    <x v="1"/>
    <x v="0"/>
    <x v="1"/>
  </r>
  <r>
    <s v="Industry Training Fund"/>
    <x v="1"/>
    <x v="3"/>
    <n v="8104"/>
    <x v="156"/>
    <x v="1"/>
    <n v="5378396.6500000004"/>
    <x v="0"/>
    <x v="3"/>
    <s v="Trainee"/>
    <d v="2018-07-04T15:21:17"/>
    <n v="2"/>
    <x v="1"/>
    <x v="0"/>
    <x v="1"/>
  </r>
  <r>
    <s v="Industry Training Fund"/>
    <x v="1"/>
    <x v="3"/>
    <n v="8104"/>
    <x v="156"/>
    <x v="1"/>
    <n v="6622980"/>
    <x v="0"/>
    <x v="4"/>
    <s v="Trainee"/>
    <d v="2018-07-04T15:21:17"/>
    <n v="2"/>
    <x v="1"/>
    <x v="0"/>
    <x v="1"/>
  </r>
  <r>
    <s v="Industry Training Fund"/>
    <x v="1"/>
    <x v="3"/>
    <n v="8104"/>
    <x v="156"/>
    <x v="1"/>
    <n v="3311601"/>
    <x v="0"/>
    <x v="4"/>
    <s v="Trainee"/>
    <d v="2018-07-04T15:21:17"/>
    <n v="2"/>
    <x v="1"/>
    <x v="0"/>
    <x v="1"/>
  </r>
  <r>
    <s v="Industry Training Fund"/>
    <x v="1"/>
    <x v="3"/>
    <n v="8104"/>
    <x v="156"/>
    <x v="1"/>
    <n v="1138363.04"/>
    <x v="0"/>
    <x v="1"/>
    <s v="Trainee"/>
    <d v="2018-07-04T15:21:17"/>
    <n v="2"/>
    <x v="1"/>
    <x v="0"/>
    <x v="1"/>
  </r>
  <r>
    <s v="Industry Training Fund"/>
    <x v="1"/>
    <x v="3"/>
    <n v="8104"/>
    <x v="156"/>
    <x v="1"/>
    <n v="7176221.7599999998"/>
    <x v="0"/>
    <x v="1"/>
    <s v="Trainee"/>
    <d v="2018-07-04T15:21:17"/>
    <n v="2"/>
    <x v="1"/>
    <x v="0"/>
    <x v="1"/>
  </r>
  <r>
    <s v="Industry Training Fund"/>
    <x v="1"/>
    <x v="3"/>
    <n v="8104"/>
    <x v="156"/>
    <x v="1"/>
    <n v="1215420.26"/>
    <x v="0"/>
    <x v="0"/>
    <s v="Trainee"/>
    <d v="2018-07-04T15:21:17"/>
    <n v="2"/>
    <x v="1"/>
    <x v="0"/>
    <x v="1"/>
  </r>
  <r>
    <s v="Re-boot (Employer)"/>
    <x v="1"/>
    <x v="3"/>
    <n v="8104"/>
    <x v="156"/>
    <x v="5"/>
    <n v="-4000"/>
    <x v="1"/>
    <x v="1"/>
    <m/>
    <d v="2018-07-04T15:21:17"/>
    <n v="2"/>
    <x v="1"/>
    <x v="0"/>
    <x v="1"/>
  </r>
  <r>
    <s v="ACE in Communities"/>
    <x v="0"/>
    <x v="0"/>
    <n v="9605"/>
    <x v="33"/>
    <x v="0"/>
    <n v="635916.69999999995"/>
    <x v="0"/>
    <x v="0"/>
    <m/>
    <d v="2018-07-04T15:21:17"/>
    <n v="2"/>
    <x v="1"/>
    <x v="0"/>
    <x v="0"/>
  </r>
  <r>
    <s v="ACE in Communities"/>
    <x v="0"/>
    <x v="0"/>
    <n v="9605"/>
    <x v="33"/>
    <x v="0"/>
    <n v="635916.69999999995"/>
    <x v="0"/>
    <x v="1"/>
    <m/>
    <d v="2018-07-04T15:21:17"/>
    <n v="2"/>
    <x v="1"/>
    <x v="0"/>
    <x v="0"/>
  </r>
  <r>
    <s v="LN - Workplace Literacy Fund"/>
    <x v="0"/>
    <x v="1"/>
    <n v="5648"/>
    <x v="35"/>
    <x v="3"/>
    <n v="112375"/>
    <x v="0"/>
    <x v="4"/>
    <s v="Employer-Led"/>
    <d v="2018-07-04T15:21:17"/>
    <n v="2"/>
    <x v="1"/>
    <x v="0"/>
    <x v="0"/>
  </r>
  <r>
    <s v="LN - Workplace Literacy Fund"/>
    <x v="0"/>
    <x v="1"/>
    <n v="5648"/>
    <x v="35"/>
    <x v="3"/>
    <n v="112375"/>
    <x v="0"/>
    <x v="2"/>
    <s v="Employer-Led"/>
    <d v="2018-07-04T15:21:17"/>
    <n v="2"/>
    <x v="1"/>
    <x v="0"/>
    <x v="0"/>
  </r>
  <r>
    <s v="LN - Workplace Literacy Fund"/>
    <x v="0"/>
    <x v="1"/>
    <n v="5903"/>
    <x v="36"/>
    <x v="3"/>
    <n v="45000"/>
    <x v="0"/>
    <x v="0"/>
    <m/>
    <d v="2018-07-04T15:21:17"/>
    <n v="4"/>
    <x v="2"/>
    <x v="0"/>
    <x v="0"/>
  </r>
  <r>
    <s v="LN - Workplace Literacy Fund"/>
    <x v="0"/>
    <x v="1"/>
    <n v="5903"/>
    <x v="36"/>
    <x v="3"/>
    <n v="92500"/>
    <x v="0"/>
    <x v="1"/>
    <m/>
    <d v="2018-07-04T15:21:17"/>
    <n v="4"/>
    <x v="2"/>
    <x v="0"/>
    <x v="0"/>
  </r>
  <r>
    <s v="LN - Workplace Literacy Fund"/>
    <x v="0"/>
    <x v="1"/>
    <n v="5918"/>
    <x v="38"/>
    <x v="3"/>
    <n v="271250"/>
    <x v="0"/>
    <x v="4"/>
    <s v="Employer-Led"/>
    <d v="2018-07-04T15:21:17"/>
    <n v="2"/>
    <x v="1"/>
    <x v="0"/>
    <x v="0"/>
  </r>
  <r>
    <s v="LN - Workplace Literacy Fund"/>
    <x v="0"/>
    <x v="1"/>
    <n v="5923"/>
    <x v="50"/>
    <x v="3"/>
    <n v="14700"/>
    <x v="0"/>
    <x v="3"/>
    <s v="Employer-Led"/>
    <d v="2018-07-04T15:21:17"/>
    <n v="2"/>
    <x v="1"/>
    <x v="0"/>
    <x v="0"/>
  </r>
  <r>
    <s v="LN - Workplace Literacy Fund"/>
    <x v="0"/>
    <x v="1"/>
    <n v="5923"/>
    <x v="50"/>
    <x v="3"/>
    <n v="34300"/>
    <x v="0"/>
    <x v="4"/>
    <s v="Employer-Led"/>
    <d v="2018-07-04T15:21:17"/>
    <n v="2"/>
    <x v="1"/>
    <x v="0"/>
    <x v="0"/>
  </r>
  <r>
    <s v="LN - Workplace Literacy Fund"/>
    <x v="0"/>
    <x v="1"/>
    <n v="5973"/>
    <x v="52"/>
    <x v="3"/>
    <n v="30000"/>
    <x v="0"/>
    <x v="3"/>
    <s v="Employer-Led"/>
    <d v="2018-07-04T15:21:17"/>
    <n v="2"/>
    <x v="1"/>
    <x v="0"/>
    <x v="0"/>
  </r>
  <r>
    <s v="LN - Workplace Literacy Fund"/>
    <x v="0"/>
    <x v="1"/>
    <n v="5973"/>
    <x v="52"/>
    <x v="3"/>
    <n v="21000"/>
    <x v="0"/>
    <x v="3"/>
    <s v="Employer-Led"/>
    <d v="2018-07-04T15:21:17"/>
    <n v="2"/>
    <x v="1"/>
    <x v="0"/>
    <x v="0"/>
  </r>
  <r>
    <s v="LN - Workplace Literacy Fund"/>
    <x v="0"/>
    <x v="1"/>
    <n v="5973"/>
    <x v="52"/>
    <x v="3"/>
    <n v="54750"/>
    <x v="0"/>
    <x v="0"/>
    <m/>
    <d v="2018-07-04T15:21:17"/>
    <n v="2"/>
    <x v="1"/>
    <x v="0"/>
    <x v="0"/>
  </r>
  <r>
    <s v="LN - Workplace Literacy Fund"/>
    <x v="0"/>
    <x v="1"/>
    <n v="6151"/>
    <x v="53"/>
    <x v="3"/>
    <n v="35000"/>
    <x v="0"/>
    <x v="3"/>
    <s v="Employer-Led"/>
    <d v="2018-07-04T15:21:17"/>
    <n v="6"/>
    <x v="9"/>
    <x v="0"/>
    <x v="0"/>
  </r>
  <r>
    <s v="LN - Workplace Literacy Fund"/>
    <x v="0"/>
    <x v="1"/>
    <n v="6153"/>
    <x v="55"/>
    <x v="3"/>
    <n v="37000"/>
    <x v="0"/>
    <x v="3"/>
    <s v="Employer-Led"/>
    <d v="2018-07-04T15:21:17"/>
    <n v="2"/>
    <x v="1"/>
    <x v="0"/>
    <x v="0"/>
  </r>
  <r>
    <s v="LN - Workplace Literacy Fund"/>
    <x v="0"/>
    <x v="1"/>
    <n v="6153"/>
    <x v="55"/>
    <x v="3"/>
    <n v="44400"/>
    <x v="0"/>
    <x v="3"/>
    <s v="Employer-Led"/>
    <d v="2018-07-04T15:21:17"/>
    <n v="2"/>
    <x v="1"/>
    <x v="0"/>
    <x v="0"/>
  </r>
  <r>
    <s v="LN - Workplace Literacy Fund"/>
    <x v="0"/>
    <x v="1"/>
    <n v="6153"/>
    <x v="55"/>
    <x v="3"/>
    <n v="71512.5"/>
    <x v="0"/>
    <x v="1"/>
    <m/>
    <d v="2018-07-04T15:21:17"/>
    <n v="2"/>
    <x v="1"/>
    <x v="0"/>
    <x v="0"/>
  </r>
  <r>
    <s v="LN - Workplace Literacy Fund"/>
    <x v="0"/>
    <x v="1"/>
    <n v="6153"/>
    <x v="55"/>
    <x v="3"/>
    <n v="85815"/>
    <x v="0"/>
    <x v="0"/>
    <m/>
    <d v="2018-07-04T15:21:17"/>
    <n v="2"/>
    <x v="1"/>
    <x v="0"/>
    <x v="0"/>
  </r>
  <r>
    <s v="LN - Workplace Literacy Fund"/>
    <x v="0"/>
    <x v="1"/>
    <n v="6153"/>
    <x v="55"/>
    <x v="3"/>
    <n v="92500"/>
    <x v="0"/>
    <x v="3"/>
    <s v="Employer-Led"/>
    <d v="2018-07-04T15:21:17"/>
    <n v="2"/>
    <x v="1"/>
    <x v="0"/>
    <x v="0"/>
  </r>
  <r>
    <s v="LN - Workplace Literacy Fund"/>
    <x v="0"/>
    <x v="1"/>
    <n v="6153"/>
    <x v="55"/>
    <x v="3"/>
    <n v="240000"/>
    <x v="0"/>
    <x v="2"/>
    <s v="Employer-Led"/>
    <d v="2018-07-04T15:21:17"/>
    <n v="2"/>
    <x v="1"/>
    <x v="0"/>
    <x v="0"/>
  </r>
  <r>
    <s v="LN - Workplace Literacy Fund"/>
    <x v="0"/>
    <x v="1"/>
    <n v="6153"/>
    <x v="55"/>
    <x v="3"/>
    <n v="168000"/>
    <x v="0"/>
    <x v="2"/>
    <s v="Employer-Led"/>
    <d v="2018-07-04T15:21:17"/>
    <n v="2"/>
    <x v="1"/>
    <x v="0"/>
    <x v="0"/>
  </r>
  <r>
    <s v="Industry Training Fund (Direct Access)"/>
    <x v="0"/>
    <x v="1"/>
    <n v="6154"/>
    <x v="41"/>
    <x v="4"/>
    <n v="-746666.78"/>
    <x v="1"/>
    <x v="4"/>
    <s v="DF IT"/>
    <d v="2018-07-04T15:21:17"/>
    <n v="2"/>
    <x v="1"/>
    <x v="0"/>
    <x v="1"/>
  </r>
  <r>
    <s v="Industry Training Fund (Direct Access)"/>
    <x v="0"/>
    <x v="1"/>
    <n v="6154"/>
    <x v="41"/>
    <x v="4"/>
    <n v="-251040.1"/>
    <x v="1"/>
    <x v="3"/>
    <s v="DF IT"/>
    <d v="2018-07-04T15:21:17"/>
    <n v="2"/>
    <x v="1"/>
    <x v="0"/>
    <x v="1"/>
  </r>
  <r>
    <s v="Industry Training Fund (Direct Access)"/>
    <x v="0"/>
    <x v="1"/>
    <n v="6154"/>
    <x v="41"/>
    <x v="4"/>
    <n v="17339"/>
    <x v="0"/>
    <x v="4"/>
    <s v="DF IT"/>
    <d v="2018-07-04T15:21:17"/>
    <n v="2"/>
    <x v="1"/>
    <x v="0"/>
    <x v="1"/>
  </r>
  <r>
    <s v="LN - Workplace Literacy Fund"/>
    <x v="0"/>
    <x v="1"/>
    <n v="6155"/>
    <x v="115"/>
    <x v="3"/>
    <n v="24375"/>
    <x v="0"/>
    <x v="4"/>
    <s v="Employer-Led"/>
    <d v="2018-07-04T15:21:17"/>
    <n v="6"/>
    <x v="9"/>
    <x v="0"/>
    <x v="0"/>
  </r>
  <r>
    <s v="LN - Workplace Literacy Fund"/>
    <x v="0"/>
    <x v="1"/>
    <n v="6155"/>
    <x v="115"/>
    <x v="3"/>
    <n v="81250"/>
    <x v="0"/>
    <x v="4"/>
    <s v="Employer-Led"/>
    <d v="2018-07-04T15:21:17"/>
    <n v="6"/>
    <x v="9"/>
    <x v="0"/>
    <x v="0"/>
  </r>
  <r>
    <s v="Industry Training Fund"/>
    <x v="1"/>
    <x v="3"/>
    <n v="8105"/>
    <x v="157"/>
    <x v="1"/>
    <n v="1399690.34"/>
    <x v="0"/>
    <x v="4"/>
    <s v="Apprenticeships"/>
    <d v="2018-07-04T15:21:17"/>
    <n v="9"/>
    <x v="3"/>
    <x v="0"/>
    <x v="1"/>
  </r>
  <r>
    <s v="Industry Training Fund"/>
    <x v="1"/>
    <x v="3"/>
    <n v="8105"/>
    <x v="157"/>
    <x v="1"/>
    <n v="710831.92"/>
    <x v="0"/>
    <x v="0"/>
    <s v="Apprenticeships"/>
    <d v="2018-07-04T15:21:17"/>
    <n v="9"/>
    <x v="3"/>
    <x v="0"/>
    <x v="1"/>
  </r>
  <r>
    <s v="Industry Training Fund"/>
    <x v="1"/>
    <x v="3"/>
    <n v="8105"/>
    <x v="157"/>
    <x v="1"/>
    <n v="3554159.65"/>
    <x v="0"/>
    <x v="0"/>
    <s v="Apprenticeships"/>
    <d v="2018-07-04T15:21:17"/>
    <n v="9"/>
    <x v="3"/>
    <x v="0"/>
    <x v="1"/>
  </r>
  <r>
    <s v="Industry Training Fund"/>
    <x v="1"/>
    <x v="3"/>
    <n v="8105"/>
    <x v="157"/>
    <x v="1"/>
    <n v="3554431.15"/>
    <x v="0"/>
    <x v="0"/>
    <s v="Apprenticeships"/>
    <d v="2018-07-04T15:21:17"/>
    <n v="9"/>
    <x v="3"/>
    <x v="0"/>
    <x v="1"/>
  </r>
  <r>
    <s v="Industry Training Fund"/>
    <x v="1"/>
    <x v="3"/>
    <n v="8105"/>
    <x v="157"/>
    <x v="1"/>
    <n v="7231473.2999999998"/>
    <x v="0"/>
    <x v="2"/>
    <s v="Apprenticeships"/>
    <d v="2018-07-04T15:21:17"/>
    <n v="9"/>
    <x v="3"/>
    <x v="0"/>
    <x v="1"/>
  </r>
  <r>
    <s v="Industry Training Fund"/>
    <x v="1"/>
    <x v="3"/>
    <n v="8105"/>
    <x v="157"/>
    <x v="1"/>
    <n v="4125675.51"/>
    <x v="0"/>
    <x v="4"/>
    <s v="Trainee"/>
    <d v="2018-07-04T15:21:17"/>
    <n v="9"/>
    <x v="3"/>
    <x v="0"/>
    <x v="1"/>
  </r>
  <r>
    <s v="Industry Training Fund"/>
    <x v="1"/>
    <x v="3"/>
    <n v="8105"/>
    <x v="157"/>
    <x v="1"/>
    <n v="1491974.85"/>
    <x v="0"/>
    <x v="4"/>
    <s v="Trainee"/>
    <d v="2018-07-04T15:21:17"/>
    <n v="9"/>
    <x v="3"/>
    <x v="0"/>
    <x v="1"/>
  </r>
  <r>
    <s v="Industry Training Fund"/>
    <x v="1"/>
    <x v="3"/>
    <n v="8105"/>
    <x v="157"/>
    <x v="1"/>
    <n v="2984050.34"/>
    <x v="0"/>
    <x v="4"/>
    <s v="Trainee"/>
    <d v="2018-07-04T15:21:17"/>
    <n v="9"/>
    <x v="3"/>
    <x v="0"/>
    <x v="1"/>
  </r>
  <r>
    <s v="Industry Training Fund"/>
    <x v="1"/>
    <x v="3"/>
    <n v="8105"/>
    <x v="157"/>
    <x v="1"/>
    <n v="9062320.5"/>
    <x v="0"/>
    <x v="0"/>
    <s v="Trainee"/>
    <d v="2018-07-04T15:21:17"/>
    <n v="9"/>
    <x v="3"/>
    <x v="0"/>
    <x v="1"/>
  </r>
  <r>
    <s v="Industry Training Fund"/>
    <x v="1"/>
    <x v="3"/>
    <n v="8105"/>
    <x v="157"/>
    <x v="1"/>
    <n v="1840739.85"/>
    <x v="0"/>
    <x v="3"/>
    <s v="Trainee"/>
    <d v="2018-07-04T15:21:17"/>
    <n v="9"/>
    <x v="3"/>
    <x v="0"/>
    <x v="1"/>
  </r>
  <r>
    <s v="Re-boot (Employer)"/>
    <x v="1"/>
    <x v="3"/>
    <n v="8105"/>
    <x v="157"/>
    <x v="5"/>
    <n v="1000"/>
    <x v="0"/>
    <x v="0"/>
    <s v="GST exempt"/>
    <d v="2018-07-04T15:21:17"/>
    <n v="9"/>
    <x v="3"/>
    <x v="0"/>
    <x v="1"/>
  </r>
  <r>
    <s v="Re-boot (Employer)"/>
    <x v="1"/>
    <x v="3"/>
    <n v="8105"/>
    <x v="157"/>
    <x v="5"/>
    <n v="2000"/>
    <x v="0"/>
    <x v="0"/>
    <s v="GST exempt"/>
    <d v="2018-07-04T15:21:17"/>
    <n v="9"/>
    <x v="3"/>
    <x v="0"/>
    <x v="1"/>
  </r>
  <r>
    <s v="Re-boot (Employer)"/>
    <x v="1"/>
    <x v="3"/>
    <n v="8105"/>
    <x v="157"/>
    <x v="5"/>
    <n v="9000"/>
    <x v="0"/>
    <x v="0"/>
    <s v="GST exempt"/>
    <d v="2018-07-04T15:21:17"/>
    <n v="9"/>
    <x v="3"/>
    <x v="0"/>
    <x v="1"/>
  </r>
  <r>
    <s v="Re-boot (Employer)"/>
    <x v="1"/>
    <x v="3"/>
    <n v="8105"/>
    <x v="157"/>
    <x v="5"/>
    <n v="20000"/>
    <x v="0"/>
    <x v="0"/>
    <m/>
    <d v="2018-07-04T15:21:17"/>
    <n v="9"/>
    <x v="3"/>
    <x v="0"/>
    <x v="1"/>
  </r>
  <r>
    <s v="Re-boot (Employer)"/>
    <x v="1"/>
    <x v="3"/>
    <n v="8105"/>
    <x v="157"/>
    <x v="5"/>
    <n v="15000"/>
    <x v="0"/>
    <x v="1"/>
    <s v="GST exempt"/>
    <d v="2018-07-04T15:21:17"/>
    <n v="9"/>
    <x v="3"/>
    <x v="0"/>
    <x v="1"/>
  </r>
  <r>
    <s v="Re-boot (Employer)"/>
    <x v="1"/>
    <x v="3"/>
    <n v="8105"/>
    <x v="157"/>
    <x v="5"/>
    <n v="16000"/>
    <x v="0"/>
    <x v="0"/>
    <m/>
    <d v="2018-07-04T15:21:17"/>
    <n v="9"/>
    <x v="3"/>
    <x v="0"/>
    <x v="1"/>
  </r>
  <r>
    <s v="Re-boot (Employer)"/>
    <x v="1"/>
    <x v="3"/>
    <n v="8105"/>
    <x v="157"/>
    <x v="5"/>
    <n v="42000"/>
    <x v="0"/>
    <x v="1"/>
    <m/>
    <d v="2018-07-04T15:21:17"/>
    <n v="9"/>
    <x v="3"/>
    <x v="0"/>
    <x v="1"/>
  </r>
  <r>
    <s v="Re-boot (Employer)"/>
    <x v="1"/>
    <x v="3"/>
    <n v="8105"/>
    <x v="157"/>
    <x v="5"/>
    <n v="44000"/>
    <x v="0"/>
    <x v="0"/>
    <m/>
    <d v="2018-07-04T15:21:17"/>
    <n v="9"/>
    <x v="3"/>
    <x v="0"/>
    <x v="1"/>
  </r>
  <r>
    <s v="Re-boot (Employer)"/>
    <x v="1"/>
    <x v="3"/>
    <n v="8105"/>
    <x v="157"/>
    <x v="5"/>
    <n v="89000"/>
    <x v="0"/>
    <x v="1"/>
    <m/>
    <d v="2018-07-04T15:21:17"/>
    <n v="9"/>
    <x v="3"/>
    <x v="0"/>
    <x v="1"/>
  </r>
  <r>
    <s v="Industry Training Fund"/>
    <x v="1"/>
    <x v="3"/>
    <n v="8103"/>
    <x v="151"/>
    <x v="1"/>
    <n v="7670959.7000000002"/>
    <x v="0"/>
    <x v="0"/>
    <s v="Trainee"/>
    <d v="2018-07-04T15:21:17"/>
    <n v="2"/>
    <x v="1"/>
    <x v="0"/>
    <x v="1"/>
  </r>
  <r>
    <s v="Industry Training Fund"/>
    <x v="1"/>
    <x v="3"/>
    <n v="8103"/>
    <x v="151"/>
    <x v="1"/>
    <n v="6366802.6799999997"/>
    <x v="0"/>
    <x v="3"/>
    <s v="Apprenticeships"/>
    <d v="2018-07-04T15:21:17"/>
    <n v="2"/>
    <x v="1"/>
    <x v="0"/>
    <x v="1"/>
  </r>
  <r>
    <s v="Industry Training Fund"/>
    <x v="1"/>
    <x v="3"/>
    <n v="8103"/>
    <x v="151"/>
    <x v="1"/>
    <n v="9794666.6500000004"/>
    <x v="0"/>
    <x v="2"/>
    <s v="Apprenticeships"/>
    <d v="2018-07-04T15:21:17"/>
    <n v="2"/>
    <x v="1"/>
    <x v="0"/>
    <x v="1"/>
  </r>
  <r>
    <s v="Industry Training Fund - Industry Training related projects"/>
    <x v="1"/>
    <x v="3"/>
    <n v="8103"/>
    <x v="151"/>
    <x v="9"/>
    <n v="39250"/>
    <x v="0"/>
    <x v="2"/>
    <s v="JVAP"/>
    <d v="2018-07-04T15:21:17"/>
    <n v="2"/>
    <x v="1"/>
    <x v="0"/>
    <x v="1"/>
  </r>
  <r>
    <s v="Re-boot (Employer)"/>
    <x v="1"/>
    <x v="3"/>
    <n v="8103"/>
    <x v="151"/>
    <x v="5"/>
    <n v="620000"/>
    <x v="0"/>
    <x v="0"/>
    <m/>
    <d v="2018-07-04T15:21:17"/>
    <n v="2"/>
    <x v="1"/>
    <x v="0"/>
    <x v="1"/>
  </r>
  <r>
    <s v="Re-boot (Employer)"/>
    <x v="1"/>
    <x v="3"/>
    <n v="8103"/>
    <x v="151"/>
    <x v="5"/>
    <n v="338000"/>
    <x v="0"/>
    <x v="1"/>
    <m/>
    <d v="2018-07-04T15:21:17"/>
    <n v="2"/>
    <x v="1"/>
    <x v="0"/>
    <x v="1"/>
  </r>
  <r>
    <s v="Re-boot (Trainee)"/>
    <x v="1"/>
    <x v="3"/>
    <n v="8104"/>
    <x v="156"/>
    <x v="2"/>
    <n v="-5000"/>
    <x v="0"/>
    <x v="1"/>
    <m/>
    <d v="2018-07-04T15:21:17"/>
    <n v="2"/>
    <x v="1"/>
    <x v="1"/>
    <x v="2"/>
  </r>
  <r>
    <s v="Re-boot (Trainee)"/>
    <x v="1"/>
    <x v="3"/>
    <n v="8104"/>
    <x v="156"/>
    <x v="2"/>
    <n v="-3000"/>
    <x v="0"/>
    <x v="0"/>
    <m/>
    <d v="2018-07-04T15:21:17"/>
    <n v="2"/>
    <x v="1"/>
    <x v="1"/>
    <x v="2"/>
  </r>
  <r>
    <s v="Re-boot (Trainee)"/>
    <x v="1"/>
    <x v="3"/>
    <n v="8104"/>
    <x v="156"/>
    <x v="2"/>
    <n v="-2000"/>
    <x v="1"/>
    <x v="0"/>
    <m/>
    <d v="2018-07-04T15:21:17"/>
    <n v="2"/>
    <x v="1"/>
    <x v="1"/>
    <x v="2"/>
  </r>
  <r>
    <s v="Re-boot (Trainee)"/>
    <x v="1"/>
    <x v="3"/>
    <n v="8104"/>
    <x v="156"/>
    <x v="2"/>
    <n v="4000"/>
    <x v="0"/>
    <x v="1"/>
    <m/>
    <d v="2018-07-04T15:21:17"/>
    <n v="2"/>
    <x v="1"/>
    <x v="1"/>
    <x v="2"/>
  </r>
  <r>
    <s v="Re-boot (Trainee)"/>
    <x v="1"/>
    <x v="3"/>
    <n v="8104"/>
    <x v="156"/>
    <x v="2"/>
    <n v="8000"/>
    <x v="0"/>
    <x v="0"/>
    <m/>
    <d v="2018-07-04T15:21:17"/>
    <n v="2"/>
    <x v="1"/>
    <x v="1"/>
    <x v="2"/>
  </r>
  <r>
    <s v="Re-boot (Trainee)"/>
    <x v="1"/>
    <x v="3"/>
    <n v="8104"/>
    <x v="156"/>
    <x v="2"/>
    <n v="20000"/>
    <x v="0"/>
    <x v="1"/>
    <m/>
    <d v="2018-07-04T15:21:17"/>
    <n v="2"/>
    <x v="1"/>
    <x v="1"/>
    <x v="2"/>
  </r>
  <r>
    <s v="Re-boot (Trainee)"/>
    <x v="1"/>
    <x v="3"/>
    <n v="8104"/>
    <x v="156"/>
    <x v="2"/>
    <n v="21000"/>
    <x v="0"/>
    <x v="0"/>
    <m/>
    <d v="2018-07-04T15:21:17"/>
    <n v="2"/>
    <x v="1"/>
    <x v="1"/>
    <x v="2"/>
  </r>
  <r>
    <s v="Re-boot (Trainee)"/>
    <x v="1"/>
    <x v="3"/>
    <n v="8104"/>
    <x v="156"/>
    <x v="2"/>
    <n v="35000"/>
    <x v="0"/>
    <x v="0"/>
    <m/>
    <d v="2018-07-04T15:21:17"/>
    <n v="2"/>
    <x v="1"/>
    <x v="1"/>
    <x v="2"/>
  </r>
  <r>
    <s v="Re-boot (Trainee)"/>
    <x v="1"/>
    <x v="3"/>
    <n v="8104"/>
    <x v="156"/>
    <x v="2"/>
    <n v="108000"/>
    <x v="0"/>
    <x v="0"/>
    <m/>
    <d v="2018-07-04T15:21:17"/>
    <n v="2"/>
    <x v="1"/>
    <x v="1"/>
    <x v="2"/>
  </r>
  <r>
    <s v="Re-boot (Trainee)"/>
    <x v="1"/>
    <x v="3"/>
    <n v="8104"/>
    <x v="156"/>
    <x v="2"/>
    <n v="68000"/>
    <x v="0"/>
    <x v="1"/>
    <m/>
    <d v="2018-07-04T15:21:17"/>
    <n v="2"/>
    <x v="1"/>
    <x v="1"/>
    <x v="2"/>
  </r>
  <r>
    <s v="Re-boot (Trainee)"/>
    <x v="1"/>
    <x v="3"/>
    <n v="8104"/>
    <x v="156"/>
    <x v="2"/>
    <n v="95000"/>
    <x v="0"/>
    <x v="1"/>
    <m/>
    <d v="2018-07-04T15:21:17"/>
    <n v="2"/>
    <x v="1"/>
    <x v="1"/>
    <x v="2"/>
  </r>
  <r>
    <s v="Re-boot (Trainee)"/>
    <x v="1"/>
    <x v="3"/>
    <n v="8104"/>
    <x v="156"/>
    <x v="2"/>
    <n v="114000"/>
    <x v="0"/>
    <x v="0"/>
    <m/>
    <d v="2018-07-04T15:21:17"/>
    <n v="2"/>
    <x v="1"/>
    <x v="1"/>
    <x v="2"/>
  </r>
  <r>
    <s v="Re-boot (Trainee)"/>
    <x v="1"/>
    <x v="3"/>
    <n v="8104"/>
    <x v="156"/>
    <x v="2"/>
    <n v="134000"/>
    <x v="0"/>
    <x v="0"/>
    <m/>
    <d v="2018-07-04T15:21:17"/>
    <n v="2"/>
    <x v="1"/>
    <x v="1"/>
    <x v="2"/>
  </r>
  <r>
    <s v="Re-boot (Trainee)"/>
    <x v="1"/>
    <x v="3"/>
    <n v="8104"/>
    <x v="156"/>
    <x v="2"/>
    <n v="516000"/>
    <x v="0"/>
    <x v="1"/>
    <m/>
    <d v="2018-07-04T15:21:17"/>
    <n v="2"/>
    <x v="1"/>
    <x v="1"/>
    <x v="2"/>
  </r>
  <r>
    <s v="Industry Training Organisation Strategic Leadership Fund"/>
    <x v="1"/>
    <x v="3"/>
    <n v="8104"/>
    <x v="156"/>
    <x v="8"/>
    <n v="44897.95"/>
    <x v="0"/>
    <x v="1"/>
    <m/>
    <d v="2018-07-04T15:21:17"/>
    <n v="2"/>
    <x v="1"/>
    <x v="2"/>
    <x v="3"/>
  </r>
  <r>
    <s v="Industry Training Organisation Strategic Leadership Fund"/>
    <x v="1"/>
    <x v="3"/>
    <n v="8104"/>
    <x v="156"/>
    <x v="8"/>
    <n v="8979.6"/>
    <x v="0"/>
    <x v="1"/>
    <m/>
    <d v="2018-07-04T15:21:17"/>
    <n v="2"/>
    <x v="1"/>
    <x v="2"/>
    <x v="3"/>
  </r>
  <r>
    <s v="Industry Training Organisation Strategic Leadership Fund"/>
    <x v="1"/>
    <x v="3"/>
    <n v="8104"/>
    <x v="156"/>
    <x v="8"/>
    <n v="18333.3"/>
    <x v="0"/>
    <x v="0"/>
    <m/>
    <d v="2018-07-04T15:21:17"/>
    <n v="2"/>
    <x v="1"/>
    <x v="2"/>
    <x v="3"/>
  </r>
  <r>
    <s v="Industry Training Fund"/>
    <x v="1"/>
    <x v="3"/>
    <n v="8104"/>
    <x v="156"/>
    <x v="1"/>
    <n v="-549110.89"/>
    <x v="1"/>
    <x v="0"/>
    <s v="Apprenticeships"/>
    <d v="2018-07-04T15:21:17"/>
    <n v="2"/>
    <x v="1"/>
    <x v="0"/>
    <x v="1"/>
  </r>
  <r>
    <s v="Re-boot (Employer)"/>
    <x v="1"/>
    <x v="3"/>
    <n v="8104"/>
    <x v="156"/>
    <x v="5"/>
    <n v="43000"/>
    <x v="0"/>
    <x v="0"/>
    <m/>
    <d v="2018-07-04T15:21:17"/>
    <n v="2"/>
    <x v="1"/>
    <x v="0"/>
    <x v="1"/>
  </r>
  <r>
    <s v="Re-boot (Employer)"/>
    <x v="1"/>
    <x v="3"/>
    <n v="8104"/>
    <x v="156"/>
    <x v="5"/>
    <n v="108000"/>
    <x v="0"/>
    <x v="0"/>
    <m/>
    <d v="2018-07-04T15:21:17"/>
    <n v="2"/>
    <x v="1"/>
    <x v="0"/>
    <x v="1"/>
  </r>
  <r>
    <s v="Re-boot (Employer)"/>
    <x v="1"/>
    <x v="3"/>
    <n v="8104"/>
    <x v="156"/>
    <x v="5"/>
    <n v="71000"/>
    <x v="0"/>
    <x v="1"/>
    <m/>
    <d v="2018-07-04T15:21:17"/>
    <n v="2"/>
    <x v="1"/>
    <x v="0"/>
    <x v="1"/>
  </r>
  <r>
    <s v="Re-boot (Employer)"/>
    <x v="1"/>
    <x v="3"/>
    <n v="8104"/>
    <x v="156"/>
    <x v="5"/>
    <n v="109000"/>
    <x v="0"/>
    <x v="1"/>
    <m/>
    <d v="2018-07-04T15:21:17"/>
    <n v="2"/>
    <x v="1"/>
    <x v="0"/>
    <x v="1"/>
  </r>
  <r>
    <s v="Re-boot (Employer)"/>
    <x v="1"/>
    <x v="3"/>
    <n v="8104"/>
    <x v="156"/>
    <x v="5"/>
    <n v="126000"/>
    <x v="0"/>
    <x v="1"/>
    <m/>
    <d v="2018-07-04T15:21:17"/>
    <n v="2"/>
    <x v="1"/>
    <x v="0"/>
    <x v="1"/>
  </r>
  <r>
    <s v="Re-boot (Trainee)"/>
    <x v="1"/>
    <x v="3"/>
    <n v="8105"/>
    <x v="157"/>
    <x v="2"/>
    <n v="8000"/>
    <x v="0"/>
    <x v="0"/>
    <m/>
    <d v="2018-07-04T15:21:17"/>
    <n v="9"/>
    <x v="3"/>
    <x v="1"/>
    <x v="2"/>
  </r>
  <r>
    <s v="Re-boot (Trainee)"/>
    <x v="1"/>
    <x v="3"/>
    <n v="8105"/>
    <x v="157"/>
    <x v="2"/>
    <n v="24000"/>
    <x v="0"/>
    <x v="0"/>
    <m/>
    <d v="2018-07-04T15:21:17"/>
    <n v="9"/>
    <x v="3"/>
    <x v="1"/>
    <x v="2"/>
  </r>
  <r>
    <s v="Re-boot (Trainee)"/>
    <x v="1"/>
    <x v="3"/>
    <n v="8105"/>
    <x v="157"/>
    <x v="2"/>
    <n v="42000"/>
    <x v="0"/>
    <x v="1"/>
    <m/>
    <d v="2018-07-04T15:21:17"/>
    <n v="9"/>
    <x v="3"/>
    <x v="1"/>
    <x v="2"/>
  </r>
  <r>
    <s v="Secondary-Tertiary Interface"/>
    <x v="1"/>
    <x v="3"/>
    <n v="8105"/>
    <x v="157"/>
    <x v="10"/>
    <n v="141166.65"/>
    <x v="0"/>
    <x v="1"/>
    <m/>
    <d v="2018-07-04T15:21:17"/>
    <n v="9"/>
    <x v="3"/>
    <x v="3"/>
    <x v="4"/>
  </r>
  <r>
    <s v="Secondary-Tertiary Interface"/>
    <x v="1"/>
    <x v="3"/>
    <n v="8105"/>
    <x v="157"/>
    <x v="10"/>
    <n v="748333.35"/>
    <x v="0"/>
    <x v="1"/>
    <m/>
    <d v="2018-07-04T15:21:17"/>
    <n v="9"/>
    <x v="3"/>
    <x v="3"/>
    <x v="4"/>
  </r>
  <r>
    <s v="Secondary-Tertiary Interface"/>
    <x v="1"/>
    <x v="3"/>
    <n v="8105"/>
    <x v="157"/>
    <x v="10"/>
    <n v="799746.65"/>
    <x v="0"/>
    <x v="3"/>
    <s v="Primary ITO"/>
    <d v="2018-07-04T15:21:17"/>
    <n v="9"/>
    <x v="3"/>
    <x v="3"/>
    <x v="4"/>
  </r>
  <r>
    <s v="Secondary-Tertiary Interface"/>
    <x v="1"/>
    <x v="3"/>
    <n v="8105"/>
    <x v="157"/>
    <x v="10"/>
    <n v="320833.3"/>
    <x v="0"/>
    <x v="4"/>
    <s v="Primary ITO"/>
    <d v="2018-07-04T15:21:17"/>
    <n v="9"/>
    <x v="3"/>
    <x v="3"/>
    <x v="4"/>
  </r>
  <r>
    <s v="Secondary-Tertiary Interface"/>
    <x v="1"/>
    <x v="3"/>
    <n v="8105"/>
    <x v="157"/>
    <x v="10"/>
    <n v="1604166.7"/>
    <x v="0"/>
    <x v="2"/>
    <s v="Primary ITO"/>
    <d v="2018-07-04T15:21:17"/>
    <n v="9"/>
    <x v="3"/>
    <x v="3"/>
    <x v="4"/>
  </r>
  <r>
    <s v="Secondary-Tertiary Interface"/>
    <x v="1"/>
    <x v="3"/>
    <n v="8105"/>
    <x v="157"/>
    <x v="10"/>
    <n v="160884"/>
    <x v="0"/>
    <x v="3"/>
    <s v="Primary ITO"/>
    <d v="2018-07-04T15:21:17"/>
    <n v="9"/>
    <x v="3"/>
    <x v="3"/>
    <x v="4"/>
  </r>
  <r>
    <s v="Secondary-Tertiary Interface"/>
    <x v="1"/>
    <x v="3"/>
    <n v="8105"/>
    <x v="157"/>
    <x v="10"/>
    <n v="881420"/>
    <x v="0"/>
    <x v="3"/>
    <s v="Primary ITO"/>
    <d v="2018-07-04T15:21:17"/>
    <n v="9"/>
    <x v="3"/>
    <x v="3"/>
    <x v="4"/>
  </r>
  <r>
    <s v="Industry Training Organisation Strategic Leadership Fund"/>
    <x v="1"/>
    <x v="3"/>
    <n v="8105"/>
    <x v="157"/>
    <x v="8"/>
    <n v="44897.95"/>
    <x v="0"/>
    <x v="1"/>
    <m/>
    <d v="2018-07-04T15:21:17"/>
    <n v="9"/>
    <x v="3"/>
    <x v="2"/>
    <x v="3"/>
  </r>
  <r>
    <s v="Industry Training Organisation Strategic Leadership Fund"/>
    <x v="1"/>
    <x v="3"/>
    <n v="8105"/>
    <x v="157"/>
    <x v="8"/>
    <n v="18333.3"/>
    <x v="0"/>
    <x v="0"/>
    <m/>
    <d v="2018-07-04T15:21:17"/>
    <n v="9"/>
    <x v="3"/>
    <x v="2"/>
    <x v="3"/>
  </r>
  <r>
    <s v="Industry Training Organisation Strategic Leadership Fund"/>
    <x v="1"/>
    <x v="3"/>
    <n v="8105"/>
    <x v="157"/>
    <x v="8"/>
    <n v="46768.7"/>
    <x v="0"/>
    <x v="1"/>
    <m/>
    <d v="2018-07-04T15:21:17"/>
    <n v="9"/>
    <x v="3"/>
    <x v="2"/>
    <x v="3"/>
  </r>
  <r>
    <s v="Industry Training Organisation Strategic Leadership Fund"/>
    <x v="1"/>
    <x v="3"/>
    <n v="8105"/>
    <x v="157"/>
    <x v="8"/>
    <n v="20833.3"/>
    <x v="0"/>
    <x v="3"/>
    <m/>
    <d v="2018-07-04T15:21:17"/>
    <n v="9"/>
    <x v="3"/>
    <x v="2"/>
    <x v="3"/>
  </r>
  <r>
    <s v="Industry Training Fund"/>
    <x v="1"/>
    <x v="3"/>
    <n v="8105"/>
    <x v="157"/>
    <x v="1"/>
    <n v="-966418.56"/>
    <x v="1"/>
    <x v="0"/>
    <s v="Trainee"/>
    <d v="2018-07-04T15:21:17"/>
    <n v="9"/>
    <x v="3"/>
    <x v="0"/>
    <x v="1"/>
  </r>
  <r>
    <s v="Industry Training Fund"/>
    <x v="1"/>
    <x v="3"/>
    <n v="8104"/>
    <x v="156"/>
    <x v="1"/>
    <n v="-263835.2"/>
    <x v="1"/>
    <x v="1"/>
    <s v="Trainee"/>
    <d v="2018-07-04T15:21:17"/>
    <n v="2"/>
    <x v="1"/>
    <x v="0"/>
    <x v="1"/>
  </r>
  <r>
    <s v="Industry Training Fund"/>
    <x v="1"/>
    <x v="3"/>
    <n v="8104"/>
    <x v="156"/>
    <x v="1"/>
    <n v="-51455.360000000001"/>
    <x v="1"/>
    <x v="3"/>
    <s v="Apprenticeships"/>
    <d v="2018-07-04T15:21:17"/>
    <n v="2"/>
    <x v="1"/>
    <x v="0"/>
    <x v="1"/>
  </r>
  <r>
    <s v="Industry Training Fund"/>
    <x v="1"/>
    <x v="3"/>
    <n v="8104"/>
    <x v="156"/>
    <x v="1"/>
    <n v="3870.88"/>
    <x v="1"/>
    <x v="0"/>
    <s v="Apprenticeships"/>
    <d v="2018-07-04T15:21:17"/>
    <n v="2"/>
    <x v="1"/>
    <x v="0"/>
    <x v="1"/>
  </r>
  <r>
    <s v="Industry Training Fund"/>
    <x v="1"/>
    <x v="3"/>
    <n v="8104"/>
    <x v="156"/>
    <x v="1"/>
    <n v="195878"/>
    <x v="0"/>
    <x v="0"/>
    <s v="Apprenticeships"/>
    <d v="2018-07-04T15:21:17"/>
    <n v="2"/>
    <x v="1"/>
    <x v="0"/>
    <x v="1"/>
  </r>
  <r>
    <s v="Industry Training Fund"/>
    <x v="1"/>
    <x v="3"/>
    <n v="8104"/>
    <x v="156"/>
    <x v="1"/>
    <n v="307875.08"/>
    <x v="0"/>
    <x v="4"/>
    <s v="Trainee"/>
    <d v="2018-07-04T15:21:17"/>
    <n v="2"/>
    <x v="1"/>
    <x v="0"/>
    <x v="1"/>
  </r>
  <r>
    <s v="Industry Training Fund"/>
    <x v="1"/>
    <x v="3"/>
    <n v="8104"/>
    <x v="156"/>
    <x v="1"/>
    <n v="7818214.2000000002"/>
    <x v="0"/>
    <x v="2"/>
    <s v="Trainee"/>
    <d v="2018-07-04T15:21:17"/>
    <n v="2"/>
    <x v="1"/>
    <x v="0"/>
    <x v="1"/>
  </r>
  <r>
    <s v="Industry Training Fund"/>
    <x v="1"/>
    <x v="3"/>
    <n v="8104"/>
    <x v="156"/>
    <x v="1"/>
    <n v="829352.58"/>
    <x v="0"/>
    <x v="0"/>
    <s v="Apprenticeships"/>
    <d v="2018-07-04T15:21:17"/>
    <n v="2"/>
    <x v="1"/>
    <x v="0"/>
    <x v="1"/>
  </r>
  <r>
    <s v="Industry Training Fund"/>
    <x v="1"/>
    <x v="3"/>
    <n v="8104"/>
    <x v="156"/>
    <x v="1"/>
    <n v="4862765.6500000004"/>
    <x v="0"/>
    <x v="1"/>
    <s v="Apprenticeships"/>
    <d v="2018-07-04T15:21:17"/>
    <n v="2"/>
    <x v="1"/>
    <x v="0"/>
    <x v="1"/>
  </r>
  <r>
    <s v="Industry Training Fund"/>
    <x v="1"/>
    <x v="3"/>
    <n v="8104"/>
    <x v="156"/>
    <x v="1"/>
    <n v="3021163.5"/>
    <x v="0"/>
    <x v="4"/>
    <s v="Apprenticeships"/>
    <d v="2018-07-04T15:21:17"/>
    <n v="2"/>
    <x v="1"/>
    <x v="0"/>
    <x v="1"/>
  </r>
  <r>
    <s v="Industry Training Fund"/>
    <x v="1"/>
    <x v="3"/>
    <n v="8104"/>
    <x v="156"/>
    <x v="1"/>
    <n v="1075679.3500000001"/>
    <x v="0"/>
    <x v="3"/>
    <s v="Trainee"/>
    <d v="2018-07-04T15:21:17"/>
    <n v="2"/>
    <x v="1"/>
    <x v="0"/>
    <x v="1"/>
  </r>
  <r>
    <s v="Industry Training Fund"/>
    <x v="1"/>
    <x v="3"/>
    <n v="8104"/>
    <x v="156"/>
    <x v="1"/>
    <n v="3924429.75"/>
    <x v="0"/>
    <x v="3"/>
    <s v="Trainee"/>
    <d v="2018-07-04T15:21:17"/>
    <n v="2"/>
    <x v="1"/>
    <x v="0"/>
    <x v="1"/>
  </r>
  <r>
    <s v="Re-boot (Employer)"/>
    <x v="1"/>
    <x v="3"/>
    <n v="8104"/>
    <x v="156"/>
    <x v="5"/>
    <n v="-5000"/>
    <x v="0"/>
    <x v="1"/>
    <m/>
    <d v="2018-07-04T15:21:17"/>
    <n v="2"/>
    <x v="1"/>
    <x v="0"/>
    <x v="1"/>
  </r>
  <r>
    <s v="Re-boot (Employer)"/>
    <x v="1"/>
    <x v="3"/>
    <n v="8104"/>
    <x v="156"/>
    <x v="5"/>
    <n v="-4000"/>
    <x v="0"/>
    <x v="0"/>
    <m/>
    <d v="2018-07-04T15:21:17"/>
    <n v="2"/>
    <x v="1"/>
    <x v="0"/>
    <x v="1"/>
  </r>
  <r>
    <s v="Re-boot (Employer)"/>
    <x v="1"/>
    <x v="3"/>
    <n v="8104"/>
    <x v="156"/>
    <x v="5"/>
    <n v="-2000"/>
    <x v="1"/>
    <x v="0"/>
    <m/>
    <d v="2018-07-04T15:21:17"/>
    <n v="2"/>
    <x v="1"/>
    <x v="0"/>
    <x v="1"/>
  </r>
  <r>
    <s v="Re-boot (Employer)"/>
    <x v="1"/>
    <x v="3"/>
    <n v="8104"/>
    <x v="156"/>
    <x v="5"/>
    <n v="1000"/>
    <x v="1"/>
    <x v="1"/>
    <m/>
    <d v="2018-07-04T15:21:17"/>
    <n v="2"/>
    <x v="1"/>
    <x v="0"/>
    <x v="1"/>
  </r>
  <r>
    <s v="Re-boot (Employer)"/>
    <x v="1"/>
    <x v="3"/>
    <n v="8104"/>
    <x v="156"/>
    <x v="5"/>
    <n v="10000"/>
    <x v="0"/>
    <x v="0"/>
    <m/>
    <d v="2018-07-04T15:21:17"/>
    <n v="2"/>
    <x v="1"/>
    <x v="0"/>
    <x v="1"/>
  </r>
  <r>
    <s v="Re-boot (Employer)"/>
    <x v="1"/>
    <x v="3"/>
    <n v="8104"/>
    <x v="156"/>
    <x v="5"/>
    <n v="4000"/>
    <x v="0"/>
    <x v="1"/>
    <m/>
    <d v="2018-07-04T15:21:17"/>
    <n v="2"/>
    <x v="1"/>
    <x v="0"/>
    <x v="1"/>
  </r>
  <r>
    <s v="Re-boot (Employer)"/>
    <x v="1"/>
    <x v="3"/>
    <n v="8104"/>
    <x v="156"/>
    <x v="5"/>
    <n v="8000"/>
    <x v="0"/>
    <x v="0"/>
    <m/>
    <d v="2018-07-04T15:21:17"/>
    <n v="2"/>
    <x v="1"/>
    <x v="0"/>
    <x v="1"/>
  </r>
  <r>
    <s v="Re-boot (Employer)"/>
    <x v="1"/>
    <x v="3"/>
    <n v="8104"/>
    <x v="156"/>
    <x v="5"/>
    <n v="14000"/>
    <x v="0"/>
    <x v="0"/>
    <m/>
    <d v="2018-07-04T15:21:17"/>
    <n v="2"/>
    <x v="1"/>
    <x v="0"/>
    <x v="1"/>
  </r>
  <r>
    <s v="Re-boot (Employer)"/>
    <x v="1"/>
    <x v="3"/>
    <n v="8104"/>
    <x v="156"/>
    <x v="5"/>
    <n v="21000"/>
    <x v="0"/>
    <x v="0"/>
    <m/>
    <d v="2018-07-04T15:21:17"/>
    <n v="2"/>
    <x v="1"/>
    <x v="0"/>
    <x v="1"/>
  </r>
  <r>
    <s v="Re-boot (Employer)"/>
    <x v="1"/>
    <x v="3"/>
    <n v="8104"/>
    <x v="156"/>
    <x v="5"/>
    <n v="35000"/>
    <x v="0"/>
    <x v="0"/>
    <m/>
    <d v="2018-07-04T15:21:17"/>
    <n v="2"/>
    <x v="1"/>
    <x v="0"/>
    <x v="1"/>
  </r>
  <r>
    <s v="Re-boot (Employer)"/>
    <x v="1"/>
    <x v="3"/>
    <n v="8104"/>
    <x v="156"/>
    <x v="5"/>
    <n v="41000"/>
    <x v="0"/>
    <x v="0"/>
    <m/>
    <d v="2018-07-04T15:21:17"/>
    <n v="2"/>
    <x v="1"/>
    <x v="0"/>
    <x v="1"/>
  </r>
  <r>
    <s v="Re-boot (Employer)"/>
    <x v="1"/>
    <x v="3"/>
    <n v="8104"/>
    <x v="156"/>
    <x v="5"/>
    <n v="68000"/>
    <x v="0"/>
    <x v="1"/>
    <m/>
    <d v="2018-07-04T15:21:17"/>
    <n v="2"/>
    <x v="1"/>
    <x v="0"/>
    <x v="1"/>
  </r>
  <r>
    <s v="Re-boot (Employer)"/>
    <x v="1"/>
    <x v="3"/>
    <n v="8104"/>
    <x v="156"/>
    <x v="5"/>
    <n v="94000"/>
    <x v="0"/>
    <x v="1"/>
    <m/>
    <d v="2018-07-04T15:21:17"/>
    <n v="2"/>
    <x v="1"/>
    <x v="0"/>
    <x v="1"/>
  </r>
  <r>
    <s v="Re-boot (Employer)"/>
    <x v="1"/>
    <x v="3"/>
    <n v="8104"/>
    <x v="156"/>
    <x v="5"/>
    <n v="95000"/>
    <x v="0"/>
    <x v="1"/>
    <m/>
    <d v="2018-07-04T15:21:17"/>
    <n v="2"/>
    <x v="1"/>
    <x v="0"/>
    <x v="1"/>
  </r>
  <r>
    <s v="Industry Training Fund"/>
    <x v="1"/>
    <x v="3"/>
    <n v="8105"/>
    <x v="157"/>
    <x v="1"/>
    <n v="-715169.77"/>
    <x v="0"/>
    <x v="3"/>
    <s v="Trainee"/>
    <d v="2018-07-04T15:21:17"/>
    <n v="9"/>
    <x v="3"/>
    <x v="0"/>
    <x v="1"/>
  </r>
  <r>
    <s v="Industry Training Fund"/>
    <x v="1"/>
    <x v="3"/>
    <n v="8105"/>
    <x v="157"/>
    <x v="1"/>
    <n v="-646618.92000000004"/>
    <x v="1"/>
    <x v="1"/>
    <s v="Apprenticeships"/>
    <d v="2018-07-04T15:21:17"/>
    <n v="9"/>
    <x v="3"/>
    <x v="0"/>
    <x v="1"/>
  </r>
  <r>
    <s v="Industry Training Fund"/>
    <x v="1"/>
    <x v="3"/>
    <n v="8105"/>
    <x v="157"/>
    <x v="1"/>
    <n v="-630344.95999999996"/>
    <x v="1"/>
    <x v="4"/>
    <s v="Trainee"/>
    <d v="2018-07-04T15:21:17"/>
    <n v="9"/>
    <x v="3"/>
    <x v="0"/>
    <x v="1"/>
  </r>
  <r>
    <s v="Industry Training Fund"/>
    <x v="1"/>
    <x v="3"/>
    <n v="8105"/>
    <x v="157"/>
    <x v="1"/>
    <n v="-267047.21000000002"/>
    <x v="1"/>
    <x v="3"/>
    <s v="Apprenticeships"/>
    <d v="2018-07-04T15:21:17"/>
    <n v="9"/>
    <x v="3"/>
    <x v="0"/>
    <x v="1"/>
  </r>
  <r>
    <s v="Industry Training Fund"/>
    <x v="1"/>
    <x v="3"/>
    <n v="8105"/>
    <x v="157"/>
    <x v="1"/>
    <n v="103278.72"/>
    <x v="1"/>
    <x v="0"/>
    <s v="Trainee"/>
    <d v="2018-07-04T15:21:17"/>
    <n v="9"/>
    <x v="3"/>
    <x v="0"/>
    <x v="1"/>
  </r>
  <r>
    <s v="Industry Training Fund"/>
    <x v="1"/>
    <x v="3"/>
    <n v="8105"/>
    <x v="157"/>
    <x v="1"/>
    <n v="566157.65"/>
    <x v="0"/>
    <x v="4"/>
    <s v="Apprenticeships"/>
    <d v="2018-07-04T15:21:17"/>
    <n v="9"/>
    <x v="3"/>
    <x v="0"/>
    <x v="1"/>
  </r>
  <r>
    <s v="Industry Training Fund"/>
    <x v="1"/>
    <x v="3"/>
    <n v="8105"/>
    <x v="157"/>
    <x v="1"/>
    <n v="1719045.51"/>
    <x v="0"/>
    <x v="3"/>
    <s v="Apprenticeships"/>
    <d v="2018-07-04T15:21:17"/>
    <n v="9"/>
    <x v="3"/>
    <x v="0"/>
    <x v="1"/>
  </r>
  <r>
    <s v="Industry Training Fund"/>
    <x v="1"/>
    <x v="3"/>
    <n v="8105"/>
    <x v="157"/>
    <x v="1"/>
    <n v="3211967.9"/>
    <x v="0"/>
    <x v="1"/>
    <s v="Apprenticeships"/>
    <d v="2018-07-04T15:21:17"/>
    <n v="9"/>
    <x v="3"/>
    <x v="0"/>
    <x v="1"/>
  </r>
  <r>
    <s v="Industry Training Fund"/>
    <x v="1"/>
    <x v="3"/>
    <n v="8105"/>
    <x v="157"/>
    <x v="1"/>
    <n v="642393.59"/>
    <x v="0"/>
    <x v="1"/>
    <s v="Apprenticeships"/>
    <d v="2018-07-04T15:21:17"/>
    <n v="9"/>
    <x v="3"/>
    <x v="0"/>
    <x v="1"/>
  </r>
  <r>
    <s v="Industry Training Fund"/>
    <x v="1"/>
    <x v="3"/>
    <n v="8105"/>
    <x v="157"/>
    <x v="1"/>
    <n v="674939.71"/>
    <x v="0"/>
    <x v="1"/>
    <s v="Apprenticeships"/>
    <d v="2018-07-04T15:21:17"/>
    <n v="9"/>
    <x v="3"/>
    <x v="0"/>
    <x v="1"/>
  </r>
  <r>
    <s v="Industry Training Fund"/>
    <x v="1"/>
    <x v="3"/>
    <n v="8105"/>
    <x v="157"/>
    <x v="1"/>
    <n v="1446294.7"/>
    <x v="0"/>
    <x v="2"/>
    <s v="Apprenticeships"/>
    <d v="2018-07-04T15:21:17"/>
    <n v="9"/>
    <x v="3"/>
    <x v="0"/>
    <x v="1"/>
  </r>
  <r>
    <s v="Industry Training Fund"/>
    <x v="1"/>
    <x v="3"/>
    <n v="8105"/>
    <x v="157"/>
    <x v="1"/>
    <n v="2685975.7"/>
    <x v="0"/>
    <x v="2"/>
    <s v="Trainee"/>
    <d v="2018-07-04T15:21:17"/>
    <n v="9"/>
    <x v="3"/>
    <x v="0"/>
    <x v="1"/>
  </r>
  <r>
    <s v="Industry Training Fund"/>
    <x v="1"/>
    <x v="3"/>
    <n v="8105"/>
    <x v="157"/>
    <x v="1"/>
    <n v="1375225.15"/>
    <x v="0"/>
    <x v="4"/>
    <s v="Trainee"/>
    <d v="2018-07-04T15:21:17"/>
    <n v="9"/>
    <x v="3"/>
    <x v="0"/>
    <x v="1"/>
  </r>
  <r>
    <s v="Industry Training Fund"/>
    <x v="1"/>
    <x v="3"/>
    <n v="8105"/>
    <x v="157"/>
    <x v="1"/>
    <n v="7459874.1500000004"/>
    <x v="0"/>
    <x v="4"/>
    <s v="Trainee"/>
    <d v="2018-07-04T15:21:17"/>
    <n v="9"/>
    <x v="3"/>
    <x v="0"/>
    <x v="1"/>
  </r>
  <r>
    <s v="Industry Training Fund"/>
    <x v="1"/>
    <x v="3"/>
    <n v="8105"/>
    <x v="157"/>
    <x v="1"/>
    <n v="4579260.51"/>
    <x v="0"/>
    <x v="3"/>
    <s v="Trainee"/>
    <d v="2018-07-04T15:21:17"/>
    <n v="9"/>
    <x v="3"/>
    <x v="0"/>
    <x v="1"/>
  </r>
  <r>
    <s v="Industry Training Fund"/>
    <x v="1"/>
    <x v="3"/>
    <n v="8105"/>
    <x v="157"/>
    <x v="1"/>
    <n v="9093278.25"/>
    <x v="0"/>
    <x v="1"/>
    <s v="Trainee"/>
    <d v="2018-07-04T15:21:17"/>
    <n v="9"/>
    <x v="3"/>
    <x v="0"/>
    <x v="1"/>
  </r>
  <r>
    <s v="Industry Training Fund"/>
    <x v="1"/>
    <x v="3"/>
    <n v="8105"/>
    <x v="157"/>
    <x v="1"/>
    <n v="1829060.17"/>
    <x v="0"/>
    <x v="3"/>
    <s v="Trainee"/>
    <d v="2018-07-04T15:21:17"/>
    <n v="9"/>
    <x v="3"/>
    <x v="0"/>
    <x v="1"/>
  </r>
  <r>
    <s v="Industry Training Fund"/>
    <x v="1"/>
    <x v="3"/>
    <n v="8105"/>
    <x v="157"/>
    <x v="1"/>
    <n v="9203699.1500000004"/>
    <x v="0"/>
    <x v="3"/>
    <s v="Trainee"/>
    <d v="2018-07-04T15:21:17"/>
    <n v="9"/>
    <x v="3"/>
    <x v="0"/>
    <x v="1"/>
  </r>
  <r>
    <s v="Industry Training Fund"/>
    <x v="1"/>
    <x v="3"/>
    <n v="8105"/>
    <x v="157"/>
    <x v="1"/>
    <n v="1910795.86"/>
    <x v="0"/>
    <x v="1"/>
    <s v="Trainee"/>
    <d v="2018-07-04T15:21:17"/>
    <n v="9"/>
    <x v="3"/>
    <x v="0"/>
    <x v="1"/>
  </r>
  <r>
    <s v="Re-boot (Employer)"/>
    <x v="1"/>
    <x v="3"/>
    <n v="8105"/>
    <x v="157"/>
    <x v="5"/>
    <n v="176000"/>
    <x v="0"/>
    <x v="1"/>
    <m/>
    <d v="2018-07-04T15:21:17"/>
    <n v="9"/>
    <x v="3"/>
    <x v="0"/>
    <x v="1"/>
  </r>
  <r>
    <s v="Re-boot (Employer)"/>
    <x v="1"/>
    <x v="3"/>
    <n v="8105"/>
    <x v="157"/>
    <x v="5"/>
    <n v="182000"/>
    <x v="0"/>
    <x v="0"/>
    <m/>
    <d v="2018-07-04T15:21:17"/>
    <n v="9"/>
    <x v="3"/>
    <x v="0"/>
    <x v="1"/>
  </r>
  <r>
    <s v="Re-boot (Trainee)"/>
    <x v="1"/>
    <x v="3"/>
    <n v="8129"/>
    <x v="158"/>
    <x v="2"/>
    <n v="7000"/>
    <x v="0"/>
    <x v="0"/>
    <m/>
    <d v="2018-07-04T15:21:17"/>
    <n v="9"/>
    <x v="3"/>
    <x v="1"/>
    <x v="2"/>
  </r>
  <r>
    <s v="Re-boot (Trainee)"/>
    <x v="1"/>
    <x v="3"/>
    <n v="8129"/>
    <x v="158"/>
    <x v="2"/>
    <n v="12000"/>
    <x v="0"/>
    <x v="0"/>
    <m/>
    <d v="2018-07-04T15:21:17"/>
    <n v="9"/>
    <x v="3"/>
    <x v="1"/>
    <x v="2"/>
  </r>
  <r>
    <s v="Re-boot (Trainee)"/>
    <x v="1"/>
    <x v="3"/>
    <n v="8129"/>
    <x v="158"/>
    <x v="2"/>
    <n v="20000"/>
    <x v="0"/>
    <x v="1"/>
    <m/>
    <d v="2018-07-04T15:21:17"/>
    <n v="9"/>
    <x v="3"/>
    <x v="1"/>
    <x v="2"/>
  </r>
  <r>
    <s v="Industry Training Organisation Strategic Leadership Fund"/>
    <x v="1"/>
    <x v="3"/>
    <n v="8129"/>
    <x v="158"/>
    <x v="8"/>
    <n v="30000"/>
    <x v="0"/>
    <x v="0"/>
    <m/>
    <d v="2018-07-04T15:21:17"/>
    <n v="9"/>
    <x v="3"/>
    <x v="2"/>
    <x v="3"/>
  </r>
  <r>
    <s v="Industry Training Organisation Strategic Leadership Fund"/>
    <x v="1"/>
    <x v="3"/>
    <n v="8129"/>
    <x v="158"/>
    <x v="8"/>
    <n v="8333.2999999999993"/>
    <x v="0"/>
    <x v="3"/>
    <m/>
    <d v="2018-07-04T15:21:17"/>
    <n v="9"/>
    <x v="3"/>
    <x v="2"/>
    <x v="3"/>
  </r>
  <r>
    <s v="Industry Training Organisation Strategic Leadership Fund"/>
    <x v="1"/>
    <x v="3"/>
    <n v="8129"/>
    <x v="158"/>
    <x v="8"/>
    <n v="41666.699999999997"/>
    <x v="0"/>
    <x v="4"/>
    <m/>
    <d v="2018-07-04T15:21:17"/>
    <n v="9"/>
    <x v="3"/>
    <x v="2"/>
    <x v="3"/>
  </r>
  <r>
    <s v="Qualification Development Fund"/>
    <x v="1"/>
    <x v="3"/>
    <n v="8129"/>
    <x v="158"/>
    <x v="11"/>
    <n v="48000"/>
    <x v="0"/>
    <x v="2"/>
    <m/>
    <d v="2018-07-04T15:21:17"/>
    <n v="9"/>
    <x v="3"/>
    <x v="2"/>
    <x v="3"/>
  </r>
  <r>
    <s v="Industry Training Fund"/>
    <x v="1"/>
    <x v="3"/>
    <n v="8129"/>
    <x v="158"/>
    <x v="1"/>
    <n v="25132.39"/>
    <x v="0"/>
    <x v="0"/>
    <s v="Apprenticeships"/>
    <d v="2018-07-04T15:21:17"/>
    <n v="9"/>
    <x v="3"/>
    <x v="0"/>
    <x v="1"/>
  </r>
  <r>
    <s v="Industry Training Fund"/>
    <x v="1"/>
    <x v="3"/>
    <n v="8129"/>
    <x v="158"/>
    <x v="1"/>
    <n v="25134.26"/>
    <x v="0"/>
    <x v="0"/>
    <s v="Apprenticeships"/>
    <d v="2018-07-04T15:21:17"/>
    <n v="9"/>
    <x v="3"/>
    <x v="0"/>
    <x v="1"/>
  </r>
  <r>
    <s v="Industry Training Fund"/>
    <x v="1"/>
    <x v="3"/>
    <n v="8129"/>
    <x v="158"/>
    <x v="1"/>
    <n v="34556.35"/>
    <x v="0"/>
    <x v="3"/>
    <s v="Apprenticeships"/>
    <d v="2018-07-04T15:21:17"/>
    <n v="9"/>
    <x v="3"/>
    <x v="0"/>
    <x v="1"/>
  </r>
  <r>
    <s v="Industry Training Fund"/>
    <x v="1"/>
    <x v="3"/>
    <n v="8129"/>
    <x v="158"/>
    <x v="1"/>
    <n v="208662"/>
    <x v="0"/>
    <x v="3"/>
    <s v="Apprenticeships"/>
    <d v="2018-07-04T15:21:17"/>
    <n v="9"/>
    <x v="3"/>
    <x v="0"/>
    <x v="1"/>
  </r>
  <r>
    <s v="Industry Training Fund"/>
    <x v="1"/>
    <x v="3"/>
    <n v="8129"/>
    <x v="158"/>
    <x v="1"/>
    <n v="208510"/>
    <x v="0"/>
    <x v="4"/>
    <s v="Apprenticeships"/>
    <d v="2018-07-04T15:21:17"/>
    <n v="9"/>
    <x v="3"/>
    <x v="0"/>
    <x v="1"/>
  </r>
  <r>
    <s v="Industry Training Fund"/>
    <x v="1"/>
    <x v="3"/>
    <n v="8129"/>
    <x v="158"/>
    <x v="1"/>
    <n v="424666.7"/>
    <x v="0"/>
    <x v="2"/>
    <s v="Apprenticeships"/>
    <d v="2018-07-04T15:21:17"/>
    <n v="9"/>
    <x v="3"/>
    <x v="0"/>
    <x v="1"/>
  </r>
  <r>
    <s v="Industry Training Fund"/>
    <x v="1"/>
    <x v="3"/>
    <n v="8129"/>
    <x v="158"/>
    <x v="1"/>
    <n v="1820548.6"/>
    <x v="0"/>
    <x v="1"/>
    <s v="Trainee"/>
    <d v="2018-07-04T15:21:17"/>
    <n v="9"/>
    <x v="3"/>
    <x v="0"/>
    <x v="1"/>
  </r>
  <r>
    <s v="Industry Training Fund"/>
    <x v="1"/>
    <x v="3"/>
    <n v="8129"/>
    <x v="158"/>
    <x v="1"/>
    <n v="364109.73"/>
    <x v="0"/>
    <x v="1"/>
    <s v="Trainee"/>
    <d v="2018-07-04T15:21:17"/>
    <n v="9"/>
    <x v="3"/>
    <x v="0"/>
    <x v="1"/>
  </r>
  <r>
    <s v="Industry Training Fund"/>
    <x v="1"/>
    <x v="3"/>
    <n v="8129"/>
    <x v="158"/>
    <x v="1"/>
    <n v="373319.08"/>
    <x v="0"/>
    <x v="0"/>
    <s v="Trainee"/>
    <d v="2018-07-04T15:21:17"/>
    <n v="9"/>
    <x v="3"/>
    <x v="0"/>
    <x v="1"/>
  </r>
  <r>
    <s v="Industry Training Fund"/>
    <x v="1"/>
    <x v="3"/>
    <n v="8129"/>
    <x v="158"/>
    <x v="1"/>
    <n v="771935.34"/>
    <x v="0"/>
    <x v="3"/>
    <s v="Trainee"/>
    <d v="2018-07-04T15:21:17"/>
    <n v="9"/>
    <x v="3"/>
    <x v="0"/>
    <x v="1"/>
  </r>
  <r>
    <s v="Industry Training Fund"/>
    <x v="1"/>
    <x v="3"/>
    <n v="8129"/>
    <x v="158"/>
    <x v="1"/>
    <n v="402634.42"/>
    <x v="0"/>
    <x v="3"/>
    <s v="Trainee"/>
    <d v="2018-07-04T15:21:17"/>
    <n v="9"/>
    <x v="3"/>
    <x v="0"/>
    <x v="1"/>
  </r>
  <r>
    <s v="Industry Training Fund"/>
    <x v="1"/>
    <x v="3"/>
    <n v="8129"/>
    <x v="158"/>
    <x v="1"/>
    <n v="436251.35"/>
    <x v="0"/>
    <x v="4"/>
    <s v="Trainee"/>
    <d v="2018-07-04T15:21:17"/>
    <n v="9"/>
    <x v="3"/>
    <x v="0"/>
    <x v="1"/>
  </r>
  <r>
    <s v="Re-boot (Employer)"/>
    <x v="1"/>
    <x v="3"/>
    <n v="8104"/>
    <x v="156"/>
    <x v="5"/>
    <n v="114000"/>
    <x v="0"/>
    <x v="0"/>
    <m/>
    <d v="2018-07-04T15:21:17"/>
    <n v="2"/>
    <x v="1"/>
    <x v="0"/>
    <x v="1"/>
  </r>
  <r>
    <s v="Re-boot (Employer)"/>
    <x v="1"/>
    <x v="3"/>
    <n v="8104"/>
    <x v="156"/>
    <x v="5"/>
    <n v="128000"/>
    <x v="0"/>
    <x v="0"/>
    <m/>
    <d v="2018-07-04T15:21:17"/>
    <n v="2"/>
    <x v="1"/>
    <x v="0"/>
    <x v="1"/>
  </r>
  <r>
    <s v="Re-boot (Employer)"/>
    <x v="1"/>
    <x v="3"/>
    <n v="8104"/>
    <x v="156"/>
    <x v="5"/>
    <n v="134000"/>
    <x v="0"/>
    <x v="0"/>
    <m/>
    <d v="2018-07-04T15:21:17"/>
    <n v="2"/>
    <x v="1"/>
    <x v="0"/>
    <x v="1"/>
  </r>
  <r>
    <s v="Re-boot (Employer)"/>
    <x v="1"/>
    <x v="3"/>
    <n v="8104"/>
    <x v="156"/>
    <x v="5"/>
    <n v="214000"/>
    <x v="0"/>
    <x v="1"/>
    <m/>
    <d v="2018-07-04T15:21:17"/>
    <n v="2"/>
    <x v="1"/>
    <x v="0"/>
    <x v="1"/>
  </r>
  <r>
    <s v="Re-boot (Employer)"/>
    <x v="1"/>
    <x v="3"/>
    <n v="8104"/>
    <x v="156"/>
    <x v="5"/>
    <n v="516000"/>
    <x v="0"/>
    <x v="1"/>
    <m/>
    <d v="2018-07-04T15:21:17"/>
    <n v="2"/>
    <x v="1"/>
    <x v="0"/>
    <x v="1"/>
  </r>
  <r>
    <s v="Re-boot (Trainee)"/>
    <x v="1"/>
    <x v="3"/>
    <n v="8105"/>
    <x v="157"/>
    <x v="2"/>
    <n v="-132000"/>
    <x v="1"/>
    <x v="0"/>
    <m/>
    <d v="2018-07-04T15:21:17"/>
    <n v="9"/>
    <x v="3"/>
    <x v="1"/>
    <x v="2"/>
  </r>
  <r>
    <s v="Re-boot (Trainee)"/>
    <x v="1"/>
    <x v="3"/>
    <n v="8105"/>
    <x v="157"/>
    <x v="2"/>
    <n v="-125000"/>
    <x v="1"/>
    <x v="0"/>
    <m/>
    <d v="2018-07-04T15:21:17"/>
    <n v="9"/>
    <x v="3"/>
    <x v="1"/>
    <x v="2"/>
  </r>
  <r>
    <s v="Re-boot (Trainee)"/>
    <x v="1"/>
    <x v="3"/>
    <n v="8105"/>
    <x v="157"/>
    <x v="2"/>
    <n v="-14000"/>
    <x v="1"/>
    <x v="0"/>
    <m/>
    <d v="2018-07-04T15:21:17"/>
    <n v="9"/>
    <x v="3"/>
    <x v="1"/>
    <x v="2"/>
  </r>
  <r>
    <s v="Re-boot (Trainee)"/>
    <x v="1"/>
    <x v="3"/>
    <n v="8105"/>
    <x v="157"/>
    <x v="2"/>
    <n v="-7348.84"/>
    <x v="1"/>
    <x v="0"/>
    <m/>
    <d v="2018-07-04T15:21:17"/>
    <n v="9"/>
    <x v="3"/>
    <x v="1"/>
    <x v="2"/>
  </r>
  <r>
    <s v="Re-boot (Trainee)"/>
    <x v="1"/>
    <x v="3"/>
    <n v="8105"/>
    <x v="157"/>
    <x v="2"/>
    <n v="6000"/>
    <x v="0"/>
    <x v="0"/>
    <m/>
    <d v="2018-07-04T15:21:17"/>
    <n v="9"/>
    <x v="3"/>
    <x v="1"/>
    <x v="2"/>
  </r>
  <r>
    <s v="Re-boot (Trainee)"/>
    <x v="1"/>
    <x v="3"/>
    <n v="8105"/>
    <x v="157"/>
    <x v="2"/>
    <n v="14000"/>
    <x v="0"/>
    <x v="0"/>
    <m/>
    <d v="2018-07-04T15:21:17"/>
    <n v="9"/>
    <x v="3"/>
    <x v="1"/>
    <x v="2"/>
  </r>
  <r>
    <s v="Re-boot (Trainee)"/>
    <x v="1"/>
    <x v="3"/>
    <n v="8105"/>
    <x v="157"/>
    <x v="2"/>
    <n v="26000"/>
    <x v="0"/>
    <x v="1"/>
    <m/>
    <d v="2018-07-04T15:21:17"/>
    <n v="9"/>
    <x v="3"/>
    <x v="1"/>
    <x v="2"/>
  </r>
  <r>
    <s v="Re-boot (Trainee)"/>
    <x v="1"/>
    <x v="3"/>
    <n v="8105"/>
    <x v="157"/>
    <x v="2"/>
    <n v="46000"/>
    <x v="0"/>
    <x v="0"/>
    <m/>
    <d v="2018-07-04T15:21:17"/>
    <n v="9"/>
    <x v="3"/>
    <x v="1"/>
    <x v="2"/>
  </r>
  <r>
    <s v="Re-boot (Trainee)"/>
    <x v="1"/>
    <x v="3"/>
    <n v="8105"/>
    <x v="157"/>
    <x v="2"/>
    <n v="54000"/>
    <x v="0"/>
    <x v="0"/>
    <m/>
    <d v="2018-07-04T15:21:17"/>
    <n v="9"/>
    <x v="3"/>
    <x v="1"/>
    <x v="2"/>
  </r>
  <r>
    <s v="Re-boot (Trainee)"/>
    <x v="1"/>
    <x v="3"/>
    <n v="8105"/>
    <x v="157"/>
    <x v="2"/>
    <n v="106000"/>
    <x v="0"/>
    <x v="1"/>
    <m/>
    <d v="2018-07-04T15:21:17"/>
    <n v="9"/>
    <x v="3"/>
    <x v="1"/>
    <x v="2"/>
  </r>
  <r>
    <s v="Re-boot (Trainee)"/>
    <x v="1"/>
    <x v="3"/>
    <n v="8105"/>
    <x v="157"/>
    <x v="2"/>
    <n v="132000"/>
    <x v="0"/>
    <x v="0"/>
    <m/>
    <d v="2018-07-04T15:21:17"/>
    <n v="9"/>
    <x v="3"/>
    <x v="1"/>
    <x v="2"/>
  </r>
  <r>
    <s v="Re-boot (Trainee)"/>
    <x v="1"/>
    <x v="3"/>
    <n v="8105"/>
    <x v="157"/>
    <x v="2"/>
    <n v="191000"/>
    <x v="0"/>
    <x v="1"/>
    <m/>
    <d v="2018-07-04T15:21:17"/>
    <n v="9"/>
    <x v="3"/>
    <x v="1"/>
    <x v="2"/>
  </r>
  <r>
    <s v="Secondary-Tertiary Interface"/>
    <x v="1"/>
    <x v="3"/>
    <n v="8105"/>
    <x v="157"/>
    <x v="10"/>
    <n v="688308.35"/>
    <x v="0"/>
    <x v="0"/>
    <m/>
    <d v="2018-07-04T15:21:17"/>
    <n v="9"/>
    <x v="3"/>
    <x v="3"/>
    <x v="4"/>
  </r>
  <r>
    <s v="Secondary-Tertiary Interface"/>
    <x v="1"/>
    <x v="3"/>
    <n v="8105"/>
    <x v="157"/>
    <x v="10"/>
    <n v="1604166.7"/>
    <x v="0"/>
    <x v="4"/>
    <s v="Primary ITO"/>
    <d v="2018-07-04T15:21:17"/>
    <n v="9"/>
    <x v="3"/>
    <x v="3"/>
    <x v="4"/>
  </r>
  <r>
    <s v="Industry Training Organisation Strategic Leadership Fund"/>
    <x v="1"/>
    <x v="3"/>
    <n v="8105"/>
    <x v="157"/>
    <x v="8"/>
    <n v="104166.7"/>
    <x v="0"/>
    <x v="3"/>
    <m/>
    <d v="2018-07-04T15:21:17"/>
    <n v="9"/>
    <x v="3"/>
    <x v="2"/>
    <x v="3"/>
  </r>
  <r>
    <s v="Industry Training Fund"/>
    <x v="1"/>
    <x v="3"/>
    <n v="8105"/>
    <x v="157"/>
    <x v="1"/>
    <n v="-1514719.56"/>
    <x v="1"/>
    <x v="1"/>
    <s v="Trainee"/>
    <d v="2018-07-04T15:21:17"/>
    <n v="9"/>
    <x v="3"/>
    <x v="0"/>
    <x v="1"/>
  </r>
  <r>
    <s v="LN - Workplace Literacy Fund"/>
    <x v="0"/>
    <x v="1"/>
    <n v="6155"/>
    <x v="115"/>
    <x v="3"/>
    <n v="48500"/>
    <x v="0"/>
    <x v="0"/>
    <m/>
    <d v="2018-07-04T15:21:17"/>
    <n v="6"/>
    <x v="9"/>
    <x v="0"/>
    <x v="0"/>
  </r>
  <r>
    <s v="LN - Workplace Literacy Fund"/>
    <x v="0"/>
    <x v="1"/>
    <n v="6157"/>
    <x v="42"/>
    <x v="3"/>
    <n v="12187.5"/>
    <x v="0"/>
    <x v="3"/>
    <s v="Employer-Led"/>
    <d v="2018-07-04T15:21:17"/>
    <n v="4"/>
    <x v="2"/>
    <x v="0"/>
    <x v="0"/>
  </r>
  <r>
    <s v="LN - Workplace Literacy Fund"/>
    <x v="0"/>
    <x v="1"/>
    <n v="6157"/>
    <x v="42"/>
    <x v="3"/>
    <n v="41000"/>
    <x v="0"/>
    <x v="0"/>
    <m/>
    <d v="2018-07-04T15:21:17"/>
    <n v="4"/>
    <x v="2"/>
    <x v="0"/>
    <x v="0"/>
  </r>
  <r>
    <s v="LN - Workplace Literacy Fund"/>
    <x v="0"/>
    <x v="1"/>
    <n v="6157"/>
    <x v="42"/>
    <x v="3"/>
    <n v="92500"/>
    <x v="0"/>
    <x v="1"/>
    <m/>
    <d v="2018-07-04T15:21:17"/>
    <n v="4"/>
    <x v="2"/>
    <x v="0"/>
    <x v="0"/>
  </r>
  <r>
    <s v="LN - Workplace Literacy Fund"/>
    <x v="0"/>
    <x v="1"/>
    <n v="6159"/>
    <x v="56"/>
    <x v="3"/>
    <n v="-27375"/>
    <x v="0"/>
    <x v="1"/>
    <m/>
    <d v="2018-07-04T15:21:17"/>
    <n v="7"/>
    <x v="10"/>
    <x v="0"/>
    <x v="0"/>
  </r>
  <r>
    <s v="LN - Workplace Literacy Fund"/>
    <x v="0"/>
    <x v="1"/>
    <n v="6160"/>
    <x v="43"/>
    <x v="3"/>
    <n v="10500"/>
    <x v="0"/>
    <x v="3"/>
    <s v="Employer-Led"/>
    <d v="2018-07-04T15:21:17"/>
    <n v="3"/>
    <x v="4"/>
    <x v="0"/>
    <x v="0"/>
  </r>
  <r>
    <s v="LN - Workplace Literacy Fund"/>
    <x v="0"/>
    <x v="1"/>
    <n v="6160"/>
    <x v="43"/>
    <x v="3"/>
    <n v="54750"/>
    <x v="0"/>
    <x v="0"/>
    <m/>
    <d v="2018-07-04T15:21:17"/>
    <n v="3"/>
    <x v="4"/>
    <x v="0"/>
    <x v="0"/>
  </r>
  <r>
    <s v="LN - Workplace Literacy Fund"/>
    <x v="0"/>
    <x v="1"/>
    <n v="6164"/>
    <x v="44"/>
    <x v="3"/>
    <n v="13600"/>
    <x v="0"/>
    <x v="1"/>
    <m/>
    <d v="2018-07-04T15:21:17"/>
    <n v="11"/>
    <x v="5"/>
    <x v="0"/>
    <x v="0"/>
  </r>
  <r>
    <s v="LN - Workplace Literacy Fund"/>
    <x v="0"/>
    <x v="1"/>
    <n v="6165"/>
    <x v="45"/>
    <x v="3"/>
    <n v="90675"/>
    <x v="0"/>
    <x v="0"/>
    <m/>
    <d v="2018-07-04T15:21:17"/>
    <n v="11"/>
    <x v="5"/>
    <x v="0"/>
    <x v="0"/>
  </r>
  <r>
    <s v="LN - Workplace Literacy Fund"/>
    <x v="0"/>
    <x v="1"/>
    <n v="6165"/>
    <x v="45"/>
    <x v="3"/>
    <n v="172475"/>
    <x v="0"/>
    <x v="1"/>
    <m/>
    <d v="2018-07-04T15:21:17"/>
    <n v="11"/>
    <x v="5"/>
    <x v="0"/>
    <x v="0"/>
  </r>
  <r>
    <s v="LN - Workplace Literacy Fund"/>
    <x v="0"/>
    <x v="1"/>
    <n v="6166"/>
    <x v="116"/>
    <x v="3"/>
    <n v="85050"/>
    <x v="0"/>
    <x v="0"/>
    <m/>
    <d v="2018-07-04T15:21:17"/>
    <n v="11"/>
    <x v="5"/>
    <x v="0"/>
    <x v="0"/>
  </r>
  <r>
    <s v="LN - Workplace Literacy Fund"/>
    <x v="0"/>
    <x v="1"/>
    <n v="6166"/>
    <x v="116"/>
    <x v="3"/>
    <n v="56700"/>
    <x v="0"/>
    <x v="0"/>
    <m/>
    <d v="2018-07-04T15:21:17"/>
    <n v="11"/>
    <x v="5"/>
    <x v="0"/>
    <x v="0"/>
  </r>
  <r>
    <s v="LN - Workplace Literacy Fund"/>
    <x v="0"/>
    <x v="1"/>
    <n v="6167"/>
    <x v="46"/>
    <x v="3"/>
    <n v="51750"/>
    <x v="0"/>
    <x v="0"/>
    <m/>
    <d v="2018-07-04T15:21:17"/>
    <n v="11"/>
    <x v="5"/>
    <x v="0"/>
    <x v="0"/>
  </r>
  <r>
    <s v="LN - Workplace Literacy Fund"/>
    <x v="0"/>
    <x v="1"/>
    <n v="6168"/>
    <x v="57"/>
    <x v="3"/>
    <n v="54750"/>
    <x v="0"/>
    <x v="0"/>
    <m/>
    <d v="2018-07-04T15:21:17"/>
    <n v="11"/>
    <x v="5"/>
    <x v="0"/>
    <x v="0"/>
  </r>
  <r>
    <s v="LN - Workplace Literacy Fund"/>
    <x v="0"/>
    <x v="1"/>
    <n v="6170"/>
    <x v="48"/>
    <x v="3"/>
    <n v="27945"/>
    <x v="0"/>
    <x v="0"/>
    <m/>
    <d v="2018-07-04T15:21:17"/>
    <n v="8"/>
    <x v="7"/>
    <x v="0"/>
    <x v="0"/>
  </r>
  <r>
    <s v="LN - Workplace Literacy Fund"/>
    <x v="0"/>
    <x v="1"/>
    <n v="6170"/>
    <x v="48"/>
    <x v="3"/>
    <n v="37260"/>
    <x v="0"/>
    <x v="1"/>
    <m/>
    <d v="2018-07-04T15:21:17"/>
    <n v="8"/>
    <x v="7"/>
    <x v="0"/>
    <x v="0"/>
  </r>
  <r>
    <s v="LN - Workplace Literacy Fund"/>
    <x v="0"/>
    <x v="1"/>
    <n v="6170"/>
    <x v="48"/>
    <x v="3"/>
    <n v="62100"/>
    <x v="0"/>
    <x v="0"/>
    <m/>
    <d v="2018-07-04T15:21:17"/>
    <n v="8"/>
    <x v="7"/>
    <x v="0"/>
    <x v="0"/>
  </r>
  <r>
    <s v="LN - Workplace Literacy Fund"/>
    <x v="0"/>
    <x v="1"/>
    <n v="6170"/>
    <x v="48"/>
    <x v="3"/>
    <n v="65100"/>
    <x v="0"/>
    <x v="3"/>
    <s v="Employer-Led"/>
    <d v="2018-07-04T15:21:17"/>
    <n v="8"/>
    <x v="7"/>
    <x v="0"/>
    <x v="0"/>
  </r>
  <r>
    <s v="LN - Workplace Literacy Fund"/>
    <x v="0"/>
    <x v="1"/>
    <n v="6170"/>
    <x v="48"/>
    <x v="3"/>
    <n v="185000"/>
    <x v="0"/>
    <x v="1"/>
    <s v="Employer-Led"/>
    <d v="2018-07-04T15:21:17"/>
    <n v="8"/>
    <x v="7"/>
    <x v="0"/>
    <x v="0"/>
  </r>
  <r>
    <s v="LN - Workplace Literacy Fund"/>
    <x v="0"/>
    <x v="1"/>
    <n v="6170"/>
    <x v="48"/>
    <x v="3"/>
    <n v="188400"/>
    <x v="0"/>
    <x v="3"/>
    <s v="Employer-Led"/>
    <d v="2018-07-04T15:21:17"/>
    <n v="8"/>
    <x v="7"/>
    <x v="0"/>
    <x v="0"/>
  </r>
  <r>
    <s v="LN - Workplace Literacy Fund"/>
    <x v="0"/>
    <x v="1"/>
    <n v="6172"/>
    <x v="58"/>
    <x v="3"/>
    <n v="27750"/>
    <x v="0"/>
    <x v="3"/>
    <s v="Employer-Led"/>
    <d v="2018-07-04T15:21:17"/>
    <n v="2"/>
    <x v="1"/>
    <x v="0"/>
    <x v="0"/>
  </r>
  <r>
    <s v="LN - Workplace Literacy Fund"/>
    <x v="0"/>
    <x v="1"/>
    <n v="6172"/>
    <x v="58"/>
    <x v="3"/>
    <n v="92500"/>
    <x v="0"/>
    <x v="3"/>
    <s v="Employer-Led"/>
    <d v="2018-07-04T15:21:17"/>
    <n v="2"/>
    <x v="1"/>
    <x v="0"/>
    <x v="0"/>
  </r>
  <r>
    <s v="LN - Workplace Literacy Fund"/>
    <x v="0"/>
    <x v="1"/>
    <n v="6173"/>
    <x v="59"/>
    <x v="3"/>
    <n v="109500"/>
    <x v="0"/>
    <x v="0"/>
    <m/>
    <d v="2018-07-04T15:21:17"/>
    <m/>
    <x v="12"/>
    <x v="0"/>
    <x v="0"/>
  </r>
  <r>
    <s v="LN - Workplace Literacy Fund"/>
    <x v="0"/>
    <x v="1"/>
    <n v="6174"/>
    <x v="60"/>
    <x v="3"/>
    <n v="64750"/>
    <x v="0"/>
    <x v="1"/>
    <m/>
    <d v="2018-07-04T15:21:17"/>
    <n v="10"/>
    <x v="0"/>
    <x v="0"/>
    <x v="0"/>
  </r>
  <r>
    <s v="LN - Workplace Literacy Fund"/>
    <x v="0"/>
    <x v="1"/>
    <n v="6174"/>
    <x v="60"/>
    <x v="3"/>
    <n v="76425"/>
    <x v="0"/>
    <x v="0"/>
    <m/>
    <d v="2018-07-04T15:21:17"/>
    <n v="10"/>
    <x v="0"/>
    <x v="0"/>
    <x v="0"/>
  </r>
  <r>
    <s v="LN - Workplace Literacy Fund"/>
    <x v="0"/>
    <x v="1"/>
    <n v="6175"/>
    <x v="71"/>
    <x v="3"/>
    <n v="82125"/>
    <x v="0"/>
    <x v="0"/>
    <m/>
    <d v="2018-07-04T15:21:17"/>
    <m/>
    <x v="12"/>
    <x v="0"/>
    <x v="0"/>
  </r>
  <r>
    <s v="Industry Training Fund (Direct Access)"/>
    <x v="0"/>
    <x v="1"/>
    <n v="6176"/>
    <x v="61"/>
    <x v="4"/>
    <n v="-1114167.46"/>
    <x v="1"/>
    <x v="0"/>
    <s v="DF IT"/>
    <d v="2018-07-04T15:21:17"/>
    <n v="11"/>
    <x v="5"/>
    <x v="0"/>
    <x v="1"/>
  </r>
  <r>
    <s v="Industry Training Fund - Industry Training related projects"/>
    <x v="1"/>
    <x v="3"/>
    <n v="8105"/>
    <x v="157"/>
    <x v="9"/>
    <n v="64000"/>
    <x v="0"/>
    <x v="0"/>
    <s v="JVAP"/>
    <d v="2018-07-04T15:21:17"/>
    <n v="9"/>
    <x v="3"/>
    <x v="0"/>
    <x v="1"/>
  </r>
  <r>
    <s v="Industry Training Fund - Industry Training related projects"/>
    <x v="1"/>
    <x v="3"/>
    <n v="8105"/>
    <x v="157"/>
    <x v="9"/>
    <n v="150000"/>
    <x v="0"/>
    <x v="4"/>
    <s v="JVAP - Dairy"/>
    <d v="2018-07-04T15:21:17"/>
    <n v="9"/>
    <x v="3"/>
    <x v="0"/>
    <x v="1"/>
  </r>
  <r>
    <s v="Industry Training Fund - Industry Training related projects"/>
    <x v="1"/>
    <x v="3"/>
    <n v="8105"/>
    <x v="157"/>
    <x v="9"/>
    <n v="150000"/>
    <x v="0"/>
    <x v="2"/>
    <s v="JVAP - Dairy"/>
    <d v="2018-07-04T15:21:17"/>
    <n v="9"/>
    <x v="3"/>
    <x v="0"/>
    <x v="1"/>
  </r>
  <r>
    <s v="Re-boot (Employer)"/>
    <x v="1"/>
    <x v="3"/>
    <n v="8105"/>
    <x v="157"/>
    <x v="5"/>
    <n v="-132000"/>
    <x v="1"/>
    <x v="0"/>
    <m/>
    <d v="2018-07-04T15:21:17"/>
    <n v="9"/>
    <x v="3"/>
    <x v="0"/>
    <x v="1"/>
  </r>
  <r>
    <s v="Re-boot (Employer)"/>
    <x v="1"/>
    <x v="3"/>
    <n v="8105"/>
    <x v="157"/>
    <x v="5"/>
    <n v="-19651.16"/>
    <x v="1"/>
    <x v="0"/>
    <m/>
    <d v="2018-07-04T15:21:17"/>
    <n v="9"/>
    <x v="3"/>
    <x v="0"/>
    <x v="1"/>
  </r>
  <r>
    <s v="Re-boot (Employer)"/>
    <x v="1"/>
    <x v="3"/>
    <n v="8105"/>
    <x v="157"/>
    <x v="5"/>
    <n v="-4000"/>
    <x v="1"/>
    <x v="0"/>
    <m/>
    <d v="2018-07-04T15:21:17"/>
    <n v="9"/>
    <x v="3"/>
    <x v="0"/>
    <x v="1"/>
  </r>
  <r>
    <s v="Re-boot (Employer)"/>
    <x v="1"/>
    <x v="3"/>
    <n v="8105"/>
    <x v="157"/>
    <x v="5"/>
    <n v="3000"/>
    <x v="0"/>
    <x v="1"/>
    <s v="GST exempt"/>
    <d v="2018-07-04T15:21:17"/>
    <n v="9"/>
    <x v="3"/>
    <x v="0"/>
    <x v="1"/>
  </r>
  <r>
    <s v="Re-boot (Employer)"/>
    <x v="1"/>
    <x v="3"/>
    <n v="8105"/>
    <x v="157"/>
    <x v="5"/>
    <n v="8000"/>
    <x v="0"/>
    <x v="0"/>
    <m/>
    <d v="2018-07-04T15:21:17"/>
    <n v="9"/>
    <x v="3"/>
    <x v="0"/>
    <x v="1"/>
  </r>
  <r>
    <s v="Re-boot (Employer)"/>
    <x v="1"/>
    <x v="3"/>
    <n v="8105"/>
    <x v="157"/>
    <x v="5"/>
    <n v="8000"/>
    <x v="0"/>
    <x v="1"/>
    <m/>
    <d v="2018-07-04T15:21:17"/>
    <n v="9"/>
    <x v="3"/>
    <x v="0"/>
    <x v="1"/>
  </r>
  <r>
    <s v="Re-boot (Employer)"/>
    <x v="1"/>
    <x v="3"/>
    <n v="8105"/>
    <x v="157"/>
    <x v="5"/>
    <n v="26000"/>
    <x v="0"/>
    <x v="1"/>
    <m/>
    <d v="2018-07-04T15:21:17"/>
    <n v="9"/>
    <x v="3"/>
    <x v="0"/>
    <x v="1"/>
  </r>
  <r>
    <s v="Re-boot (Employer)"/>
    <x v="1"/>
    <x v="3"/>
    <n v="8105"/>
    <x v="157"/>
    <x v="5"/>
    <n v="32000"/>
    <x v="0"/>
    <x v="0"/>
    <m/>
    <d v="2018-07-04T15:21:17"/>
    <n v="9"/>
    <x v="3"/>
    <x v="0"/>
    <x v="1"/>
  </r>
  <r>
    <s v="Re-boot (Employer)"/>
    <x v="1"/>
    <x v="3"/>
    <n v="8105"/>
    <x v="157"/>
    <x v="5"/>
    <n v="76000"/>
    <x v="0"/>
    <x v="0"/>
    <m/>
    <d v="2018-07-04T15:21:17"/>
    <n v="9"/>
    <x v="3"/>
    <x v="0"/>
    <x v="1"/>
  </r>
  <r>
    <s v="Re-boot (Employer)"/>
    <x v="1"/>
    <x v="3"/>
    <n v="8105"/>
    <x v="157"/>
    <x v="5"/>
    <n v="48000"/>
    <x v="0"/>
    <x v="0"/>
    <m/>
    <d v="2018-07-04T15:21:17"/>
    <n v="9"/>
    <x v="3"/>
    <x v="0"/>
    <x v="1"/>
  </r>
  <r>
    <s v="Re-boot (Employer)"/>
    <x v="1"/>
    <x v="3"/>
    <n v="8105"/>
    <x v="157"/>
    <x v="5"/>
    <n v="54000"/>
    <x v="0"/>
    <x v="0"/>
    <m/>
    <d v="2018-07-04T15:21:17"/>
    <n v="9"/>
    <x v="3"/>
    <x v="0"/>
    <x v="1"/>
  </r>
  <r>
    <s v="Re-boot (Employer)"/>
    <x v="1"/>
    <x v="3"/>
    <n v="8105"/>
    <x v="157"/>
    <x v="5"/>
    <n v="127000"/>
    <x v="0"/>
    <x v="0"/>
    <m/>
    <d v="2018-07-04T15:21:17"/>
    <n v="9"/>
    <x v="3"/>
    <x v="0"/>
    <x v="1"/>
  </r>
  <r>
    <s v="Re-boot (Employer)"/>
    <x v="1"/>
    <x v="3"/>
    <n v="8105"/>
    <x v="157"/>
    <x v="5"/>
    <n v="143000"/>
    <x v="0"/>
    <x v="0"/>
    <m/>
    <d v="2018-07-04T15:21:17"/>
    <n v="9"/>
    <x v="3"/>
    <x v="0"/>
    <x v="1"/>
  </r>
  <r>
    <s v="Re-boot (Trainee)"/>
    <x v="1"/>
    <x v="3"/>
    <n v="8129"/>
    <x v="158"/>
    <x v="2"/>
    <n v="32000"/>
    <x v="0"/>
    <x v="1"/>
    <m/>
    <d v="2018-07-04T15:21:17"/>
    <n v="9"/>
    <x v="3"/>
    <x v="1"/>
    <x v="2"/>
  </r>
  <r>
    <s v="Industry Training Organisation Strategic Leadership Fund"/>
    <x v="1"/>
    <x v="3"/>
    <n v="8129"/>
    <x v="158"/>
    <x v="8"/>
    <n v="15306.12"/>
    <x v="0"/>
    <x v="1"/>
    <m/>
    <d v="2018-07-04T15:21:17"/>
    <n v="9"/>
    <x v="3"/>
    <x v="2"/>
    <x v="3"/>
  </r>
  <r>
    <s v="Industry Training Organisation Strategic Leadership Fund"/>
    <x v="1"/>
    <x v="3"/>
    <n v="8129"/>
    <x v="158"/>
    <x v="8"/>
    <n v="8333.2999999999993"/>
    <x v="0"/>
    <x v="4"/>
    <m/>
    <d v="2018-07-04T15:21:17"/>
    <n v="9"/>
    <x v="3"/>
    <x v="2"/>
    <x v="3"/>
  </r>
  <r>
    <s v="Industry Training Fund"/>
    <x v="1"/>
    <x v="3"/>
    <n v="8129"/>
    <x v="158"/>
    <x v="1"/>
    <n v="1005268.84"/>
    <x v="0"/>
    <x v="3"/>
    <s v="Trainee"/>
    <d v="2018-07-04T15:21:17"/>
    <n v="9"/>
    <x v="3"/>
    <x v="0"/>
    <x v="1"/>
  </r>
  <r>
    <s v="Re-boot (Employer)"/>
    <x v="1"/>
    <x v="3"/>
    <n v="8129"/>
    <x v="158"/>
    <x v="5"/>
    <n v="20000"/>
    <x v="0"/>
    <x v="1"/>
    <m/>
    <d v="2018-07-04T15:21:17"/>
    <n v="9"/>
    <x v="3"/>
    <x v="0"/>
    <x v="1"/>
  </r>
  <r>
    <s v="Re-boot (Trainee)"/>
    <x v="1"/>
    <x v="3"/>
    <n v="8134"/>
    <x v="159"/>
    <x v="2"/>
    <n v="10000"/>
    <x v="0"/>
    <x v="0"/>
    <m/>
    <d v="2018-07-04T15:21:17"/>
    <n v="9"/>
    <x v="3"/>
    <x v="1"/>
    <x v="2"/>
  </r>
  <r>
    <s v="Re-boot (Trainee)"/>
    <x v="1"/>
    <x v="3"/>
    <n v="8134"/>
    <x v="159"/>
    <x v="2"/>
    <n v="42000"/>
    <x v="0"/>
    <x v="0"/>
    <m/>
    <d v="2018-07-04T15:21:17"/>
    <n v="9"/>
    <x v="3"/>
    <x v="1"/>
    <x v="2"/>
  </r>
  <r>
    <s v="Re-boot (Trainee)"/>
    <x v="1"/>
    <x v="3"/>
    <n v="8134"/>
    <x v="159"/>
    <x v="2"/>
    <n v="63000"/>
    <x v="0"/>
    <x v="1"/>
    <m/>
    <d v="2018-07-04T15:21:17"/>
    <n v="9"/>
    <x v="3"/>
    <x v="1"/>
    <x v="2"/>
  </r>
  <r>
    <s v="Industry Training Fund"/>
    <x v="1"/>
    <x v="3"/>
    <n v="8134"/>
    <x v="159"/>
    <x v="1"/>
    <n v="-117361.28"/>
    <x v="1"/>
    <x v="0"/>
    <s v="Trainee"/>
    <d v="2018-07-04T15:21:17"/>
    <n v="9"/>
    <x v="3"/>
    <x v="0"/>
    <x v="1"/>
  </r>
  <r>
    <s v="Industry Training Fund"/>
    <x v="1"/>
    <x v="3"/>
    <n v="8134"/>
    <x v="159"/>
    <x v="1"/>
    <n v="-64076.480000000003"/>
    <x v="2"/>
    <x v="1"/>
    <s v="Apprenticeships"/>
    <d v="2018-07-04T15:21:17"/>
    <n v="9"/>
    <x v="3"/>
    <x v="0"/>
    <x v="1"/>
  </r>
  <r>
    <s v="Industry Training Fund"/>
    <x v="1"/>
    <x v="3"/>
    <n v="8134"/>
    <x v="159"/>
    <x v="1"/>
    <n v="-17182.150000000001"/>
    <x v="2"/>
    <x v="1"/>
    <s v="Trainee"/>
    <d v="2018-07-04T15:21:17"/>
    <n v="9"/>
    <x v="3"/>
    <x v="0"/>
    <x v="1"/>
  </r>
  <r>
    <s v="Industry Training Fund"/>
    <x v="1"/>
    <x v="3"/>
    <n v="8134"/>
    <x v="159"/>
    <x v="1"/>
    <n v="-769.64"/>
    <x v="2"/>
    <x v="3"/>
    <s v="Apprenticeships"/>
    <d v="2018-07-04T15:21:17"/>
    <n v="9"/>
    <x v="3"/>
    <x v="0"/>
    <x v="1"/>
  </r>
  <r>
    <s v="Industry Training Fund"/>
    <x v="1"/>
    <x v="3"/>
    <n v="8134"/>
    <x v="159"/>
    <x v="1"/>
    <n v="144000"/>
    <x v="0"/>
    <x v="2"/>
    <s v="Trainee"/>
    <d v="2018-07-04T15:21:17"/>
    <n v="9"/>
    <x v="3"/>
    <x v="0"/>
    <x v="1"/>
  </r>
  <r>
    <s v="Industry Training Fund"/>
    <x v="1"/>
    <x v="3"/>
    <n v="8134"/>
    <x v="159"/>
    <x v="1"/>
    <n v="102265.5"/>
    <x v="0"/>
    <x v="4"/>
    <s v="Apprenticeships"/>
    <d v="2018-07-04T15:21:17"/>
    <n v="9"/>
    <x v="3"/>
    <x v="0"/>
    <x v="1"/>
  </r>
  <r>
    <s v="Industry Training Fund"/>
    <x v="1"/>
    <x v="3"/>
    <n v="8134"/>
    <x v="159"/>
    <x v="1"/>
    <n v="58891"/>
    <x v="0"/>
    <x v="3"/>
    <s v="Apprenticeships"/>
    <d v="2018-07-04T15:21:17"/>
    <n v="9"/>
    <x v="3"/>
    <x v="0"/>
    <x v="1"/>
  </r>
  <r>
    <s v="Industry Training Fund"/>
    <x v="1"/>
    <x v="3"/>
    <n v="8134"/>
    <x v="159"/>
    <x v="1"/>
    <n v="76204.009999999995"/>
    <x v="0"/>
    <x v="1"/>
    <s v="Trainee"/>
    <d v="2018-07-04T15:21:17"/>
    <n v="9"/>
    <x v="3"/>
    <x v="0"/>
    <x v="1"/>
  </r>
  <r>
    <s v="Industry Training Fund"/>
    <x v="1"/>
    <x v="3"/>
    <n v="8134"/>
    <x v="159"/>
    <x v="1"/>
    <n v="86930.02"/>
    <x v="0"/>
    <x v="0"/>
    <s v="Trainee"/>
    <d v="2018-07-04T15:21:17"/>
    <n v="9"/>
    <x v="3"/>
    <x v="0"/>
    <x v="1"/>
  </r>
  <r>
    <s v="Industry Training Fund"/>
    <x v="1"/>
    <x v="3"/>
    <n v="8134"/>
    <x v="159"/>
    <x v="1"/>
    <n v="515146.4"/>
    <x v="0"/>
    <x v="1"/>
    <s v="Apprenticeships"/>
    <d v="2018-07-04T15:21:17"/>
    <n v="9"/>
    <x v="3"/>
    <x v="0"/>
    <x v="1"/>
  </r>
  <r>
    <s v="Industry Training Fund"/>
    <x v="1"/>
    <x v="3"/>
    <n v="8134"/>
    <x v="159"/>
    <x v="1"/>
    <n v="376341.66"/>
    <x v="0"/>
    <x v="4"/>
    <s v="Apprenticeships"/>
    <d v="2018-07-04T15:21:17"/>
    <n v="9"/>
    <x v="3"/>
    <x v="0"/>
    <x v="1"/>
  </r>
  <r>
    <s v="Industry Training Fund"/>
    <x v="1"/>
    <x v="3"/>
    <n v="8134"/>
    <x v="159"/>
    <x v="1"/>
    <n v="190437.85"/>
    <x v="0"/>
    <x v="4"/>
    <s v="Apprenticeships"/>
    <d v="2018-07-04T15:21:17"/>
    <n v="9"/>
    <x v="3"/>
    <x v="0"/>
    <x v="1"/>
  </r>
  <r>
    <s v="Industry Training Fund"/>
    <x v="1"/>
    <x v="3"/>
    <n v="8134"/>
    <x v="159"/>
    <x v="1"/>
    <n v="202141.35"/>
    <x v="0"/>
    <x v="3"/>
    <s v="Apprenticeships"/>
    <d v="2018-07-04T15:21:17"/>
    <n v="9"/>
    <x v="3"/>
    <x v="0"/>
    <x v="1"/>
  </r>
  <r>
    <s v="Industry Training Fund"/>
    <x v="1"/>
    <x v="3"/>
    <n v="8105"/>
    <x v="157"/>
    <x v="1"/>
    <n v="-1426889"/>
    <x v="0"/>
    <x v="0"/>
    <s v="Apprenticeships"/>
    <d v="2018-07-04T15:21:17"/>
    <n v="9"/>
    <x v="3"/>
    <x v="0"/>
    <x v="1"/>
  </r>
  <r>
    <s v="Industry Training Fund"/>
    <x v="1"/>
    <x v="3"/>
    <n v="8105"/>
    <x v="157"/>
    <x v="1"/>
    <n v="-176000"/>
    <x v="1"/>
    <x v="1"/>
    <s v="Trainee"/>
    <d v="2018-07-04T15:21:17"/>
    <n v="9"/>
    <x v="3"/>
    <x v="0"/>
    <x v="1"/>
  </r>
  <r>
    <s v="Industry Training Fund"/>
    <x v="1"/>
    <x v="3"/>
    <n v="8105"/>
    <x v="157"/>
    <x v="1"/>
    <n v="667122.74"/>
    <x v="0"/>
    <x v="3"/>
    <s v="Apprenticeships"/>
    <d v="2018-07-04T15:21:17"/>
    <n v="9"/>
    <x v="3"/>
    <x v="0"/>
    <x v="1"/>
  </r>
  <r>
    <s v="Industry Training Fund"/>
    <x v="1"/>
    <x v="3"/>
    <n v="8105"/>
    <x v="157"/>
    <x v="1"/>
    <n v="710886.28"/>
    <x v="0"/>
    <x v="0"/>
    <s v="Apprenticeships"/>
    <d v="2018-07-04T15:21:17"/>
    <n v="9"/>
    <x v="3"/>
    <x v="0"/>
    <x v="1"/>
  </r>
  <r>
    <s v="Industry Training Fund"/>
    <x v="1"/>
    <x v="3"/>
    <n v="8105"/>
    <x v="157"/>
    <x v="1"/>
    <n v="763210.09"/>
    <x v="0"/>
    <x v="3"/>
    <s v="Trainee"/>
    <d v="2018-07-04T15:21:17"/>
    <n v="9"/>
    <x v="3"/>
    <x v="0"/>
    <x v="1"/>
  </r>
  <r>
    <s v="Industry Training Fund"/>
    <x v="1"/>
    <x v="3"/>
    <n v="8105"/>
    <x v="157"/>
    <x v="1"/>
    <n v="924800"/>
    <x v="0"/>
    <x v="0"/>
    <s v="Trainee"/>
    <d v="2018-07-04T15:21:17"/>
    <n v="9"/>
    <x v="3"/>
    <x v="0"/>
    <x v="1"/>
  </r>
  <r>
    <s v="Industry Training Fund"/>
    <x v="1"/>
    <x v="3"/>
    <n v="8105"/>
    <x v="157"/>
    <x v="1"/>
    <n v="13429878.300000001"/>
    <x v="0"/>
    <x v="2"/>
    <s v="Trainee"/>
    <d v="2018-07-04T15:21:17"/>
    <n v="9"/>
    <x v="3"/>
    <x v="0"/>
    <x v="1"/>
  </r>
  <r>
    <s v="Industry Training Fund"/>
    <x v="1"/>
    <x v="3"/>
    <n v="8105"/>
    <x v="157"/>
    <x v="1"/>
    <n v="1812464.06"/>
    <x v="0"/>
    <x v="0"/>
    <s v="Trainee"/>
    <d v="2018-07-04T15:21:17"/>
    <n v="9"/>
    <x v="3"/>
    <x v="0"/>
    <x v="1"/>
  </r>
  <r>
    <s v="Industry Training Fund"/>
    <x v="1"/>
    <x v="3"/>
    <n v="8105"/>
    <x v="157"/>
    <x v="1"/>
    <n v="9063012.8499999996"/>
    <x v="0"/>
    <x v="0"/>
    <s v="Trainee"/>
    <d v="2018-07-04T15:21:17"/>
    <n v="9"/>
    <x v="3"/>
    <x v="0"/>
    <x v="1"/>
  </r>
  <r>
    <s v="Industry Training Fund - Industry Training related projects"/>
    <x v="1"/>
    <x v="3"/>
    <n v="8105"/>
    <x v="157"/>
    <x v="9"/>
    <n v="55000"/>
    <x v="0"/>
    <x v="4"/>
    <s v="JVAP - Horticulture"/>
    <d v="2018-07-04T15:21:17"/>
    <n v="9"/>
    <x v="3"/>
    <x v="0"/>
    <x v="1"/>
  </r>
  <r>
    <s v="Re-boot (Employer)"/>
    <x v="1"/>
    <x v="3"/>
    <n v="8105"/>
    <x v="157"/>
    <x v="5"/>
    <n v="-125000"/>
    <x v="1"/>
    <x v="0"/>
    <m/>
    <d v="2018-07-04T15:21:17"/>
    <n v="9"/>
    <x v="3"/>
    <x v="0"/>
    <x v="1"/>
  </r>
  <r>
    <s v="Re-boot (Employer)"/>
    <x v="1"/>
    <x v="3"/>
    <n v="8105"/>
    <x v="157"/>
    <x v="5"/>
    <n v="-14000"/>
    <x v="1"/>
    <x v="0"/>
    <m/>
    <d v="2018-07-04T15:21:17"/>
    <n v="9"/>
    <x v="3"/>
    <x v="0"/>
    <x v="1"/>
  </r>
  <r>
    <s v="Re-boot (Employer)"/>
    <x v="1"/>
    <x v="3"/>
    <n v="8105"/>
    <x v="157"/>
    <x v="5"/>
    <n v="-7348.84"/>
    <x v="1"/>
    <x v="0"/>
    <m/>
    <d v="2018-07-04T15:21:17"/>
    <n v="9"/>
    <x v="3"/>
    <x v="0"/>
    <x v="1"/>
  </r>
  <r>
    <s v="Re-boot (Employer)"/>
    <x v="1"/>
    <x v="3"/>
    <n v="8105"/>
    <x v="157"/>
    <x v="5"/>
    <n v="5000"/>
    <x v="0"/>
    <x v="0"/>
    <s v="GST exempt"/>
    <d v="2018-07-04T15:21:17"/>
    <n v="9"/>
    <x v="3"/>
    <x v="0"/>
    <x v="1"/>
  </r>
  <r>
    <s v="Re-boot (Employer)"/>
    <x v="1"/>
    <x v="3"/>
    <n v="8105"/>
    <x v="157"/>
    <x v="5"/>
    <n v="5000"/>
    <x v="0"/>
    <x v="1"/>
    <s v="GST exempt"/>
    <d v="2018-07-04T15:21:17"/>
    <n v="9"/>
    <x v="3"/>
    <x v="0"/>
    <x v="1"/>
  </r>
  <r>
    <s v="Re-boot (Employer)"/>
    <x v="1"/>
    <x v="3"/>
    <n v="8105"/>
    <x v="157"/>
    <x v="5"/>
    <n v="6000"/>
    <x v="0"/>
    <x v="0"/>
    <m/>
    <d v="2018-07-04T15:21:17"/>
    <n v="9"/>
    <x v="3"/>
    <x v="0"/>
    <x v="1"/>
  </r>
  <r>
    <s v="Re-boot (Employer)"/>
    <x v="1"/>
    <x v="3"/>
    <n v="8105"/>
    <x v="157"/>
    <x v="5"/>
    <n v="6000"/>
    <x v="0"/>
    <x v="0"/>
    <s v="GST exempt"/>
    <d v="2018-07-04T15:21:17"/>
    <n v="9"/>
    <x v="3"/>
    <x v="0"/>
    <x v="1"/>
  </r>
  <r>
    <s v="Re-boot (Employer)"/>
    <x v="1"/>
    <x v="3"/>
    <n v="8105"/>
    <x v="157"/>
    <x v="5"/>
    <n v="6000"/>
    <x v="0"/>
    <x v="1"/>
    <m/>
    <d v="2018-07-04T15:21:17"/>
    <n v="9"/>
    <x v="3"/>
    <x v="0"/>
    <x v="1"/>
  </r>
  <r>
    <s v="Re-boot (Employer)"/>
    <x v="1"/>
    <x v="3"/>
    <n v="8105"/>
    <x v="157"/>
    <x v="5"/>
    <n v="8000"/>
    <x v="0"/>
    <x v="0"/>
    <m/>
    <d v="2018-07-04T15:21:17"/>
    <n v="9"/>
    <x v="3"/>
    <x v="0"/>
    <x v="1"/>
  </r>
  <r>
    <s v="Industry Training Fund"/>
    <x v="1"/>
    <x v="3"/>
    <n v="8129"/>
    <x v="158"/>
    <x v="1"/>
    <n v="122561.9"/>
    <x v="0"/>
    <x v="1"/>
    <s v="Apprenticeships"/>
    <d v="2018-07-04T15:21:17"/>
    <n v="9"/>
    <x v="3"/>
    <x v="0"/>
    <x v="1"/>
  </r>
  <r>
    <s v="Industry Training Fund"/>
    <x v="1"/>
    <x v="3"/>
    <n v="8129"/>
    <x v="158"/>
    <x v="1"/>
    <n v="125661.85"/>
    <x v="0"/>
    <x v="0"/>
    <s v="Apprenticeships"/>
    <d v="2018-07-04T15:21:17"/>
    <n v="9"/>
    <x v="3"/>
    <x v="0"/>
    <x v="1"/>
  </r>
  <r>
    <s v="Industry Training Fund"/>
    <x v="1"/>
    <x v="3"/>
    <n v="8129"/>
    <x v="158"/>
    <x v="1"/>
    <n v="154525.68"/>
    <x v="0"/>
    <x v="1"/>
    <s v="Apprenticeships"/>
    <d v="2018-07-04T15:21:17"/>
    <n v="9"/>
    <x v="3"/>
    <x v="0"/>
    <x v="1"/>
  </r>
  <r>
    <s v="Industry Training Fund"/>
    <x v="1"/>
    <x v="3"/>
    <n v="8129"/>
    <x v="158"/>
    <x v="1"/>
    <n v="41682"/>
    <x v="0"/>
    <x v="4"/>
    <s v="Apprenticeships"/>
    <d v="2018-07-04T15:21:17"/>
    <n v="9"/>
    <x v="3"/>
    <x v="0"/>
    <x v="1"/>
  </r>
  <r>
    <s v="Industry Training Fund"/>
    <x v="1"/>
    <x v="3"/>
    <n v="8129"/>
    <x v="158"/>
    <x v="1"/>
    <n v="208503.35"/>
    <x v="0"/>
    <x v="4"/>
    <s v="Apprenticeships"/>
    <d v="2018-07-04T15:21:17"/>
    <n v="9"/>
    <x v="3"/>
    <x v="0"/>
    <x v="1"/>
  </r>
  <r>
    <s v="Industry Training Fund"/>
    <x v="1"/>
    <x v="3"/>
    <n v="8129"/>
    <x v="158"/>
    <x v="1"/>
    <n v="114400"/>
    <x v="0"/>
    <x v="1"/>
    <s v="Apprenticeships"/>
    <d v="2018-07-04T15:21:17"/>
    <n v="9"/>
    <x v="3"/>
    <x v="0"/>
    <x v="1"/>
  </r>
  <r>
    <s v="Industry Training Fund"/>
    <x v="1"/>
    <x v="3"/>
    <n v="8129"/>
    <x v="158"/>
    <x v="1"/>
    <n v="1866738"/>
    <x v="0"/>
    <x v="0"/>
    <s v="Trainee"/>
    <d v="2018-07-04T15:21:17"/>
    <n v="9"/>
    <x v="3"/>
    <x v="0"/>
    <x v="1"/>
  </r>
  <r>
    <s v="Industry Training Fund"/>
    <x v="1"/>
    <x v="3"/>
    <n v="8129"/>
    <x v="158"/>
    <x v="1"/>
    <n v="1912784.75"/>
    <x v="0"/>
    <x v="1"/>
    <s v="Trainee"/>
    <d v="2018-07-04T15:21:17"/>
    <n v="9"/>
    <x v="3"/>
    <x v="0"/>
    <x v="1"/>
  </r>
  <r>
    <s v="Industry Training Fund"/>
    <x v="1"/>
    <x v="3"/>
    <n v="8129"/>
    <x v="158"/>
    <x v="1"/>
    <n v="388432.35"/>
    <x v="0"/>
    <x v="3"/>
    <s v="Trainee"/>
    <d v="2018-07-04T15:21:17"/>
    <n v="9"/>
    <x v="3"/>
    <x v="0"/>
    <x v="1"/>
  </r>
  <r>
    <s v="Industry Training Fund"/>
    <x v="1"/>
    <x v="3"/>
    <n v="8129"/>
    <x v="158"/>
    <x v="1"/>
    <n v="640000"/>
    <x v="0"/>
    <x v="1"/>
    <s v="Trainee"/>
    <d v="2018-07-04T15:21:17"/>
    <n v="9"/>
    <x v="3"/>
    <x v="0"/>
    <x v="1"/>
  </r>
  <r>
    <s v="Re-boot (Employer)"/>
    <x v="1"/>
    <x v="3"/>
    <n v="8129"/>
    <x v="158"/>
    <x v="5"/>
    <n v="2000"/>
    <x v="0"/>
    <x v="0"/>
    <m/>
    <d v="2018-07-04T15:21:17"/>
    <n v="9"/>
    <x v="3"/>
    <x v="0"/>
    <x v="1"/>
  </r>
  <r>
    <s v="Re-boot (Employer)"/>
    <x v="1"/>
    <x v="3"/>
    <n v="8129"/>
    <x v="158"/>
    <x v="5"/>
    <n v="5000"/>
    <x v="0"/>
    <x v="1"/>
    <m/>
    <d v="2018-07-04T15:21:17"/>
    <n v="9"/>
    <x v="3"/>
    <x v="0"/>
    <x v="1"/>
  </r>
  <r>
    <s v="Re-boot (Employer)"/>
    <x v="1"/>
    <x v="3"/>
    <n v="8129"/>
    <x v="158"/>
    <x v="5"/>
    <n v="7000"/>
    <x v="0"/>
    <x v="0"/>
    <m/>
    <d v="2018-07-04T15:21:17"/>
    <n v="9"/>
    <x v="3"/>
    <x v="0"/>
    <x v="1"/>
  </r>
  <r>
    <s v="Re-boot (Employer)"/>
    <x v="1"/>
    <x v="3"/>
    <n v="8129"/>
    <x v="158"/>
    <x v="5"/>
    <n v="62000"/>
    <x v="0"/>
    <x v="0"/>
    <m/>
    <d v="2018-07-04T15:21:17"/>
    <n v="9"/>
    <x v="3"/>
    <x v="0"/>
    <x v="1"/>
  </r>
  <r>
    <s v="Qualification Development Fund"/>
    <x v="1"/>
    <x v="3"/>
    <n v="8131"/>
    <x v="160"/>
    <x v="11"/>
    <n v="12000"/>
    <x v="0"/>
    <x v="2"/>
    <m/>
    <d v="2018-07-04T15:21:17"/>
    <n v="9"/>
    <x v="3"/>
    <x v="2"/>
    <x v="3"/>
  </r>
  <r>
    <s v="Re-boot (Trainee)"/>
    <x v="1"/>
    <x v="3"/>
    <n v="8134"/>
    <x v="159"/>
    <x v="2"/>
    <n v="4000"/>
    <x v="0"/>
    <x v="0"/>
    <m/>
    <d v="2018-07-04T15:21:17"/>
    <n v="9"/>
    <x v="3"/>
    <x v="1"/>
    <x v="2"/>
  </r>
  <r>
    <s v="Re-boot (Trainee)"/>
    <x v="1"/>
    <x v="3"/>
    <n v="8134"/>
    <x v="159"/>
    <x v="2"/>
    <n v="9000"/>
    <x v="0"/>
    <x v="1"/>
    <m/>
    <d v="2018-07-04T15:21:17"/>
    <n v="9"/>
    <x v="3"/>
    <x v="1"/>
    <x v="2"/>
  </r>
  <r>
    <s v="Re-boot (Trainee)"/>
    <x v="1"/>
    <x v="3"/>
    <n v="8134"/>
    <x v="159"/>
    <x v="2"/>
    <n v="15000"/>
    <x v="0"/>
    <x v="0"/>
    <m/>
    <d v="2018-07-04T15:21:17"/>
    <n v="9"/>
    <x v="3"/>
    <x v="1"/>
    <x v="2"/>
  </r>
  <r>
    <s v="Re-boot (Trainee)"/>
    <x v="1"/>
    <x v="3"/>
    <n v="8134"/>
    <x v="159"/>
    <x v="2"/>
    <n v="26000"/>
    <x v="0"/>
    <x v="0"/>
    <m/>
    <d v="2018-07-04T15:21:17"/>
    <n v="9"/>
    <x v="3"/>
    <x v="1"/>
    <x v="2"/>
  </r>
  <r>
    <s v="Re-boot (Trainee)"/>
    <x v="1"/>
    <x v="3"/>
    <n v="8134"/>
    <x v="159"/>
    <x v="2"/>
    <n v="29000"/>
    <x v="0"/>
    <x v="0"/>
    <m/>
    <d v="2018-07-04T15:21:17"/>
    <n v="9"/>
    <x v="3"/>
    <x v="1"/>
    <x v="2"/>
  </r>
  <r>
    <s v="Re-boot (Trainee)"/>
    <x v="1"/>
    <x v="3"/>
    <n v="8134"/>
    <x v="159"/>
    <x v="2"/>
    <n v="31000"/>
    <x v="0"/>
    <x v="0"/>
    <m/>
    <d v="2018-07-04T15:21:17"/>
    <n v="9"/>
    <x v="3"/>
    <x v="1"/>
    <x v="2"/>
  </r>
  <r>
    <s v="Industry Training Fund"/>
    <x v="1"/>
    <x v="3"/>
    <n v="8134"/>
    <x v="159"/>
    <x v="1"/>
    <n v="2235648.2999999998"/>
    <x v="0"/>
    <x v="2"/>
    <s v="Apprenticeships"/>
    <d v="2018-07-04T15:21:17"/>
    <n v="9"/>
    <x v="3"/>
    <x v="0"/>
    <x v="1"/>
  </r>
  <r>
    <s v="Industry Training Fund"/>
    <x v="1"/>
    <x v="3"/>
    <n v="8134"/>
    <x v="159"/>
    <x v="1"/>
    <n v="1207786.8999999999"/>
    <x v="0"/>
    <x v="1"/>
    <s v="Apprenticeships"/>
    <d v="2018-07-04T15:21:17"/>
    <n v="9"/>
    <x v="3"/>
    <x v="0"/>
    <x v="1"/>
  </r>
  <r>
    <s v="Re-boot (Employer)"/>
    <x v="1"/>
    <x v="3"/>
    <n v="8134"/>
    <x v="159"/>
    <x v="5"/>
    <n v="4000"/>
    <x v="0"/>
    <x v="0"/>
    <m/>
    <d v="2018-07-04T15:21:17"/>
    <n v="9"/>
    <x v="3"/>
    <x v="0"/>
    <x v="1"/>
  </r>
  <r>
    <s v="Re-boot (Employer)"/>
    <x v="1"/>
    <x v="3"/>
    <n v="8134"/>
    <x v="159"/>
    <x v="5"/>
    <n v="5000"/>
    <x v="0"/>
    <x v="1"/>
    <m/>
    <d v="2018-07-04T15:21:17"/>
    <n v="9"/>
    <x v="3"/>
    <x v="0"/>
    <x v="1"/>
  </r>
  <r>
    <s v="Re-boot (Employer)"/>
    <x v="1"/>
    <x v="3"/>
    <n v="8134"/>
    <x v="159"/>
    <x v="5"/>
    <n v="10000"/>
    <x v="0"/>
    <x v="0"/>
    <m/>
    <d v="2018-07-04T15:21:17"/>
    <n v="9"/>
    <x v="3"/>
    <x v="0"/>
    <x v="1"/>
  </r>
  <r>
    <s v="Re-boot (Employer)"/>
    <x v="1"/>
    <x v="3"/>
    <n v="8134"/>
    <x v="159"/>
    <x v="5"/>
    <n v="24000"/>
    <x v="0"/>
    <x v="1"/>
    <m/>
    <d v="2018-07-04T15:21:17"/>
    <n v="9"/>
    <x v="3"/>
    <x v="0"/>
    <x v="1"/>
  </r>
  <r>
    <s v="Re-boot (Employer)"/>
    <x v="1"/>
    <x v="3"/>
    <n v="8134"/>
    <x v="159"/>
    <x v="5"/>
    <n v="29000"/>
    <x v="0"/>
    <x v="0"/>
    <m/>
    <d v="2018-07-04T15:21:17"/>
    <n v="9"/>
    <x v="3"/>
    <x v="0"/>
    <x v="1"/>
  </r>
  <r>
    <s v="Re-boot (Employer)"/>
    <x v="1"/>
    <x v="3"/>
    <n v="8134"/>
    <x v="159"/>
    <x v="5"/>
    <n v="36000"/>
    <x v="0"/>
    <x v="0"/>
    <m/>
    <d v="2018-07-04T15:21:17"/>
    <n v="9"/>
    <x v="3"/>
    <x v="0"/>
    <x v="1"/>
  </r>
  <r>
    <s v="Re-boot (Trainee)"/>
    <x v="1"/>
    <x v="3"/>
    <n v="8136"/>
    <x v="161"/>
    <x v="2"/>
    <n v="32000"/>
    <x v="0"/>
    <x v="1"/>
    <m/>
    <d v="2018-07-04T15:21:17"/>
    <n v="9"/>
    <x v="3"/>
    <x v="1"/>
    <x v="2"/>
  </r>
  <r>
    <s v="Industry Training Organisation Strategic Leadership Fund"/>
    <x v="1"/>
    <x v="3"/>
    <n v="8136"/>
    <x v="161"/>
    <x v="8"/>
    <n v="60000"/>
    <x v="0"/>
    <x v="0"/>
    <m/>
    <d v="2018-07-04T15:21:17"/>
    <n v="9"/>
    <x v="3"/>
    <x v="2"/>
    <x v="3"/>
  </r>
  <r>
    <s v="Industry Training Organisation Strategic Leadership Fund"/>
    <x v="1"/>
    <x v="3"/>
    <n v="8136"/>
    <x v="161"/>
    <x v="8"/>
    <n v="18333.3"/>
    <x v="0"/>
    <x v="3"/>
    <m/>
    <d v="2018-07-04T15:21:17"/>
    <n v="9"/>
    <x v="3"/>
    <x v="2"/>
    <x v="3"/>
  </r>
  <r>
    <s v="Industry Training Fund"/>
    <x v="1"/>
    <x v="3"/>
    <n v="8136"/>
    <x v="161"/>
    <x v="1"/>
    <n v="162939.54"/>
    <x v="0"/>
    <x v="0"/>
    <s v="Apprenticeships"/>
    <d v="2018-07-04T15:21:17"/>
    <n v="9"/>
    <x v="3"/>
    <x v="0"/>
    <x v="1"/>
  </r>
  <r>
    <s v="Industry Training Fund"/>
    <x v="1"/>
    <x v="3"/>
    <n v="8136"/>
    <x v="161"/>
    <x v="1"/>
    <n v="466882.44"/>
    <x v="0"/>
    <x v="1"/>
    <s v="Apprenticeships"/>
    <d v="2018-07-04T15:21:17"/>
    <n v="9"/>
    <x v="3"/>
    <x v="0"/>
    <x v="1"/>
  </r>
  <r>
    <s v="Industry Training Fund"/>
    <x v="1"/>
    <x v="3"/>
    <n v="8136"/>
    <x v="161"/>
    <x v="1"/>
    <n v="714988.5"/>
    <x v="0"/>
    <x v="4"/>
    <s v="Apprenticeships"/>
    <d v="2018-07-04T15:21:17"/>
    <n v="9"/>
    <x v="3"/>
    <x v="0"/>
    <x v="1"/>
  </r>
  <r>
    <s v="Industry Training Fund"/>
    <x v="1"/>
    <x v="3"/>
    <n v="8136"/>
    <x v="161"/>
    <x v="1"/>
    <n v="3121200"/>
    <x v="0"/>
    <x v="2"/>
    <s v="Apprenticeships"/>
    <d v="2018-07-04T15:21:17"/>
    <n v="9"/>
    <x v="3"/>
    <x v="0"/>
    <x v="1"/>
  </r>
  <r>
    <s v="Industry Training Fund"/>
    <x v="1"/>
    <x v="3"/>
    <n v="8136"/>
    <x v="161"/>
    <x v="1"/>
    <n v="1457849.15"/>
    <x v="0"/>
    <x v="4"/>
    <s v="Apprenticeships"/>
    <d v="2018-07-04T15:21:17"/>
    <n v="9"/>
    <x v="3"/>
    <x v="0"/>
    <x v="1"/>
  </r>
  <r>
    <s v="Industry Training Fund"/>
    <x v="1"/>
    <x v="3"/>
    <n v="8136"/>
    <x v="161"/>
    <x v="1"/>
    <n v="292502.65000000002"/>
    <x v="0"/>
    <x v="3"/>
    <s v="Apprenticeships"/>
    <d v="2018-07-04T15:21:17"/>
    <n v="9"/>
    <x v="3"/>
    <x v="0"/>
    <x v="1"/>
  </r>
  <r>
    <s v="Industry Training Fund"/>
    <x v="1"/>
    <x v="3"/>
    <n v="8136"/>
    <x v="161"/>
    <x v="1"/>
    <n v="2743857"/>
    <x v="0"/>
    <x v="3"/>
    <s v="Trainee"/>
    <d v="2018-07-04T15:21:17"/>
    <n v="9"/>
    <x v="3"/>
    <x v="0"/>
    <x v="1"/>
  </r>
  <r>
    <s v="Re-boot (Employer)"/>
    <x v="1"/>
    <x v="3"/>
    <n v="8105"/>
    <x v="157"/>
    <x v="5"/>
    <n v="14000"/>
    <x v="0"/>
    <x v="0"/>
    <m/>
    <d v="2018-07-04T15:21:17"/>
    <n v="9"/>
    <x v="3"/>
    <x v="0"/>
    <x v="1"/>
  </r>
  <r>
    <s v="Re-boot (Employer)"/>
    <x v="1"/>
    <x v="3"/>
    <n v="8105"/>
    <x v="157"/>
    <x v="5"/>
    <n v="66000"/>
    <x v="0"/>
    <x v="0"/>
    <m/>
    <d v="2018-07-04T15:21:17"/>
    <n v="9"/>
    <x v="3"/>
    <x v="0"/>
    <x v="1"/>
  </r>
  <r>
    <s v="Re-boot (Employer)"/>
    <x v="1"/>
    <x v="3"/>
    <n v="8105"/>
    <x v="157"/>
    <x v="5"/>
    <n v="79000"/>
    <x v="0"/>
    <x v="0"/>
    <m/>
    <d v="2018-07-04T15:21:17"/>
    <n v="9"/>
    <x v="3"/>
    <x v="0"/>
    <x v="1"/>
  </r>
  <r>
    <s v="Re-boot (Employer)"/>
    <x v="1"/>
    <x v="3"/>
    <n v="8105"/>
    <x v="157"/>
    <x v="5"/>
    <n v="99000"/>
    <x v="0"/>
    <x v="1"/>
    <m/>
    <d v="2018-07-04T15:21:17"/>
    <n v="9"/>
    <x v="3"/>
    <x v="0"/>
    <x v="1"/>
  </r>
  <r>
    <s v="Re-boot (Trainee)"/>
    <x v="1"/>
    <x v="3"/>
    <n v="8129"/>
    <x v="158"/>
    <x v="2"/>
    <n v="3000"/>
    <x v="0"/>
    <x v="0"/>
    <m/>
    <d v="2018-07-04T15:21:17"/>
    <n v="9"/>
    <x v="3"/>
    <x v="1"/>
    <x v="2"/>
  </r>
  <r>
    <s v="Re-boot (Trainee)"/>
    <x v="1"/>
    <x v="3"/>
    <n v="8129"/>
    <x v="158"/>
    <x v="2"/>
    <n v="17000"/>
    <x v="0"/>
    <x v="1"/>
    <m/>
    <d v="2018-07-04T15:21:17"/>
    <n v="9"/>
    <x v="3"/>
    <x v="1"/>
    <x v="2"/>
  </r>
  <r>
    <s v="Re-boot (Trainee)"/>
    <x v="1"/>
    <x v="3"/>
    <n v="8129"/>
    <x v="158"/>
    <x v="2"/>
    <n v="29000"/>
    <x v="0"/>
    <x v="1"/>
    <m/>
    <d v="2018-07-04T15:21:17"/>
    <n v="9"/>
    <x v="3"/>
    <x v="1"/>
    <x v="2"/>
  </r>
  <r>
    <s v="Re-boot (Trainee)"/>
    <x v="1"/>
    <x v="3"/>
    <n v="8129"/>
    <x v="158"/>
    <x v="2"/>
    <n v="62000"/>
    <x v="0"/>
    <x v="0"/>
    <m/>
    <d v="2018-07-04T15:21:17"/>
    <n v="9"/>
    <x v="3"/>
    <x v="1"/>
    <x v="2"/>
  </r>
  <r>
    <s v="Industry Training Fund"/>
    <x v="1"/>
    <x v="3"/>
    <n v="8129"/>
    <x v="158"/>
    <x v="1"/>
    <n v="125671.5"/>
    <x v="0"/>
    <x v="0"/>
    <s v="Apprenticeships"/>
    <d v="2018-07-04T15:21:17"/>
    <n v="9"/>
    <x v="3"/>
    <x v="0"/>
    <x v="1"/>
  </r>
  <r>
    <s v="Industry Training Fund"/>
    <x v="1"/>
    <x v="3"/>
    <n v="8129"/>
    <x v="158"/>
    <x v="1"/>
    <n v="33333"/>
    <x v="0"/>
    <x v="3"/>
    <s v="Trainee"/>
    <d v="2018-07-04T15:21:17"/>
    <n v="9"/>
    <x v="3"/>
    <x v="0"/>
    <x v="1"/>
  </r>
  <r>
    <s v="Industry Training Fund"/>
    <x v="1"/>
    <x v="3"/>
    <n v="8129"/>
    <x v="158"/>
    <x v="1"/>
    <n v="41700.65"/>
    <x v="0"/>
    <x v="4"/>
    <s v="Apprenticeships"/>
    <d v="2018-07-04T15:21:17"/>
    <n v="9"/>
    <x v="3"/>
    <x v="0"/>
    <x v="1"/>
  </r>
  <r>
    <s v="Industry Training Fund"/>
    <x v="1"/>
    <x v="3"/>
    <n v="8129"/>
    <x v="158"/>
    <x v="1"/>
    <n v="1942161.65"/>
    <x v="0"/>
    <x v="3"/>
    <s v="Trainee"/>
    <d v="2018-07-04T15:21:17"/>
    <n v="9"/>
    <x v="3"/>
    <x v="0"/>
    <x v="1"/>
  </r>
  <r>
    <s v="Industry Training Fund"/>
    <x v="1"/>
    <x v="3"/>
    <n v="8129"/>
    <x v="158"/>
    <x v="1"/>
    <n v="870986.7"/>
    <x v="0"/>
    <x v="2"/>
    <s v="Trainee"/>
    <d v="2018-07-04T15:21:17"/>
    <n v="9"/>
    <x v="3"/>
    <x v="0"/>
    <x v="1"/>
  </r>
  <r>
    <s v="Re-boot (Employer)"/>
    <x v="1"/>
    <x v="3"/>
    <n v="8129"/>
    <x v="158"/>
    <x v="5"/>
    <n v="3000"/>
    <x v="0"/>
    <x v="0"/>
    <m/>
    <d v="2018-07-04T15:21:17"/>
    <n v="9"/>
    <x v="3"/>
    <x v="0"/>
    <x v="1"/>
  </r>
  <r>
    <s v="Re-boot (Employer)"/>
    <x v="1"/>
    <x v="3"/>
    <n v="8129"/>
    <x v="158"/>
    <x v="5"/>
    <n v="17000"/>
    <x v="0"/>
    <x v="1"/>
    <m/>
    <d v="2018-07-04T15:21:17"/>
    <n v="9"/>
    <x v="3"/>
    <x v="0"/>
    <x v="1"/>
  </r>
  <r>
    <s v="Re-boot (Trainee)"/>
    <x v="1"/>
    <x v="3"/>
    <n v="8134"/>
    <x v="159"/>
    <x v="2"/>
    <n v="19000"/>
    <x v="0"/>
    <x v="0"/>
    <m/>
    <d v="2018-07-04T15:21:17"/>
    <n v="9"/>
    <x v="3"/>
    <x v="1"/>
    <x v="2"/>
  </r>
  <r>
    <s v="Re-boot (Trainee)"/>
    <x v="1"/>
    <x v="3"/>
    <n v="8134"/>
    <x v="159"/>
    <x v="2"/>
    <n v="20000"/>
    <x v="0"/>
    <x v="0"/>
    <m/>
    <d v="2018-07-04T15:21:17"/>
    <n v="9"/>
    <x v="3"/>
    <x v="1"/>
    <x v="2"/>
  </r>
  <r>
    <s v="Re-boot (Trainee)"/>
    <x v="1"/>
    <x v="3"/>
    <n v="8134"/>
    <x v="159"/>
    <x v="2"/>
    <n v="33000"/>
    <x v="0"/>
    <x v="1"/>
    <m/>
    <d v="2018-07-04T15:21:17"/>
    <n v="9"/>
    <x v="3"/>
    <x v="1"/>
    <x v="2"/>
  </r>
  <r>
    <s v="Industry Training Organisation Strategic Leadership Fund"/>
    <x v="1"/>
    <x v="3"/>
    <n v="8134"/>
    <x v="159"/>
    <x v="8"/>
    <n v="30000"/>
    <x v="0"/>
    <x v="0"/>
    <m/>
    <d v="2018-07-04T15:21:17"/>
    <n v="9"/>
    <x v="3"/>
    <x v="2"/>
    <x v="3"/>
  </r>
  <r>
    <s v="Industry Training Fund (Direct Access)"/>
    <x v="0"/>
    <x v="1"/>
    <n v="6176"/>
    <x v="61"/>
    <x v="4"/>
    <n v="1522620"/>
    <x v="0"/>
    <x v="1"/>
    <s v="DF IT"/>
    <d v="2018-07-04T15:21:17"/>
    <n v="11"/>
    <x v="5"/>
    <x v="0"/>
    <x v="1"/>
  </r>
  <r>
    <s v="Industry Training Fund (Direct Access)"/>
    <x v="0"/>
    <x v="1"/>
    <n v="6176"/>
    <x v="61"/>
    <x v="4"/>
    <n v="830520"/>
    <x v="0"/>
    <x v="0"/>
    <s v="DF IT"/>
    <d v="2018-07-04T15:21:17"/>
    <n v="11"/>
    <x v="5"/>
    <x v="0"/>
    <x v="1"/>
  </r>
  <r>
    <s v="LN - Workplace Literacy Fund"/>
    <x v="0"/>
    <x v="1"/>
    <n v="6191"/>
    <x v="62"/>
    <x v="3"/>
    <n v="-18500"/>
    <x v="1"/>
    <x v="3"/>
    <s v="Employer-Led"/>
    <d v="2018-07-04T15:21:17"/>
    <n v="13"/>
    <x v="13"/>
    <x v="0"/>
    <x v="0"/>
  </r>
  <r>
    <s v="LN - Workplace Literacy Fund"/>
    <x v="0"/>
    <x v="1"/>
    <n v="6191"/>
    <x v="62"/>
    <x v="3"/>
    <n v="46250"/>
    <x v="0"/>
    <x v="3"/>
    <s v="Employer-Led"/>
    <d v="2018-07-04T15:21:17"/>
    <n v="13"/>
    <x v="13"/>
    <x v="0"/>
    <x v="0"/>
  </r>
  <r>
    <s v="LN - Workplace Literacy Fund"/>
    <x v="0"/>
    <x v="1"/>
    <n v="6192"/>
    <x v="63"/>
    <x v="3"/>
    <n v="92500"/>
    <x v="0"/>
    <x v="1"/>
    <s v="Employer-Led"/>
    <d v="2018-07-04T15:21:17"/>
    <n v="10"/>
    <x v="0"/>
    <x v="0"/>
    <x v="0"/>
  </r>
  <r>
    <s v="LN - Workplace Literacy Fund"/>
    <x v="0"/>
    <x v="1"/>
    <n v="6192"/>
    <x v="63"/>
    <x v="3"/>
    <n v="64750"/>
    <x v="0"/>
    <x v="3"/>
    <s v="Employer-Led"/>
    <d v="2018-07-04T15:21:17"/>
    <n v="10"/>
    <x v="0"/>
    <x v="0"/>
    <x v="0"/>
  </r>
  <r>
    <s v="Industry Training Fund (Direct Access)"/>
    <x v="0"/>
    <x v="1"/>
    <n v="6202"/>
    <x v="64"/>
    <x v="4"/>
    <n v="-140874.62"/>
    <x v="1"/>
    <x v="1"/>
    <s v="DF IT"/>
    <d v="2018-07-04T15:21:17"/>
    <n v="4"/>
    <x v="2"/>
    <x v="0"/>
    <x v="1"/>
  </r>
  <r>
    <s v="LN - Workplace Literacy Fund"/>
    <x v="0"/>
    <x v="1"/>
    <n v="6207"/>
    <x v="72"/>
    <x v="3"/>
    <n v="18500"/>
    <x v="0"/>
    <x v="1"/>
    <m/>
    <d v="2018-07-04T15:21:17"/>
    <n v="6"/>
    <x v="9"/>
    <x v="0"/>
    <x v="0"/>
  </r>
  <r>
    <s v="LN - Workplace Literacy Fund"/>
    <x v="0"/>
    <x v="1"/>
    <n v="6207"/>
    <x v="72"/>
    <x v="3"/>
    <n v="25900"/>
    <x v="0"/>
    <x v="1"/>
    <m/>
    <d v="2018-07-04T15:21:17"/>
    <n v="6"/>
    <x v="9"/>
    <x v="0"/>
    <x v="0"/>
  </r>
  <r>
    <s v="LN - Workplace Literacy Fund"/>
    <x v="0"/>
    <x v="1"/>
    <n v="6208"/>
    <x v="73"/>
    <x v="3"/>
    <n v="19425"/>
    <x v="0"/>
    <x v="1"/>
    <s v="Employer-Led"/>
    <d v="2018-07-04T15:21:17"/>
    <n v="11"/>
    <x v="5"/>
    <x v="0"/>
    <x v="0"/>
  </r>
  <r>
    <s v="LN - Workplace Literacy Fund"/>
    <x v="0"/>
    <x v="1"/>
    <n v="6208"/>
    <x v="73"/>
    <x v="3"/>
    <n v="64750"/>
    <x v="0"/>
    <x v="1"/>
    <s v="Employer-Led"/>
    <d v="2018-07-04T15:21:17"/>
    <n v="11"/>
    <x v="5"/>
    <x v="0"/>
    <x v="0"/>
  </r>
  <r>
    <s v="LN - Workplace Literacy Fund"/>
    <x v="0"/>
    <x v="1"/>
    <n v="6210"/>
    <x v="74"/>
    <x v="3"/>
    <n v="27750"/>
    <x v="0"/>
    <x v="3"/>
    <s v="Employer-Led"/>
    <d v="2018-07-04T15:21:17"/>
    <n v="2"/>
    <x v="1"/>
    <x v="0"/>
    <x v="0"/>
  </r>
  <r>
    <s v="LN - Workplace Literacy Fund"/>
    <x v="0"/>
    <x v="1"/>
    <n v="6210"/>
    <x v="74"/>
    <x v="3"/>
    <n v="55500"/>
    <x v="0"/>
    <x v="1"/>
    <m/>
    <d v="2018-07-04T15:21:17"/>
    <n v="2"/>
    <x v="1"/>
    <x v="0"/>
    <x v="0"/>
  </r>
  <r>
    <s v="LN - Workplace Literacy Fund"/>
    <x v="0"/>
    <x v="1"/>
    <n v="6211"/>
    <x v="75"/>
    <x v="3"/>
    <n v="32005"/>
    <x v="0"/>
    <x v="3"/>
    <s v="Employer-Led"/>
    <d v="2018-07-04T15:21:17"/>
    <n v="11"/>
    <x v="5"/>
    <x v="0"/>
    <x v="0"/>
  </r>
  <r>
    <s v="LN - Workplace Literacy Fund"/>
    <x v="0"/>
    <x v="1"/>
    <n v="6212"/>
    <x v="146"/>
    <x v="3"/>
    <n v="-7400"/>
    <x v="1"/>
    <x v="3"/>
    <s v="Employer-Led"/>
    <d v="2018-07-04T15:21:17"/>
    <n v="11"/>
    <x v="5"/>
    <x v="0"/>
    <x v="0"/>
  </r>
  <r>
    <s v="LN - Workplace Literacy Fund"/>
    <x v="0"/>
    <x v="1"/>
    <n v="6212"/>
    <x v="146"/>
    <x v="3"/>
    <n v="38850"/>
    <x v="0"/>
    <x v="1"/>
    <s v="Employer-Led"/>
    <d v="2018-07-04T15:21:17"/>
    <n v="11"/>
    <x v="5"/>
    <x v="0"/>
    <x v="0"/>
  </r>
  <r>
    <s v="LN - Workplace Literacy Fund"/>
    <x v="0"/>
    <x v="1"/>
    <n v="6213"/>
    <x v="65"/>
    <x v="3"/>
    <n v="55500"/>
    <x v="0"/>
    <x v="1"/>
    <s v="Employer-Led"/>
    <d v="2018-07-04T15:21:17"/>
    <n v="2"/>
    <x v="1"/>
    <x v="0"/>
    <x v="0"/>
  </r>
  <r>
    <s v="LN - Workplace Literacy Fund"/>
    <x v="0"/>
    <x v="1"/>
    <n v="6214"/>
    <x v="66"/>
    <x v="3"/>
    <n v="11100"/>
    <x v="0"/>
    <x v="3"/>
    <s v="Employer-Led"/>
    <d v="2018-07-04T15:21:17"/>
    <n v="6"/>
    <x v="9"/>
    <x v="0"/>
    <x v="0"/>
  </r>
  <r>
    <s v="LN - Workplace Literacy Fund"/>
    <x v="0"/>
    <x v="1"/>
    <n v="6215"/>
    <x v="67"/>
    <x v="3"/>
    <n v="185000"/>
    <x v="0"/>
    <x v="1"/>
    <s v="Employer-Led"/>
    <d v="2018-07-04T15:21:17"/>
    <n v="2"/>
    <x v="1"/>
    <x v="0"/>
    <x v="0"/>
  </r>
  <r>
    <s v="LN - Workplace Literacy Fund"/>
    <x v="0"/>
    <x v="1"/>
    <n v="6215"/>
    <x v="67"/>
    <x v="3"/>
    <n v="370000"/>
    <x v="0"/>
    <x v="4"/>
    <s v="Employer-Led"/>
    <d v="2018-07-04T15:21:17"/>
    <n v="2"/>
    <x v="1"/>
    <x v="0"/>
    <x v="0"/>
  </r>
  <r>
    <s v="LN - Workplace Literacy Fund"/>
    <x v="0"/>
    <x v="1"/>
    <n v="6216"/>
    <x v="147"/>
    <x v="3"/>
    <n v="12950"/>
    <x v="0"/>
    <x v="1"/>
    <m/>
    <d v="2018-07-04T15:21:17"/>
    <n v="6"/>
    <x v="9"/>
    <x v="0"/>
    <x v="0"/>
  </r>
  <r>
    <s v="LN - Workplace Literacy Fund"/>
    <x v="0"/>
    <x v="1"/>
    <n v="6216"/>
    <x v="147"/>
    <x v="3"/>
    <n v="17020"/>
    <x v="0"/>
    <x v="1"/>
    <m/>
    <d v="2018-07-04T15:21:17"/>
    <n v="6"/>
    <x v="9"/>
    <x v="0"/>
    <x v="0"/>
  </r>
  <r>
    <s v="LN - Workplace Literacy Fund"/>
    <x v="0"/>
    <x v="1"/>
    <n v="6219"/>
    <x v="69"/>
    <x v="3"/>
    <n v="-6956"/>
    <x v="1"/>
    <x v="3"/>
    <s v="Employer-Led"/>
    <d v="2018-07-04T15:21:17"/>
    <n v="4"/>
    <x v="2"/>
    <x v="0"/>
    <x v="0"/>
  </r>
  <r>
    <s v="LN - Workplace Literacy Fund"/>
    <x v="0"/>
    <x v="1"/>
    <n v="6219"/>
    <x v="69"/>
    <x v="3"/>
    <n v="14800"/>
    <x v="0"/>
    <x v="1"/>
    <s v="Employer-Led"/>
    <d v="2018-07-04T15:21:17"/>
    <n v="4"/>
    <x v="2"/>
    <x v="0"/>
    <x v="0"/>
  </r>
  <r>
    <s v="LN - Workplace Literacy Fund"/>
    <x v="0"/>
    <x v="1"/>
    <n v="6219"/>
    <x v="69"/>
    <x v="3"/>
    <n v="20720"/>
    <x v="0"/>
    <x v="3"/>
    <s v="Employer-Led"/>
    <d v="2018-07-04T15:21:17"/>
    <n v="4"/>
    <x v="2"/>
    <x v="0"/>
    <x v="0"/>
  </r>
  <r>
    <s v="Re-boot (Trainee)"/>
    <x v="1"/>
    <x v="3"/>
    <n v="8134"/>
    <x v="159"/>
    <x v="2"/>
    <n v="32000"/>
    <x v="0"/>
    <x v="0"/>
    <m/>
    <d v="2018-07-04T15:21:17"/>
    <n v="9"/>
    <x v="3"/>
    <x v="1"/>
    <x v="2"/>
  </r>
  <r>
    <s v="Re-boot (Trainee)"/>
    <x v="1"/>
    <x v="3"/>
    <n v="8134"/>
    <x v="159"/>
    <x v="2"/>
    <n v="37000"/>
    <x v="0"/>
    <x v="0"/>
    <m/>
    <d v="2018-07-04T15:21:17"/>
    <n v="9"/>
    <x v="3"/>
    <x v="1"/>
    <x v="2"/>
  </r>
  <r>
    <s v="Industry Training Organisation Strategic Leadership Fund"/>
    <x v="1"/>
    <x v="3"/>
    <n v="8134"/>
    <x v="159"/>
    <x v="8"/>
    <n v="30000"/>
    <x v="0"/>
    <x v="4"/>
    <m/>
    <d v="2018-07-04T15:21:17"/>
    <n v="9"/>
    <x v="3"/>
    <x v="2"/>
    <x v="3"/>
  </r>
  <r>
    <s v="Industry Training Organisation Strategic Leadership Fund"/>
    <x v="1"/>
    <x v="3"/>
    <n v="8134"/>
    <x v="159"/>
    <x v="8"/>
    <n v="15306.12"/>
    <x v="0"/>
    <x v="1"/>
    <m/>
    <d v="2018-07-04T15:21:17"/>
    <n v="9"/>
    <x v="3"/>
    <x v="2"/>
    <x v="3"/>
  </r>
  <r>
    <s v="Industry Training Fund"/>
    <x v="1"/>
    <x v="3"/>
    <n v="8134"/>
    <x v="159"/>
    <x v="1"/>
    <n v="-671681.92"/>
    <x v="1"/>
    <x v="0"/>
    <s v="Apprenticeships"/>
    <d v="2018-07-04T15:21:17"/>
    <n v="9"/>
    <x v="3"/>
    <x v="0"/>
    <x v="1"/>
  </r>
  <r>
    <s v="Industry Training Fund"/>
    <x v="1"/>
    <x v="3"/>
    <n v="8134"/>
    <x v="159"/>
    <x v="1"/>
    <n v="-192424"/>
    <x v="1"/>
    <x v="4"/>
    <s v="Apprenticeships"/>
    <d v="2018-07-04T15:21:17"/>
    <n v="9"/>
    <x v="3"/>
    <x v="0"/>
    <x v="1"/>
  </r>
  <r>
    <s v="Industry Training Fund"/>
    <x v="1"/>
    <x v="3"/>
    <n v="8134"/>
    <x v="159"/>
    <x v="1"/>
    <n v="-190525.4"/>
    <x v="1"/>
    <x v="3"/>
    <s v="Apprenticeships"/>
    <d v="2018-07-04T15:21:17"/>
    <n v="9"/>
    <x v="3"/>
    <x v="0"/>
    <x v="1"/>
  </r>
  <r>
    <s v="Industry Training Fund"/>
    <x v="1"/>
    <x v="3"/>
    <n v="8134"/>
    <x v="159"/>
    <x v="1"/>
    <n v="-58891"/>
    <x v="0"/>
    <x v="3"/>
    <s v="Trainee"/>
    <d v="2018-07-04T15:21:17"/>
    <n v="9"/>
    <x v="3"/>
    <x v="0"/>
    <x v="1"/>
  </r>
  <r>
    <s v="Industry Training Fund"/>
    <x v="1"/>
    <x v="3"/>
    <n v="8134"/>
    <x v="159"/>
    <x v="1"/>
    <n v="58676.800000000003"/>
    <x v="0"/>
    <x v="1"/>
    <s v="Trainee"/>
    <d v="2018-07-04T15:21:17"/>
    <n v="9"/>
    <x v="3"/>
    <x v="0"/>
    <x v="1"/>
  </r>
  <r>
    <s v="Industry Training Fund"/>
    <x v="1"/>
    <x v="3"/>
    <n v="8134"/>
    <x v="159"/>
    <x v="1"/>
    <n v="19200"/>
    <x v="0"/>
    <x v="0"/>
    <s v="Trainee"/>
    <d v="2018-07-04T15:21:17"/>
    <n v="9"/>
    <x v="3"/>
    <x v="0"/>
    <x v="1"/>
  </r>
  <r>
    <s v="Industry Training Fund"/>
    <x v="1"/>
    <x v="3"/>
    <n v="8134"/>
    <x v="159"/>
    <x v="1"/>
    <n v="25910.65"/>
    <x v="0"/>
    <x v="4"/>
    <s v="Trainee"/>
    <d v="2018-07-04T15:21:17"/>
    <n v="9"/>
    <x v="3"/>
    <x v="0"/>
    <x v="1"/>
  </r>
  <r>
    <s v="Industry Training Fund"/>
    <x v="1"/>
    <x v="3"/>
    <n v="8134"/>
    <x v="159"/>
    <x v="1"/>
    <n v="46815.15"/>
    <x v="0"/>
    <x v="3"/>
    <s v="Trainee"/>
    <d v="2018-07-04T15:21:17"/>
    <n v="9"/>
    <x v="3"/>
    <x v="0"/>
    <x v="1"/>
  </r>
  <r>
    <s v="Industry Training Fund"/>
    <x v="1"/>
    <x v="3"/>
    <n v="8134"/>
    <x v="159"/>
    <x v="1"/>
    <n v="434683.25"/>
    <x v="0"/>
    <x v="0"/>
    <s v="Trainee"/>
    <d v="2018-07-04T15:21:17"/>
    <n v="9"/>
    <x v="3"/>
    <x v="0"/>
    <x v="1"/>
  </r>
  <r>
    <s v="Industry Training Fund"/>
    <x v="1"/>
    <x v="3"/>
    <n v="8134"/>
    <x v="159"/>
    <x v="1"/>
    <n v="1010706.65"/>
    <x v="0"/>
    <x v="3"/>
    <s v="Apprenticeships"/>
    <d v="2018-07-04T15:21:17"/>
    <n v="9"/>
    <x v="3"/>
    <x v="0"/>
    <x v="1"/>
  </r>
  <r>
    <s v="Industry Training Fund"/>
    <x v="1"/>
    <x v="3"/>
    <n v="8134"/>
    <x v="159"/>
    <x v="1"/>
    <n v="1111259.1499999999"/>
    <x v="0"/>
    <x v="4"/>
    <s v="Apprenticeships"/>
    <d v="2018-07-04T15:21:17"/>
    <n v="9"/>
    <x v="3"/>
    <x v="0"/>
    <x v="1"/>
  </r>
  <r>
    <s v="Industry Training Fund"/>
    <x v="1"/>
    <x v="3"/>
    <n v="8134"/>
    <x v="159"/>
    <x v="1"/>
    <n v="447129.7"/>
    <x v="0"/>
    <x v="2"/>
    <s v="Apprenticeships"/>
    <d v="2018-07-04T15:21:17"/>
    <n v="9"/>
    <x v="3"/>
    <x v="0"/>
    <x v="1"/>
  </r>
  <r>
    <s v="Re-boot (Employer)"/>
    <x v="1"/>
    <x v="3"/>
    <n v="8134"/>
    <x v="159"/>
    <x v="5"/>
    <n v="2000"/>
    <x v="0"/>
    <x v="0"/>
    <s v="GST exempt"/>
    <d v="2018-07-04T15:21:17"/>
    <n v="9"/>
    <x v="3"/>
    <x v="0"/>
    <x v="1"/>
  </r>
  <r>
    <s v="Qualification Development Fund"/>
    <x v="1"/>
    <x v="3"/>
    <n v="8134"/>
    <x v="159"/>
    <x v="11"/>
    <n v="20000"/>
    <x v="0"/>
    <x v="2"/>
    <m/>
    <d v="2018-07-04T15:21:17"/>
    <n v="9"/>
    <x v="3"/>
    <x v="2"/>
    <x v="3"/>
  </r>
  <r>
    <s v="Industry Training Fund"/>
    <x v="1"/>
    <x v="3"/>
    <n v="8134"/>
    <x v="159"/>
    <x v="1"/>
    <n v="-65.23"/>
    <x v="2"/>
    <x v="3"/>
    <s v="Trainee"/>
    <d v="2018-07-04T15:21:17"/>
    <n v="9"/>
    <x v="3"/>
    <x v="0"/>
    <x v="1"/>
  </r>
  <r>
    <s v="Industry Training Fund"/>
    <x v="1"/>
    <x v="3"/>
    <n v="8134"/>
    <x v="159"/>
    <x v="1"/>
    <n v="502.32"/>
    <x v="1"/>
    <x v="0"/>
    <s v="Apprenticeships"/>
    <d v="2018-07-04T15:21:17"/>
    <n v="9"/>
    <x v="3"/>
    <x v="0"/>
    <x v="1"/>
  </r>
  <r>
    <s v="Industry Training Fund"/>
    <x v="1"/>
    <x v="3"/>
    <n v="8134"/>
    <x v="159"/>
    <x v="1"/>
    <n v="129553.35"/>
    <x v="0"/>
    <x v="4"/>
    <s v="Trainee"/>
    <d v="2018-07-04T15:21:17"/>
    <n v="9"/>
    <x v="3"/>
    <x v="0"/>
    <x v="1"/>
  </r>
  <r>
    <s v="Industry Training Fund"/>
    <x v="1"/>
    <x v="3"/>
    <n v="8134"/>
    <x v="159"/>
    <x v="1"/>
    <n v="381019.85"/>
    <x v="0"/>
    <x v="1"/>
    <s v="Trainee"/>
    <d v="2018-07-04T15:21:17"/>
    <n v="9"/>
    <x v="3"/>
    <x v="0"/>
    <x v="1"/>
  </r>
  <r>
    <s v="Industry Training Fund"/>
    <x v="1"/>
    <x v="3"/>
    <n v="8134"/>
    <x v="159"/>
    <x v="1"/>
    <n v="86936.68"/>
    <x v="0"/>
    <x v="0"/>
    <s v="Trainee"/>
    <d v="2018-07-04T15:21:17"/>
    <n v="9"/>
    <x v="3"/>
    <x v="0"/>
    <x v="1"/>
  </r>
  <r>
    <s v="Industry Training Fund"/>
    <x v="1"/>
    <x v="3"/>
    <n v="8134"/>
    <x v="159"/>
    <x v="1"/>
    <n v="222251.85"/>
    <x v="0"/>
    <x v="4"/>
    <s v="Apprenticeships"/>
    <d v="2018-07-04T15:21:17"/>
    <n v="9"/>
    <x v="3"/>
    <x v="0"/>
    <x v="1"/>
  </r>
  <r>
    <s v="Industry Training Fund"/>
    <x v="1"/>
    <x v="3"/>
    <n v="8134"/>
    <x v="159"/>
    <x v="1"/>
    <n v="1115790.7"/>
    <x v="0"/>
    <x v="0"/>
    <s v="Apprenticeships"/>
    <d v="2018-07-04T15:21:17"/>
    <n v="9"/>
    <x v="3"/>
    <x v="0"/>
    <x v="1"/>
  </r>
  <r>
    <s v="Industry Training Fund"/>
    <x v="1"/>
    <x v="3"/>
    <n v="8134"/>
    <x v="159"/>
    <x v="1"/>
    <n v="223158.15"/>
    <x v="0"/>
    <x v="0"/>
    <s v="Apprenticeships"/>
    <d v="2018-07-04T15:21:17"/>
    <n v="9"/>
    <x v="3"/>
    <x v="0"/>
    <x v="1"/>
  </r>
  <r>
    <s v="Industry Training Fund"/>
    <x v="1"/>
    <x v="3"/>
    <n v="8134"/>
    <x v="159"/>
    <x v="1"/>
    <n v="1115875.95"/>
    <x v="0"/>
    <x v="0"/>
    <s v="Apprenticeships"/>
    <d v="2018-07-04T15:21:17"/>
    <n v="9"/>
    <x v="3"/>
    <x v="0"/>
    <x v="1"/>
  </r>
  <r>
    <s v="Industry Training Fund"/>
    <x v="1"/>
    <x v="3"/>
    <n v="8134"/>
    <x v="159"/>
    <x v="1"/>
    <n v="223175.2"/>
    <x v="0"/>
    <x v="0"/>
    <s v="Apprenticeships"/>
    <d v="2018-07-04T15:21:17"/>
    <n v="9"/>
    <x v="3"/>
    <x v="0"/>
    <x v="1"/>
  </r>
  <r>
    <s v="Industry Training Fund"/>
    <x v="1"/>
    <x v="3"/>
    <n v="8134"/>
    <x v="159"/>
    <x v="1"/>
    <n v="229909.28"/>
    <x v="0"/>
    <x v="1"/>
    <s v="Apprenticeships"/>
    <d v="2018-07-04T15:21:17"/>
    <n v="9"/>
    <x v="3"/>
    <x v="0"/>
    <x v="1"/>
  </r>
  <r>
    <s v="Industry Training Fund"/>
    <x v="1"/>
    <x v="3"/>
    <n v="8134"/>
    <x v="159"/>
    <x v="1"/>
    <n v="241557.41"/>
    <x v="0"/>
    <x v="1"/>
    <s v="Apprenticeships"/>
    <d v="2018-07-04T15:21:17"/>
    <n v="9"/>
    <x v="3"/>
    <x v="0"/>
    <x v="1"/>
  </r>
  <r>
    <s v="Industry Training Fund"/>
    <x v="1"/>
    <x v="3"/>
    <n v="8134"/>
    <x v="159"/>
    <x v="1"/>
    <n v="1236884.1499999999"/>
    <x v="0"/>
    <x v="3"/>
    <s v="Apprenticeships"/>
    <d v="2018-07-04T15:21:17"/>
    <n v="9"/>
    <x v="3"/>
    <x v="0"/>
    <x v="1"/>
  </r>
  <r>
    <s v="Re-boot (Employer)"/>
    <x v="1"/>
    <x v="3"/>
    <n v="8134"/>
    <x v="159"/>
    <x v="5"/>
    <n v="38000"/>
    <x v="0"/>
    <x v="0"/>
    <m/>
    <d v="2018-07-04T15:21:17"/>
    <n v="9"/>
    <x v="3"/>
    <x v="0"/>
    <x v="1"/>
  </r>
  <r>
    <s v="Re-boot (Employer)"/>
    <x v="1"/>
    <x v="3"/>
    <n v="8134"/>
    <x v="159"/>
    <x v="5"/>
    <n v="19000"/>
    <x v="0"/>
    <x v="1"/>
    <m/>
    <d v="2018-07-04T15:21:17"/>
    <n v="9"/>
    <x v="3"/>
    <x v="0"/>
    <x v="1"/>
  </r>
  <r>
    <s v="Re-boot (Employer)"/>
    <x v="1"/>
    <x v="3"/>
    <n v="8134"/>
    <x v="159"/>
    <x v="5"/>
    <n v="26000"/>
    <x v="0"/>
    <x v="0"/>
    <m/>
    <d v="2018-07-04T15:21:17"/>
    <n v="9"/>
    <x v="3"/>
    <x v="0"/>
    <x v="1"/>
  </r>
  <r>
    <s v="Re-boot (Employer)"/>
    <x v="1"/>
    <x v="3"/>
    <n v="8136"/>
    <x v="161"/>
    <x v="5"/>
    <n v="32000"/>
    <x v="0"/>
    <x v="1"/>
    <m/>
    <d v="2018-07-04T15:21:17"/>
    <n v="9"/>
    <x v="3"/>
    <x v="0"/>
    <x v="1"/>
  </r>
  <r>
    <s v="Re-boot (Trainee)"/>
    <x v="1"/>
    <x v="3"/>
    <n v="8140"/>
    <x v="162"/>
    <x v="2"/>
    <n v="-2000"/>
    <x v="1"/>
    <x v="0"/>
    <m/>
    <d v="2018-07-04T15:21:17"/>
    <n v="2"/>
    <x v="1"/>
    <x v="1"/>
    <x v="2"/>
  </r>
  <r>
    <s v="Re-boot (Trainee)"/>
    <x v="1"/>
    <x v="3"/>
    <n v="8140"/>
    <x v="162"/>
    <x v="2"/>
    <n v="4000"/>
    <x v="0"/>
    <x v="0"/>
    <m/>
    <d v="2018-07-04T15:21:17"/>
    <n v="2"/>
    <x v="1"/>
    <x v="1"/>
    <x v="2"/>
  </r>
  <r>
    <s v="Re-boot (Trainee)"/>
    <x v="1"/>
    <x v="3"/>
    <n v="8140"/>
    <x v="162"/>
    <x v="2"/>
    <n v="7000"/>
    <x v="0"/>
    <x v="0"/>
    <m/>
    <d v="2018-07-04T15:21:17"/>
    <n v="2"/>
    <x v="1"/>
    <x v="1"/>
    <x v="2"/>
  </r>
  <r>
    <s v="Re-boot (Trainee)"/>
    <x v="1"/>
    <x v="3"/>
    <n v="8140"/>
    <x v="162"/>
    <x v="2"/>
    <n v="30000"/>
    <x v="0"/>
    <x v="0"/>
    <m/>
    <d v="2018-07-04T15:21:17"/>
    <n v="2"/>
    <x v="1"/>
    <x v="1"/>
    <x v="2"/>
  </r>
  <r>
    <s v="Industry Training Organisation Strategic Leadership Fund"/>
    <x v="1"/>
    <x v="3"/>
    <n v="8140"/>
    <x v="162"/>
    <x v="8"/>
    <n v="14693.88"/>
    <x v="0"/>
    <x v="1"/>
    <m/>
    <d v="2018-07-04T15:21:17"/>
    <n v="2"/>
    <x v="1"/>
    <x v="2"/>
    <x v="3"/>
  </r>
  <r>
    <s v="Industry Training Fund"/>
    <x v="1"/>
    <x v="3"/>
    <n v="8140"/>
    <x v="162"/>
    <x v="1"/>
    <n v="-97231.679999999993"/>
    <x v="1"/>
    <x v="0"/>
    <s v="Trainee"/>
    <d v="2018-07-04T15:21:17"/>
    <n v="2"/>
    <x v="1"/>
    <x v="0"/>
    <x v="1"/>
  </r>
  <r>
    <s v="Industry Training Fund"/>
    <x v="1"/>
    <x v="3"/>
    <n v="8140"/>
    <x v="162"/>
    <x v="1"/>
    <n v="-25834.32"/>
    <x v="1"/>
    <x v="4"/>
    <s v="Apprenticeships"/>
    <d v="2018-07-04T15:21:17"/>
    <n v="2"/>
    <x v="1"/>
    <x v="0"/>
    <x v="1"/>
  </r>
  <r>
    <s v="Industry Training Fund"/>
    <x v="1"/>
    <x v="3"/>
    <n v="8140"/>
    <x v="162"/>
    <x v="1"/>
    <n v="-25775.88"/>
    <x v="1"/>
    <x v="1"/>
    <s v="Apprenticeships"/>
    <d v="2018-07-04T15:21:17"/>
    <n v="2"/>
    <x v="1"/>
    <x v="0"/>
    <x v="1"/>
  </r>
  <r>
    <s v="Industry Training Fund"/>
    <x v="1"/>
    <x v="3"/>
    <n v="8140"/>
    <x v="162"/>
    <x v="1"/>
    <n v="-46227.46"/>
    <x v="0"/>
    <x v="1"/>
    <s v="Trainee"/>
    <d v="2018-07-04T15:21:17"/>
    <n v="2"/>
    <x v="1"/>
    <x v="0"/>
    <x v="1"/>
  </r>
  <r>
    <s v="Industry Training Fund"/>
    <x v="1"/>
    <x v="3"/>
    <n v="8140"/>
    <x v="162"/>
    <x v="1"/>
    <n v="31198.799999999999"/>
    <x v="0"/>
    <x v="0"/>
    <s v="Trainee"/>
    <d v="2018-07-04T15:21:17"/>
    <n v="2"/>
    <x v="1"/>
    <x v="0"/>
    <x v="1"/>
  </r>
  <r>
    <s v="Industry Training Fund"/>
    <x v="1"/>
    <x v="3"/>
    <n v="8140"/>
    <x v="162"/>
    <x v="1"/>
    <n v="155994.04999999999"/>
    <x v="0"/>
    <x v="0"/>
    <s v="Trainee"/>
    <d v="2018-07-04T15:21:17"/>
    <n v="2"/>
    <x v="1"/>
    <x v="0"/>
    <x v="1"/>
  </r>
  <r>
    <s v="Industry Training Fund"/>
    <x v="1"/>
    <x v="3"/>
    <n v="8140"/>
    <x v="162"/>
    <x v="1"/>
    <n v="156005.95000000001"/>
    <x v="0"/>
    <x v="0"/>
    <s v="Trainee"/>
    <d v="2018-07-04T15:21:17"/>
    <n v="2"/>
    <x v="1"/>
    <x v="0"/>
    <x v="1"/>
  </r>
  <r>
    <s v="Industry Training Fund"/>
    <x v="1"/>
    <x v="3"/>
    <n v="8140"/>
    <x v="162"/>
    <x v="1"/>
    <n v="31201.200000000001"/>
    <x v="0"/>
    <x v="0"/>
    <s v="Trainee"/>
    <d v="2018-07-04T15:21:17"/>
    <n v="2"/>
    <x v="1"/>
    <x v="0"/>
    <x v="1"/>
  </r>
  <r>
    <s v="Industry Training Fund"/>
    <x v="1"/>
    <x v="3"/>
    <n v="8140"/>
    <x v="162"/>
    <x v="1"/>
    <n v="182491.55"/>
    <x v="0"/>
    <x v="0"/>
    <s v="Apprenticeships"/>
    <d v="2018-07-04T15:21:17"/>
    <n v="2"/>
    <x v="1"/>
    <x v="0"/>
    <x v="1"/>
  </r>
  <r>
    <s v="Industry Training Fund"/>
    <x v="1"/>
    <x v="3"/>
    <n v="8140"/>
    <x v="162"/>
    <x v="1"/>
    <n v="36498.32"/>
    <x v="0"/>
    <x v="0"/>
    <s v="Apprenticeships"/>
    <d v="2018-07-04T15:21:17"/>
    <n v="2"/>
    <x v="1"/>
    <x v="0"/>
    <x v="1"/>
  </r>
  <r>
    <s v="Industry Training Fund"/>
    <x v="1"/>
    <x v="3"/>
    <n v="8140"/>
    <x v="162"/>
    <x v="1"/>
    <n v="381663.35"/>
    <x v="0"/>
    <x v="4"/>
    <s v="Apprenticeships"/>
    <d v="2018-07-04T15:21:17"/>
    <n v="2"/>
    <x v="1"/>
    <x v="0"/>
    <x v="1"/>
  </r>
  <r>
    <s v="Re-boot (Employer)"/>
    <x v="1"/>
    <x v="3"/>
    <n v="8140"/>
    <x v="162"/>
    <x v="5"/>
    <n v="-2000"/>
    <x v="1"/>
    <x v="0"/>
    <m/>
    <d v="2018-07-04T15:21:17"/>
    <n v="2"/>
    <x v="1"/>
    <x v="0"/>
    <x v="1"/>
  </r>
  <r>
    <s v="Re-boot (Employer)"/>
    <x v="1"/>
    <x v="3"/>
    <n v="8140"/>
    <x v="162"/>
    <x v="5"/>
    <n v="9000"/>
    <x v="0"/>
    <x v="0"/>
    <m/>
    <d v="2018-07-04T15:21:17"/>
    <n v="2"/>
    <x v="1"/>
    <x v="0"/>
    <x v="1"/>
  </r>
  <r>
    <s v="Re-boot (Employer)"/>
    <x v="1"/>
    <x v="3"/>
    <n v="8134"/>
    <x v="159"/>
    <x v="5"/>
    <n v="2000"/>
    <x v="0"/>
    <x v="1"/>
    <s v="GST exempt"/>
    <d v="2018-07-04T15:21:17"/>
    <n v="9"/>
    <x v="3"/>
    <x v="0"/>
    <x v="1"/>
  </r>
  <r>
    <s v="Re-boot (Employer)"/>
    <x v="1"/>
    <x v="3"/>
    <n v="8134"/>
    <x v="159"/>
    <x v="5"/>
    <n v="42000"/>
    <x v="0"/>
    <x v="0"/>
    <m/>
    <d v="2018-07-04T15:21:17"/>
    <n v="9"/>
    <x v="3"/>
    <x v="0"/>
    <x v="1"/>
  </r>
  <r>
    <s v="Re-boot (Employer)"/>
    <x v="1"/>
    <x v="3"/>
    <n v="8134"/>
    <x v="159"/>
    <x v="5"/>
    <n v="62000"/>
    <x v="0"/>
    <x v="1"/>
    <m/>
    <d v="2018-07-04T15:21:17"/>
    <n v="9"/>
    <x v="3"/>
    <x v="0"/>
    <x v="1"/>
  </r>
  <r>
    <s v="Re-boot (Trainee)"/>
    <x v="1"/>
    <x v="3"/>
    <n v="8136"/>
    <x v="161"/>
    <x v="2"/>
    <n v="1000"/>
    <x v="0"/>
    <x v="1"/>
    <m/>
    <d v="2018-07-04T15:21:17"/>
    <n v="9"/>
    <x v="3"/>
    <x v="1"/>
    <x v="2"/>
  </r>
  <r>
    <s v="Re-boot (Trainee)"/>
    <x v="1"/>
    <x v="3"/>
    <n v="8136"/>
    <x v="161"/>
    <x v="2"/>
    <n v="32000"/>
    <x v="0"/>
    <x v="0"/>
    <m/>
    <d v="2018-07-04T15:21:17"/>
    <n v="9"/>
    <x v="3"/>
    <x v="1"/>
    <x v="2"/>
  </r>
  <r>
    <s v="Re-boot (Trainee)"/>
    <x v="1"/>
    <x v="3"/>
    <n v="8136"/>
    <x v="161"/>
    <x v="2"/>
    <n v="44000"/>
    <x v="0"/>
    <x v="0"/>
    <m/>
    <d v="2018-07-04T15:21:17"/>
    <n v="9"/>
    <x v="3"/>
    <x v="1"/>
    <x v="2"/>
  </r>
  <r>
    <s v="Industry Training Organisation Strategic Leadership Fund"/>
    <x v="1"/>
    <x v="3"/>
    <n v="8136"/>
    <x v="161"/>
    <x v="8"/>
    <n v="29387.759999999998"/>
    <x v="0"/>
    <x v="1"/>
    <m/>
    <d v="2018-07-04T15:21:17"/>
    <n v="9"/>
    <x v="3"/>
    <x v="2"/>
    <x v="3"/>
  </r>
  <r>
    <s v="Industry Training Organisation Strategic Leadership Fund"/>
    <x v="1"/>
    <x v="3"/>
    <n v="8136"/>
    <x v="161"/>
    <x v="8"/>
    <n v="91666.7"/>
    <x v="0"/>
    <x v="3"/>
    <m/>
    <d v="2018-07-04T15:21:17"/>
    <n v="9"/>
    <x v="3"/>
    <x v="2"/>
    <x v="3"/>
  </r>
  <r>
    <s v="Industry Training Fund"/>
    <x v="1"/>
    <x v="3"/>
    <n v="8136"/>
    <x v="161"/>
    <x v="1"/>
    <n v="-447566.5"/>
    <x v="0"/>
    <x v="4"/>
    <s v="Apprenticeships"/>
    <d v="2018-07-04T15:21:17"/>
    <n v="9"/>
    <x v="3"/>
    <x v="0"/>
    <x v="1"/>
  </r>
  <r>
    <s v="Industry Training Fund"/>
    <x v="1"/>
    <x v="3"/>
    <n v="8136"/>
    <x v="161"/>
    <x v="1"/>
    <n v="-266167.12"/>
    <x v="1"/>
    <x v="3"/>
    <s v="Apprenticeships"/>
    <d v="2018-07-04T15:21:17"/>
    <n v="9"/>
    <x v="3"/>
    <x v="0"/>
    <x v="1"/>
  </r>
  <r>
    <s v="Industry Training Fund"/>
    <x v="1"/>
    <x v="3"/>
    <n v="8136"/>
    <x v="161"/>
    <x v="1"/>
    <n v="-216214.44"/>
    <x v="1"/>
    <x v="4"/>
    <s v="Apprenticeships"/>
    <d v="2018-07-04T15:21:17"/>
    <n v="9"/>
    <x v="3"/>
    <x v="0"/>
    <x v="1"/>
  </r>
  <r>
    <s v="Industry Training Fund"/>
    <x v="1"/>
    <x v="3"/>
    <n v="8136"/>
    <x v="161"/>
    <x v="1"/>
    <n v="-65910"/>
    <x v="1"/>
    <x v="1"/>
    <s v="Apprenticeships"/>
    <d v="2018-07-04T15:21:17"/>
    <n v="9"/>
    <x v="3"/>
    <x v="0"/>
    <x v="1"/>
  </r>
  <r>
    <s v="Industry Training Fund"/>
    <x v="1"/>
    <x v="3"/>
    <n v="8136"/>
    <x v="161"/>
    <x v="1"/>
    <n v="977562.66"/>
    <x v="0"/>
    <x v="0"/>
    <s v="Apprenticeships"/>
    <d v="2018-07-04T15:21:17"/>
    <n v="9"/>
    <x v="3"/>
    <x v="0"/>
    <x v="1"/>
  </r>
  <r>
    <s v="Industry Training Fund"/>
    <x v="1"/>
    <x v="3"/>
    <n v="8136"/>
    <x v="161"/>
    <x v="1"/>
    <n v="1001752.68"/>
    <x v="0"/>
    <x v="1"/>
    <s v="Apprenticeships"/>
    <d v="2018-07-04T15:21:17"/>
    <n v="9"/>
    <x v="3"/>
    <x v="0"/>
    <x v="1"/>
  </r>
  <r>
    <s v="Industry Training Fund"/>
    <x v="1"/>
    <x v="3"/>
    <n v="8136"/>
    <x v="161"/>
    <x v="1"/>
    <n v="233441.21"/>
    <x v="0"/>
    <x v="1"/>
    <s v="Apprenticeships"/>
    <d v="2018-07-04T15:21:17"/>
    <n v="9"/>
    <x v="3"/>
    <x v="0"/>
    <x v="1"/>
  </r>
  <r>
    <s v="Industry Training Fund"/>
    <x v="1"/>
    <x v="3"/>
    <n v="8136"/>
    <x v="161"/>
    <x v="1"/>
    <n v="1453233.35"/>
    <x v="0"/>
    <x v="3"/>
    <s v="Apprenticeships"/>
    <d v="2018-07-04T15:21:17"/>
    <n v="9"/>
    <x v="3"/>
    <x v="0"/>
    <x v="1"/>
  </r>
  <r>
    <s v="Industry Training Fund"/>
    <x v="1"/>
    <x v="3"/>
    <n v="8136"/>
    <x v="161"/>
    <x v="1"/>
    <n v="291569.84999999998"/>
    <x v="0"/>
    <x v="4"/>
    <s v="Apprenticeships"/>
    <d v="2018-07-04T15:21:17"/>
    <n v="9"/>
    <x v="3"/>
    <x v="0"/>
    <x v="1"/>
  </r>
  <r>
    <s v="Industry Training Fund"/>
    <x v="1"/>
    <x v="3"/>
    <n v="8136"/>
    <x v="161"/>
    <x v="1"/>
    <n v="583159"/>
    <x v="0"/>
    <x v="4"/>
    <s v="Apprenticeships"/>
    <d v="2018-07-04T15:21:17"/>
    <n v="9"/>
    <x v="3"/>
    <x v="0"/>
    <x v="1"/>
  </r>
  <r>
    <s v="Re-boot (Employer)"/>
    <x v="1"/>
    <x v="3"/>
    <n v="8134"/>
    <x v="159"/>
    <x v="5"/>
    <n v="32000"/>
    <x v="0"/>
    <x v="0"/>
    <m/>
    <d v="2018-07-04T15:21:17"/>
    <n v="9"/>
    <x v="3"/>
    <x v="0"/>
    <x v="1"/>
  </r>
  <r>
    <s v="Re-boot (Employer)"/>
    <x v="1"/>
    <x v="3"/>
    <n v="8134"/>
    <x v="159"/>
    <x v="5"/>
    <n v="33000"/>
    <x v="0"/>
    <x v="1"/>
    <m/>
    <d v="2018-07-04T15:21:17"/>
    <n v="9"/>
    <x v="3"/>
    <x v="0"/>
    <x v="1"/>
  </r>
  <r>
    <s v="Re-boot (Trainee)"/>
    <x v="1"/>
    <x v="3"/>
    <n v="8136"/>
    <x v="161"/>
    <x v="2"/>
    <n v="-2000"/>
    <x v="1"/>
    <x v="1"/>
    <m/>
    <d v="2018-07-04T15:21:17"/>
    <n v="9"/>
    <x v="3"/>
    <x v="1"/>
    <x v="2"/>
  </r>
  <r>
    <s v="Re-boot (Trainee)"/>
    <x v="1"/>
    <x v="3"/>
    <n v="8136"/>
    <x v="161"/>
    <x v="2"/>
    <n v="2000"/>
    <x v="0"/>
    <x v="0"/>
    <m/>
    <d v="2018-07-04T15:21:17"/>
    <n v="9"/>
    <x v="3"/>
    <x v="1"/>
    <x v="2"/>
  </r>
  <r>
    <s v="Re-boot (Trainee)"/>
    <x v="1"/>
    <x v="3"/>
    <n v="8136"/>
    <x v="161"/>
    <x v="2"/>
    <n v="10000"/>
    <x v="0"/>
    <x v="0"/>
    <m/>
    <d v="2018-07-04T15:21:17"/>
    <n v="9"/>
    <x v="3"/>
    <x v="1"/>
    <x v="2"/>
  </r>
  <r>
    <s v="Re-boot (Trainee)"/>
    <x v="1"/>
    <x v="3"/>
    <n v="8136"/>
    <x v="161"/>
    <x v="2"/>
    <n v="6000"/>
    <x v="0"/>
    <x v="0"/>
    <m/>
    <d v="2018-07-04T15:21:17"/>
    <n v="9"/>
    <x v="3"/>
    <x v="1"/>
    <x v="2"/>
  </r>
  <r>
    <s v="Re-boot (Trainee)"/>
    <x v="1"/>
    <x v="3"/>
    <n v="8136"/>
    <x v="161"/>
    <x v="2"/>
    <n v="6000"/>
    <x v="0"/>
    <x v="1"/>
    <m/>
    <d v="2018-07-04T15:21:17"/>
    <n v="9"/>
    <x v="3"/>
    <x v="1"/>
    <x v="2"/>
  </r>
  <r>
    <s v="Re-boot (Trainee)"/>
    <x v="1"/>
    <x v="3"/>
    <n v="8136"/>
    <x v="161"/>
    <x v="2"/>
    <n v="12000"/>
    <x v="0"/>
    <x v="1"/>
    <m/>
    <d v="2018-07-04T15:21:17"/>
    <n v="9"/>
    <x v="3"/>
    <x v="1"/>
    <x v="2"/>
  </r>
  <r>
    <s v="Re-boot (Trainee)"/>
    <x v="1"/>
    <x v="3"/>
    <n v="8136"/>
    <x v="161"/>
    <x v="2"/>
    <n v="10000"/>
    <x v="0"/>
    <x v="0"/>
    <m/>
    <d v="2018-07-04T15:21:17"/>
    <n v="9"/>
    <x v="3"/>
    <x v="1"/>
    <x v="2"/>
  </r>
  <r>
    <s v="Re-boot (Trainee)"/>
    <x v="1"/>
    <x v="3"/>
    <n v="8136"/>
    <x v="161"/>
    <x v="2"/>
    <n v="16000"/>
    <x v="0"/>
    <x v="0"/>
    <m/>
    <d v="2018-07-04T15:21:17"/>
    <n v="9"/>
    <x v="3"/>
    <x v="1"/>
    <x v="2"/>
  </r>
  <r>
    <s v="Re-boot (Trainee)"/>
    <x v="1"/>
    <x v="3"/>
    <n v="8136"/>
    <x v="161"/>
    <x v="2"/>
    <n v="42000"/>
    <x v="0"/>
    <x v="1"/>
    <m/>
    <d v="2018-07-04T15:21:17"/>
    <n v="9"/>
    <x v="3"/>
    <x v="1"/>
    <x v="2"/>
  </r>
  <r>
    <s v="Re-boot (Trainee)"/>
    <x v="1"/>
    <x v="3"/>
    <n v="8136"/>
    <x v="161"/>
    <x v="2"/>
    <n v="56000"/>
    <x v="0"/>
    <x v="0"/>
    <m/>
    <d v="2018-07-04T15:21:17"/>
    <n v="9"/>
    <x v="3"/>
    <x v="1"/>
    <x v="2"/>
  </r>
  <r>
    <s v="Industry Training Organisation Strategic Leadership Fund"/>
    <x v="1"/>
    <x v="3"/>
    <n v="8136"/>
    <x v="161"/>
    <x v="8"/>
    <n v="18333.3"/>
    <x v="0"/>
    <x v="4"/>
    <m/>
    <d v="2018-07-04T15:21:17"/>
    <n v="9"/>
    <x v="3"/>
    <x v="2"/>
    <x v="3"/>
  </r>
  <r>
    <s v="Industry Training Fund"/>
    <x v="1"/>
    <x v="3"/>
    <n v="8136"/>
    <x v="161"/>
    <x v="1"/>
    <n v="-591224"/>
    <x v="1"/>
    <x v="0"/>
    <s v="Trainee"/>
    <d v="2018-07-04T15:21:17"/>
    <n v="9"/>
    <x v="3"/>
    <x v="0"/>
    <x v="1"/>
  </r>
  <r>
    <s v="Industry Training Fund"/>
    <x v="1"/>
    <x v="3"/>
    <n v="8136"/>
    <x v="161"/>
    <x v="1"/>
    <n v="-526822.40000000002"/>
    <x v="1"/>
    <x v="0"/>
    <s v="Apprenticeships"/>
    <d v="2018-07-04T15:21:17"/>
    <n v="9"/>
    <x v="3"/>
    <x v="0"/>
    <x v="1"/>
  </r>
  <r>
    <s v="Industry Training Fund"/>
    <x v="1"/>
    <x v="3"/>
    <n v="8136"/>
    <x v="161"/>
    <x v="1"/>
    <n v="-118008.64"/>
    <x v="1"/>
    <x v="4"/>
    <s v="Trainee"/>
    <d v="2018-07-04T15:21:17"/>
    <n v="9"/>
    <x v="3"/>
    <x v="0"/>
    <x v="1"/>
  </r>
  <r>
    <s v="Industry Training Fund"/>
    <x v="1"/>
    <x v="3"/>
    <n v="8136"/>
    <x v="161"/>
    <x v="1"/>
    <n v="476723.67"/>
    <x v="0"/>
    <x v="1"/>
    <s v="Apprenticeships"/>
    <d v="2018-07-04T15:21:17"/>
    <n v="9"/>
    <x v="3"/>
    <x v="0"/>
    <x v="1"/>
  </r>
  <r>
    <s v="Industry Training Fund"/>
    <x v="1"/>
    <x v="3"/>
    <n v="8136"/>
    <x v="161"/>
    <x v="1"/>
    <n v="290646.65000000002"/>
    <x v="0"/>
    <x v="3"/>
    <s v="Apprenticeships"/>
    <d v="2018-07-04T15:21:17"/>
    <n v="9"/>
    <x v="3"/>
    <x v="0"/>
    <x v="1"/>
  </r>
  <r>
    <s v="Re-boot (Employer)"/>
    <x v="1"/>
    <x v="3"/>
    <n v="8140"/>
    <x v="162"/>
    <x v="5"/>
    <n v="9000"/>
    <x v="0"/>
    <x v="1"/>
    <m/>
    <d v="2018-07-04T15:21:17"/>
    <n v="2"/>
    <x v="1"/>
    <x v="0"/>
    <x v="1"/>
  </r>
  <r>
    <s v="Re-boot (Employer)"/>
    <x v="1"/>
    <x v="3"/>
    <n v="8140"/>
    <x v="162"/>
    <x v="5"/>
    <n v="30000"/>
    <x v="0"/>
    <x v="0"/>
    <m/>
    <d v="2018-07-04T15:21:17"/>
    <n v="2"/>
    <x v="1"/>
    <x v="0"/>
    <x v="1"/>
  </r>
  <r>
    <s v="Industry Training Organisation Strategic Leadership Fund"/>
    <x v="1"/>
    <x v="3"/>
    <n v="8144"/>
    <x v="163"/>
    <x v="8"/>
    <n v="60000"/>
    <x v="0"/>
    <x v="0"/>
    <m/>
    <d v="2018-07-04T15:21:17"/>
    <n v="9"/>
    <x v="3"/>
    <x v="2"/>
    <x v="3"/>
  </r>
  <r>
    <s v="Industry Training Organisation Strategic Leadership Fund"/>
    <x v="1"/>
    <x v="3"/>
    <n v="8144"/>
    <x v="163"/>
    <x v="8"/>
    <n v="20833.3"/>
    <x v="0"/>
    <x v="3"/>
    <m/>
    <d v="2018-07-04T15:21:17"/>
    <n v="9"/>
    <x v="3"/>
    <x v="2"/>
    <x v="3"/>
  </r>
  <r>
    <s v="Qualification Development Fund"/>
    <x v="1"/>
    <x v="3"/>
    <n v="8144"/>
    <x v="163"/>
    <x v="11"/>
    <n v="132405"/>
    <x v="0"/>
    <x v="2"/>
    <m/>
    <d v="2018-07-04T15:21:17"/>
    <n v="9"/>
    <x v="3"/>
    <x v="2"/>
    <x v="3"/>
  </r>
  <r>
    <s v="Industry Training Fund"/>
    <x v="1"/>
    <x v="3"/>
    <n v="8144"/>
    <x v="163"/>
    <x v="1"/>
    <n v="326034"/>
    <x v="0"/>
    <x v="3"/>
    <s v="Apprenticeships"/>
    <d v="2018-07-04T15:21:17"/>
    <n v="9"/>
    <x v="3"/>
    <x v="0"/>
    <x v="1"/>
  </r>
  <r>
    <s v="Industry Training Fund"/>
    <x v="1"/>
    <x v="3"/>
    <n v="8144"/>
    <x v="163"/>
    <x v="1"/>
    <n v="4350500.5"/>
    <x v="0"/>
    <x v="0"/>
    <s v="Trainee"/>
    <d v="2018-07-04T15:21:17"/>
    <n v="9"/>
    <x v="3"/>
    <x v="0"/>
    <x v="1"/>
  </r>
  <r>
    <s v="Industry Training Fund"/>
    <x v="1"/>
    <x v="3"/>
    <n v="8144"/>
    <x v="163"/>
    <x v="1"/>
    <n v="4744218.3499999996"/>
    <x v="0"/>
    <x v="3"/>
    <s v="Trainee"/>
    <d v="2018-07-04T15:21:17"/>
    <n v="9"/>
    <x v="3"/>
    <x v="0"/>
    <x v="1"/>
  </r>
  <r>
    <s v="Industry Training Fund"/>
    <x v="1"/>
    <x v="3"/>
    <n v="8144"/>
    <x v="163"/>
    <x v="1"/>
    <n v="6148236.5999999996"/>
    <x v="0"/>
    <x v="1"/>
    <s v="Trainee"/>
    <d v="2018-07-04T15:21:17"/>
    <n v="9"/>
    <x v="3"/>
    <x v="0"/>
    <x v="1"/>
  </r>
  <r>
    <s v="Industry Training Fund"/>
    <x v="1"/>
    <x v="3"/>
    <n v="8144"/>
    <x v="163"/>
    <x v="1"/>
    <n v="1091881.6499999999"/>
    <x v="0"/>
    <x v="4"/>
    <s v="Trainee"/>
    <d v="2018-07-04T15:21:17"/>
    <n v="9"/>
    <x v="3"/>
    <x v="0"/>
    <x v="1"/>
  </r>
  <r>
    <s v="Industry Training Fund"/>
    <x v="1"/>
    <x v="3"/>
    <n v="8144"/>
    <x v="163"/>
    <x v="1"/>
    <n v="5459591.6500000004"/>
    <x v="0"/>
    <x v="4"/>
    <s v="Trainee"/>
    <d v="2018-07-04T15:21:17"/>
    <n v="9"/>
    <x v="3"/>
    <x v="0"/>
    <x v="1"/>
  </r>
  <r>
    <s v="Industry Training Fund"/>
    <x v="1"/>
    <x v="3"/>
    <n v="8144"/>
    <x v="163"/>
    <x v="1"/>
    <n v="4483200"/>
    <x v="0"/>
    <x v="2"/>
    <s v="Trainee"/>
    <d v="2018-07-04T15:21:17"/>
    <n v="9"/>
    <x v="3"/>
    <x v="0"/>
    <x v="1"/>
  </r>
  <r>
    <s v="Re-boot (Employer)"/>
    <x v="1"/>
    <x v="3"/>
    <n v="8144"/>
    <x v="163"/>
    <x v="5"/>
    <n v="5000"/>
    <x v="0"/>
    <x v="1"/>
    <m/>
    <d v="2018-07-04T15:21:17"/>
    <n v="9"/>
    <x v="3"/>
    <x v="0"/>
    <x v="1"/>
  </r>
  <r>
    <s v="Industry Training Fund"/>
    <x v="1"/>
    <x v="3"/>
    <n v="8148"/>
    <x v="164"/>
    <x v="1"/>
    <n v="120000.45"/>
    <x v="0"/>
    <x v="0"/>
    <s v="Trainee"/>
    <d v="2018-07-04T15:21:17"/>
    <n v="9"/>
    <x v="3"/>
    <x v="0"/>
    <x v="1"/>
  </r>
  <r>
    <s v="Industry Training Fund"/>
    <x v="1"/>
    <x v="3"/>
    <n v="8148"/>
    <x v="164"/>
    <x v="1"/>
    <n v="139982"/>
    <x v="0"/>
    <x v="0"/>
    <s v="Trainee"/>
    <d v="2018-07-04T15:21:17"/>
    <n v="9"/>
    <x v="3"/>
    <x v="0"/>
    <x v="1"/>
  </r>
  <r>
    <s v="Industry Training Fund"/>
    <x v="1"/>
    <x v="3"/>
    <n v="8162"/>
    <x v="165"/>
    <x v="1"/>
    <n v="-14280"/>
    <x v="1"/>
    <x v="0"/>
    <s v="Trainee"/>
    <d v="2018-07-04T15:21:17"/>
    <n v="9"/>
    <x v="3"/>
    <x v="0"/>
    <x v="1"/>
  </r>
  <r>
    <s v="Industry Training Fund - Industry Training related projects"/>
    <x v="1"/>
    <x v="3"/>
    <n v="8162"/>
    <x v="165"/>
    <x v="9"/>
    <n v="23500"/>
    <x v="0"/>
    <x v="0"/>
    <s v="JVAP"/>
    <d v="2018-07-04T15:21:17"/>
    <n v="9"/>
    <x v="3"/>
    <x v="0"/>
    <x v="1"/>
  </r>
  <r>
    <s v="Industry Training Fund"/>
    <x v="1"/>
    <x v="3"/>
    <n v="8136"/>
    <x v="161"/>
    <x v="1"/>
    <n v="1462513.35"/>
    <x v="0"/>
    <x v="3"/>
    <s v="Apprenticeships"/>
    <d v="2018-07-04T15:21:17"/>
    <n v="9"/>
    <x v="3"/>
    <x v="0"/>
    <x v="1"/>
  </r>
  <r>
    <s v="Industry Training Fund"/>
    <x v="1"/>
    <x v="3"/>
    <n v="8136"/>
    <x v="161"/>
    <x v="1"/>
    <n v="1077349.02"/>
    <x v="0"/>
    <x v="4"/>
    <s v="Trainee"/>
    <d v="2018-07-04T15:21:17"/>
    <n v="9"/>
    <x v="3"/>
    <x v="0"/>
    <x v="1"/>
  </r>
  <r>
    <s v="Industry Training Fund"/>
    <x v="1"/>
    <x v="3"/>
    <n v="8136"/>
    <x v="161"/>
    <x v="1"/>
    <n v="375812.32"/>
    <x v="0"/>
    <x v="4"/>
    <s v="Trainee"/>
    <d v="2018-07-04T15:21:17"/>
    <n v="9"/>
    <x v="3"/>
    <x v="0"/>
    <x v="1"/>
  </r>
  <r>
    <s v="Industry Training Fund"/>
    <x v="1"/>
    <x v="3"/>
    <n v="8136"/>
    <x v="161"/>
    <x v="1"/>
    <n v="2272039.15"/>
    <x v="0"/>
    <x v="3"/>
    <s v="Trainee"/>
    <d v="2018-07-04T15:21:17"/>
    <n v="9"/>
    <x v="3"/>
    <x v="0"/>
    <x v="1"/>
  </r>
  <r>
    <s v="Industry Training Fund"/>
    <x v="1"/>
    <x v="3"/>
    <n v="8136"/>
    <x v="161"/>
    <x v="1"/>
    <n v="1376334.75"/>
    <x v="0"/>
    <x v="1"/>
    <s v="Trainee"/>
    <d v="2018-07-04T15:21:17"/>
    <n v="9"/>
    <x v="3"/>
    <x v="0"/>
    <x v="1"/>
  </r>
  <r>
    <s v="Re-boot (Employer)"/>
    <x v="1"/>
    <x v="3"/>
    <n v="8136"/>
    <x v="161"/>
    <x v="5"/>
    <n v="4000"/>
    <x v="0"/>
    <x v="0"/>
    <m/>
    <d v="2018-07-04T15:21:17"/>
    <n v="9"/>
    <x v="3"/>
    <x v="0"/>
    <x v="1"/>
  </r>
  <r>
    <s v="Re-boot (Employer)"/>
    <x v="1"/>
    <x v="3"/>
    <n v="8136"/>
    <x v="161"/>
    <x v="5"/>
    <n v="12000"/>
    <x v="0"/>
    <x v="1"/>
    <m/>
    <d v="2018-07-04T15:21:17"/>
    <n v="9"/>
    <x v="3"/>
    <x v="0"/>
    <x v="1"/>
  </r>
  <r>
    <s v="Re-boot (Employer)"/>
    <x v="1"/>
    <x v="3"/>
    <n v="8136"/>
    <x v="161"/>
    <x v="5"/>
    <n v="14000"/>
    <x v="0"/>
    <x v="1"/>
    <m/>
    <d v="2018-07-04T15:21:17"/>
    <n v="9"/>
    <x v="3"/>
    <x v="0"/>
    <x v="1"/>
  </r>
  <r>
    <s v="Re-boot (Employer)"/>
    <x v="1"/>
    <x v="3"/>
    <n v="8136"/>
    <x v="161"/>
    <x v="5"/>
    <n v="20000"/>
    <x v="0"/>
    <x v="0"/>
    <m/>
    <d v="2018-07-04T15:21:17"/>
    <n v="9"/>
    <x v="3"/>
    <x v="0"/>
    <x v="1"/>
  </r>
  <r>
    <s v="Re-boot (Trainee)"/>
    <x v="1"/>
    <x v="3"/>
    <n v="8140"/>
    <x v="162"/>
    <x v="2"/>
    <n v="9000"/>
    <x v="0"/>
    <x v="0"/>
    <m/>
    <d v="2018-07-04T15:21:17"/>
    <n v="2"/>
    <x v="1"/>
    <x v="1"/>
    <x v="2"/>
  </r>
  <r>
    <s v="Re-boot (Trainee)"/>
    <x v="1"/>
    <x v="3"/>
    <n v="8140"/>
    <x v="162"/>
    <x v="2"/>
    <n v="9000"/>
    <x v="0"/>
    <x v="1"/>
    <m/>
    <d v="2018-07-04T15:21:17"/>
    <n v="2"/>
    <x v="1"/>
    <x v="1"/>
    <x v="2"/>
  </r>
  <r>
    <s v="Re-boot (Trainee)"/>
    <x v="1"/>
    <x v="3"/>
    <n v="8140"/>
    <x v="162"/>
    <x v="2"/>
    <n v="12000"/>
    <x v="0"/>
    <x v="0"/>
    <m/>
    <d v="2018-07-04T15:21:17"/>
    <n v="2"/>
    <x v="1"/>
    <x v="1"/>
    <x v="2"/>
  </r>
  <r>
    <s v="Industry Training Organisation Strategic Leadership Fund"/>
    <x v="1"/>
    <x v="3"/>
    <n v="8140"/>
    <x v="162"/>
    <x v="8"/>
    <n v="33333.300000000003"/>
    <x v="0"/>
    <x v="3"/>
    <m/>
    <d v="2018-07-04T15:21:17"/>
    <n v="2"/>
    <x v="1"/>
    <x v="2"/>
    <x v="3"/>
  </r>
  <r>
    <s v="Industry Training Organisation Strategic Leadership Fund"/>
    <x v="1"/>
    <x v="3"/>
    <n v="8140"/>
    <x v="162"/>
    <x v="8"/>
    <n v="6666.7"/>
    <x v="0"/>
    <x v="3"/>
    <m/>
    <d v="2018-07-04T15:21:17"/>
    <n v="2"/>
    <x v="1"/>
    <x v="2"/>
    <x v="3"/>
  </r>
  <r>
    <s v="Industry Training Fund"/>
    <x v="1"/>
    <x v="3"/>
    <n v="8140"/>
    <x v="162"/>
    <x v="1"/>
    <n v="47847"/>
    <x v="0"/>
    <x v="3"/>
    <s v="Trainee"/>
    <d v="2018-07-04T15:21:17"/>
    <n v="2"/>
    <x v="1"/>
    <x v="0"/>
    <x v="1"/>
  </r>
  <r>
    <s v="Industry Training Fund"/>
    <x v="1"/>
    <x v="3"/>
    <n v="8140"/>
    <x v="162"/>
    <x v="1"/>
    <n v="57347.5"/>
    <x v="0"/>
    <x v="4"/>
    <s v="Trainee"/>
    <d v="2018-07-04T15:21:17"/>
    <n v="2"/>
    <x v="1"/>
    <x v="0"/>
    <x v="1"/>
  </r>
  <r>
    <s v="Industry Training Fund"/>
    <x v="1"/>
    <x v="3"/>
    <n v="8140"/>
    <x v="162"/>
    <x v="1"/>
    <n v="21860.38"/>
    <x v="0"/>
    <x v="1"/>
    <s v="Trainee"/>
    <d v="2018-07-04T15:21:17"/>
    <n v="2"/>
    <x v="1"/>
    <x v="0"/>
    <x v="1"/>
  </r>
  <r>
    <s v="Industry Training Fund"/>
    <x v="1"/>
    <x v="3"/>
    <n v="8136"/>
    <x v="161"/>
    <x v="1"/>
    <n v="454407.85"/>
    <x v="0"/>
    <x v="3"/>
    <s v="Trainee"/>
    <d v="2018-07-04T15:21:17"/>
    <n v="9"/>
    <x v="3"/>
    <x v="0"/>
    <x v="1"/>
  </r>
  <r>
    <s v="Industry Training Fund"/>
    <x v="1"/>
    <x v="3"/>
    <n v="8136"/>
    <x v="161"/>
    <x v="1"/>
    <n v="2735106"/>
    <x v="0"/>
    <x v="4"/>
    <s v="Trainee"/>
    <d v="2018-07-04T15:21:17"/>
    <n v="9"/>
    <x v="3"/>
    <x v="0"/>
    <x v="1"/>
  </r>
  <r>
    <s v="Industry Training Fund"/>
    <x v="1"/>
    <x v="3"/>
    <n v="8136"/>
    <x v="161"/>
    <x v="1"/>
    <n v="911732.66"/>
    <x v="0"/>
    <x v="4"/>
    <s v="Trainee"/>
    <d v="2018-07-04T15:21:17"/>
    <n v="9"/>
    <x v="3"/>
    <x v="0"/>
    <x v="1"/>
  </r>
  <r>
    <s v="Industry Training Fund"/>
    <x v="1"/>
    <x v="3"/>
    <n v="8136"/>
    <x v="161"/>
    <x v="1"/>
    <n v="2822292.18"/>
    <x v="0"/>
    <x v="0"/>
    <s v="Trainee"/>
    <d v="2018-07-04T15:21:17"/>
    <n v="9"/>
    <x v="3"/>
    <x v="0"/>
    <x v="1"/>
  </r>
  <r>
    <s v="Industry Training Fund"/>
    <x v="1"/>
    <x v="3"/>
    <n v="8136"/>
    <x v="161"/>
    <x v="1"/>
    <n v="840644.91"/>
    <x v="0"/>
    <x v="1"/>
    <s v="Trainee"/>
    <d v="2018-07-04T15:21:17"/>
    <n v="9"/>
    <x v="3"/>
    <x v="0"/>
    <x v="1"/>
  </r>
  <r>
    <s v="Industry Training Fund"/>
    <x v="1"/>
    <x v="3"/>
    <n v="8136"/>
    <x v="161"/>
    <x v="1"/>
    <n v="1681289.84"/>
    <x v="0"/>
    <x v="1"/>
    <s v="Trainee"/>
    <d v="2018-07-04T15:21:17"/>
    <n v="9"/>
    <x v="3"/>
    <x v="0"/>
    <x v="1"/>
  </r>
  <r>
    <s v="Re-boot (Employer)"/>
    <x v="1"/>
    <x v="3"/>
    <n v="8136"/>
    <x v="161"/>
    <x v="5"/>
    <n v="10000"/>
    <x v="0"/>
    <x v="0"/>
    <m/>
    <d v="2018-07-04T15:21:17"/>
    <n v="9"/>
    <x v="3"/>
    <x v="0"/>
    <x v="1"/>
  </r>
  <r>
    <s v="Re-boot (Employer)"/>
    <x v="1"/>
    <x v="3"/>
    <n v="8136"/>
    <x v="161"/>
    <x v="5"/>
    <n v="6000"/>
    <x v="0"/>
    <x v="0"/>
    <m/>
    <d v="2018-07-04T15:21:17"/>
    <n v="9"/>
    <x v="3"/>
    <x v="0"/>
    <x v="1"/>
  </r>
  <r>
    <s v="Re-boot (Employer)"/>
    <x v="1"/>
    <x v="3"/>
    <n v="8136"/>
    <x v="161"/>
    <x v="5"/>
    <n v="6000"/>
    <x v="0"/>
    <x v="1"/>
    <m/>
    <d v="2018-07-04T15:21:17"/>
    <n v="9"/>
    <x v="3"/>
    <x v="0"/>
    <x v="1"/>
  </r>
  <r>
    <s v="Re-boot (Employer)"/>
    <x v="1"/>
    <x v="3"/>
    <n v="8136"/>
    <x v="161"/>
    <x v="5"/>
    <n v="32000"/>
    <x v="0"/>
    <x v="0"/>
    <m/>
    <d v="2018-07-04T15:21:17"/>
    <n v="9"/>
    <x v="3"/>
    <x v="0"/>
    <x v="1"/>
  </r>
  <r>
    <s v="Re-boot (Employer)"/>
    <x v="1"/>
    <x v="3"/>
    <n v="8136"/>
    <x v="161"/>
    <x v="5"/>
    <n v="16000"/>
    <x v="0"/>
    <x v="0"/>
    <m/>
    <d v="2018-07-04T15:21:17"/>
    <n v="9"/>
    <x v="3"/>
    <x v="0"/>
    <x v="1"/>
  </r>
  <r>
    <s v="Re-boot (Employer)"/>
    <x v="1"/>
    <x v="3"/>
    <n v="8136"/>
    <x v="161"/>
    <x v="5"/>
    <n v="44000"/>
    <x v="0"/>
    <x v="0"/>
    <m/>
    <d v="2018-07-04T15:21:17"/>
    <n v="9"/>
    <x v="3"/>
    <x v="0"/>
    <x v="1"/>
  </r>
  <r>
    <s v="Re-boot (Employer)"/>
    <x v="1"/>
    <x v="3"/>
    <n v="8136"/>
    <x v="161"/>
    <x v="5"/>
    <n v="36000"/>
    <x v="0"/>
    <x v="0"/>
    <m/>
    <d v="2018-07-04T15:21:17"/>
    <n v="9"/>
    <x v="3"/>
    <x v="0"/>
    <x v="1"/>
  </r>
  <r>
    <s v="Re-boot (Employer)"/>
    <x v="1"/>
    <x v="3"/>
    <n v="8136"/>
    <x v="161"/>
    <x v="5"/>
    <n v="42000"/>
    <x v="0"/>
    <x v="1"/>
    <m/>
    <d v="2018-07-04T15:21:17"/>
    <n v="9"/>
    <x v="3"/>
    <x v="0"/>
    <x v="1"/>
  </r>
  <r>
    <s v="Re-boot (Employer)"/>
    <x v="1"/>
    <x v="3"/>
    <n v="8136"/>
    <x v="161"/>
    <x v="5"/>
    <n v="56000"/>
    <x v="0"/>
    <x v="0"/>
    <m/>
    <d v="2018-07-04T15:21:17"/>
    <n v="9"/>
    <x v="3"/>
    <x v="0"/>
    <x v="1"/>
  </r>
  <r>
    <s v="Re-boot (Trainee)"/>
    <x v="1"/>
    <x v="3"/>
    <n v="8140"/>
    <x v="162"/>
    <x v="2"/>
    <n v="11000"/>
    <x v="0"/>
    <x v="0"/>
    <m/>
    <d v="2018-07-04T15:21:17"/>
    <n v="2"/>
    <x v="1"/>
    <x v="1"/>
    <x v="2"/>
  </r>
  <r>
    <s v="Re-boot (Trainee)"/>
    <x v="1"/>
    <x v="3"/>
    <n v="8140"/>
    <x v="162"/>
    <x v="2"/>
    <n v="13000"/>
    <x v="0"/>
    <x v="1"/>
    <m/>
    <d v="2018-07-04T15:21:17"/>
    <n v="2"/>
    <x v="1"/>
    <x v="1"/>
    <x v="2"/>
  </r>
  <r>
    <s v="Re-boot (Trainee)"/>
    <x v="1"/>
    <x v="3"/>
    <n v="8140"/>
    <x v="162"/>
    <x v="2"/>
    <n v="18000"/>
    <x v="0"/>
    <x v="0"/>
    <m/>
    <d v="2018-07-04T15:21:17"/>
    <n v="2"/>
    <x v="1"/>
    <x v="1"/>
    <x v="2"/>
  </r>
  <r>
    <s v="Re-boot (Trainee)"/>
    <x v="1"/>
    <x v="3"/>
    <n v="8140"/>
    <x v="162"/>
    <x v="2"/>
    <n v="24000"/>
    <x v="0"/>
    <x v="0"/>
    <m/>
    <d v="2018-07-04T15:21:17"/>
    <n v="2"/>
    <x v="1"/>
    <x v="1"/>
    <x v="2"/>
  </r>
  <r>
    <s v="Re-boot (Trainee)"/>
    <x v="1"/>
    <x v="3"/>
    <n v="9013"/>
    <x v="166"/>
    <x v="2"/>
    <n v="6000"/>
    <x v="0"/>
    <x v="0"/>
    <m/>
    <d v="2018-07-04T15:21:17"/>
    <n v="9"/>
    <x v="3"/>
    <x v="1"/>
    <x v="2"/>
  </r>
  <r>
    <s v="Re-boot (Trainee)"/>
    <x v="1"/>
    <x v="3"/>
    <n v="9013"/>
    <x v="166"/>
    <x v="2"/>
    <n v="52000"/>
    <x v="0"/>
    <x v="0"/>
    <m/>
    <d v="2018-07-04T15:21:17"/>
    <n v="9"/>
    <x v="3"/>
    <x v="1"/>
    <x v="2"/>
  </r>
  <r>
    <s v="Re-boot (Trainee)"/>
    <x v="1"/>
    <x v="3"/>
    <n v="9013"/>
    <x v="166"/>
    <x v="2"/>
    <n v="118000"/>
    <x v="0"/>
    <x v="0"/>
    <m/>
    <d v="2018-07-04T15:21:17"/>
    <n v="9"/>
    <x v="3"/>
    <x v="1"/>
    <x v="2"/>
  </r>
  <r>
    <s v="Re-boot (Trainee)"/>
    <x v="1"/>
    <x v="3"/>
    <n v="9013"/>
    <x v="166"/>
    <x v="2"/>
    <n v="59000"/>
    <x v="0"/>
    <x v="1"/>
    <m/>
    <d v="2018-07-04T15:21:17"/>
    <n v="9"/>
    <x v="3"/>
    <x v="1"/>
    <x v="2"/>
  </r>
  <r>
    <s v="Re-boot (Trainee)"/>
    <x v="1"/>
    <x v="3"/>
    <n v="9013"/>
    <x v="166"/>
    <x v="2"/>
    <n v="66000"/>
    <x v="0"/>
    <x v="0"/>
    <m/>
    <d v="2018-07-04T15:21:17"/>
    <n v="9"/>
    <x v="3"/>
    <x v="1"/>
    <x v="2"/>
  </r>
  <r>
    <s v="Re-boot (Trainee)"/>
    <x v="1"/>
    <x v="3"/>
    <n v="9013"/>
    <x v="166"/>
    <x v="2"/>
    <n v="86000"/>
    <x v="0"/>
    <x v="1"/>
    <m/>
    <d v="2018-07-04T15:21:17"/>
    <n v="9"/>
    <x v="3"/>
    <x v="1"/>
    <x v="2"/>
  </r>
  <r>
    <s v="Re-boot (Trainee)"/>
    <x v="1"/>
    <x v="3"/>
    <n v="9013"/>
    <x v="166"/>
    <x v="2"/>
    <n v="131000"/>
    <x v="0"/>
    <x v="0"/>
    <m/>
    <d v="2018-07-04T15:21:17"/>
    <n v="9"/>
    <x v="3"/>
    <x v="1"/>
    <x v="2"/>
  </r>
  <r>
    <s v="Re-boot (Trainee)"/>
    <x v="1"/>
    <x v="3"/>
    <n v="9013"/>
    <x v="166"/>
    <x v="2"/>
    <n v="150000"/>
    <x v="0"/>
    <x v="0"/>
    <m/>
    <d v="2018-07-04T15:21:17"/>
    <n v="9"/>
    <x v="3"/>
    <x v="1"/>
    <x v="2"/>
  </r>
  <r>
    <s v="Re-boot (Trainee)"/>
    <x v="1"/>
    <x v="3"/>
    <n v="9013"/>
    <x v="166"/>
    <x v="2"/>
    <n v="184000"/>
    <x v="0"/>
    <x v="0"/>
    <m/>
    <d v="2018-07-04T15:21:17"/>
    <n v="9"/>
    <x v="3"/>
    <x v="1"/>
    <x v="2"/>
  </r>
  <r>
    <s v="Re-boot (Trainee)"/>
    <x v="1"/>
    <x v="3"/>
    <n v="9013"/>
    <x v="166"/>
    <x v="2"/>
    <n v="190000"/>
    <x v="0"/>
    <x v="0"/>
    <m/>
    <d v="2018-07-04T15:21:17"/>
    <n v="9"/>
    <x v="3"/>
    <x v="1"/>
    <x v="2"/>
  </r>
  <r>
    <s v="Industry Training Organisation Strategic Leadership Fund"/>
    <x v="1"/>
    <x v="3"/>
    <n v="9013"/>
    <x v="166"/>
    <x v="8"/>
    <n v="91666.7"/>
    <x v="0"/>
    <x v="3"/>
    <m/>
    <d v="2018-07-04T15:21:17"/>
    <n v="9"/>
    <x v="3"/>
    <x v="2"/>
    <x v="3"/>
  </r>
  <r>
    <s v="Industry Training Fund"/>
    <x v="1"/>
    <x v="3"/>
    <n v="9013"/>
    <x v="166"/>
    <x v="1"/>
    <n v="-82042.009999999995"/>
    <x v="1"/>
    <x v="1"/>
    <s v="Trainee"/>
    <d v="2018-07-04T15:21:17"/>
    <n v="9"/>
    <x v="3"/>
    <x v="0"/>
    <x v="1"/>
  </r>
  <r>
    <s v="Industry Training Fund"/>
    <x v="1"/>
    <x v="3"/>
    <n v="9013"/>
    <x v="166"/>
    <x v="1"/>
    <n v="562092.25"/>
    <x v="0"/>
    <x v="1"/>
    <s v="Trainee"/>
    <d v="2018-07-04T15:21:17"/>
    <n v="9"/>
    <x v="3"/>
    <x v="0"/>
    <x v="1"/>
  </r>
  <r>
    <s v="Industry Training Fund"/>
    <x v="1"/>
    <x v="3"/>
    <n v="9013"/>
    <x v="166"/>
    <x v="1"/>
    <n v="303331.20000000001"/>
    <x v="0"/>
    <x v="2"/>
    <s v="Trainee"/>
    <d v="2018-07-04T15:21:17"/>
    <n v="9"/>
    <x v="3"/>
    <x v="0"/>
    <x v="1"/>
  </r>
  <r>
    <s v="Industry Training Fund"/>
    <x v="1"/>
    <x v="3"/>
    <n v="9013"/>
    <x v="166"/>
    <x v="1"/>
    <n v="1118442.72"/>
    <x v="0"/>
    <x v="0"/>
    <s v="Trainee"/>
    <d v="2018-07-04T15:21:17"/>
    <n v="9"/>
    <x v="3"/>
    <x v="0"/>
    <x v="1"/>
  </r>
  <r>
    <s v="Industry Training Fund"/>
    <x v="1"/>
    <x v="3"/>
    <n v="9013"/>
    <x v="166"/>
    <x v="1"/>
    <n v="592444.98"/>
    <x v="1"/>
    <x v="0"/>
    <s v="Apprenticeships"/>
    <d v="2018-07-04T15:21:17"/>
    <n v="9"/>
    <x v="3"/>
    <x v="0"/>
    <x v="1"/>
  </r>
  <r>
    <s v="Industry Training Fund"/>
    <x v="1"/>
    <x v="3"/>
    <n v="9013"/>
    <x v="166"/>
    <x v="1"/>
    <n v="671802.42"/>
    <x v="0"/>
    <x v="0"/>
    <s v="Apprenticeships"/>
    <d v="2018-07-04T15:21:17"/>
    <n v="9"/>
    <x v="3"/>
    <x v="0"/>
    <x v="1"/>
  </r>
  <r>
    <s v="Industry Training Fund"/>
    <x v="1"/>
    <x v="3"/>
    <n v="9013"/>
    <x v="166"/>
    <x v="1"/>
    <n v="3834802.5"/>
    <x v="0"/>
    <x v="1"/>
    <s v="Apprenticeships"/>
    <d v="2018-07-04T15:21:17"/>
    <n v="9"/>
    <x v="3"/>
    <x v="0"/>
    <x v="1"/>
  </r>
  <r>
    <s v="Industry Training Fund"/>
    <x v="1"/>
    <x v="3"/>
    <n v="9013"/>
    <x v="166"/>
    <x v="1"/>
    <n v="790816.35"/>
    <x v="0"/>
    <x v="4"/>
    <s v="Apprenticeships"/>
    <d v="2018-07-04T15:21:17"/>
    <n v="9"/>
    <x v="3"/>
    <x v="0"/>
    <x v="1"/>
  </r>
  <r>
    <s v="Industry Training Fund"/>
    <x v="1"/>
    <x v="3"/>
    <n v="9013"/>
    <x v="166"/>
    <x v="1"/>
    <n v="790842.85"/>
    <x v="0"/>
    <x v="4"/>
    <s v="Apprenticeships"/>
    <d v="2018-07-04T15:21:17"/>
    <n v="9"/>
    <x v="3"/>
    <x v="0"/>
    <x v="1"/>
  </r>
  <r>
    <s v="Industry Training Fund"/>
    <x v="1"/>
    <x v="3"/>
    <n v="9013"/>
    <x v="166"/>
    <x v="1"/>
    <n v="4034658.35"/>
    <x v="0"/>
    <x v="3"/>
    <s v="Apprenticeships"/>
    <d v="2018-07-04T15:21:17"/>
    <n v="9"/>
    <x v="3"/>
    <x v="0"/>
    <x v="1"/>
  </r>
  <r>
    <s v="Industry Training Fund"/>
    <x v="1"/>
    <x v="3"/>
    <n v="9013"/>
    <x v="166"/>
    <x v="1"/>
    <n v="2840677.5"/>
    <x v="0"/>
    <x v="1"/>
    <s v="Apprenticeships"/>
    <d v="2018-07-04T15:21:17"/>
    <n v="9"/>
    <x v="3"/>
    <x v="0"/>
    <x v="1"/>
  </r>
  <r>
    <s v="Industry Training Fund"/>
    <x v="1"/>
    <x v="3"/>
    <n v="8140"/>
    <x v="162"/>
    <x v="1"/>
    <n v="123172.68"/>
    <x v="0"/>
    <x v="1"/>
    <s v="Apprenticeships"/>
    <d v="2018-07-04T15:21:17"/>
    <n v="2"/>
    <x v="1"/>
    <x v="0"/>
    <x v="1"/>
  </r>
  <r>
    <s v="Industry Training Fund"/>
    <x v="1"/>
    <x v="3"/>
    <n v="8140"/>
    <x v="162"/>
    <x v="1"/>
    <n v="339084.15"/>
    <x v="0"/>
    <x v="3"/>
    <s v="Apprenticeships"/>
    <d v="2018-07-04T15:21:17"/>
    <n v="2"/>
    <x v="1"/>
    <x v="0"/>
    <x v="1"/>
  </r>
  <r>
    <s v="Industry Training Fund"/>
    <x v="1"/>
    <x v="3"/>
    <n v="8140"/>
    <x v="162"/>
    <x v="1"/>
    <n v="341249.15"/>
    <x v="0"/>
    <x v="3"/>
    <s v="Apprenticeships"/>
    <d v="2018-07-04T15:21:17"/>
    <n v="2"/>
    <x v="1"/>
    <x v="0"/>
    <x v="1"/>
  </r>
  <r>
    <s v="Industry Training Fund"/>
    <x v="1"/>
    <x v="3"/>
    <n v="8140"/>
    <x v="162"/>
    <x v="1"/>
    <n v="788666.7"/>
    <x v="0"/>
    <x v="2"/>
    <s v="Apprenticeships"/>
    <d v="2018-07-04T15:21:17"/>
    <n v="2"/>
    <x v="1"/>
    <x v="0"/>
    <x v="1"/>
  </r>
  <r>
    <s v="Industry Training Fund"/>
    <x v="1"/>
    <x v="3"/>
    <n v="8140"/>
    <x v="162"/>
    <x v="1"/>
    <n v="248628.06"/>
    <x v="0"/>
    <x v="0"/>
    <s v="Apprenticeships"/>
    <d v="2018-07-04T15:21:17"/>
    <n v="2"/>
    <x v="1"/>
    <x v="0"/>
    <x v="1"/>
  </r>
  <r>
    <s v="Re-boot (Employer)"/>
    <x v="1"/>
    <x v="3"/>
    <n v="8140"/>
    <x v="162"/>
    <x v="5"/>
    <n v="4000"/>
    <x v="0"/>
    <x v="0"/>
    <m/>
    <d v="2018-07-04T15:21:17"/>
    <n v="2"/>
    <x v="1"/>
    <x v="0"/>
    <x v="1"/>
  </r>
  <r>
    <s v="Re-boot (Employer)"/>
    <x v="1"/>
    <x v="3"/>
    <n v="8140"/>
    <x v="162"/>
    <x v="5"/>
    <n v="3000"/>
    <x v="0"/>
    <x v="0"/>
    <m/>
    <d v="2018-07-04T15:21:17"/>
    <n v="2"/>
    <x v="1"/>
    <x v="0"/>
    <x v="1"/>
  </r>
  <r>
    <s v="Re-boot (Employer)"/>
    <x v="1"/>
    <x v="3"/>
    <n v="8140"/>
    <x v="162"/>
    <x v="5"/>
    <n v="13000"/>
    <x v="0"/>
    <x v="1"/>
    <m/>
    <d v="2018-07-04T15:21:17"/>
    <n v="2"/>
    <x v="1"/>
    <x v="0"/>
    <x v="1"/>
  </r>
  <r>
    <s v="Re-boot (Employer)"/>
    <x v="1"/>
    <x v="3"/>
    <n v="8140"/>
    <x v="162"/>
    <x v="5"/>
    <n v="43000"/>
    <x v="0"/>
    <x v="1"/>
    <m/>
    <d v="2018-07-04T15:21:17"/>
    <n v="2"/>
    <x v="1"/>
    <x v="0"/>
    <x v="1"/>
  </r>
  <r>
    <s v="Re-boot (Trainee)"/>
    <x v="1"/>
    <x v="3"/>
    <n v="8144"/>
    <x v="163"/>
    <x v="2"/>
    <n v="1000"/>
    <x v="0"/>
    <x v="1"/>
    <m/>
    <d v="2018-07-04T15:21:17"/>
    <n v="9"/>
    <x v="3"/>
    <x v="1"/>
    <x v="2"/>
  </r>
  <r>
    <s v="Re-boot (Trainee)"/>
    <x v="1"/>
    <x v="3"/>
    <n v="8144"/>
    <x v="163"/>
    <x v="2"/>
    <n v="2000"/>
    <x v="0"/>
    <x v="1"/>
    <m/>
    <d v="2018-07-04T15:21:17"/>
    <n v="9"/>
    <x v="3"/>
    <x v="1"/>
    <x v="2"/>
  </r>
  <r>
    <s v="Re-boot (Trainee)"/>
    <x v="1"/>
    <x v="3"/>
    <n v="8144"/>
    <x v="163"/>
    <x v="2"/>
    <n v="5000"/>
    <x v="0"/>
    <x v="1"/>
    <m/>
    <d v="2018-07-04T15:21:17"/>
    <n v="9"/>
    <x v="3"/>
    <x v="1"/>
    <x v="2"/>
  </r>
  <r>
    <s v="Industry Training Organisation Strategic Leadership Fund"/>
    <x v="1"/>
    <x v="3"/>
    <n v="8144"/>
    <x v="163"/>
    <x v="8"/>
    <n v="29387.759999999998"/>
    <x v="0"/>
    <x v="1"/>
    <m/>
    <d v="2018-07-04T15:21:17"/>
    <n v="9"/>
    <x v="3"/>
    <x v="2"/>
    <x v="3"/>
  </r>
  <r>
    <s v="Industry Training Organisation Strategic Leadership Fund"/>
    <x v="1"/>
    <x v="3"/>
    <n v="8144"/>
    <x v="163"/>
    <x v="8"/>
    <n v="104166.7"/>
    <x v="0"/>
    <x v="4"/>
    <m/>
    <d v="2018-07-04T15:21:17"/>
    <n v="9"/>
    <x v="3"/>
    <x v="2"/>
    <x v="3"/>
  </r>
  <r>
    <s v="Industry Training Fund"/>
    <x v="1"/>
    <x v="3"/>
    <n v="8144"/>
    <x v="163"/>
    <x v="1"/>
    <n v="-397407.84"/>
    <x v="1"/>
    <x v="3"/>
    <s v="Trainee"/>
    <d v="2018-07-04T15:21:17"/>
    <n v="9"/>
    <x v="3"/>
    <x v="0"/>
    <x v="1"/>
  </r>
  <r>
    <s v="Industry Training Fund"/>
    <x v="1"/>
    <x v="3"/>
    <n v="8144"/>
    <x v="163"/>
    <x v="1"/>
    <n v="-271040"/>
    <x v="2"/>
    <x v="0"/>
    <s v="Trainee"/>
    <d v="2018-07-04T15:21:17"/>
    <n v="9"/>
    <x v="3"/>
    <x v="0"/>
    <x v="1"/>
  </r>
  <r>
    <s v="Industry Training Fund"/>
    <x v="1"/>
    <x v="3"/>
    <n v="8144"/>
    <x v="163"/>
    <x v="1"/>
    <n v="-93034"/>
    <x v="0"/>
    <x v="3"/>
    <s v="Apprenticeships"/>
    <d v="2018-07-04T15:21:17"/>
    <n v="9"/>
    <x v="3"/>
    <x v="0"/>
    <x v="1"/>
  </r>
  <r>
    <s v="Industry Training Fund"/>
    <x v="1"/>
    <x v="3"/>
    <n v="8144"/>
    <x v="163"/>
    <x v="1"/>
    <n v="161982.99"/>
    <x v="0"/>
    <x v="3"/>
    <s v="Apprenticeships"/>
    <d v="2018-07-04T15:21:17"/>
    <n v="9"/>
    <x v="3"/>
    <x v="0"/>
    <x v="1"/>
  </r>
  <r>
    <s v="Industry Training Organisation Strategic Leadership Fund"/>
    <x v="1"/>
    <x v="3"/>
    <n v="8140"/>
    <x v="162"/>
    <x v="8"/>
    <n v="15306.12"/>
    <x v="0"/>
    <x v="1"/>
    <m/>
    <d v="2018-07-04T15:21:17"/>
    <n v="2"/>
    <x v="1"/>
    <x v="2"/>
    <x v="3"/>
  </r>
  <r>
    <s v="Industry Training Organisation Strategic Leadership Fund"/>
    <x v="1"/>
    <x v="3"/>
    <n v="8140"/>
    <x v="162"/>
    <x v="8"/>
    <n v="6666.7"/>
    <x v="0"/>
    <x v="4"/>
    <m/>
    <d v="2018-07-04T15:21:17"/>
    <n v="2"/>
    <x v="1"/>
    <x v="2"/>
    <x v="3"/>
  </r>
  <r>
    <s v="Qualification Development Fund"/>
    <x v="1"/>
    <x v="3"/>
    <n v="8140"/>
    <x v="162"/>
    <x v="11"/>
    <n v="80000"/>
    <x v="0"/>
    <x v="2"/>
    <m/>
    <d v="2018-07-04T15:21:17"/>
    <n v="2"/>
    <x v="1"/>
    <x v="2"/>
    <x v="3"/>
  </r>
  <r>
    <s v="Industry Training Fund"/>
    <x v="1"/>
    <x v="3"/>
    <n v="8140"/>
    <x v="162"/>
    <x v="1"/>
    <n v="989.04"/>
    <x v="1"/>
    <x v="0"/>
    <s v="Apprenticeships"/>
    <d v="2018-07-04T15:21:17"/>
    <n v="2"/>
    <x v="1"/>
    <x v="0"/>
    <x v="1"/>
  </r>
  <r>
    <s v="Industry Training Fund"/>
    <x v="1"/>
    <x v="3"/>
    <n v="8140"/>
    <x v="162"/>
    <x v="1"/>
    <n v="57345.85"/>
    <x v="0"/>
    <x v="4"/>
    <s v="Trainee"/>
    <d v="2018-07-04T15:21:17"/>
    <n v="2"/>
    <x v="1"/>
    <x v="0"/>
    <x v="1"/>
  </r>
  <r>
    <s v="Industry Training Fund"/>
    <x v="1"/>
    <x v="3"/>
    <n v="8140"/>
    <x v="162"/>
    <x v="1"/>
    <n v="11784"/>
    <x v="1"/>
    <x v="1"/>
    <s v="Trainee"/>
    <d v="2018-07-04T15:21:17"/>
    <n v="2"/>
    <x v="1"/>
    <x v="0"/>
    <x v="1"/>
  </r>
  <r>
    <s v="Industry Training Fund"/>
    <x v="1"/>
    <x v="3"/>
    <n v="8140"/>
    <x v="162"/>
    <x v="1"/>
    <n v="83225.08"/>
    <x v="0"/>
    <x v="1"/>
    <s v="Trainee"/>
    <d v="2018-07-04T15:21:17"/>
    <n v="2"/>
    <x v="1"/>
    <x v="0"/>
    <x v="1"/>
  </r>
  <r>
    <s v="Industry Training Fund"/>
    <x v="1"/>
    <x v="3"/>
    <n v="8140"/>
    <x v="162"/>
    <x v="1"/>
    <n v="109302"/>
    <x v="0"/>
    <x v="1"/>
    <s v="Trainee"/>
    <d v="2018-07-04T15:21:17"/>
    <n v="2"/>
    <x v="1"/>
    <x v="0"/>
    <x v="1"/>
  </r>
  <r>
    <s v="Industry Training Fund"/>
    <x v="1"/>
    <x v="3"/>
    <n v="8140"/>
    <x v="162"/>
    <x v="1"/>
    <n v="243433.36"/>
    <x v="0"/>
    <x v="1"/>
    <s v="Apprenticeships"/>
    <d v="2018-07-04T15:21:17"/>
    <n v="2"/>
    <x v="1"/>
    <x v="0"/>
    <x v="1"/>
  </r>
  <r>
    <s v="Industry Training Fund"/>
    <x v="1"/>
    <x v="3"/>
    <n v="8140"/>
    <x v="162"/>
    <x v="1"/>
    <n v="67816.850000000006"/>
    <x v="0"/>
    <x v="3"/>
    <s v="Apprenticeships"/>
    <d v="2018-07-04T15:21:17"/>
    <n v="2"/>
    <x v="1"/>
    <x v="0"/>
    <x v="1"/>
  </r>
  <r>
    <s v="Industry Training Fund"/>
    <x v="1"/>
    <x v="3"/>
    <n v="8140"/>
    <x v="162"/>
    <x v="1"/>
    <n v="68249.850000000006"/>
    <x v="0"/>
    <x v="3"/>
    <s v="Apprenticeships"/>
    <d v="2018-07-04T15:21:17"/>
    <n v="2"/>
    <x v="1"/>
    <x v="0"/>
    <x v="1"/>
  </r>
  <r>
    <s v="Industry Training Fund"/>
    <x v="1"/>
    <x v="3"/>
    <n v="8140"/>
    <x v="162"/>
    <x v="1"/>
    <n v="381676.65"/>
    <x v="0"/>
    <x v="4"/>
    <s v="Apprenticeships"/>
    <d v="2018-07-04T15:21:17"/>
    <n v="2"/>
    <x v="1"/>
    <x v="0"/>
    <x v="1"/>
  </r>
  <r>
    <s v="Industry Training Fund"/>
    <x v="1"/>
    <x v="3"/>
    <n v="8140"/>
    <x v="162"/>
    <x v="1"/>
    <n v="157733.29999999999"/>
    <x v="0"/>
    <x v="2"/>
    <s v="Apprenticeships"/>
    <d v="2018-07-04T15:21:17"/>
    <n v="2"/>
    <x v="1"/>
    <x v="0"/>
    <x v="1"/>
  </r>
  <r>
    <s v="Industry Training Fund - Industry Training related projects"/>
    <x v="1"/>
    <x v="3"/>
    <n v="8140"/>
    <x v="162"/>
    <x v="9"/>
    <n v="40000"/>
    <x v="0"/>
    <x v="3"/>
    <s v="JVAP"/>
    <d v="2018-07-04T15:21:17"/>
    <n v="2"/>
    <x v="1"/>
    <x v="0"/>
    <x v="1"/>
  </r>
  <r>
    <s v="Re-boot (Employer)"/>
    <x v="1"/>
    <x v="3"/>
    <n v="8140"/>
    <x v="162"/>
    <x v="5"/>
    <n v="11000"/>
    <x v="0"/>
    <x v="0"/>
    <m/>
    <d v="2018-07-04T15:21:17"/>
    <n v="2"/>
    <x v="1"/>
    <x v="0"/>
    <x v="1"/>
  </r>
  <r>
    <s v="Re-boot (Employer)"/>
    <x v="1"/>
    <x v="3"/>
    <n v="8140"/>
    <x v="162"/>
    <x v="5"/>
    <n v="18000"/>
    <x v="0"/>
    <x v="0"/>
    <m/>
    <d v="2018-07-04T15:21:17"/>
    <n v="2"/>
    <x v="1"/>
    <x v="0"/>
    <x v="1"/>
  </r>
  <r>
    <s v="Re-boot (Employer)"/>
    <x v="1"/>
    <x v="3"/>
    <n v="8140"/>
    <x v="162"/>
    <x v="5"/>
    <n v="24000"/>
    <x v="0"/>
    <x v="0"/>
    <m/>
    <d v="2018-07-04T15:21:17"/>
    <n v="2"/>
    <x v="1"/>
    <x v="0"/>
    <x v="1"/>
  </r>
  <r>
    <s v="Re-boot (Trainee)"/>
    <x v="1"/>
    <x v="3"/>
    <n v="8144"/>
    <x v="163"/>
    <x v="2"/>
    <n v="9000"/>
    <x v="0"/>
    <x v="1"/>
    <m/>
    <d v="2018-07-04T15:21:17"/>
    <n v="9"/>
    <x v="3"/>
    <x v="1"/>
    <x v="2"/>
  </r>
  <r>
    <s v="Re-boot (Employer)"/>
    <x v="1"/>
    <x v="3"/>
    <n v="9013"/>
    <x v="166"/>
    <x v="5"/>
    <n v="24000"/>
    <x v="0"/>
    <x v="0"/>
    <m/>
    <d v="2018-07-04T15:21:17"/>
    <n v="9"/>
    <x v="3"/>
    <x v="0"/>
    <x v="1"/>
  </r>
  <r>
    <s v="Re-boot (Employer)"/>
    <x v="1"/>
    <x v="3"/>
    <n v="9013"/>
    <x v="166"/>
    <x v="5"/>
    <n v="32000"/>
    <x v="0"/>
    <x v="0"/>
    <m/>
    <d v="2018-07-04T15:21:17"/>
    <n v="9"/>
    <x v="3"/>
    <x v="0"/>
    <x v="1"/>
  </r>
  <r>
    <s v="Re-boot (Employer)"/>
    <x v="1"/>
    <x v="3"/>
    <n v="9013"/>
    <x v="166"/>
    <x v="5"/>
    <n v="46000"/>
    <x v="0"/>
    <x v="0"/>
    <m/>
    <d v="2018-07-04T15:21:17"/>
    <n v="9"/>
    <x v="3"/>
    <x v="0"/>
    <x v="1"/>
  </r>
  <r>
    <s v="Re-boot (Employer)"/>
    <x v="1"/>
    <x v="3"/>
    <n v="9013"/>
    <x v="166"/>
    <x v="5"/>
    <n v="92000"/>
    <x v="0"/>
    <x v="1"/>
    <m/>
    <d v="2018-07-04T15:21:17"/>
    <n v="9"/>
    <x v="3"/>
    <x v="0"/>
    <x v="1"/>
  </r>
  <r>
    <s v="Re-boot (Employer)"/>
    <x v="1"/>
    <x v="3"/>
    <n v="9013"/>
    <x v="166"/>
    <x v="5"/>
    <n v="52000"/>
    <x v="0"/>
    <x v="0"/>
    <m/>
    <d v="2018-07-04T15:21:17"/>
    <n v="9"/>
    <x v="3"/>
    <x v="0"/>
    <x v="1"/>
  </r>
  <r>
    <s v="Re-boot (Employer)"/>
    <x v="1"/>
    <x v="3"/>
    <n v="9013"/>
    <x v="166"/>
    <x v="5"/>
    <n v="57000"/>
    <x v="0"/>
    <x v="0"/>
    <m/>
    <d v="2018-07-04T15:21:17"/>
    <n v="9"/>
    <x v="3"/>
    <x v="0"/>
    <x v="1"/>
  </r>
  <r>
    <s v="Re-boot (Employer)"/>
    <x v="1"/>
    <x v="3"/>
    <n v="9013"/>
    <x v="166"/>
    <x v="5"/>
    <n v="66000"/>
    <x v="0"/>
    <x v="0"/>
    <m/>
    <d v="2018-07-04T15:21:17"/>
    <n v="9"/>
    <x v="3"/>
    <x v="0"/>
    <x v="1"/>
  </r>
  <r>
    <s v="Re-boot (Employer)"/>
    <x v="1"/>
    <x v="3"/>
    <n v="9013"/>
    <x v="166"/>
    <x v="5"/>
    <n v="144000"/>
    <x v="0"/>
    <x v="1"/>
    <m/>
    <d v="2018-07-04T15:21:17"/>
    <n v="9"/>
    <x v="3"/>
    <x v="0"/>
    <x v="1"/>
  </r>
  <r>
    <s v="Re-boot (Employer)"/>
    <x v="1"/>
    <x v="3"/>
    <n v="9013"/>
    <x v="166"/>
    <x v="5"/>
    <n v="190000"/>
    <x v="0"/>
    <x v="0"/>
    <m/>
    <d v="2018-07-04T15:21:17"/>
    <n v="9"/>
    <x v="3"/>
    <x v="0"/>
    <x v="1"/>
  </r>
  <r>
    <s v="Re-boot (Trainee)"/>
    <x v="1"/>
    <x v="3"/>
    <n v="9068"/>
    <x v="167"/>
    <x v="2"/>
    <n v="5000"/>
    <x v="0"/>
    <x v="1"/>
    <m/>
    <d v="2018-07-04T15:21:17"/>
    <n v="9"/>
    <x v="3"/>
    <x v="1"/>
    <x v="2"/>
  </r>
  <r>
    <s v="Re-boot (Trainee)"/>
    <x v="1"/>
    <x v="3"/>
    <n v="9068"/>
    <x v="167"/>
    <x v="2"/>
    <n v="24000"/>
    <x v="0"/>
    <x v="0"/>
    <m/>
    <d v="2018-07-04T15:21:17"/>
    <n v="9"/>
    <x v="3"/>
    <x v="1"/>
    <x v="2"/>
  </r>
  <r>
    <s v="Re-boot (Trainee)"/>
    <x v="1"/>
    <x v="3"/>
    <n v="9068"/>
    <x v="167"/>
    <x v="2"/>
    <n v="38000"/>
    <x v="0"/>
    <x v="1"/>
    <m/>
    <d v="2018-07-04T15:21:17"/>
    <n v="9"/>
    <x v="3"/>
    <x v="1"/>
    <x v="2"/>
  </r>
  <r>
    <s v="Industry Training Organisation Strategic Leadership Fund"/>
    <x v="1"/>
    <x v="3"/>
    <n v="9068"/>
    <x v="167"/>
    <x v="8"/>
    <n v="66666.7"/>
    <x v="0"/>
    <x v="4"/>
    <m/>
    <d v="2018-07-04T15:21:17"/>
    <n v="9"/>
    <x v="3"/>
    <x v="2"/>
    <x v="3"/>
  </r>
  <r>
    <s v="Industry Training Organisation Strategic Leadership Fund"/>
    <x v="1"/>
    <x v="3"/>
    <n v="9068"/>
    <x v="167"/>
    <x v="8"/>
    <n v="9353.75"/>
    <x v="0"/>
    <x v="1"/>
    <m/>
    <d v="2018-07-04T15:21:17"/>
    <n v="9"/>
    <x v="3"/>
    <x v="2"/>
    <x v="3"/>
  </r>
  <r>
    <s v="Qualification Development Fund"/>
    <x v="1"/>
    <x v="3"/>
    <n v="9068"/>
    <x v="167"/>
    <x v="11"/>
    <n v="16100"/>
    <x v="0"/>
    <x v="2"/>
    <m/>
    <d v="2018-07-04T15:21:17"/>
    <n v="9"/>
    <x v="3"/>
    <x v="2"/>
    <x v="3"/>
  </r>
  <r>
    <s v="Industry Training Fund"/>
    <x v="1"/>
    <x v="3"/>
    <n v="9068"/>
    <x v="167"/>
    <x v="1"/>
    <n v="-1578026.56"/>
    <x v="1"/>
    <x v="0"/>
    <s v="Trainee"/>
    <d v="2018-07-04T15:21:17"/>
    <n v="9"/>
    <x v="3"/>
    <x v="0"/>
    <x v="1"/>
  </r>
  <r>
    <s v="Industry Training Fund"/>
    <x v="1"/>
    <x v="3"/>
    <n v="9068"/>
    <x v="167"/>
    <x v="1"/>
    <n v="551417.75"/>
    <x v="0"/>
    <x v="0"/>
    <s v="Apprenticeships"/>
    <d v="2018-07-04T15:21:17"/>
    <n v="9"/>
    <x v="3"/>
    <x v="0"/>
    <x v="1"/>
  </r>
  <r>
    <s v="Industry Training Fund"/>
    <x v="1"/>
    <x v="3"/>
    <n v="9068"/>
    <x v="167"/>
    <x v="1"/>
    <n v="907104"/>
    <x v="0"/>
    <x v="3"/>
    <s v="Apprenticeships"/>
    <d v="2018-07-04T15:21:17"/>
    <n v="9"/>
    <x v="3"/>
    <x v="0"/>
    <x v="1"/>
  </r>
  <r>
    <s v="Industry Training Fund"/>
    <x v="1"/>
    <x v="3"/>
    <n v="9068"/>
    <x v="167"/>
    <x v="1"/>
    <n v="758320.85"/>
    <x v="0"/>
    <x v="4"/>
    <s v="Apprenticeships"/>
    <d v="2018-07-04T15:21:17"/>
    <n v="9"/>
    <x v="3"/>
    <x v="0"/>
    <x v="1"/>
  </r>
  <r>
    <s v="Industry Training Fund"/>
    <x v="1"/>
    <x v="3"/>
    <n v="9068"/>
    <x v="167"/>
    <x v="1"/>
    <n v="760746.65"/>
    <x v="0"/>
    <x v="3"/>
    <s v="Apprenticeships"/>
    <d v="2018-07-04T15:21:17"/>
    <n v="9"/>
    <x v="3"/>
    <x v="0"/>
    <x v="1"/>
  </r>
  <r>
    <s v="Industry Training Fund"/>
    <x v="1"/>
    <x v="3"/>
    <n v="8144"/>
    <x v="163"/>
    <x v="1"/>
    <n v="93034"/>
    <x v="0"/>
    <x v="3"/>
    <s v="Trainee"/>
    <d v="2018-07-04T15:21:17"/>
    <n v="9"/>
    <x v="3"/>
    <x v="0"/>
    <x v="1"/>
  </r>
  <r>
    <s v="Industry Training Fund"/>
    <x v="1"/>
    <x v="3"/>
    <n v="8144"/>
    <x v="163"/>
    <x v="1"/>
    <n v="220996.35"/>
    <x v="0"/>
    <x v="4"/>
    <s v="Apprenticeships"/>
    <d v="2018-07-04T15:21:17"/>
    <n v="9"/>
    <x v="3"/>
    <x v="0"/>
    <x v="1"/>
  </r>
  <r>
    <s v="Industry Training Fund"/>
    <x v="1"/>
    <x v="3"/>
    <n v="8144"/>
    <x v="163"/>
    <x v="1"/>
    <n v="1105018.3500000001"/>
    <x v="0"/>
    <x v="4"/>
    <s v="Apprenticeships"/>
    <d v="2018-07-04T15:21:17"/>
    <n v="9"/>
    <x v="3"/>
    <x v="0"/>
    <x v="1"/>
  </r>
  <r>
    <s v="Industry Training Fund"/>
    <x v="1"/>
    <x v="3"/>
    <n v="8144"/>
    <x v="163"/>
    <x v="1"/>
    <n v="1606800"/>
    <x v="0"/>
    <x v="2"/>
    <s v="Apprenticeships"/>
    <d v="2018-07-04T15:21:17"/>
    <n v="9"/>
    <x v="3"/>
    <x v="0"/>
    <x v="1"/>
  </r>
  <r>
    <s v="Industry Training Fund"/>
    <x v="1"/>
    <x v="3"/>
    <n v="8144"/>
    <x v="163"/>
    <x v="1"/>
    <n v="4350832.8499999996"/>
    <x v="0"/>
    <x v="0"/>
    <s v="Trainee"/>
    <d v="2018-07-04T15:21:17"/>
    <n v="9"/>
    <x v="3"/>
    <x v="0"/>
    <x v="1"/>
  </r>
  <r>
    <s v="Industry Training Fund"/>
    <x v="1"/>
    <x v="3"/>
    <n v="8144"/>
    <x v="163"/>
    <x v="1"/>
    <n v="870166.58"/>
    <x v="0"/>
    <x v="0"/>
    <s v="Trainee"/>
    <d v="2018-07-04T15:21:17"/>
    <n v="9"/>
    <x v="3"/>
    <x v="0"/>
    <x v="1"/>
  </r>
  <r>
    <s v="Industry Training Fund"/>
    <x v="1"/>
    <x v="3"/>
    <n v="8144"/>
    <x v="163"/>
    <x v="1"/>
    <n v="7093200"/>
    <x v="0"/>
    <x v="2"/>
    <s v="Trainee"/>
    <d v="2018-07-04T15:21:17"/>
    <n v="9"/>
    <x v="3"/>
    <x v="0"/>
    <x v="1"/>
  </r>
  <r>
    <s v="Industry Training Fund"/>
    <x v="1"/>
    <x v="3"/>
    <n v="8148"/>
    <x v="164"/>
    <x v="1"/>
    <n v="-36000"/>
    <x v="2"/>
    <x v="0"/>
    <s v="Trainee"/>
    <d v="2018-07-04T15:21:17"/>
    <n v="9"/>
    <x v="3"/>
    <x v="0"/>
    <x v="1"/>
  </r>
  <r>
    <s v="Industry Training Fund"/>
    <x v="1"/>
    <x v="3"/>
    <n v="8162"/>
    <x v="165"/>
    <x v="1"/>
    <n v="28800"/>
    <x v="0"/>
    <x v="0"/>
    <s v="Trainee"/>
    <d v="2018-07-04T15:21:17"/>
    <n v="9"/>
    <x v="3"/>
    <x v="0"/>
    <x v="1"/>
  </r>
  <r>
    <s v="Re-boot (Trainee)"/>
    <x v="1"/>
    <x v="3"/>
    <n v="9013"/>
    <x v="166"/>
    <x v="2"/>
    <n v="4000"/>
    <x v="0"/>
    <x v="0"/>
    <m/>
    <d v="2018-07-04T15:21:17"/>
    <n v="9"/>
    <x v="3"/>
    <x v="1"/>
    <x v="2"/>
  </r>
  <r>
    <s v="Re-boot (Trainee)"/>
    <x v="1"/>
    <x v="3"/>
    <n v="9013"/>
    <x v="166"/>
    <x v="2"/>
    <n v="32000"/>
    <x v="0"/>
    <x v="0"/>
    <m/>
    <d v="2018-07-04T15:21:17"/>
    <n v="9"/>
    <x v="3"/>
    <x v="1"/>
    <x v="2"/>
  </r>
  <r>
    <s v="Re-boot (Trainee)"/>
    <x v="1"/>
    <x v="3"/>
    <n v="9013"/>
    <x v="166"/>
    <x v="2"/>
    <n v="60000"/>
    <x v="0"/>
    <x v="1"/>
    <m/>
    <d v="2018-07-04T15:21:17"/>
    <n v="9"/>
    <x v="3"/>
    <x v="1"/>
    <x v="2"/>
  </r>
  <r>
    <s v="Re-boot (Trainee)"/>
    <x v="1"/>
    <x v="3"/>
    <n v="9013"/>
    <x v="166"/>
    <x v="2"/>
    <n v="70000"/>
    <x v="0"/>
    <x v="0"/>
    <m/>
    <d v="2018-07-04T15:21:17"/>
    <n v="9"/>
    <x v="3"/>
    <x v="1"/>
    <x v="2"/>
  </r>
  <r>
    <s v="Re-boot (Trainee)"/>
    <x v="1"/>
    <x v="3"/>
    <n v="9013"/>
    <x v="166"/>
    <x v="2"/>
    <n v="82000"/>
    <x v="0"/>
    <x v="1"/>
    <m/>
    <d v="2018-07-04T15:21:17"/>
    <n v="9"/>
    <x v="3"/>
    <x v="1"/>
    <x v="2"/>
  </r>
  <r>
    <s v="Re-boot (Trainee)"/>
    <x v="1"/>
    <x v="3"/>
    <n v="9013"/>
    <x v="166"/>
    <x v="2"/>
    <n v="93000"/>
    <x v="0"/>
    <x v="0"/>
    <m/>
    <d v="2018-07-04T15:21:17"/>
    <n v="9"/>
    <x v="3"/>
    <x v="1"/>
    <x v="2"/>
  </r>
  <r>
    <s v="Re-boot (Trainee)"/>
    <x v="1"/>
    <x v="3"/>
    <n v="9013"/>
    <x v="166"/>
    <x v="2"/>
    <n v="104000"/>
    <x v="0"/>
    <x v="1"/>
    <m/>
    <d v="2018-07-04T15:21:17"/>
    <n v="9"/>
    <x v="3"/>
    <x v="1"/>
    <x v="2"/>
  </r>
  <r>
    <s v="Re-boot (Trainee)"/>
    <x v="1"/>
    <x v="3"/>
    <n v="9013"/>
    <x v="166"/>
    <x v="2"/>
    <n v="108000"/>
    <x v="0"/>
    <x v="1"/>
    <m/>
    <d v="2018-07-04T15:21:17"/>
    <n v="9"/>
    <x v="3"/>
    <x v="1"/>
    <x v="2"/>
  </r>
  <r>
    <s v="Re-boot (Trainee)"/>
    <x v="1"/>
    <x v="3"/>
    <n v="9013"/>
    <x v="166"/>
    <x v="2"/>
    <n v="136000"/>
    <x v="0"/>
    <x v="1"/>
    <m/>
    <d v="2018-07-04T15:21:17"/>
    <n v="9"/>
    <x v="3"/>
    <x v="1"/>
    <x v="2"/>
  </r>
  <r>
    <s v="Re-boot (Trainee)"/>
    <x v="1"/>
    <x v="3"/>
    <n v="9013"/>
    <x v="166"/>
    <x v="2"/>
    <n v="144000"/>
    <x v="0"/>
    <x v="1"/>
    <m/>
    <d v="2018-07-04T15:21:17"/>
    <n v="9"/>
    <x v="3"/>
    <x v="1"/>
    <x v="2"/>
  </r>
  <r>
    <s v="Re-boot (Trainee)"/>
    <x v="1"/>
    <x v="3"/>
    <n v="9013"/>
    <x v="166"/>
    <x v="2"/>
    <n v="186000"/>
    <x v="0"/>
    <x v="0"/>
    <m/>
    <d v="2018-07-04T15:21:17"/>
    <n v="9"/>
    <x v="3"/>
    <x v="1"/>
    <x v="2"/>
  </r>
  <r>
    <s v="Industry Training Organisation Strategic Leadership Fund"/>
    <x v="1"/>
    <x v="3"/>
    <n v="8144"/>
    <x v="163"/>
    <x v="8"/>
    <n v="30612.240000000002"/>
    <x v="0"/>
    <x v="1"/>
    <m/>
    <d v="2018-07-04T15:21:17"/>
    <n v="9"/>
    <x v="3"/>
    <x v="2"/>
    <x v="3"/>
  </r>
  <r>
    <s v="Industry Training Organisation Strategic Leadership Fund"/>
    <x v="1"/>
    <x v="3"/>
    <n v="8144"/>
    <x v="163"/>
    <x v="8"/>
    <n v="20833.3"/>
    <x v="0"/>
    <x v="4"/>
    <m/>
    <d v="2018-07-04T15:21:17"/>
    <n v="9"/>
    <x v="3"/>
    <x v="2"/>
    <x v="3"/>
  </r>
  <r>
    <s v="Industry Training Fund"/>
    <x v="1"/>
    <x v="3"/>
    <n v="8144"/>
    <x v="163"/>
    <x v="1"/>
    <n v="-161982.99"/>
    <x v="0"/>
    <x v="3"/>
    <s v="Apprenticeships"/>
    <d v="2018-07-04T15:21:17"/>
    <n v="9"/>
    <x v="3"/>
    <x v="0"/>
    <x v="1"/>
  </r>
  <r>
    <s v="Industry Training Fund"/>
    <x v="1"/>
    <x v="3"/>
    <n v="8144"/>
    <x v="163"/>
    <x v="1"/>
    <n v="8256.32"/>
    <x v="1"/>
    <x v="0"/>
    <s v="Trainee"/>
    <d v="2018-07-04T15:21:17"/>
    <n v="9"/>
    <x v="3"/>
    <x v="0"/>
    <x v="1"/>
  </r>
  <r>
    <s v="Industry Training Fund"/>
    <x v="1"/>
    <x v="3"/>
    <n v="8144"/>
    <x v="163"/>
    <x v="1"/>
    <n v="1104981.6499999999"/>
    <x v="0"/>
    <x v="4"/>
    <s v="Apprenticeships"/>
    <d v="2018-07-04T15:21:17"/>
    <n v="9"/>
    <x v="3"/>
    <x v="0"/>
    <x v="1"/>
  </r>
  <r>
    <s v="Industry Training Fund"/>
    <x v="1"/>
    <x v="3"/>
    <n v="8144"/>
    <x v="163"/>
    <x v="1"/>
    <n v="221003.65"/>
    <x v="0"/>
    <x v="4"/>
    <s v="Apprenticeships"/>
    <d v="2018-07-04T15:21:17"/>
    <n v="9"/>
    <x v="3"/>
    <x v="0"/>
    <x v="1"/>
  </r>
  <r>
    <s v="Industry Training Fund"/>
    <x v="1"/>
    <x v="3"/>
    <n v="8144"/>
    <x v="163"/>
    <x v="1"/>
    <n v="1016800"/>
    <x v="0"/>
    <x v="2"/>
    <s v="Apprenticeships"/>
    <d v="2018-07-04T15:21:17"/>
    <n v="9"/>
    <x v="3"/>
    <x v="0"/>
    <x v="1"/>
  </r>
  <r>
    <s v="Industry Training Fund"/>
    <x v="1"/>
    <x v="3"/>
    <n v="8144"/>
    <x v="163"/>
    <x v="1"/>
    <n v="870100.07"/>
    <x v="0"/>
    <x v="0"/>
    <s v="Trainee"/>
    <d v="2018-07-04T15:21:17"/>
    <n v="9"/>
    <x v="3"/>
    <x v="0"/>
    <x v="1"/>
  </r>
  <r>
    <s v="Industry Training Fund"/>
    <x v="1"/>
    <x v="3"/>
    <n v="8144"/>
    <x v="163"/>
    <x v="1"/>
    <n v="2828469"/>
    <x v="0"/>
    <x v="3"/>
    <s v="Trainee"/>
    <d v="2018-07-04T15:21:17"/>
    <n v="9"/>
    <x v="3"/>
    <x v="0"/>
    <x v="1"/>
  </r>
  <r>
    <s v="Re-boot (Employer)"/>
    <x v="1"/>
    <x v="3"/>
    <n v="8144"/>
    <x v="163"/>
    <x v="5"/>
    <n v="2000"/>
    <x v="0"/>
    <x v="1"/>
    <m/>
    <d v="2018-07-04T15:21:17"/>
    <n v="9"/>
    <x v="3"/>
    <x v="0"/>
    <x v="1"/>
  </r>
  <r>
    <s v="Re-boot (Employer)"/>
    <x v="1"/>
    <x v="3"/>
    <n v="8144"/>
    <x v="163"/>
    <x v="5"/>
    <n v="9000"/>
    <x v="0"/>
    <x v="1"/>
    <m/>
    <d v="2018-07-04T15:21:17"/>
    <n v="9"/>
    <x v="3"/>
    <x v="0"/>
    <x v="1"/>
  </r>
  <r>
    <s v="Industry Training Fund"/>
    <x v="1"/>
    <x v="3"/>
    <n v="8148"/>
    <x v="164"/>
    <x v="1"/>
    <n v="460017.55"/>
    <x v="0"/>
    <x v="0"/>
    <s v="Trainee"/>
    <d v="2018-07-04T15:21:17"/>
    <n v="9"/>
    <x v="3"/>
    <x v="0"/>
    <x v="1"/>
  </r>
  <r>
    <s v="Industry Training Fund"/>
    <x v="1"/>
    <x v="3"/>
    <n v="8148"/>
    <x v="164"/>
    <x v="1"/>
    <n v="720000"/>
    <x v="0"/>
    <x v="0"/>
    <s v="Trainee"/>
    <d v="2018-07-04T15:21:17"/>
    <n v="9"/>
    <x v="3"/>
    <x v="0"/>
    <x v="1"/>
  </r>
  <r>
    <s v="Industry Training Fund"/>
    <x v="1"/>
    <x v="3"/>
    <n v="8162"/>
    <x v="165"/>
    <x v="1"/>
    <n v="1211.3399999999999"/>
    <x v="1"/>
    <x v="0"/>
    <s v="Trainee"/>
    <d v="2018-07-04T15:21:17"/>
    <n v="9"/>
    <x v="3"/>
    <x v="0"/>
    <x v="1"/>
  </r>
  <r>
    <s v="Re-boot (Trainee)"/>
    <x v="1"/>
    <x v="3"/>
    <n v="8164"/>
    <x v="168"/>
    <x v="2"/>
    <n v="2000"/>
    <x v="0"/>
    <x v="0"/>
    <m/>
    <d v="2018-07-04T15:21:17"/>
    <n v="8"/>
    <x v="7"/>
    <x v="1"/>
    <x v="2"/>
  </r>
  <r>
    <s v="Re-boot (Trainee)"/>
    <x v="1"/>
    <x v="3"/>
    <n v="9013"/>
    <x v="166"/>
    <x v="2"/>
    <n v="36000"/>
    <x v="0"/>
    <x v="0"/>
    <m/>
    <d v="2018-07-04T15:21:17"/>
    <n v="9"/>
    <x v="3"/>
    <x v="1"/>
    <x v="2"/>
  </r>
  <r>
    <s v="Re-boot (Trainee)"/>
    <x v="1"/>
    <x v="3"/>
    <n v="9013"/>
    <x v="166"/>
    <x v="2"/>
    <n v="81000"/>
    <x v="0"/>
    <x v="0"/>
    <m/>
    <d v="2018-07-04T15:21:17"/>
    <n v="9"/>
    <x v="3"/>
    <x v="1"/>
    <x v="2"/>
  </r>
  <r>
    <s v="Industry Training Fund"/>
    <x v="1"/>
    <x v="3"/>
    <n v="9068"/>
    <x v="167"/>
    <x v="1"/>
    <n v="520000"/>
    <x v="0"/>
    <x v="0"/>
    <s v="Apprenticeships"/>
    <d v="2018-07-04T15:21:17"/>
    <n v="9"/>
    <x v="3"/>
    <x v="0"/>
    <x v="1"/>
  </r>
  <r>
    <s v="Industry Training Fund"/>
    <x v="1"/>
    <x v="3"/>
    <n v="9068"/>
    <x v="167"/>
    <x v="1"/>
    <n v="1179142.67"/>
    <x v="0"/>
    <x v="1"/>
    <s v="Trainee"/>
    <d v="2018-07-04T15:21:17"/>
    <n v="9"/>
    <x v="3"/>
    <x v="0"/>
    <x v="1"/>
  </r>
  <r>
    <s v="Industry Training Fund"/>
    <x v="1"/>
    <x v="3"/>
    <n v="9068"/>
    <x v="167"/>
    <x v="1"/>
    <n v="5895713.4000000004"/>
    <x v="0"/>
    <x v="1"/>
    <s v="Trainee"/>
    <d v="2018-07-04T15:21:17"/>
    <n v="9"/>
    <x v="3"/>
    <x v="0"/>
    <x v="1"/>
  </r>
  <r>
    <s v="Industry Training Fund"/>
    <x v="1"/>
    <x v="3"/>
    <n v="9068"/>
    <x v="167"/>
    <x v="1"/>
    <n v="1250352.26"/>
    <x v="0"/>
    <x v="0"/>
    <s v="Trainee"/>
    <d v="2018-07-04T15:21:17"/>
    <n v="9"/>
    <x v="3"/>
    <x v="0"/>
    <x v="1"/>
  </r>
  <r>
    <s v="Industry Training Fund"/>
    <x v="1"/>
    <x v="3"/>
    <n v="9068"/>
    <x v="167"/>
    <x v="1"/>
    <n v="1250447.74"/>
    <x v="0"/>
    <x v="0"/>
    <s v="Trainee"/>
    <d v="2018-07-04T15:21:17"/>
    <n v="9"/>
    <x v="3"/>
    <x v="0"/>
    <x v="1"/>
  </r>
  <r>
    <s v="Industry Training Fund"/>
    <x v="1"/>
    <x v="3"/>
    <n v="9068"/>
    <x v="167"/>
    <x v="1"/>
    <n v="7539129"/>
    <x v="0"/>
    <x v="3"/>
    <s v="Trainee"/>
    <d v="2018-07-04T15:21:17"/>
    <n v="9"/>
    <x v="3"/>
    <x v="0"/>
    <x v="1"/>
  </r>
  <r>
    <s v="Re-boot (Employer)"/>
    <x v="1"/>
    <x v="3"/>
    <n v="9068"/>
    <x v="167"/>
    <x v="5"/>
    <n v="8000"/>
    <x v="0"/>
    <x v="0"/>
    <m/>
    <d v="2018-07-04T15:21:17"/>
    <n v="9"/>
    <x v="3"/>
    <x v="0"/>
    <x v="1"/>
  </r>
  <r>
    <s v="Re-boot (Employer)"/>
    <x v="1"/>
    <x v="3"/>
    <n v="9068"/>
    <x v="167"/>
    <x v="5"/>
    <n v="5000"/>
    <x v="0"/>
    <x v="1"/>
    <m/>
    <d v="2018-07-04T15:21:17"/>
    <n v="9"/>
    <x v="3"/>
    <x v="0"/>
    <x v="1"/>
  </r>
  <r>
    <s v="Re-boot (Employer)"/>
    <x v="1"/>
    <x v="3"/>
    <n v="9068"/>
    <x v="167"/>
    <x v="5"/>
    <n v="13000"/>
    <x v="0"/>
    <x v="1"/>
    <m/>
    <d v="2018-07-04T15:21:17"/>
    <n v="9"/>
    <x v="3"/>
    <x v="0"/>
    <x v="1"/>
  </r>
  <r>
    <s v="Re-boot (Employer)"/>
    <x v="1"/>
    <x v="3"/>
    <n v="9068"/>
    <x v="167"/>
    <x v="5"/>
    <n v="24000"/>
    <x v="0"/>
    <x v="0"/>
    <m/>
    <d v="2018-07-04T15:21:17"/>
    <n v="9"/>
    <x v="3"/>
    <x v="0"/>
    <x v="1"/>
  </r>
  <r>
    <s v="Re-boot (Employer)"/>
    <x v="1"/>
    <x v="3"/>
    <n v="9068"/>
    <x v="167"/>
    <x v="5"/>
    <n v="38000"/>
    <x v="0"/>
    <x v="1"/>
    <m/>
    <d v="2018-07-04T15:21:17"/>
    <n v="9"/>
    <x v="3"/>
    <x v="0"/>
    <x v="1"/>
  </r>
  <r>
    <s v="Equity Funding"/>
    <x v="2"/>
    <x v="4"/>
    <n v="6001"/>
    <x v="169"/>
    <x v="12"/>
    <n v="3023.68"/>
    <x v="0"/>
    <x v="0"/>
    <m/>
    <d v="2018-07-04T15:21:17"/>
    <n v="11"/>
    <x v="5"/>
    <x v="4"/>
    <x v="5"/>
  </r>
  <r>
    <s v="ACE in TEIs"/>
    <x v="2"/>
    <x v="4"/>
    <n v="6001"/>
    <x v="169"/>
    <x v="13"/>
    <n v="-180312.7"/>
    <x v="1"/>
    <x v="1"/>
    <m/>
    <d v="2018-07-04T15:21:17"/>
    <n v="11"/>
    <x v="5"/>
    <x v="0"/>
    <x v="0"/>
  </r>
  <r>
    <s v="ACE in TEIs"/>
    <x v="2"/>
    <x v="4"/>
    <n v="6001"/>
    <x v="169"/>
    <x v="13"/>
    <n v="37434.1"/>
    <x v="0"/>
    <x v="0"/>
    <m/>
    <d v="2018-07-04T15:21:17"/>
    <n v="11"/>
    <x v="5"/>
    <x v="0"/>
    <x v="0"/>
  </r>
  <r>
    <s v="Student Achievement Component Levels 1 and 2 (Competitive)"/>
    <x v="2"/>
    <x v="4"/>
    <n v="6001"/>
    <x v="169"/>
    <x v="14"/>
    <n v="217137.95"/>
    <x v="0"/>
    <x v="0"/>
    <m/>
    <d v="2018-07-04T15:21:17"/>
    <n v="11"/>
    <x v="5"/>
    <x v="0"/>
    <x v="6"/>
  </r>
  <r>
    <s v="Student Achievement Component Levels 1 and 2 (Competitive)"/>
    <x v="2"/>
    <x v="4"/>
    <n v="6001"/>
    <x v="169"/>
    <x v="14"/>
    <n v="43427.6"/>
    <x v="0"/>
    <x v="0"/>
    <m/>
    <d v="2018-07-04T15:21:17"/>
    <n v="11"/>
    <x v="5"/>
    <x v="0"/>
    <x v="6"/>
  </r>
  <r>
    <s v="Student Achievement Component Levels 1 and 2 (Non-compet)"/>
    <x v="2"/>
    <x v="4"/>
    <n v="6001"/>
    <x v="169"/>
    <x v="15"/>
    <n v="390387"/>
    <x v="0"/>
    <x v="1"/>
    <m/>
    <d v="2018-07-04T15:21:17"/>
    <n v="11"/>
    <x v="5"/>
    <x v="0"/>
    <x v="6"/>
  </r>
  <r>
    <s v="Student Achievement Component Levels 1 and 2 (Non-compet)"/>
    <x v="2"/>
    <x v="4"/>
    <n v="6001"/>
    <x v="169"/>
    <x v="15"/>
    <n v="130139.85"/>
    <x v="0"/>
    <x v="1"/>
    <m/>
    <d v="2018-07-04T15:21:17"/>
    <n v="11"/>
    <x v="5"/>
    <x v="0"/>
    <x v="6"/>
  </r>
  <r>
    <s v="Student Achievement Component Levels 1 and 2 (Non-compet)"/>
    <x v="2"/>
    <x v="4"/>
    <n v="6001"/>
    <x v="169"/>
    <x v="15"/>
    <n v="839712.2"/>
    <x v="0"/>
    <x v="0"/>
    <m/>
    <d v="2018-07-04T15:21:17"/>
    <n v="11"/>
    <x v="5"/>
    <x v="0"/>
    <x v="6"/>
  </r>
  <r>
    <s v="Student Achievement Component Levels 1 and 2 (Non-compet)"/>
    <x v="2"/>
    <x v="4"/>
    <n v="6001"/>
    <x v="169"/>
    <x v="15"/>
    <n v="169278.88"/>
    <x v="0"/>
    <x v="0"/>
    <m/>
    <d v="2018-07-04T15:21:17"/>
    <n v="11"/>
    <x v="5"/>
    <x v="0"/>
    <x v="6"/>
  </r>
  <r>
    <s v="Student Achievement Component Levels 1 and 2 (Non-compet)"/>
    <x v="2"/>
    <x v="4"/>
    <n v="6001"/>
    <x v="169"/>
    <x v="15"/>
    <n v="846394.45"/>
    <x v="0"/>
    <x v="0"/>
    <m/>
    <d v="2018-07-04T15:21:17"/>
    <n v="11"/>
    <x v="5"/>
    <x v="0"/>
    <x v="6"/>
  </r>
  <r>
    <s v="LN - Workplace Literacy Fund"/>
    <x v="0"/>
    <x v="1"/>
    <n v="6220"/>
    <x v="70"/>
    <x v="3"/>
    <n v="18600"/>
    <x v="0"/>
    <x v="3"/>
    <s v="Employer-Led"/>
    <d v="2018-07-04T15:21:17"/>
    <n v="2"/>
    <x v="1"/>
    <x v="0"/>
    <x v="0"/>
  </r>
  <r>
    <s v="LN - Workplace Literacy Fund"/>
    <x v="0"/>
    <x v="1"/>
    <n v="6220"/>
    <x v="70"/>
    <x v="3"/>
    <n v="43400"/>
    <x v="0"/>
    <x v="3"/>
    <s v="Employer-Led"/>
    <d v="2018-07-04T15:21:17"/>
    <n v="2"/>
    <x v="1"/>
    <x v="0"/>
    <x v="0"/>
  </r>
  <r>
    <s v="LN - Workplace Literacy Fund"/>
    <x v="0"/>
    <x v="1"/>
    <n v="6234"/>
    <x v="77"/>
    <x v="3"/>
    <n v="15000"/>
    <x v="0"/>
    <x v="4"/>
    <s v="Employer-Led"/>
    <d v="2018-07-04T15:21:17"/>
    <n v="2"/>
    <x v="1"/>
    <x v="0"/>
    <x v="0"/>
  </r>
  <r>
    <s v="LN - Workplace Literacy Fund"/>
    <x v="0"/>
    <x v="1"/>
    <n v="6234"/>
    <x v="77"/>
    <x v="3"/>
    <n v="60000"/>
    <x v="0"/>
    <x v="4"/>
    <s v="Employer-Led"/>
    <d v="2018-07-04T15:21:17"/>
    <n v="2"/>
    <x v="1"/>
    <x v="0"/>
    <x v="0"/>
  </r>
  <r>
    <s v="LN - Workplace Literacy Fund"/>
    <x v="0"/>
    <x v="1"/>
    <n v="6238"/>
    <x v="90"/>
    <x v="3"/>
    <n v="25900"/>
    <x v="0"/>
    <x v="3"/>
    <s v="Employer-Led"/>
    <d v="2018-07-04T15:21:17"/>
    <n v="2"/>
    <x v="1"/>
    <x v="0"/>
    <x v="0"/>
  </r>
  <r>
    <s v="LN - Workplace Literacy Fund"/>
    <x v="0"/>
    <x v="1"/>
    <n v="6240"/>
    <x v="79"/>
    <x v="3"/>
    <n v="135100"/>
    <x v="0"/>
    <x v="2"/>
    <s v="Employer-Led"/>
    <d v="2018-07-04T15:21:17"/>
    <n v="1"/>
    <x v="8"/>
    <x v="0"/>
    <x v="0"/>
  </r>
  <r>
    <s v="LN - Workplace Literacy Fund"/>
    <x v="0"/>
    <x v="1"/>
    <n v="6241"/>
    <x v="91"/>
    <x v="3"/>
    <n v="97125"/>
    <x v="0"/>
    <x v="3"/>
    <s v="Employer-Led"/>
    <d v="2018-07-04T15:21:17"/>
    <n v="2"/>
    <x v="1"/>
    <x v="0"/>
    <x v="0"/>
  </r>
  <r>
    <s v="LN - Workplace Literacy Fund"/>
    <x v="0"/>
    <x v="1"/>
    <n v="6242"/>
    <x v="92"/>
    <x v="3"/>
    <n v="37000"/>
    <x v="0"/>
    <x v="3"/>
    <s v="Employer-Led"/>
    <d v="2018-07-04T15:21:17"/>
    <n v="2"/>
    <x v="1"/>
    <x v="0"/>
    <x v="0"/>
  </r>
  <r>
    <s v="LN - Workplace Literacy Fund"/>
    <x v="0"/>
    <x v="1"/>
    <n v="6243"/>
    <x v="80"/>
    <x v="3"/>
    <n v="62000"/>
    <x v="0"/>
    <x v="3"/>
    <s v="Employer-Led"/>
    <d v="2018-07-04T15:21:17"/>
    <n v="2"/>
    <x v="1"/>
    <x v="0"/>
    <x v="0"/>
  </r>
  <r>
    <s v="LN - Workplace Literacy Fund"/>
    <x v="0"/>
    <x v="1"/>
    <n v="6243"/>
    <x v="80"/>
    <x v="3"/>
    <n v="32625"/>
    <x v="0"/>
    <x v="4"/>
    <s v="Employer-Led"/>
    <d v="2018-07-04T15:21:17"/>
    <n v="2"/>
    <x v="1"/>
    <x v="0"/>
    <x v="0"/>
  </r>
  <r>
    <s v="LN - Workplace Literacy Fund"/>
    <x v="0"/>
    <x v="1"/>
    <n v="6255"/>
    <x v="84"/>
    <x v="3"/>
    <n v="32000"/>
    <x v="0"/>
    <x v="3"/>
    <s v="Employer-Led"/>
    <d v="2018-07-04T15:21:17"/>
    <n v="2"/>
    <x v="1"/>
    <x v="0"/>
    <x v="0"/>
  </r>
  <r>
    <s v="LN - Workplace Literacy Fund"/>
    <x v="0"/>
    <x v="1"/>
    <n v="6258"/>
    <x v="93"/>
    <x v="3"/>
    <n v="-6475"/>
    <x v="1"/>
    <x v="3"/>
    <s v="Employer-Led"/>
    <d v="2018-07-04T15:21:17"/>
    <n v="2"/>
    <x v="1"/>
    <x v="0"/>
    <x v="0"/>
  </r>
  <r>
    <s v="LN - Workplace Literacy Fund"/>
    <x v="0"/>
    <x v="1"/>
    <n v="6258"/>
    <x v="93"/>
    <x v="3"/>
    <n v="33300"/>
    <x v="0"/>
    <x v="3"/>
    <s v="Employer-Led"/>
    <d v="2018-07-04T15:21:17"/>
    <n v="2"/>
    <x v="1"/>
    <x v="0"/>
    <x v="0"/>
  </r>
  <r>
    <s v="LN - Workplace Literacy Fund"/>
    <x v="0"/>
    <x v="1"/>
    <n v="6258"/>
    <x v="93"/>
    <x v="3"/>
    <n v="77700"/>
    <x v="0"/>
    <x v="3"/>
    <s v="Employer-Led"/>
    <d v="2018-07-04T15:21:17"/>
    <n v="2"/>
    <x v="1"/>
    <x v="0"/>
    <x v="0"/>
  </r>
  <r>
    <s v="LN - Workplace Literacy Fund"/>
    <x v="0"/>
    <x v="1"/>
    <n v="6259"/>
    <x v="86"/>
    <x v="3"/>
    <n v="73500"/>
    <x v="0"/>
    <x v="3"/>
    <s v="Employer-Led"/>
    <d v="2018-07-04T15:21:17"/>
    <n v="11"/>
    <x v="5"/>
    <x v="0"/>
    <x v="0"/>
  </r>
  <r>
    <s v="LN - Workplace Literacy Fund"/>
    <x v="0"/>
    <x v="1"/>
    <n v="6260"/>
    <x v="87"/>
    <x v="3"/>
    <n v="25900"/>
    <x v="0"/>
    <x v="3"/>
    <s v="Employer-Led"/>
    <d v="2018-07-04T15:21:17"/>
    <n v="2"/>
    <x v="1"/>
    <x v="0"/>
    <x v="0"/>
  </r>
  <r>
    <s v="LN - Workplace Literacy Fund"/>
    <x v="0"/>
    <x v="1"/>
    <n v="6260"/>
    <x v="87"/>
    <x v="3"/>
    <n v="32837"/>
    <x v="0"/>
    <x v="4"/>
    <s v="Employer-Led"/>
    <d v="2018-07-04T15:21:17"/>
    <n v="2"/>
    <x v="1"/>
    <x v="0"/>
    <x v="0"/>
  </r>
  <r>
    <s v="LN - Workplace Literacy Fund"/>
    <x v="0"/>
    <x v="1"/>
    <n v="6260"/>
    <x v="87"/>
    <x v="3"/>
    <n v="45972"/>
    <x v="0"/>
    <x v="2"/>
    <s v="Employer-Led"/>
    <d v="2018-07-04T15:21:17"/>
    <n v="2"/>
    <x v="1"/>
    <x v="0"/>
    <x v="0"/>
  </r>
  <r>
    <s v="LN - Workplace Literacy Fund"/>
    <x v="0"/>
    <x v="1"/>
    <n v="6261"/>
    <x v="88"/>
    <x v="3"/>
    <n v="14625"/>
    <x v="0"/>
    <x v="4"/>
    <s v="Employer-Led"/>
    <d v="2018-07-04T15:21:17"/>
    <n v="2"/>
    <x v="1"/>
    <x v="0"/>
    <x v="0"/>
  </r>
  <r>
    <s v="LN - Workplace Literacy Fund"/>
    <x v="0"/>
    <x v="1"/>
    <n v="6261"/>
    <x v="88"/>
    <x v="3"/>
    <n v="32000"/>
    <x v="0"/>
    <x v="2"/>
    <s v="Employer-Led"/>
    <d v="2018-07-04T15:21:17"/>
    <n v="2"/>
    <x v="1"/>
    <x v="0"/>
    <x v="0"/>
  </r>
  <r>
    <s v="LN - Workplace Literacy Fund"/>
    <x v="0"/>
    <x v="1"/>
    <n v="6262"/>
    <x v="89"/>
    <x v="3"/>
    <n v="9000"/>
    <x v="0"/>
    <x v="3"/>
    <s v="Employer-Led"/>
    <d v="2018-07-04T15:21:17"/>
    <n v="2"/>
    <x v="1"/>
    <x v="0"/>
    <x v="0"/>
  </r>
  <r>
    <s v="LN - Workplace Literacy Fund"/>
    <x v="0"/>
    <x v="1"/>
    <n v="6263"/>
    <x v="94"/>
    <x v="3"/>
    <n v="23800"/>
    <x v="0"/>
    <x v="4"/>
    <s v="Employer-Led"/>
    <d v="2018-07-04T15:21:17"/>
    <n v="2"/>
    <x v="1"/>
    <x v="0"/>
    <x v="0"/>
  </r>
  <r>
    <s v="LN - Workplace Literacy Fund"/>
    <x v="0"/>
    <x v="1"/>
    <n v="6264"/>
    <x v="110"/>
    <x v="3"/>
    <n v="74000"/>
    <x v="0"/>
    <x v="3"/>
    <s v="Employer-Led"/>
    <d v="2018-07-04T15:21:17"/>
    <n v="9"/>
    <x v="3"/>
    <x v="0"/>
    <x v="0"/>
  </r>
  <r>
    <s v="LN - Workplace Literacy Fund"/>
    <x v="0"/>
    <x v="1"/>
    <n v="6272"/>
    <x v="95"/>
    <x v="3"/>
    <n v="38850"/>
    <x v="0"/>
    <x v="4"/>
    <s v="Employer-Led"/>
    <d v="2018-07-04T15:21:17"/>
    <n v="2"/>
    <x v="1"/>
    <x v="0"/>
    <x v="0"/>
  </r>
  <r>
    <s v="LN - Workplace Literacy Fund"/>
    <x v="0"/>
    <x v="1"/>
    <n v="6281"/>
    <x v="99"/>
    <x v="3"/>
    <n v="13875"/>
    <x v="0"/>
    <x v="4"/>
    <s v="Employer-Led"/>
    <d v="2018-07-04T15:21:17"/>
    <n v="2"/>
    <x v="1"/>
    <x v="0"/>
    <x v="0"/>
  </r>
  <r>
    <s v="LN - Workplace Literacy Fund"/>
    <x v="0"/>
    <x v="1"/>
    <n v="6283"/>
    <x v="111"/>
    <x v="3"/>
    <n v="51800"/>
    <x v="0"/>
    <x v="4"/>
    <s v="Employer-Led"/>
    <d v="2018-07-04T15:21:17"/>
    <n v="2"/>
    <x v="1"/>
    <x v="0"/>
    <x v="0"/>
  </r>
  <r>
    <s v="Industry Training Organisation Strategic Leadership Fund"/>
    <x v="1"/>
    <x v="3"/>
    <n v="9013"/>
    <x v="166"/>
    <x v="8"/>
    <n v="18333.3"/>
    <x v="0"/>
    <x v="3"/>
    <m/>
    <d v="2018-07-04T15:21:17"/>
    <n v="9"/>
    <x v="3"/>
    <x v="2"/>
    <x v="3"/>
  </r>
  <r>
    <s v="Industry Training Organisation Strategic Leadership Fund"/>
    <x v="1"/>
    <x v="3"/>
    <n v="9013"/>
    <x v="166"/>
    <x v="8"/>
    <n v="91666.7"/>
    <x v="0"/>
    <x v="4"/>
    <m/>
    <d v="2018-07-04T15:21:17"/>
    <n v="9"/>
    <x v="3"/>
    <x v="2"/>
    <x v="3"/>
  </r>
  <r>
    <s v="Industry Training Fund"/>
    <x v="1"/>
    <x v="3"/>
    <n v="9013"/>
    <x v="166"/>
    <x v="1"/>
    <n v="-273381.09999999998"/>
    <x v="1"/>
    <x v="4"/>
    <s v="Trainee"/>
    <d v="2018-07-04T15:21:17"/>
    <n v="9"/>
    <x v="3"/>
    <x v="0"/>
    <x v="1"/>
  </r>
  <r>
    <s v="Industry Training Fund"/>
    <x v="1"/>
    <x v="3"/>
    <n v="9013"/>
    <x v="166"/>
    <x v="1"/>
    <n v="328317.15999999997"/>
    <x v="0"/>
    <x v="1"/>
    <s v="Trainee"/>
    <d v="2018-07-04T15:21:17"/>
    <n v="9"/>
    <x v="3"/>
    <x v="0"/>
    <x v="1"/>
  </r>
  <r>
    <s v="Industry Training Fund"/>
    <x v="1"/>
    <x v="3"/>
    <n v="9013"/>
    <x v="166"/>
    <x v="1"/>
    <n v="573018"/>
    <x v="0"/>
    <x v="3"/>
    <s v="Trainee"/>
    <d v="2018-07-04T15:21:17"/>
    <n v="9"/>
    <x v="3"/>
    <x v="0"/>
    <x v="1"/>
  </r>
  <r>
    <s v="Industry Training Fund"/>
    <x v="1"/>
    <x v="3"/>
    <n v="9013"/>
    <x v="166"/>
    <x v="1"/>
    <n v="143422.15"/>
    <x v="0"/>
    <x v="4"/>
    <s v="Trainee"/>
    <d v="2018-07-04T15:21:17"/>
    <n v="9"/>
    <x v="3"/>
    <x v="0"/>
    <x v="1"/>
  </r>
  <r>
    <s v="Industry Training Fund"/>
    <x v="1"/>
    <x v="3"/>
    <n v="9013"/>
    <x v="166"/>
    <x v="1"/>
    <n v="671751.08"/>
    <x v="0"/>
    <x v="0"/>
    <s v="Apprenticeships"/>
    <d v="2018-07-04T15:21:17"/>
    <n v="9"/>
    <x v="3"/>
    <x v="0"/>
    <x v="1"/>
  </r>
  <r>
    <s v="Industry Training Fund"/>
    <x v="1"/>
    <x v="3"/>
    <n v="9013"/>
    <x v="166"/>
    <x v="1"/>
    <n v="3359012.05"/>
    <x v="0"/>
    <x v="0"/>
    <s v="Apprenticeships"/>
    <d v="2018-07-04T15:21:17"/>
    <n v="9"/>
    <x v="3"/>
    <x v="0"/>
    <x v="1"/>
  </r>
  <r>
    <s v="Industry Training Fund"/>
    <x v="1"/>
    <x v="3"/>
    <n v="9013"/>
    <x v="166"/>
    <x v="1"/>
    <n v="9540846"/>
    <x v="0"/>
    <x v="2"/>
    <s v="Apprenticeships"/>
    <d v="2018-07-04T15:21:17"/>
    <n v="9"/>
    <x v="3"/>
    <x v="0"/>
    <x v="1"/>
  </r>
  <r>
    <s v="Industry Training Fund"/>
    <x v="1"/>
    <x v="3"/>
    <n v="9013"/>
    <x v="166"/>
    <x v="1"/>
    <n v="806931.65"/>
    <x v="0"/>
    <x v="3"/>
    <s v="Apprenticeships"/>
    <d v="2018-07-04T15:21:17"/>
    <n v="9"/>
    <x v="3"/>
    <x v="0"/>
    <x v="1"/>
  </r>
  <r>
    <s v="Industry Training Fund"/>
    <x v="1"/>
    <x v="3"/>
    <n v="9013"/>
    <x v="166"/>
    <x v="1"/>
    <n v="946892.51"/>
    <x v="0"/>
    <x v="1"/>
    <s v="Apprenticeships"/>
    <d v="2018-07-04T15:21:17"/>
    <n v="9"/>
    <x v="3"/>
    <x v="0"/>
    <x v="1"/>
  </r>
  <r>
    <s v="Re-boot (Employer)"/>
    <x v="1"/>
    <x v="3"/>
    <n v="9013"/>
    <x v="166"/>
    <x v="5"/>
    <n v="6000"/>
    <x v="0"/>
    <x v="0"/>
    <m/>
    <d v="2018-07-04T15:21:17"/>
    <n v="9"/>
    <x v="3"/>
    <x v="0"/>
    <x v="1"/>
  </r>
  <r>
    <s v="Re-boot (Employer)"/>
    <x v="1"/>
    <x v="3"/>
    <n v="9013"/>
    <x v="166"/>
    <x v="5"/>
    <n v="63000"/>
    <x v="0"/>
    <x v="0"/>
    <m/>
    <d v="2018-07-04T15:21:17"/>
    <n v="9"/>
    <x v="3"/>
    <x v="0"/>
    <x v="1"/>
  </r>
  <r>
    <s v="Re-boot (Employer)"/>
    <x v="1"/>
    <x v="3"/>
    <n v="9013"/>
    <x v="166"/>
    <x v="5"/>
    <n v="86000"/>
    <x v="0"/>
    <x v="1"/>
    <m/>
    <d v="2018-07-04T15:21:17"/>
    <n v="9"/>
    <x v="3"/>
    <x v="0"/>
    <x v="1"/>
  </r>
  <r>
    <s v="Re-boot (Employer)"/>
    <x v="1"/>
    <x v="3"/>
    <n v="9013"/>
    <x v="166"/>
    <x v="5"/>
    <n v="114000"/>
    <x v="0"/>
    <x v="1"/>
    <m/>
    <d v="2018-07-04T15:21:17"/>
    <n v="9"/>
    <x v="3"/>
    <x v="0"/>
    <x v="1"/>
  </r>
  <r>
    <s v="Re-boot (Employer)"/>
    <x v="1"/>
    <x v="3"/>
    <n v="9013"/>
    <x v="166"/>
    <x v="5"/>
    <n v="140000"/>
    <x v="0"/>
    <x v="0"/>
    <m/>
    <d v="2018-07-04T15:21:17"/>
    <n v="9"/>
    <x v="3"/>
    <x v="0"/>
    <x v="1"/>
  </r>
  <r>
    <s v="Re-boot (Employer)"/>
    <x v="1"/>
    <x v="3"/>
    <n v="9013"/>
    <x v="166"/>
    <x v="5"/>
    <n v="184000"/>
    <x v="0"/>
    <x v="0"/>
    <m/>
    <d v="2018-07-04T15:21:17"/>
    <n v="9"/>
    <x v="3"/>
    <x v="0"/>
    <x v="1"/>
  </r>
  <r>
    <s v="Re-boot (Trainee)"/>
    <x v="1"/>
    <x v="3"/>
    <n v="9068"/>
    <x v="167"/>
    <x v="2"/>
    <n v="12000"/>
    <x v="0"/>
    <x v="0"/>
    <m/>
    <d v="2018-07-04T15:21:17"/>
    <n v="9"/>
    <x v="3"/>
    <x v="1"/>
    <x v="2"/>
  </r>
  <r>
    <s v="Re-boot (Trainee)"/>
    <x v="1"/>
    <x v="3"/>
    <n v="9068"/>
    <x v="167"/>
    <x v="2"/>
    <n v="8000"/>
    <x v="0"/>
    <x v="0"/>
    <m/>
    <d v="2018-07-04T15:21:17"/>
    <n v="9"/>
    <x v="3"/>
    <x v="1"/>
    <x v="2"/>
  </r>
  <r>
    <s v="Re-boot (Trainee)"/>
    <x v="1"/>
    <x v="3"/>
    <n v="9068"/>
    <x v="167"/>
    <x v="2"/>
    <n v="52000"/>
    <x v="0"/>
    <x v="0"/>
    <m/>
    <d v="2018-07-04T15:21:17"/>
    <n v="9"/>
    <x v="3"/>
    <x v="1"/>
    <x v="2"/>
  </r>
  <r>
    <s v="Re-boot (Trainee)"/>
    <x v="1"/>
    <x v="3"/>
    <n v="9068"/>
    <x v="167"/>
    <x v="2"/>
    <n v="13000"/>
    <x v="0"/>
    <x v="1"/>
    <m/>
    <d v="2018-07-04T15:21:17"/>
    <n v="9"/>
    <x v="3"/>
    <x v="1"/>
    <x v="2"/>
  </r>
  <r>
    <s v="Re-boot (Trainee)"/>
    <x v="1"/>
    <x v="3"/>
    <n v="9013"/>
    <x v="166"/>
    <x v="2"/>
    <n v="101000"/>
    <x v="0"/>
    <x v="0"/>
    <m/>
    <d v="2018-07-04T15:21:17"/>
    <n v="9"/>
    <x v="3"/>
    <x v="1"/>
    <x v="2"/>
  </r>
  <r>
    <s v="Re-boot (Trainee)"/>
    <x v="1"/>
    <x v="3"/>
    <n v="9013"/>
    <x v="166"/>
    <x v="2"/>
    <n v="114000"/>
    <x v="0"/>
    <x v="1"/>
    <m/>
    <d v="2018-07-04T15:21:17"/>
    <n v="9"/>
    <x v="3"/>
    <x v="1"/>
    <x v="2"/>
  </r>
  <r>
    <s v="Industry Training Organisation Strategic Leadership Fund"/>
    <x v="1"/>
    <x v="3"/>
    <n v="9013"/>
    <x v="166"/>
    <x v="8"/>
    <n v="18333.3"/>
    <x v="0"/>
    <x v="4"/>
    <m/>
    <d v="2018-07-04T15:21:17"/>
    <n v="9"/>
    <x v="3"/>
    <x v="2"/>
    <x v="3"/>
  </r>
  <r>
    <s v="Industry Training Organisation Strategic Leadership Fund"/>
    <x v="1"/>
    <x v="3"/>
    <n v="9013"/>
    <x v="166"/>
    <x v="8"/>
    <n v="91666.7"/>
    <x v="0"/>
    <x v="0"/>
    <m/>
    <d v="2018-07-04T15:21:17"/>
    <n v="9"/>
    <x v="3"/>
    <x v="2"/>
    <x v="3"/>
  </r>
  <r>
    <s v="Industry Training Organisation Strategic Leadership Fund"/>
    <x v="1"/>
    <x v="3"/>
    <n v="9013"/>
    <x v="166"/>
    <x v="8"/>
    <n v="46768.7"/>
    <x v="0"/>
    <x v="1"/>
    <m/>
    <d v="2018-07-04T15:21:17"/>
    <n v="9"/>
    <x v="3"/>
    <x v="2"/>
    <x v="3"/>
  </r>
  <r>
    <s v="Industry Training Organisation Strategic Leadership Fund"/>
    <x v="1"/>
    <x v="3"/>
    <n v="9013"/>
    <x v="166"/>
    <x v="8"/>
    <n v="9353.75"/>
    <x v="0"/>
    <x v="1"/>
    <m/>
    <d v="2018-07-04T15:21:17"/>
    <n v="9"/>
    <x v="3"/>
    <x v="2"/>
    <x v="3"/>
  </r>
  <r>
    <s v="Industry Training Fund"/>
    <x v="1"/>
    <x v="3"/>
    <n v="9013"/>
    <x v="166"/>
    <x v="1"/>
    <n v="1002.56"/>
    <x v="1"/>
    <x v="0"/>
    <s v="Apprenticeships"/>
    <d v="2018-07-04T15:21:17"/>
    <n v="9"/>
    <x v="3"/>
    <x v="0"/>
    <x v="1"/>
  </r>
  <r>
    <s v="Industry Training Fund"/>
    <x v="1"/>
    <x v="3"/>
    <n v="9013"/>
    <x v="166"/>
    <x v="1"/>
    <n v="112418.49"/>
    <x v="0"/>
    <x v="1"/>
    <s v="Trainee"/>
    <d v="2018-07-04T15:21:17"/>
    <n v="9"/>
    <x v="3"/>
    <x v="0"/>
    <x v="1"/>
  </r>
  <r>
    <s v="Industry Training Fund"/>
    <x v="1"/>
    <x v="3"/>
    <n v="9013"/>
    <x v="166"/>
    <x v="1"/>
    <n v="717110.85"/>
    <x v="0"/>
    <x v="4"/>
    <s v="Trainee"/>
    <d v="2018-07-04T15:21:17"/>
    <n v="9"/>
    <x v="3"/>
    <x v="0"/>
    <x v="1"/>
  </r>
  <r>
    <s v="Industry Training Fund"/>
    <x v="1"/>
    <x v="3"/>
    <n v="9013"/>
    <x v="166"/>
    <x v="1"/>
    <n v="1118357.28"/>
    <x v="0"/>
    <x v="0"/>
    <s v="Trainee"/>
    <d v="2018-07-04T15:21:17"/>
    <n v="9"/>
    <x v="3"/>
    <x v="0"/>
    <x v="1"/>
  </r>
  <r>
    <s v="Industry Training Fund"/>
    <x v="1"/>
    <x v="3"/>
    <n v="9013"/>
    <x v="166"/>
    <x v="1"/>
    <n v="3358755.45"/>
    <x v="0"/>
    <x v="0"/>
    <s v="Apprenticeships"/>
    <d v="2018-07-04T15:21:17"/>
    <n v="9"/>
    <x v="3"/>
    <x v="0"/>
    <x v="1"/>
  </r>
  <r>
    <s v="Industry Training Fund"/>
    <x v="1"/>
    <x v="3"/>
    <n v="9013"/>
    <x v="166"/>
    <x v="1"/>
    <n v="766960.47"/>
    <x v="0"/>
    <x v="1"/>
    <s v="Apprenticeships"/>
    <d v="2018-07-04T15:21:17"/>
    <n v="9"/>
    <x v="3"/>
    <x v="0"/>
    <x v="1"/>
  </r>
  <r>
    <s v="Industry Training Fund"/>
    <x v="1"/>
    <x v="3"/>
    <n v="9013"/>
    <x v="166"/>
    <x v="1"/>
    <n v="4810869"/>
    <x v="0"/>
    <x v="3"/>
    <s v="Apprenticeships"/>
    <d v="2018-07-04T15:21:17"/>
    <n v="9"/>
    <x v="3"/>
    <x v="0"/>
    <x v="1"/>
  </r>
  <r>
    <s v="Re-boot (Employer)"/>
    <x v="1"/>
    <x v="3"/>
    <n v="9013"/>
    <x v="166"/>
    <x v="5"/>
    <n v="81000"/>
    <x v="0"/>
    <x v="0"/>
    <m/>
    <d v="2018-07-04T15:21:17"/>
    <n v="9"/>
    <x v="3"/>
    <x v="0"/>
    <x v="1"/>
  </r>
  <r>
    <s v="Re-boot (Employer)"/>
    <x v="1"/>
    <x v="3"/>
    <n v="9013"/>
    <x v="166"/>
    <x v="5"/>
    <n v="82000"/>
    <x v="0"/>
    <x v="1"/>
    <m/>
    <d v="2018-07-04T15:21:17"/>
    <n v="9"/>
    <x v="3"/>
    <x v="0"/>
    <x v="1"/>
  </r>
  <r>
    <s v="Re-boot (Employer)"/>
    <x v="1"/>
    <x v="3"/>
    <n v="9013"/>
    <x v="166"/>
    <x v="5"/>
    <n v="83000"/>
    <x v="0"/>
    <x v="1"/>
    <m/>
    <d v="2018-07-04T15:21:17"/>
    <n v="9"/>
    <x v="3"/>
    <x v="0"/>
    <x v="1"/>
  </r>
  <r>
    <s v="Re-boot (Employer)"/>
    <x v="1"/>
    <x v="3"/>
    <n v="9013"/>
    <x v="166"/>
    <x v="5"/>
    <n v="101000"/>
    <x v="0"/>
    <x v="0"/>
    <m/>
    <d v="2018-07-04T15:21:17"/>
    <n v="9"/>
    <x v="3"/>
    <x v="0"/>
    <x v="1"/>
  </r>
  <r>
    <s v="Re-boot (Employer)"/>
    <x v="1"/>
    <x v="3"/>
    <n v="9013"/>
    <x v="166"/>
    <x v="5"/>
    <n v="108000"/>
    <x v="0"/>
    <x v="1"/>
    <m/>
    <d v="2018-07-04T15:21:17"/>
    <n v="9"/>
    <x v="3"/>
    <x v="0"/>
    <x v="1"/>
  </r>
  <r>
    <s v="Re-boot (Employer)"/>
    <x v="1"/>
    <x v="3"/>
    <n v="9013"/>
    <x v="166"/>
    <x v="5"/>
    <n v="136000"/>
    <x v="0"/>
    <x v="1"/>
    <m/>
    <d v="2018-07-04T15:21:17"/>
    <n v="9"/>
    <x v="3"/>
    <x v="0"/>
    <x v="1"/>
  </r>
  <r>
    <s v="Re-boot (Trainee)"/>
    <x v="1"/>
    <x v="3"/>
    <n v="9068"/>
    <x v="167"/>
    <x v="2"/>
    <n v="6000"/>
    <x v="0"/>
    <x v="0"/>
    <m/>
    <d v="2018-07-04T15:21:17"/>
    <n v="9"/>
    <x v="3"/>
    <x v="1"/>
    <x v="2"/>
  </r>
  <r>
    <s v="Industry Training Organisation Strategic Leadership Fund"/>
    <x v="1"/>
    <x v="3"/>
    <n v="9068"/>
    <x v="167"/>
    <x v="8"/>
    <n v="13333.3"/>
    <x v="0"/>
    <x v="3"/>
    <m/>
    <d v="2018-07-04T15:21:17"/>
    <n v="9"/>
    <x v="3"/>
    <x v="2"/>
    <x v="3"/>
  </r>
  <r>
    <s v="Industry Training Organisation Strategic Leadership Fund"/>
    <x v="1"/>
    <x v="3"/>
    <n v="9068"/>
    <x v="167"/>
    <x v="8"/>
    <n v="8979.6"/>
    <x v="0"/>
    <x v="1"/>
    <m/>
    <d v="2018-07-04T15:21:17"/>
    <n v="9"/>
    <x v="3"/>
    <x v="2"/>
    <x v="3"/>
  </r>
  <r>
    <s v="Industry Training Organisation Strategic Leadership Fund"/>
    <x v="1"/>
    <x v="3"/>
    <n v="9068"/>
    <x v="167"/>
    <x v="8"/>
    <n v="91666.7"/>
    <x v="0"/>
    <x v="0"/>
    <m/>
    <d v="2018-07-04T15:21:17"/>
    <n v="9"/>
    <x v="3"/>
    <x v="2"/>
    <x v="3"/>
  </r>
  <r>
    <s v="Industry Training Organisation Strategic Leadership Fund"/>
    <x v="1"/>
    <x v="3"/>
    <n v="9068"/>
    <x v="167"/>
    <x v="8"/>
    <n v="46768.7"/>
    <x v="0"/>
    <x v="1"/>
    <m/>
    <d v="2018-07-04T15:21:17"/>
    <n v="9"/>
    <x v="3"/>
    <x v="2"/>
    <x v="3"/>
  </r>
  <r>
    <s v="Industry Training Fund"/>
    <x v="1"/>
    <x v="3"/>
    <n v="9068"/>
    <x v="167"/>
    <x v="1"/>
    <n v="-520000"/>
    <x v="0"/>
    <x v="0"/>
    <s v="Trainee"/>
    <d v="2018-07-04T15:21:17"/>
    <n v="9"/>
    <x v="3"/>
    <x v="0"/>
    <x v="1"/>
  </r>
  <r>
    <s v="Industry Training Fund"/>
    <x v="1"/>
    <x v="3"/>
    <n v="9068"/>
    <x v="167"/>
    <x v="1"/>
    <n v="80878.399999999994"/>
    <x v="1"/>
    <x v="0"/>
    <s v="Trainee"/>
    <d v="2018-07-04T15:21:17"/>
    <n v="9"/>
    <x v="3"/>
    <x v="0"/>
    <x v="1"/>
  </r>
  <r>
    <s v="Industry Training Fund"/>
    <x v="1"/>
    <x v="3"/>
    <n v="9068"/>
    <x v="167"/>
    <x v="1"/>
    <n v="110283.53"/>
    <x v="0"/>
    <x v="0"/>
    <s v="Apprenticeships"/>
    <d v="2018-07-04T15:21:17"/>
    <n v="9"/>
    <x v="3"/>
    <x v="0"/>
    <x v="1"/>
  </r>
  <r>
    <s v="Industry Training Fund"/>
    <x v="1"/>
    <x v="3"/>
    <n v="9068"/>
    <x v="167"/>
    <x v="1"/>
    <n v="303333.3"/>
    <x v="0"/>
    <x v="2"/>
    <s v="Apprenticeships"/>
    <d v="2018-07-04T15:21:17"/>
    <n v="9"/>
    <x v="3"/>
    <x v="0"/>
    <x v="1"/>
  </r>
  <r>
    <s v="Industry Training Fund"/>
    <x v="1"/>
    <x v="3"/>
    <n v="9068"/>
    <x v="167"/>
    <x v="1"/>
    <n v="152149.35"/>
    <x v="0"/>
    <x v="3"/>
    <s v="Apprenticeships"/>
    <d v="2018-07-04T15:21:17"/>
    <n v="9"/>
    <x v="3"/>
    <x v="0"/>
    <x v="1"/>
  </r>
  <r>
    <s v="Industry Training Fund"/>
    <x v="1"/>
    <x v="3"/>
    <n v="9068"/>
    <x v="167"/>
    <x v="1"/>
    <n v="155413.75"/>
    <x v="0"/>
    <x v="1"/>
    <s v="Apprenticeships"/>
    <d v="2018-07-04T15:21:17"/>
    <n v="9"/>
    <x v="3"/>
    <x v="0"/>
    <x v="1"/>
  </r>
  <r>
    <s v="Industry Training Fund"/>
    <x v="1"/>
    <x v="3"/>
    <n v="9068"/>
    <x v="167"/>
    <x v="1"/>
    <n v="6194413.25"/>
    <x v="0"/>
    <x v="1"/>
    <s v="Trainee"/>
    <d v="2018-07-04T15:21:17"/>
    <n v="9"/>
    <x v="3"/>
    <x v="0"/>
    <x v="1"/>
  </r>
  <r>
    <s v="Industry Training Fund"/>
    <x v="1"/>
    <x v="3"/>
    <n v="9068"/>
    <x v="167"/>
    <x v="1"/>
    <n v="7563327"/>
    <x v="0"/>
    <x v="4"/>
    <s v="Trainee"/>
    <d v="2018-07-04T15:21:17"/>
    <n v="9"/>
    <x v="3"/>
    <x v="0"/>
    <x v="1"/>
  </r>
  <r>
    <s v="Industry Training Fund"/>
    <x v="1"/>
    <x v="3"/>
    <n v="9068"/>
    <x v="167"/>
    <x v="1"/>
    <n v="1264545.1499999999"/>
    <x v="0"/>
    <x v="3"/>
    <s v="Trainee"/>
    <d v="2018-07-04T15:21:17"/>
    <n v="9"/>
    <x v="3"/>
    <x v="0"/>
    <x v="1"/>
  </r>
  <r>
    <s v="Re-boot (Employer)"/>
    <x v="1"/>
    <x v="3"/>
    <n v="9068"/>
    <x v="167"/>
    <x v="5"/>
    <n v="9000"/>
    <x v="0"/>
    <x v="1"/>
    <m/>
    <d v="2018-07-04T15:21:17"/>
    <n v="9"/>
    <x v="3"/>
    <x v="0"/>
    <x v="1"/>
  </r>
  <r>
    <s v="Re-boot (Employer)"/>
    <x v="1"/>
    <x v="3"/>
    <n v="9068"/>
    <x v="167"/>
    <x v="5"/>
    <n v="10000"/>
    <x v="0"/>
    <x v="0"/>
    <m/>
    <d v="2018-07-04T15:21:17"/>
    <n v="9"/>
    <x v="3"/>
    <x v="0"/>
    <x v="1"/>
  </r>
  <r>
    <s v="Re-boot (Employer)"/>
    <x v="1"/>
    <x v="3"/>
    <n v="9068"/>
    <x v="167"/>
    <x v="5"/>
    <n v="29000"/>
    <x v="0"/>
    <x v="0"/>
    <m/>
    <d v="2018-07-04T15:21:17"/>
    <n v="9"/>
    <x v="3"/>
    <x v="0"/>
    <x v="1"/>
  </r>
  <r>
    <s v="Equity Funding"/>
    <x v="2"/>
    <x v="4"/>
    <n v="6001"/>
    <x v="169"/>
    <x v="12"/>
    <n v="14902.55"/>
    <x v="0"/>
    <x v="0"/>
    <m/>
    <d v="2018-07-04T15:21:17"/>
    <n v="11"/>
    <x v="5"/>
    <x v="4"/>
    <x v="5"/>
  </r>
  <r>
    <s v="Equity Funding"/>
    <x v="2"/>
    <x v="4"/>
    <n v="6001"/>
    <x v="169"/>
    <x v="12"/>
    <n v="2980.52"/>
    <x v="0"/>
    <x v="0"/>
    <m/>
    <d v="2018-07-04T15:21:17"/>
    <n v="11"/>
    <x v="5"/>
    <x v="4"/>
    <x v="5"/>
  </r>
  <r>
    <s v="Student Achievement Component Levels 1 and 2 (Non-compet)"/>
    <x v="2"/>
    <x v="4"/>
    <n v="6001"/>
    <x v="169"/>
    <x v="15"/>
    <n v="650699.15"/>
    <x v="0"/>
    <x v="1"/>
    <m/>
    <d v="2018-07-04T15:21:17"/>
    <n v="11"/>
    <x v="5"/>
    <x v="0"/>
    <x v="6"/>
  </r>
  <r>
    <s v="Student Achievement Component Levels 1 and 2 Fees Free"/>
    <x v="2"/>
    <x v="4"/>
    <n v="6001"/>
    <x v="169"/>
    <x v="16"/>
    <n v="2846.76"/>
    <x v="0"/>
    <x v="0"/>
    <m/>
    <d v="2018-07-04T15:21:17"/>
    <n v="11"/>
    <x v="5"/>
    <x v="0"/>
    <x v="6"/>
  </r>
  <r>
    <s v="LN - Workplace Literacy Fund"/>
    <x v="0"/>
    <x v="1"/>
    <n v="6285"/>
    <x v="100"/>
    <x v="3"/>
    <n v="18000"/>
    <x v="0"/>
    <x v="4"/>
    <s v="Employer-Led"/>
    <d v="2018-07-04T15:21:17"/>
    <n v="12"/>
    <x v="11"/>
    <x v="0"/>
    <x v="0"/>
  </r>
  <r>
    <s v="LN - Workplace Literacy Fund"/>
    <x v="0"/>
    <x v="1"/>
    <n v="6285"/>
    <x v="100"/>
    <x v="3"/>
    <n v="18000"/>
    <x v="0"/>
    <x v="2"/>
    <s v="Employer-Led"/>
    <d v="2018-07-04T15:21:17"/>
    <n v="12"/>
    <x v="11"/>
    <x v="0"/>
    <x v="0"/>
  </r>
  <r>
    <s v="LN - Workplace Literacy Fund"/>
    <x v="0"/>
    <x v="1"/>
    <n v="6285"/>
    <x v="100"/>
    <x v="3"/>
    <n v="37000"/>
    <x v="0"/>
    <x v="4"/>
    <s v="Employer-Led"/>
    <d v="2018-07-04T15:21:17"/>
    <n v="12"/>
    <x v="11"/>
    <x v="0"/>
    <x v="0"/>
  </r>
  <r>
    <s v="LN - Workplace Literacy Fund"/>
    <x v="0"/>
    <x v="1"/>
    <n v="6285"/>
    <x v="100"/>
    <x v="3"/>
    <n v="19201"/>
    <x v="0"/>
    <x v="2"/>
    <s v="Employer-Led"/>
    <d v="2018-07-04T15:21:17"/>
    <n v="12"/>
    <x v="11"/>
    <x v="0"/>
    <x v="0"/>
  </r>
  <r>
    <s v="LN - Workplace Literacy Fund"/>
    <x v="0"/>
    <x v="1"/>
    <n v="6286"/>
    <x v="101"/>
    <x v="3"/>
    <n v="42000"/>
    <x v="0"/>
    <x v="4"/>
    <s v="Employer-Led"/>
    <d v="2018-07-04T15:21:17"/>
    <n v="3"/>
    <x v="4"/>
    <x v="0"/>
    <x v="0"/>
  </r>
  <r>
    <s v="LN - Workplace Literacy Fund"/>
    <x v="0"/>
    <x v="1"/>
    <n v="6290"/>
    <x v="112"/>
    <x v="3"/>
    <n v="38088.239999999998"/>
    <x v="0"/>
    <x v="4"/>
    <s v="Employer-Led"/>
    <d v="2018-07-04T15:21:17"/>
    <n v="2"/>
    <x v="1"/>
    <x v="0"/>
    <x v="0"/>
  </r>
  <r>
    <s v="LN - Workplace Literacy Fund"/>
    <x v="0"/>
    <x v="1"/>
    <n v="6332"/>
    <x v="103"/>
    <x v="3"/>
    <n v="112500"/>
    <x v="0"/>
    <x v="4"/>
    <s v="Employer-Led"/>
    <d v="2018-07-04T15:21:17"/>
    <n v="2"/>
    <x v="1"/>
    <x v="0"/>
    <x v="0"/>
  </r>
  <r>
    <s v="LN - Workplace Literacy Fund"/>
    <x v="0"/>
    <x v="1"/>
    <n v="6332"/>
    <x v="103"/>
    <x v="3"/>
    <n v="37500"/>
    <x v="0"/>
    <x v="2"/>
    <s v="Employer-Led"/>
    <d v="2018-07-04T15:21:17"/>
    <n v="2"/>
    <x v="1"/>
    <x v="0"/>
    <x v="0"/>
  </r>
  <r>
    <s v="LN - Workplace Literacy Fund"/>
    <x v="0"/>
    <x v="1"/>
    <n v="6335"/>
    <x v="170"/>
    <x v="3"/>
    <n v="11100"/>
    <x v="0"/>
    <x v="4"/>
    <s v="Employer-Led"/>
    <d v="2018-07-04T15:21:17"/>
    <n v="8"/>
    <x v="7"/>
    <x v="0"/>
    <x v="0"/>
  </r>
  <r>
    <s v="LN - Workplace Literacy Fund"/>
    <x v="0"/>
    <x v="1"/>
    <n v="6336"/>
    <x v="113"/>
    <x v="3"/>
    <n v="22750"/>
    <x v="0"/>
    <x v="4"/>
    <s v="Employer-Led"/>
    <d v="2018-07-04T15:21:17"/>
    <n v="2"/>
    <x v="1"/>
    <x v="0"/>
    <x v="0"/>
  </r>
  <r>
    <s v="LN - Workplace Literacy Fund"/>
    <x v="0"/>
    <x v="1"/>
    <n v="6338"/>
    <x v="152"/>
    <x v="3"/>
    <n v="112350"/>
    <x v="0"/>
    <x v="2"/>
    <s v="Employer-Led"/>
    <d v="2018-07-04T15:21:17"/>
    <n v="8"/>
    <x v="7"/>
    <x v="0"/>
    <x v="0"/>
  </r>
  <r>
    <s v="LN - Workplace Literacy Fund"/>
    <x v="0"/>
    <x v="1"/>
    <n v="6339"/>
    <x v="104"/>
    <x v="3"/>
    <n v="101250"/>
    <x v="0"/>
    <x v="4"/>
    <s v="Employer-Led"/>
    <d v="2018-07-04T15:21:17"/>
    <n v="2"/>
    <x v="1"/>
    <x v="0"/>
    <x v="0"/>
  </r>
  <r>
    <s v="LN - Workplace Literacy Fund"/>
    <x v="0"/>
    <x v="1"/>
    <n v="6339"/>
    <x v="104"/>
    <x v="3"/>
    <n v="70875"/>
    <x v="0"/>
    <x v="4"/>
    <s v="Employer-Led"/>
    <d v="2018-07-04T15:21:17"/>
    <n v="2"/>
    <x v="1"/>
    <x v="0"/>
    <x v="0"/>
  </r>
  <r>
    <s v="LN - Workplace Literacy Fund"/>
    <x v="0"/>
    <x v="1"/>
    <n v="6340"/>
    <x v="105"/>
    <x v="3"/>
    <n v="27300"/>
    <x v="0"/>
    <x v="4"/>
    <s v="Employer-Led"/>
    <d v="2018-07-04T15:21:17"/>
    <n v="2"/>
    <x v="1"/>
    <x v="0"/>
    <x v="0"/>
  </r>
  <r>
    <s v="LN - Workplace Literacy Fund"/>
    <x v="0"/>
    <x v="1"/>
    <n v="6342"/>
    <x v="114"/>
    <x v="3"/>
    <n v="36000"/>
    <x v="0"/>
    <x v="2"/>
    <s v="Employer-Led"/>
    <d v="2018-07-04T15:21:17"/>
    <n v="11"/>
    <x v="5"/>
    <x v="0"/>
    <x v="0"/>
  </r>
  <r>
    <s v="LN - Workplace Literacy Fund"/>
    <x v="0"/>
    <x v="1"/>
    <n v="6343"/>
    <x v="106"/>
    <x v="3"/>
    <n v="9900"/>
    <x v="0"/>
    <x v="4"/>
    <s v="Employer-Led"/>
    <d v="2018-07-04T15:21:17"/>
    <n v="11"/>
    <x v="5"/>
    <x v="0"/>
    <x v="0"/>
  </r>
  <r>
    <s v="LN - Workplace Literacy Fund"/>
    <x v="0"/>
    <x v="1"/>
    <n v="6343"/>
    <x v="106"/>
    <x v="3"/>
    <n v="33000"/>
    <x v="0"/>
    <x v="4"/>
    <s v="Employer-Led"/>
    <d v="2018-07-04T15:21:17"/>
    <n v="11"/>
    <x v="5"/>
    <x v="0"/>
    <x v="0"/>
  </r>
  <r>
    <s v="LN - Workplace Literacy Fund"/>
    <x v="0"/>
    <x v="1"/>
    <n v="6343"/>
    <x v="106"/>
    <x v="3"/>
    <n v="23100"/>
    <x v="0"/>
    <x v="4"/>
    <s v="Employer-Led"/>
    <d v="2018-07-04T15:21:17"/>
    <n v="11"/>
    <x v="5"/>
    <x v="0"/>
    <x v="0"/>
  </r>
  <r>
    <s v="LN - Workplace Literacy Fund"/>
    <x v="0"/>
    <x v="1"/>
    <n v="6344"/>
    <x v="107"/>
    <x v="3"/>
    <n v="16650"/>
    <x v="0"/>
    <x v="4"/>
    <s v="Employer-Led"/>
    <d v="2018-07-04T15:21:17"/>
    <n v="3"/>
    <x v="4"/>
    <x v="0"/>
    <x v="0"/>
  </r>
  <r>
    <s v="LN - Workplace Literacy Fund"/>
    <x v="0"/>
    <x v="1"/>
    <n v="6345"/>
    <x v="108"/>
    <x v="3"/>
    <n v="32375"/>
    <x v="0"/>
    <x v="4"/>
    <s v="Employer-Led"/>
    <d v="2018-07-04T15:21:17"/>
    <n v="4"/>
    <x v="2"/>
    <x v="0"/>
    <x v="0"/>
  </r>
  <r>
    <s v="LN - Workplace Literacy Fund"/>
    <x v="0"/>
    <x v="1"/>
    <n v="6347"/>
    <x v="109"/>
    <x v="3"/>
    <n v="11100"/>
    <x v="0"/>
    <x v="4"/>
    <s v="Employer-Led"/>
    <d v="2018-07-04T15:21:17"/>
    <n v="1"/>
    <x v="8"/>
    <x v="0"/>
    <x v="0"/>
  </r>
  <r>
    <s v="LN - Workplace Literacy Fund"/>
    <x v="0"/>
    <x v="1"/>
    <n v="6349"/>
    <x v="135"/>
    <x v="3"/>
    <n v="31500"/>
    <x v="0"/>
    <x v="4"/>
    <s v="Employer-Led"/>
    <d v="2018-07-04T15:21:17"/>
    <n v="2"/>
    <x v="1"/>
    <x v="0"/>
    <x v="0"/>
  </r>
  <r>
    <s v="LN - Workplace Literacy Fund"/>
    <x v="0"/>
    <x v="1"/>
    <n v="6354"/>
    <x v="118"/>
    <x v="3"/>
    <n v="-23256"/>
    <x v="1"/>
    <x v="2"/>
    <s v="Employer-Led"/>
    <d v="2018-07-04T15:21:17"/>
    <n v="3"/>
    <x v="4"/>
    <x v="0"/>
    <x v="0"/>
  </r>
  <r>
    <s v="LN - Workplace Literacy Fund"/>
    <x v="0"/>
    <x v="1"/>
    <n v="6357"/>
    <x v="119"/>
    <x v="3"/>
    <n v="84000"/>
    <x v="0"/>
    <x v="2"/>
    <s v="Employer-Led"/>
    <d v="2018-07-04T15:21:17"/>
    <n v="3"/>
    <x v="4"/>
    <x v="0"/>
    <x v="0"/>
  </r>
  <r>
    <s v="LN - Workplace Literacy Fund"/>
    <x v="0"/>
    <x v="1"/>
    <n v="6360"/>
    <x v="121"/>
    <x v="3"/>
    <n v="9000"/>
    <x v="0"/>
    <x v="2"/>
    <s v="Employer-Led"/>
    <d v="2018-07-04T15:21:17"/>
    <n v="2"/>
    <x v="1"/>
    <x v="0"/>
    <x v="0"/>
  </r>
  <r>
    <s v="Student Achievement Component Levels 1 and 2 Fees Free"/>
    <x v="2"/>
    <x v="4"/>
    <n v="6001"/>
    <x v="169"/>
    <x v="16"/>
    <n v="155160"/>
    <x v="0"/>
    <x v="1"/>
    <m/>
    <d v="2018-07-04T15:21:17"/>
    <n v="11"/>
    <x v="5"/>
    <x v="0"/>
    <x v="6"/>
  </r>
  <r>
    <s v="Student Achievement Component Levels 3 and above"/>
    <x v="2"/>
    <x v="4"/>
    <n v="6001"/>
    <x v="169"/>
    <x v="17"/>
    <n v="494966.14"/>
    <x v="0"/>
    <x v="0"/>
    <m/>
    <d v="2018-07-04T15:21:17"/>
    <n v="11"/>
    <x v="5"/>
    <x v="0"/>
    <x v="6"/>
  </r>
  <r>
    <s v="Student Achievement Component Levels 3 and above"/>
    <x v="2"/>
    <x v="4"/>
    <n v="6001"/>
    <x v="169"/>
    <x v="17"/>
    <n v="2969880.06"/>
    <x v="0"/>
    <x v="0"/>
    <m/>
    <d v="2018-07-04T15:21:17"/>
    <n v="11"/>
    <x v="5"/>
    <x v="0"/>
    <x v="6"/>
  </r>
  <r>
    <s v="Youth Guarantee"/>
    <x v="2"/>
    <x v="4"/>
    <n v="6001"/>
    <x v="169"/>
    <x v="18"/>
    <n v="2045.28"/>
    <x v="0"/>
    <x v="1"/>
    <s v="YG Exp Travel"/>
    <d v="2018-07-04T15:21:17"/>
    <n v="11"/>
    <x v="5"/>
    <x v="0"/>
    <x v="1"/>
  </r>
  <r>
    <s v="Youth Guarantee"/>
    <x v="2"/>
    <x v="4"/>
    <n v="6001"/>
    <x v="169"/>
    <x v="18"/>
    <n v="17874.990000000002"/>
    <x v="0"/>
    <x v="1"/>
    <s v="Dual Enrolment Pilot"/>
    <d v="2018-07-04T15:21:17"/>
    <n v="11"/>
    <x v="5"/>
    <x v="0"/>
    <x v="1"/>
  </r>
  <r>
    <s v="Youth Guarantee"/>
    <x v="2"/>
    <x v="4"/>
    <n v="6001"/>
    <x v="169"/>
    <x v="18"/>
    <n v="5964.53"/>
    <x v="0"/>
    <x v="1"/>
    <s v="Dual Enrolment Pilot"/>
    <d v="2018-07-04T15:21:17"/>
    <n v="11"/>
    <x v="5"/>
    <x v="0"/>
    <x v="1"/>
  </r>
  <r>
    <s v="Equity Funding"/>
    <x v="2"/>
    <x v="4"/>
    <n v="6003"/>
    <x v="171"/>
    <x v="12"/>
    <n v="9588.18"/>
    <x v="0"/>
    <x v="0"/>
    <m/>
    <d v="2018-07-04T15:21:17"/>
    <n v="4"/>
    <x v="2"/>
    <x v="4"/>
    <x v="5"/>
  </r>
  <r>
    <s v="Equity Funding"/>
    <x v="2"/>
    <x v="4"/>
    <n v="6003"/>
    <x v="171"/>
    <x v="12"/>
    <n v="47940.95"/>
    <x v="0"/>
    <x v="0"/>
    <m/>
    <d v="2018-07-04T15:21:17"/>
    <n v="4"/>
    <x v="2"/>
    <x v="4"/>
    <x v="5"/>
  </r>
  <r>
    <s v="Equity Funding"/>
    <x v="2"/>
    <x v="4"/>
    <n v="6003"/>
    <x v="171"/>
    <x v="12"/>
    <n v="48634.85"/>
    <x v="0"/>
    <x v="0"/>
    <m/>
    <d v="2018-07-04T15:21:17"/>
    <n v="4"/>
    <x v="2"/>
    <x v="4"/>
    <x v="5"/>
  </r>
  <r>
    <s v="Equity Funding"/>
    <x v="2"/>
    <x v="4"/>
    <n v="6003"/>
    <x v="171"/>
    <x v="12"/>
    <n v="59238.18"/>
    <x v="0"/>
    <x v="1"/>
    <m/>
    <d v="2018-07-04T15:21:17"/>
    <n v="4"/>
    <x v="2"/>
    <x v="4"/>
    <x v="5"/>
  </r>
  <r>
    <s v="Equity Funding"/>
    <x v="2"/>
    <x v="4"/>
    <n v="6003"/>
    <x v="171"/>
    <x v="12"/>
    <n v="43740.68"/>
    <x v="0"/>
    <x v="3"/>
    <m/>
    <d v="2018-07-04T15:21:17"/>
    <n v="4"/>
    <x v="2"/>
    <x v="4"/>
    <x v="5"/>
  </r>
  <r>
    <s v="MPTT Fees Top-Up"/>
    <x v="2"/>
    <x v="4"/>
    <n v="6003"/>
    <x v="171"/>
    <x v="19"/>
    <n v="70392"/>
    <x v="0"/>
    <x v="1"/>
    <s v="BOP MPTT"/>
    <d v="2018-07-04T15:21:17"/>
    <n v="4"/>
    <x v="2"/>
    <x v="4"/>
    <x v="5"/>
  </r>
  <r>
    <s v="Student Achievement Component Levels 1 and 2 (Competitive)"/>
    <x v="2"/>
    <x v="4"/>
    <n v="6003"/>
    <x v="171"/>
    <x v="14"/>
    <n v="316930.25"/>
    <x v="0"/>
    <x v="0"/>
    <m/>
    <d v="2018-07-04T15:21:17"/>
    <n v="4"/>
    <x v="2"/>
    <x v="0"/>
    <x v="6"/>
  </r>
  <r>
    <s v="Student Achievement Component Levels 3 and above"/>
    <x v="2"/>
    <x v="4"/>
    <n v="6003"/>
    <x v="171"/>
    <x v="17"/>
    <n v="-6371586.6799999997"/>
    <x v="0"/>
    <x v="3"/>
    <m/>
    <d v="2018-07-04T15:21:17"/>
    <n v="4"/>
    <x v="2"/>
    <x v="0"/>
    <x v="6"/>
  </r>
  <r>
    <s v="Student Achievement Component Levels 3 and above"/>
    <x v="2"/>
    <x v="4"/>
    <n v="6003"/>
    <x v="171"/>
    <x v="17"/>
    <n v="7947456"/>
    <x v="0"/>
    <x v="1"/>
    <m/>
    <d v="2018-07-04T15:21:17"/>
    <n v="4"/>
    <x v="2"/>
    <x v="0"/>
    <x v="6"/>
  </r>
  <r>
    <s v="MPTT (Brokerage)"/>
    <x v="2"/>
    <x v="4"/>
    <n v="6003"/>
    <x v="171"/>
    <x v="20"/>
    <n v="4984.3999999999996"/>
    <x v="0"/>
    <x v="1"/>
    <s v="BOP MPTT"/>
    <d v="2018-07-04T15:21:17"/>
    <n v="4"/>
    <x v="2"/>
    <x v="2"/>
    <x v="3"/>
  </r>
  <r>
    <s v="Youth Guarantee"/>
    <x v="2"/>
    <x v="4"/>
    <n v="6003"/>
    <x v="171"/>
    <x v="18"/>
    <n v="-133968.72"/>
    <x v="1"/>
    <x v="1"/>
    <m/>
    <d v="2018-07-04T15:21:17"/>
    <n v="4"/>
    <x v="2"/>
    <x v="0"/>
    <x v="1"/>
  </r>
  <r>
    <s v="Youth Guarantee"/>
    <x v="2"/>
    <x v="4"/>
    <n v="6003"/>
    <x v="171"/>
    <x v="18"/>
    <n v="767575.36"/>
    <x v="0"/>
    <x v="0"/>
    <m/>
    <d v="2018-07-04T15:21:17"/>
    <n v="4"/>
    <x v="2"/>
    <x v="0"/>
    <x v="1"/>
  </r>
  <r>
    <s v="Youth Guarantee"/>
    <x v="2"/>
    <x v="4"/>
    <n v="6003"/>
    <x v="171"/>
    <x v="18"/>
    <n v="672287.55"/>
    <x v="0"/>
    <x v="1"/>
    <m/>
    <d v="2018-07-04T15:21:17"/>
    <n v="4"/>
    <x v="2"/>
    <x v="0"/>
    <x v="1"/>
  </r>
  <r>
    <s v="Equity Funding"/>
    <x v="2"/>
    <x v="4"/>
    <n v="6004"/>
    <x v="172"/>
    <x v="12"/>
    <n v="461459.1"/>
    <x v="0"/>
    <x v="2"/>
    <m/>
    <d v="2018-07-04T15:21:17"/>
    <n v="2"/>
    <x v="1"/>
    <x v="4"/>
    <x v="5"/>
  </r>
  <r>
    <s v="Equity Funding"/>
    <x v="2"/>
    <x v="4"/>
    <n v="6004"/>
    <x v="172"/>
    <x v="12"/>
    <n v="280050.42"/>
    <x v="0"/>
    <x v="1"/>
    <m/>
    <d v="2018-07-04T15:21:17"/>
    <n v="2"/>
    <x v="1"/>
    <x v="4"/>
    <x v="5"/>
  </r>
  <r>
    <s v="Equity Funding"/>
    <x v="2"/>
    <x v="4"/>
    <n v="6004"/>
    <x v="172"/>
    <x v="12"/>
    <n v="280067.58"/>
    <x v="0"/>
    <x v="1"/>
    <m/>
    <d v="2018-07-04T15:21:17"/>
    <n v="2"/>
    <x v="1"/>
    <x v="4"/>
    <x v="5"/>
  </r>
  <r>
    <s v="Re-boot (Trainee)"/>
    <x v="1"/>
    <x v="3"/>
    <n v="9068"/>
    <x v="167"/>
    <x v="2"/>
    <n v="2000"/>
    <x v="0"/>
    <x v="1"/>
    <m/>
    <d v="2018-07-04T15:21:17"/>
    <n v="9"/>
    <x v="3"/>
    <x v="1"/>
    <x v="2"/>
  </r>
  <r>
    <s v="Re-boot (Trainee)"/>
    <x v="1"/>
    <x v="3"/>
    <n v="9068"/>
    <x v="167"/>
    <x v="2"/>
    <n v="14000"/>
    <x v="0"/>
    <x v="0"/>
    <m/>
    <d v="2018-07-04T15:21:17"/>
    <n v="9"/>
    <x v="3"/>
    <x v="1"/>
    <x v="2"/>
  </r>
  <r>
    <s v="Re-boot (Trainee)"/>
    <x v="1"/>
    <x v="3"/>
    <n v="9068"/>
    <x v="167"/>
    <x v="2"/>
    <n v="8000"/>
    <x v="0"/>
    <x v="0"/>
    <m/>
    <d v="2018-07-04T15:21:17"/>
    <n v="9"/>
    <x v="3"/>
    <x v="1"/>
    <x v="2"/>
  </r>
  <r>
    <s v="Re-boot (Trainee)"/>
    <x v="1"/>
    <x v="3"/>
    <n v="9068"/>
    <x v="167"/>
    <x v="2"/>
    <n v="9000"/>
    <x v="0"/>
    <x v="1"/>
    <m/>
    <d v="2018-07-04T15:21:17"/>
    <n v="9"/>
    <x v="3"/>
    <x v="1"/>
    <x v="2"/>
  </r>
  <r>
    <s v="Re-boot (Trainee)"/>
    <x v="1"/>
    <x v="3"/>
    <n v="9068"/>
    <x v="167"/>
    <x v="2"/>
    <n v="41000"/>
    <x v="0"/>
    <x v="0"/>
    <m/>
    <d v="2018-07-04T15:21:17"/>
    <n v="9"/>
    <x v="3"/>
    <x v="1"/>
    <x v="2"/>
  </r>
  <r>
    <s v="Industry Training Organisation Strategic Leadership Fund"/>
    <x v="1"/>
    <x v="3"/>
    <n v="9068"/>
    <x v="167"/>
    <x v="8"/>
    <n v="66666.7"/>
    <x v="0"/>
    <x v="3"/>
    <m/>
    <d v="2018-07-04T15:21:17"/>
    <n v="9"/>
    <x v="3"/>
    <x v="2"/>
    <x v="3"/>
  </r>
  <r>
    <s v="Industry Training Organisation Strategic Leadership Fund"/>
    <x v="1"/>
    <x v="3"/>
    <n v="9068"/>
    <x v="167"/>
    <x v="8"/>
    <n v="44897.95"/>
    <x v="0"/>
    <x v="1"/>
    <m/>
    <d v="2018-07-04T15:21:17"/>
    <n v="9"/>
    <x v="3"/>
    <x v="2"/>
    <x v="3"/>
  </r>
  <r>
    <s v="Industry Training Organisation Strategic Leadership Fund"/>
    <x v="1"/>
    <x v="3"/>
    <n v="9068"/>
    <x v="167"/>
    <x v="8"/>
    <n v="18333.3"/>
    <x v="0"/>
    <x v="0"/>
    <m/>
    <d v="2018-07-04T15:21:17"/>
    <n v="9"/>
    <x v="3"/>
    <x v="2"/>
    <x v="3"/>
  </r>
  <r>
    <s v="Industry Training Fund"/>
    <x v="1"/>
    <x v="3"/>
    <n v="9068"/>
    <x v="167"/>
    <x v="1"/>
    <n v="-322669.34000000003"/>
    <x v="2"/>
    <x v="0"/>
    <s v="Trainee"/>
    <d v="2018-07-04T15:21:17"/>
    <n v="9"/>
    <x v="3"/>
    <x v="0"/>
    <x v="1"/>
  </r>
  <r>
    <s v="Industry Training Fund"/>
    <x v="1"/>
    <x v="3"/>
    <n v="9068"/>
    <x v="167"/>
    <x v="1"/>
    <n v="661650.72"/>
    <x v="0"/>
    <x v="0"/>
    <s v="Apprenticeships"/>
    <d v="2018-07-04T15:21:17"/>
    <n v="9"/>
    <x v="3"/>
    <x v="0"/>
    <x v="1"/>
  </r>
  <r>
    <s v="Industry Training Fund"/>
    <x v="1"/>
    <x v="3"/>
    <n v="9068"/>
    <x v="167"/>
    <x v="1"/>
    <n v="147919.6"/>
    <x v="0"/>
    <x v="1"/>
    <s v="Apprenticeships"/>
    <d v="2018-07-04T15:21:17"/>
    <n v="9"/>
    <x v="3"/>
    <x v="0"/>
    <x v="1"/>
  </r>
  <r>
    <s v="Industry Training Fund"/>
    <x v="1"/>
    <x v="3"/>
    <n v="9068"/>
    <x v="167"/>
    <x v="1"/>
    <n v="1516666.7"/>
    <x v="0"/>
    <x v="2"/>
    <s v="Apprenticeships"/>
    <d v="2018-07-04T15:21:17"/>
    <n v="9"/>
    <x v="3"/>
    <x v="0"/>
    <x v="1"/>
  </r>
  <r>
    <s v="Industry Training Fund"/>
    <x v="1"/>
    <x v="3"/>
    <n v="9068"/>
    <x v="167"/>
    <x v="1"/>
    <n v="758345.85"/>
    <x v="0"/>
    <x v="4"/>
    <s v="Apprenticeships"/>
    <d v="2018-07-04T15:21:17"/>
    <n v="9"/>
    <x v="3"/>
    <x v="0"/>
    <x v="1"/>
  </r>
  <r>
    <s v="Industry Training Fund"/>
    <x v="1"/>
    <x v="3"/>
    <n v="9068"/>
    <x v="167"/>
    <x v="1"/>
    <n v="777068.8"/>
    <x v="0"/>
    <x v="1"/>
    <s v="Apprenticeships"/>
    <d v="2018-07-04T15:21:17"/>
    <n v="9"/>
    <x v="3"/>
    <x v="0"/>
    <x v="1"/>
  </r>
  <r>
    <s v="Industry Training Fund"/>
    <x v="1"/>
    <x v="3"/>
    <n v="9068"/>
    <x v="167"/>
    <x v="1"/>
    <n v="283352"/>
    <x v="0"/>
    <x v="1"/>
    <s v="Apprenticeships"/>
    <d v="2018-07-04T15:21:17"/>
    <n v="9"/>
    <x v="3"/>
    <x v="0"/>
    <x v="1"/>
  </r>
  <r>
    <s v="Industry Training Fund"/>
    <x v="1"/>
    <x v="3"/>
    <n v="9068"/>
    <x v="167"/>
    <x v="1"/>
    <n v="6252238.8499999996"/>
    <x v="0"/>
    <x v="0"/>
    <s v="Trainee"/>
    <d v="2018-07-04T15:21:17"/>
    <n v="9"/>
    <x v="3"/>
    <x v="0"/>
    <x v="1"/>
  </r>
  <r>
    <s v="Industry Training Fund"/>
    <x v="1"/>
    <x v="3"/>
    <n v="9068"/>
    <x v="167"/>
    <x v="1"/>
    <n v="1260512.1499999999"/>
    <x v="0"/>
    <x v="4"/>
    <s v="Trainee"/>
    <d v="2018-07-04T15:21:17"/>
    <n v="9"/>
    <x v="3"/>
    <x v="0"/>
    <x v="1"/>
  </r>
  <r>
    <s v="Industry Training Fund"/>
    <x v="1"/>
    <x v="3"/>
    <n v="9068"/>
    <x v="167"/>
    <x v="1"/>
    <n v="2521066.7000000002"/>
    <x v="0"/>
    <x v="2"/>
    <s v="Trainee"/>
    <d v="2018-07-04T15:21:17"/>
    <n v="9"/>
    <x v="3"/>
    <x v="0"/>
    <x v="1"/>
  </r>
  <r>
    <s v="Industry Training Fund"/>
    <x v="1"/>
    <x v="3"/>
    <n v="9068"/>
    <x v="167"/>
    <x v="1"/>
    <n v="6322725.8499999996"/>
    <x v="0"/>
    <x v="3"/>
    <s v="Trainee"/>
    <d v="2018-07-04T15:21:17"/>
    <n v="9"/>
    <x v="3"/>
    <x v="0"/>
    <x v="1"/>
  </r>
  <r>
    <s v="Industry Training Fund - Industry Training related projects"/>
    <x v="1"/>
    <x v="3"/>
    <n v="9068"/>
    <x v="167"/>
    <x v="9"/>
    <n v="30000"/>
    <x v="0"/>
    <x v="3"/>
    <s v="JVAP"/>
    <d v="2018-07-04T15:21:17"/>
    <n v="9"/>
    <x v="3"/>
    <x v="0"/>
    <x v="1"/>
  </r>
  <r>
    <s v="Student Achievement Component Levels 1 and 2 Fees Free"/>
    <x v="2"/>
    <x v="4"/>
    <n v="6001"/>
    <x v="169"/>
    <x v="16"/>
    <n v="6021"/>
    <x v="0"/>
    <x v="1"/>
    <m/>
    <d v="2018-07-04T15:21:17"/>
    <n v="11"/>
    <x v="5"/>
    <x v="0"/>
    <x v="6"/>
  </r>
  <r>
    <s v="Student Achievement Component Levels 3 and above"/>
    <x v="2"/>
    <x v="4"/>
    <n v="6001"/>
    <x v="169"/>
    <x v="17"/>
    <n v="1324679.49"/>
    <x v="0"/>
    <x v="1"/>
    <m/>
    <d v="2018-07-04T15:21:17"/>
    <n v="11"/>
    <x v="5"/>
    <x v="0"/>
    <x v="6"/>
  </r>
  <r>
    <s v="Student Achievement Component Levels 3 and above"/>
    <x v="2"/>
    <x v="4"/>
    <n v="6001"/>
    <x v="169"/>
    <x v="17"/>
    <n v="482853"/>
    <x v="0"/>
    <x v="1"/>
    <m/>
    <d v="2018-07-04T15:21:17"/>
    <n v="11"/>
    <x v="5"/>
    <x v="0"/>
    <x v="6"/>
  </r>
  <r>
    <s v="Youth Guarantee"/>
    <x v="2"/>
    <x v="4"/>
    <n v="6001"/>
    <x v="169"/>
    <x v="18"/>
    <n v="158718.99"/>
    <x v="0"/>
    <x v="1"/>
    <m/>
    <d v="2018-07-04T15:21:17"/>
    <n v="11"/>
    <x v="5"/>
    <x v="0"/>
    <x v="1"/>
  </r>
  <r>
    <s v="Youth Guarantee"/>
    <x v="2"/>
    <x v="4"/>
    <n v="6001"/>
    <x v="169"/>
    <x v="18"/>
    <n v="317767.02"/>
    <x v="0"/>
    <x v="1"/>
    <m/>
    <d v="2018-07-04T15:21:17"/>
    <n v="11"/>
    <x v="5"/>
    <x v="0"/>
    <x v="1"/>
  </r>
  <r>
    <s v="Equity Funding"/>
    <x v="2"/>
    <x v="4"/>
    <n v="6003"/>
    <x v="171"/>
    <x v="12"/>
    <n v="9873.67"/>
    <x v="0"/>
    <x v="1"/>
    <m/>
    <d v="2018-07-04T15:21:17"/>
    <n v="4"/>
    <x v="2"/>
    <x v="4"/>
    <x v="5"/>
  </r>
  <r>
    <s v="ACE in TEIs"/>
    <x v="2"/>
    <x v="4"/>
    <n v="6003"/>
    <x v="171"/>
    <x v="13"/>
    <n v="-81533.679999999993"/>
    <x v="0"/>
    <x v="3"/>
    <m/>
    <d v="2018-07-04T15:21:17"/>
    <n v="4"/>
    <x v="2"/>
    <x v="0"/>
    <x v="0"/>
  </r>
  <r>
    <s v="ACE in TEIs"/>
    <x v="2"/>
    <x v="4"/>
    <n v="6003"/>
    <x v="171"/>
    <x v="13"/>
    <n v="40766.800000000003"/>
    <x v="0"/>
    <x v="0"/>
    <m/>
    <d v="2018-07-04T15:21:17"/>
    <n v="4"/>
    <x v="2"/>
    <x v="0"/>
    <x v="0"/>
  </r>
  <r>
    <s v="ACE in TEIs"/>
    <x v="2"/>
    <x v="4"/>
    <n v="6003"/>
    <x v="171"/>
    <x v="13"/>
    <n v="40766.800000000003"/>
    <x v="0"/>
    <x v="1"/>
    <m/>
    <d v="2018-07-04T15:21:17"/>
    <n v="4"/>
    <x v="2"/>
    <x v="0"/>
    <x v="0"/>
  </r>
  <r>
    <s v="ACE in TEIs"/>
    <x v="2"/>
    <x v="4"/>
    <n v="6003"/>
    <x v="171"/>
    <x v="13"/>
    <n v="81533.679999999993"/>
    <x v="0"/>
    <x v="3"/>
    <m/>
    <d v="2018-07-04T15:21:17"/>
    <n v="4"/>
    <x v="2"/>
    <x v="0"/>
    <x v="0"/>
  </r>
  <r>
    <s v="Student Achievement Component Levels 1 and 2 (Competitive)"/>
    <x v="2"/>
    <x v="4"/>
    <n v="6003"/>
    <x v="171"/>
    <x v="14"/>
    <n v="-826534"/>
    <x v="0"/>
    <x v="3"/>
    <m/>
    <d v="2018-07-04T15:21:17"/>
    <n v="4"/>
    <x v="2"/>
    <x v="0"/>
    <x v="6"/>
  </r>
  <r>
    <s v="Student Achievement Component Levels 1 and 2 (Competitive)"/>
    <x v="2"/>
    <x v="4"/>
    <n v="6003"/>
    <x v="171"/>
    <x v="14"/>
    <n v="319819.75"/>
    <x v="0"/>
    <x v="0"/>
    <m/>
    <d v="2018-07-04T15:21:17"/>
    <n v="4"/>
    <x v="2"/>
    <x v="0"/>
    <x v="6"/>
  </r>
  <r>
    <s v="Student Achievement Component Levels 1 and 2 (Competitive)"/>
    <x v="2"/>
    <x v="4"/>
    <n v="6003"/>
    <x v="171"/>
    <x v="14"/>
    <n v="1033080.95"/>
    <x v="0"/>
    <x v="1"/>
    <m/>
    <d v="2018-07-04T15:21:17"/>
    <n v="4"/>
    <x v="2"/>
    <x v="0"/>
    <x v="6"/>
  </r>
  <r>
    <s v="Student Achievement Component Levels 1 and 2 (Non-compet)"/>
    <x v="2"/>
    <x v="4"/>
    <n v="6003"/>
    <x v="171"/>
    <x v="15"/>
    <n v="116293.06"/>
    <x v="0"/>
    <x v="0"/>
    <m/>
    <d v="2018-07-04T15:21:17"/>
    <n v="4"/>
    <x v="2"/>
    <x v="0"/>
    <x v="6"/>
  </r>
  <r>
    <s v="Student Achievement Component Levels 1 and 2 (Non-compet)"/>
    <x v="2"/>
    <x v="4"/>
    <n v="6003"/>
    <x v="171"/>
    <x v="15"/>
    <n v="586092.35"/>
    <x v="0"/>
    <x v="0"/>
    <m/>
    <d v="2018-07-04T15:21:17"/>
    <n v="4"/>
    <x v="2"/>
    <x v="0"/>
    <x v="6"/>
  </r>
  <r>
    <s v="Student Achievement Component Levels 1 and 2 Fees Free"/>
    <x v="2"/>
    <x v="4"/>
    <n v="6003"/>
    <x v="171"/>
    <x v="16"/>
    <n v="3701"/>
    <x v="0"/>
    <x v="1"/>
    <m/>
    <d v="2018-07-04T15:21:17"/>
    <n v="4"/>
    <x v="2"/>
    <x v="0"/>
    <x v="6"/>
  </r>
  <r>
    <s v="Student Achievement Component Levels 1 and 2 Fees Free"/>
    <x v="2"/>
    <x v="4"/>
    <n v="6003"/>
    <x v="171"/>
    <x v="16"/>
    <n v="24293.26"/>
    <x v="0"/>
    <x v="0"/>
    <m/>
    <d v="2018-07-04T15:21:17"/>
    <n v="4"/>
    <x v="2"/>
    <x v="0"/>
    <x v="6"/>
  </r>
  <r>
    <s v="Student Achievement Component Levels 1 and 2 Fees Free"/>
    <x v="2"/>
    <x v="4"/>
    <n v="6003"/>
    <x v="171"/>
    <x v="16"/>
    <n v="27984.59"/>
    <x v="0"/>
    <x v="0"/>
    <m/>
    <d v="2018-07-04T15:21:17"/>
    <n v="4"/>
    <x v="2"/>
    <x v="0"/>
    <x v="6"/>
  </r>
  <r>
    <s v="Student Achievement Component Levels 1 and 2 Fees Free"/>
    <x v="2"/>
    <x v="4"/>
    <n v="6003"/>
    <x v="171"/>
    <x v="16"/>
    <n v="34999"/>
    <x v="0"/>
    <x v="1"/>
    <m/>
    <d v="2018-07-04T15:21:17"/>
    <n v="4"/>
    <x v="2"/>
    <x v="0"/>
    <x v="6"/>
  </r>
  <r>
    <s v="MPTT (Brokerage)"/>
    <x v="2"/>
    <x v="4"/>
    <n v="6003"/>
    <x v="171"/>
    <x v="20"/>
    <n v="-1759.2"/>
    <x v="1"/>
    <x v="1"/>
    <s v="BOP MPTT"/>
    <d v="2018-07-04T15:21:17"/>
    <n v="4"/>
    <x v="2"/>
    <x v="2"/>
    <x v="3"/>
  </r>
  <r>
    <s v="MPTT (Brokerage)"/>
    <x v="2"/>
    <x v="4"/>
    <n v="6003"/>
    <x v="171"/>
    <x v="20"/>
    <n v="9969.6"/>
    <x v="0"/>
    <x v="1"/>
    <s v="BOP MPTT"/>
    <d v="2018-07-04T15:21:17"/>
    <n v="4"/>
    <x v="2"/>
    <x v="2"/>
    <x v="3"/>
  </r>
  <r>
    <s v="Industry Training Fund - Industry Training related projects"/>
    <x v="1"/>
    <x v="3"/>
    <n v="9068"/>
    <x v="167"/>
    <x v="9"/>
    <n v="20000"/>
    <x v="0"/>
    <x v="1"/>
    <s v="JVAP"/>
    <d v="2018-07-04T15:21:17"/>
    <n v="9"/>
    <x v="3"/>
    <x v="0"/>
    <x v="1"/>
  </r>
  <r>
    <s v="Industry Training Fund - Industry Training related projects"/>
    <x v="1"/>
    <x v="3"/>
    <n v="9068"/>
    <x v="167"/>
    <x v="9"/>
    <n v="149500"/>
    <x v="0"/>
    <x v="4"/>
    <s v="JVAP"/>
    <d v="2018-07-04T15:21:17"/>
    <n v="9"/>
    <x v="3"/>
    <x v="0"/>
    <x v="1"/>
  </r>
  <r>
    <s v="Re-boot (Employer)"/>
    <x v="1"/>
    <x v="3"/>
    <n v="9068"/>
    <x v="167"/>
    <x v="5"/>
    <n v="6000"/>
    <x v="0"/>
    <x v="0"/>
    <m/>
    <d v="2018-07-04T15:21:17"/>
    <n v="9"/>
    <x v="3"/>
    <x v="0"/>
    <x v="1"/>
  </r>
  <r>
    <s v="Re-boot (Employer)"/>
    <x v="1"/>
    <x v="3"/>
    <n v="9068"/>
    <x v="167"/>
    <x v="5"/>
    <n v="1000"/>
    <x v="0"/>
    <x v="1"/>
    <m/>
    <d v="2018-07-04T15:21:17"/>
    <n v="9"/>
    <x v="3"/>
    <x v="0"/>
    <x v="1"/>
  </r>
  <r>
    <s v="Re-boot (Employer)"/>
    <x v="1"/>
    <x v="3"/>
    <n v="9068"/>
    <x v="167"/>
    <x v="5"/>
    <n v="2000"/>
    <x v="0"/>
    <x v="1"/>
    <m/>
    <d v="2018-07-04T15:21:17"/>
    <n v="9"/>
    <x v="3"/>
    <x v="0"/>
    <x v="1"/>
  </r>
  <r>
    <s v="Re-boot (Employer)"/>
    <x v="1"/>
    <x v="3"/>
    <n v="9068"/>
    <x v="167"/>
    <x v="5"/>
    <n v="14000"/>
    <x v="0"/>
    <x v="0"/>
    <m/>
    <d v="2018-07-04T15:21:17"/>
    <n v="9"/>
    <x v="3"/>
    <x v="0"/>
    <x v="1"/>
  </r>
  <r>
    <s v="Re-boot (Employer)"/>
    <x v="1"/>
    <x v="3"/>
    <n v="9068"/>
    <x v="167"/>
    <x v="5"/>
    <n v="10000"/>
    <x v="0"/>
    <x v="1"/>
    <m/>
    <d v="2018-07-04T15:21:17"/>
    <n v="9"/>
    <x v="3"/>
    <x v="0"/>
    <x v="1"/>
  </r>
  <r>
    <s v="Re-boot (Employer)"/>
    <x v="1"/>
    <x v="3"/>
    <n v="9068"/>
    <x v="167"/>
    <x v="5"/>
    <n v="15000"/>
    <x v="0"/>
    <x v="0"/>
    <m/>
    <d v="2018-07-04T15:21:17"/>
    <n v="9"/>
    <x v="3"/>
    <x v="0"/>
    <x v="1"/>
  </r>
  <r>
    <s v="Re-boot (Employer)"/>
    <x v="1"/>
    <x v="3"/>
    <n v="9068"/>
    <x v="167"/>
    <x v="5"/>
    <n v="41000"/>
    <x v="0"/>
    <x v="0"/>
    <m/>
    <d v="2018-07-04T15:21:17"/>
    <n v="9"/>
    <x v="3"/>
    <x v="0"/>
    <x v="1"/>
  </r>
  <r>
    <s v="ACE in TEIs"/>
    <x v="2"/>
    <x v="4"/>
    <n v="6001"/>
    <x v="169"/>
    <x v="13"/>
    <n v="-194405.03"/>
    <x v="1"/>
    <x v="0"/>
    <m/>
    <d v="2018-07-04T15:21:17"/>
    <n v="11"/>
    <x v="5"/>
    <x v="0"/>
    <x v="0"/>
  </r>
  <r>
    <s v="ACE in TEIs"/>
    <x v="2"/>
    <x v="4"/>
    <n v="6001"/>
    <x v="169"/>
    <x v="13"/>
    <n v="187170.9"/>
    <x v="0"/>
    <x v="0"/>
    <m/>
    <d v="2018-07-04T15:21:17"/>
    <n v="11"/>
    <x v="5"/>
    <x v="0"/>
    <x v="0"/>
  </r>
  <r>
    <s v="ACE in TEIs"/>
    <x v="2"/>
    <x v="4"/>
    <n v="6001"/>
    <x v="169"/>
    <x v="13"/>
    <n v="149737.35999999999"/>
    <x v="0"/>
    <x v="1"/>
    <m/>
    <d v="2018-07-04T15:21:17"/>
    <n v="11"/>
    <x v="5"/>
    <x v="0"/>
    <x v="0"/>
  </r>
  <r>
    <s v="Student Achievement Component Levels 1 and 2 (Competitive)"/>
    <x v="2"/>
    <x v="4"/>
    <n v="6001"/>
    <x v="169"/>
    <x v="14"/>
    <n v="215176.2"/>
    <x v="0"/>
    <x v="0"/>
    <m/>
    <d v="2018-07-04T15:21:17"/>
    <n v="11"/>
    <x v="5"/>
    <x v="0"/>
    <x v="6"/>
  </r>
  <r>
    <s v="Student Achievement Component Levels 1 and 2 (Competitive)"/>
    <x v="2"/>
    <x v="4"/>
    <n v="6001"/>
    <x v="169"/>
    <x v="14"/>
    <n v="43035.25"/>
    <x v="0"/>
    <x v="0"/>
    <m/>
    <d v="2018-07-04T15:21:17"/>
    <n v="11"/>
    <x v="5"/>
    <x v="0"/>
    <x v="6"/>
  </r>
  <r>
    <s v="Student Achievement Component Levels 1 and 2 (Non-compet)"/>
    <x v="2"/>
    <x v="4"/>
    <n v="6001"/>
    <x v="169"/>
    <x v="15"/>
    <n v="-955360.45"/>
    <x v="1"/>
    <x v="0"/>
    <m/>
    <d v="2018-07-04T15:21:17"/>
    <n v="11"/>
    <x v="5"/>
    <x v="0"/>
    <x v="6"/>
  </r>
  <r>
    <s v="Student Achievement Component Levels 1 and 2 (Non-compet)"/>
    <x v="2"/>
    <x v="4"/>
    <n v="6001"/>
    <x v="169"/>
    <x v="15"/>
    <n v="167942.47"/>
    <x v="0"/>
    <x v="0"/>
    <m/>
    <d v="2018-07-04T15:21:17"/>
    <n v="11"/>
    <x v="5"/>
    <x v="0"/>
    <x v="6"/>
  </r>
  <r>
    <s v="Student Achievement Component Levels 1 and 2 Fees Free"/>
    <x v="2"/>
    <x v="4"/>
    <n v="6001"/>
    <x v="169"/>
    <x v="16"/>
    <n v="3304.61"/>
    <x v="0"/>
    <x v="0"/>
    <m/>
    <d v="2018-07-04T15:21:17"/>
    <n v="11"/>
    <x v="5"/>
    <x v="0"/>
    <x v="6"/>
  </r>
  <r>
    <s v="Student Achievement Component Levels 1 and 2 Fees Free"/>
    <x v="2"/>
    <x v="4"/>
    <n v="6001"/>
    <x v="169"/>
    <x v="16"/>
    <n v="98301"/>
    <x v="0"/>
    <x v="1"/>
    <m/>
    <d v="2018-07-04T15:21:17"/>
    <n v="11"/>
    <x v="5"/>
    <x v="0"/>
    <x v="6"/>
  </r>
  <r>
    <s v="Student Achievement Component Levels 3 and above"/>
    <x v="2"/>
    <x v="4"/>
    <n v="6001"/>
    <x v="169"/>
    <x v="17"/>
    <n v="1324671.51"/>
    <x v="0"/>
    <x v="1"/>
    <m/>
    <d v="2018-07-04T15:21:17"/>
    <n v="11"/>
    <x v="5"/>
    <x v="0"/>
    <x v="6"/>
  </r>
  <r>
    <s v="Student Achievement Component Levels 3 and above"/>
    <x v="2"/>
    <x v="4"/>
    <n v="6001"/>
    <x v="169"/>
    <x v="17"/>
    <n v="441561.15"/>
    <x v="0"/>
    <x v="1"/>
    <m/>
    <d v="2018-07-04T15:21:17"/>
    <n v="11"/>
    <x v="5"/>
    <x v="0"/>
    <x v="6"/>
  </r>
  <r>
    <s v="Youth Guarantee"/>
    <x v="2"/>
    <x v="4"/>
    <n v="6001"/>
    <x v="169"/>
    <x v="18"/>
    <n v="17837.97"/>
    <x v="0"/>
    <x v="1"/>
    <s v="Dual Enrolment Pilot"/>
    <d v="2018-07-04T15:21:17"/>
    <n v="11"/>
    <x v="5"/>
    <x v="0"/>
    <x v="1"/>
  </r>
  <r>
    <s v="Equity Funding"/>
    <x v="2"/>
    <x v="4"/>
    <n v="6004"/>
    <x v="172"/>
    <x v="12"/>
    <n v="47612.85"/>
    <x v="0"/>
    <x v="3"/>
    <m/>
    <d v="2018-07-04T15:21:17"/>
    <n v="2"/>
    <x v="1"/>
    <x v="4"/>
    <x v="5"/>
  </r>
  <r>
    <s v="Equity Funding"/>
    <x v="2"/>
    <x v="4"/>
    <n v="6004"/>
    <x v="172"/>
    <x v="12"/>
    <n v="241443.4"/>
    <x v="0"/>
    <x v="0"/>
    <m/>
    <d v="2018-07-04T15:21:17"/>
    <n v="2"/>
    <x v="1"/>
    <x v="4"/>
    <x v="5"/>
  </r>
  <r>
    <s v="Equity Funding"/>
    <x v="2"/>
    <x v="4"/>
    <n v="6004"/>
    <x v="172"/>
    <x v="12"/>
    <n v="48987.68"/>
    <x v="0"/>
    <x v="0"/>
    <m/>
    <d v="2018-07-04T15:21:17"/>
    <n v="2"/>
    <x v="1"/>
    <x v="4"/>
    <x v="5"/>
  </r>
  <r>
    <s v="MPTT Fees Top-Up"/>
    <x v="2"/>
    <x v="4"/>
    <n v="6004"/>
    <x v="172"/>
    <x v="19"/>
    <n v="-22082"/>
    <x v="1"/>
    <x v="4"/>
    <s v="Auckland MPTT"/>
    <d v="2018-07-04T15:21:17"/>
    <n v="2"/>
    <x v="1"/>
    <x v="4"/>
    <x v="5"/>
  </r>
  <r>
    <s v="MPTT Fees Top-Up"/>
    <x v="2"/>
    <x v="4"/>
    <n v="6004"/>
    <x v="172"/>
    <x v="19"/>
    <n v="203225.85"/>
    <x v="0"/>
    <x v="2"/>
    <s v="Auckland MPTT"/>
    <d v="2018-07-04T15:21:17"/>
    <n v="2"/>
    <x v="1"/>
    <x v="4"/>
    <x v="5"/>
  </r>
  <r>
    <s v="MPTT Fees Top-Up"/>
    <x v="2"/>
    <x v="4"/>
    <n v="6004"/>
    <x v="172"/>
    <x v="19"/>
    <n v="43448.26"/>
    <x v="0"/>
    <x v="4"/>
    <s v="Auckland MPTT"/>
    <d v="2018-07-04T15:21:17"/>
    <n v="2"/>
    <x v="1"/>
    <x v="4"/>
    <x v="5"/>
  </r>
  <r>
    <s v="MPTT Fees Top-Up"/>
    <x v="2"/>
    <x v="4"/>
    <n v="6004"/>
    <x v="172"/>
    <x v="19"/>
    <n v="220624.7"/>
    <x v="0"/>
    <x v="3"/>
    <s v="Auckland MPTT"/>
    <d v="2018-07-04T15:21:17"/>
    <n v="2"/>
    <x v="1"/>
    <x v="4"/>
    <x v="5"/>
  </r>
  <r>
    <s v="ACE in TEIs"/>
    <x v="2"/>
    <x v="4"/>
    <n v="6004"/>
    <x v="172"/>
    <x v="13"/>
    <n v="428335.8"/>
    <x v="0"/>
    <x v="3"/>
    <m/>
    <d v="2018-07-04T15:21:17"/>
    <n v="2"/>
    <x v="1"/>
    <x v="0"/>
    <x v="0"/>
  </r>
  <r>
    <s v="ESOL - Intensive Literacy and Numeracy"/>
    <x v="2"/>
    <x v="4"/>
    <n v="6004"/>
    <x v="172"/>
    <x v="21"/>
    <n v="401250"/>
    <x v="0"/>
    <x v="4"/>
    <m/>
    <d v="2018-07-04T15:21:17"/>
    <n v="2"/>
    <x v="1"/>
    <x v="0"/>
    <x v="0"/>
  </r>
  <r>
    <s v="ESOL - Refugee English Fund"/>
    <x v="2"/>
    <x v="4"/>
    <n v="6004"/>
    <x v="172"/>
    <x v="22"/>
    <n v="-271178.8"/>
    <x v="1"/>
    <x v="4"/>
    <m/>
    <d v="2018-07-04T15:21:17"/>
    <n v="2"/>
    <x v="1"/>
    <x v="0"/>
    <x v="0"/>
  </r>
  <r>
    <s v="ESOL - Refugee English Fund"/>
    <x v="2"/>
    <x v="4"/>
    <n v="6004"/>
    <x v="172"/>
    <x v="22"/>
    <n v="73200"/>
    <x v="0"/>
    <x v="2"/>
    <s v="Pastoral Care"/>
    <d v="2018-07-04T15:21:17"/>
    <n v="2"/>
    <x v="1"/>
    <x v="0"/>
    <x v="0"/>
  </r>
  <r>
    <s v="ESOL - Refugee English Fund"/>
    <x v="2"/>
    <x v="4"/>
    <n v="6004"/>
    <x v="172"/>
    <x v="22"/>
    <n v="43446.239999999998"/>
    <x v="0"/>
    <x v="4"/>
    <s v="Pastoral Care"/>
    <d v="2018-07-04T15:21:17"/>
    <n v="2"/>
    <x v="1"/>
    <x v="0"/>
    <x v="0"/>
  </r>
  <r>
    <s v="ESOL - Refugee English Fund"/>
    <x v="2"/>
    <x v="4"/>
    <n v="6004"/>
    <x v="172"/>
    <x v="22"/>
    <n v="73333.3"/>
    <x v="0"/>
    <x v="3"/>
    <s v="Pastoral Care"/>
    <d v="2018-07-04T15:21:17"/>
    <n v="2"/>
    <x v="1"/>
    <x v="0"/>
    <x v="0"/>
  </r>
  <r>
    <s v="ESOL - Refugee English Fund"/>
    <x v="2"/>
    <x v="4"/>
    <n v="6004"/>
    <x v="172"/>
    <x v="22"/>
    <n v="142942.39999999999"/>
    <x v="0"/>
    <x v="0"/>
    <m/>
    <d v="2018-07-04T15:21:17"/>
    <n v="2"/>
    <x v="1"/>
    <x v="0"/>
    <x v="0"/>
  </r>
  <r>
    <s v="ESOL - Refugee English Fund"/>
    <x v="2"/>
    <x v="4"/>
    <n v="6004"/>
    <x v="172"/>
    <x v="22"/>
    <n v="68221.320000000007"/>
    <x v="0"/>
    <x v="1"/>
    <m/>
    <d v="2018-07-04T15:21:17"/>
    <n v="2"/>
    <x v="1"/>
    <x v="0"/>
    <x v="0"/>
  </r>
  <r>
    <s v="ESOL - Refugee English Fund"/>
    <x v="2"/>
    <x v="4"/>
    <n v="6004"/>
    <x v="172"/>
    <x v="22"/>
    <n v="136442.68"/>
    <x v="0"/>
    <x v="1"/>
    <m/>
    <d v="2018-07-04T15:21:17"/>
    <n v="2"/>
    <x v="1"/>
    <x v="0"/>
    <x v="0"/>
  </r>
  <r>
    <s v="ESOL - Refugee English Fund"/>
    <x v="2"/>
    <x v="4"/>
    <n v="6004"/>
    <x v="172"/>
    <x v="22"/>
    <n v="39014.019999999997"/>
    <x v="0"/>
    <x v="2"/>
    <m/>
    <d v="2018-07-04T15:21:17"/>
    <n v="2"/>
    <x v="1"/>
    <x v="0"/>
    <x v="0"/>
  </r>
  <r>
    <s v="ESOL - Refugee English Fund"/>
    <x v="2"/>
    <x v="4"/>
    <n v="6004"/>
    <x v="172"/>
    <x v="22"/>
    <n v="46311.82"/>
    <x v="0"/>
    <x v="4"/>
    <m/>
    <d v="2018-07-04T15:21:17"/>
    <n v="2"/>
    <x v="1"/>
    <x v="0"/>
    <x v="0"/>
  </r>
  <r>
    <s v="ESOL - Refugee English Fund"/>
    <x v="2"/>
    <x v="4"/>
    <n v="6004"/>
    <x v="172"/>
    <x v="22"/>
    <n v="469021.7"/>
    <x v="0"/>
    <x v="3"/>
    <m/>
    <d v="2018-07-04T15:21:17"/>
    <n v="2"/>
    <x v="1"/>
    <x v="0"/>
    <x v="0"/>
  </r>
  <r>
    <s v="Performance Based Research Fund"/>
    <x v="2"/>
    <x v="4"/>
    <n v="6004"/>
    <x v="172"/>
    <x v="23"/>
    <n v="-8130"/>
    <x v="1"/>
    <x v="1"/>
    <m/>
    <d v="2018-07-04T15:21:17"/>
    <n v="2"/>
    <x v="1"/>
    <x v="5"/>
    <x v="7"/>
  </r>
  <r>
    <s v="Performance Based Research Fund"/>
    <x v="2"/>
    <x v="4"/>
    <n v="6004"/>
    <x v="172"/>
    <x v="23"/>
    <n v="259523.49"/>
    <x v="0"/>
    <x v="2"/>
    <m/>
    <d v="2018-07-04T15:21:17"/>
    <n v="2"/>
    <x v="1"/>
    <x v="5"/>
    <x v="7"/>
  </r>
  <r>
    <s v="Performance Based Research Fund"/>
    <x v="2"/>
    <x v="4"/>
    <n v="6004"/>
    <x v="172"/>
    <x v="23"/>
    <n v="1557141"/>
    <x v="0"/>
    <x v="2"/>
    <m/>
    <d v="2018-07-04T15:21:17"/>
    <n v="2"/>
    <x v="1"/>
    <x v="5"/>
    <x v="7"/>
  </r>
  <r>
    <s v="Youth Guarantee"/>
    <x v="2"/>
    <x v="4"/>
    <n v="6003"/>
    <x v="171"/>
    <x v="18"/>
    <n v="-538387.68000000005"/>
    <x v="0"/>
    <x v="3"/>
    <m/>
    <d v="2018-07-04T15:21:17"/>
    <n v="4"/>
    <x v="2"/>
    <x v="0"/>
    <x v="1"/>
  </r>
  <r>
    <s v="Youth Guarantee"/>
    <x v="2"/>
    <x v="4"/>
    <n v="6003"/>
    <x v="171"/>
    <x v="18"/>
    <n v="4830"/>
    <x v="0"/>
    <x v="1"/>
    <s v="YG Exp Travel"/>
    <d v="2018-07-04T15:21:17"/>
    <n v="4"/>
    <x v="2"/>
    <x v="0"/>
    <x v="1"/>
  </r>
  <r>
    <s v="Youth Guarantee"/>
    <x v="2"/>
    <x v="4"/>
    <n v="6003"/>
    <x v="171"/>
    <x v="18"/>
    <n v="95946.9"/>
    <x v="0"/>
    <x v="0"/>
    <m/>
    <d v="2018-07-04T15:21:17"/>
    <n v="4"/>
    <x v="2"/>
    <x v="0"/>
    <x v="1"/>
  </r>
  <r>
    <s v="Youth Guarantee"/>
    <x v="2"/>
    <x v="4"/>
    <n v="6003"/>
    <x v="171"/>
    <x v="18"/>
    <n v="330740.73"/>
    <x v="0"/>
    <x v="0"/>
    <m/>
    <d v="2018-07-04T15:21:17"/>
    <n v="4"/>
    <x v="2"/>
    <x v="0"/>
    <x v="1"/>
  </r>
  <r>
    <s v="Youth Guarantee"/>
    <x v="2"/>
    <x v="4"/>
    <n v="6003"/>
    <x v="171"/>
    <x v="18"/>
    <n v="538387.68000000005"/>
    <x v="0"/>
    <x v="3"/>
    <m/>
    <d v="2018-07-04T15:21:17"/>
    <n v="4"/>
    <x v="2"/>
    <x v="0"/>
    <x v="1"/>
  </r>
  <r>
    <s v="Youth Guarantee"/>
    <x v="2"/>
    <x v="4"/>
    <n v="6003"/>
    <x v="171"/>
    <x v="18"/>
    <n v="134736.31"/>
    <x v="0"/>
    <x v="1"/>
    <m/>
    <d v="2018-07-04T15:21:17"/>
    <n v="4"/>
    <x v="2"/>
    <x v="0"/>
    <x v="1"/>
  </r>
  <r>
    <s v="Youth Guarantee"/>
    <x v="2"/>
    <x v="4"/>
    <n v="6003"/>
    <x v="171"/>
    <x v="18"/>
    <n v="673681.6"/>
    <x v="0"/>
    <x v="1"/>
    <m/>
    <d v="2018-07-04T15:21:17"/>
    <n v="4"/>
    <x v="2"/>
    <x v="0"/>
    <x v="1"/>
  </r>
  <r>
    <s v="Equity Funding"/>
    <x v="2"/>
    <x v="4"/>
    <n v="6004"/>
    <x v="172"/>
    <x v="12"/>
    <n v="48288.67"/>
    <x v="0"/>
    <x v="0"/>
    <m/>
    <d v="2018-07-04T15:21:17"/>
    <n v="2"/>
    <x v="1"/>
    <x v="4"/>
    <x v="5"/>
  </r>
  <r>
    <s v="MPTT Fees Top-Up"/>
    <x v="2"/>
    <x v="4"/>
    <n v="6004"/>
    <x v="172"/>
    <x v="19"/>
    <n v="-87750"/>
    <x v="1"/>
    <x v="1"/>
    <s v="Auckland MPTT"/>
    <d v="2018-07-04T15:21:17"/>
    <n v="2"/>
    <x v="1"/>
    <x v="4"/>
    <x v="5"/>
  </r>
  <r>
    <s v="MPTT Fees Top-Up"/>
    <x v="2"/>
    <x v="4"/>
    <n v="6004"/>
    <x v="172"/>
    <x v="19"/>
    <n v="205178.82"/>
    <x v="0"/>
    <x v="3"/>
    <s v="Auckland MPTT"/>
    <d v="2018-07-04T15:21:17"/>
    <n v="2"/>
    <x v="1"/>
    <x v="4"/>
    <x v="5"/>
  </r>
  <r>
    <s v="MPTT Fees Top-Up"/>
    <x v="2"/>
    <x v="4"/>
    <n v="6004"/>
    <x v="172"/>
    <x v="19"/>
    <n v="34196.480000000003"/>
    <x v="0"/>
    <x v="3"/>
    <s v="Auckland MPTT"/>
    <d v="2018-07-04T15:21:17"/>
    <n v="2"/>
    <x v="1"/>
    <x v="4"/>
    <x v="5"/>
  </r>
  <r>
    <s v="MPTT Fees Top-Up"/>
    <x v="2"/>
    <x v="4"/>
    <n v="6004"/>
    <x v="172"/>
    <x v="19"/>
    <n v="213840"/>
    <x v="0"/>
    <x v="1"/>
    <s v="Auckland MPTT"/>
    <d v="2018-07-04T15:21:17"/>
    <n v="2"/>
    <x v="1"/>
    <x v="4"/>
    <x v="5"/>
  </r>
  <r>
    <s v="MPTT Fees Top-Up"/>
    <x v="2"/>
    <x v="4"/>
    <n v="6004"/>
    <x v="172"/>
    <x v="19"/>
    <n v="217241.4"/>
    <x v="0"/>
    <x v="4"/>
    <s v="Auckland MPTT"/>
    <d v="2018-07-04T15:21:17"/>
    <n v="2"/>
    <x v="1"/>
    <x v="4"/>
    <x v="5"/>
  </r>
  <r>
    <s v="MPTT Fees Top-Up"/>
    <x v="2"/>
    <x v="4"/>
    <n v="6004"/>
    <x v="172"/>
    <x v="19"/>
    <n v="246774.15"/>
    <x v="0"/>
    <x v="2"/>
    <s v="Auckland MPTT"/>
    <d v="2018-07-04T15:21:17"/>
    <n v="2"/>
    <x v="1"/>
    <x v="4"/>
    <x v="5"/>
  </r>
  <r>
    <s v="ACE in TEIs"/>
    <x v="2"/>
    <x v="4"/>
    <n v="6004"/>
    <x v="172"/>
    <x v="13"/>
    <n v="428335.8"/>
    <x v="0"/>
    <x v="1"/>
    <m/>
    <d v="2018-07-04T15:21:17"/>
    <n v="2"/>
    <x v="1"/>
    <x v="0"/>
    <x v="0"/>
  </r>
  <r>
    <s v="ACE in TEIs"/>
    <x v="2"/>
    <x v="4"/>
    <n v="6004"/>
    <x v="172"/>
    <x v="13"/>
    <n v="85667.199999999997"/>
    <x v="0"/>
    <x v="3"/>
    <m/>
    <d v="2018-07-04T15:21:17"/>
    <n v="2"/>
    <x v="1"/>
    <x v="0"/>
    <x v="0"/>
  </r>
  <r>
    <s v="ACE in TEIs"/>
    <x v="2"/>
    <x v="4"/>
    <n v="6004"/>
    <x v="172"/>
    <x v="13"/>
    <n v="563727"/>
    <x v="0"/>
    <x v="2"/>
    <m/>
    <d v="2018-07-04T15:21:17"/>
    <n v="2"/>
    <x v="1"/>
    <x v="0"/>
    <x v="0"/>
  </r>
  <r>
    <s v="ESOL - Intensive Literacy and Numeracy"/>
    <x v="2"/>
    <x v="4"/>
    <n v="6004"/>
    <x v="172"/>
    <x v="21"/>
    <n v="169026.85"/>
    <x v="0"/>
    <x v="2"/>
    <m/>
    <d v="2018-07-04T15:21:17"/>
    <n v="2"/>
    <x v="1"/>
    <x v="0"/>
    <x v="0"/>
  </r>
  <r>
    <s v="ESOL - Refugee English Fund"/>
    <x v="2"/>
    <x v="4"/>
    <n v="6004"/>
    <x v="172"/>
    <x v="22"/>
    <n v="-94664.93"/>
    <x v="1"/>
    <x v="1"/>
    <m/>
    <d v="2018-07-04T15:21:17"/>
    <n v="2"/>
    <x v="1"/>
    <x v="0"/>
    <x v="0"/>
  </r>
  <r>
    <s v="ESOL - Refugee English Fund"/>
    <x v="2"/>
    <x v="4"/>
    <n v="6004"/>
    <x v="172"/>
    <x v="22"/>
    <n v="429154.33"/>
    <x v="0"/>
    <x v="2"/>
    <m/>
    <d v="2018-07-04T15:21:17"/>
    <n v="2"/>
    <x v="1"/>
    <x v="0"/>
    <x v="0"/>
  </r>
  <r>
    <s v="ESOL - Refugee English Fund"/>
    <x v="2"/>
    <x v="4"/>
    <n v="6004"/>
    <x v="172"/>
    <x v="22"/>
    <n v="231558.95"/>
    <x v="0"/>
    <x v="4"/>
    <m/>
    <d v="2018-07-04T15:21:17"/>
    <n v="2"/>
    <x v="1"/>
    <x v="0"/>
    <x v="0"/>
  </r>
  <r>
    <s v="Performance Based Research Fund"/>
    <x v="2"/>
    <x v="4"/>
    <n v="6004"/>
    <x v="172"/>
    <x v="23"/>
    <n v="3120033"/>
    <x v="0"/>
    <x v="0"/>
    <m/>
    <d v="2018-07-04T15:21:17"/>
    <n v="2"/>
    <x v="1"/>
    <x v="5"/>
    <x v="7"/>
  </r>
  <r>
    <s v="Performance Based Research Fund"/>
    <x v="2"/>
    <x v="4"/>
    <n v="6004"/>
    <x v="172"/>
    <x v="23"/>
    <n v="2657419.1"/>
    <x v="0"/>
    <x v="4"/>
    <m/>
    <d v="2018-07-04T15:21:17"/>
    <n v="2"/>
    <x v="1"/>
    <x v="5"/>
    <x v="7"/>
  </r>
  <r>
    <s v="Youth Guarantee"/>
    <x v="2"/>
    <x v="4"/>
    <n v="6001"/>
    <x v="169"/>
    <x v="18"/>
    <n v="29822.5"/>
    <x v="0"/>
    <x v="1"/>
    <s v="Dual Enrolment Pilot"/>
    <d v="2018-07-04T15:21:17"/>
    <n v="11"/>
    <x v="5"/>
    <x v="0"/>
    <x v="1"/>
  </r>
  <r>
    <s v="Youth Guarantee"/>
    <x v="2"/>
    <x v="4"/>
    <n v="6001"/>
    <x v="169"/>
    <x v="18"/>
    <n v="158390.01"/>
    <x v="0"/>
    <x v="1"/>
    <m/>
    <d v="2018-07-04T15:21:17"/>
    <n v="11"/>
    <x v="5"/>
    <x v="0"/>
    <x v="1"/>
  </r>
  <r>
    <s v="Youth Guarantee"/>
    <x v="2"/>
    <x v="4"/>
    <n v="6001"/>
    <x v="169"/>
    <x v="18"/>
    <n v="529063.4"/>
    <x v="0"/>
    <x v="0"/>
    <m/>
    <d v="2018-07-04T15:21:17"/>
    <n v="11"/>
    <x v="5"/>
    <x v="0"/>
    <x v="1"/>
  </r>
  <r>
    <s v="Youth Guarantee"/>
    <x v="2"/>
    <x v="4"/>
    <n v="6001"/>
    <x v="169"/>
    <x v="18"/>
    <n v="105812.7"/>
    <x v="0"/>
    <x v="0"/>
    <m/>
    <d v="2018-07-04T15:21:17"/>
    <n v="11"/>
    <x v="5"/>
    <x v="0"/>
    <x v="1"/>
  </r>
  <r>
    <s v="Equity Funding"/>
    <x v="2"/>
    <x v="4"/>
    <n v="6003"/>
    <x v="171"/>
    <x v="12"/>
    <n v="-43740.68"/>
    <x v="0"/>
    <x v="3"/>
    <m/>
    <d v="2018-07-04T15:21:17"/>
    <n v="4"/>
    <x v="2"/>
    <x v="4"/>
    <x v="5"/>
  </r>
  <r>
    <s v="Equity Funding"/>
    <x v="2"/>
    <x v="4"/>
    <n v="6003"/>
    <x v="171"/>
    <x v="12"/>
    <n v="9727.02"/>
    <x v="0"/>
    <x v="0"/>
    <m/>
    <d v="2018-07-04T15:21:17"/>
    <n v="4"/>
    <x v="2"/>
    <x v="4"/>
    <x v="5"/>
  </r>
  <r>
    <s v="MPTT Fees Top-Up"/>
    <x v="2"/>
    <x v="4"/>
    <n v="6003"/>
    <x v="171"/>
    <x v="19"/>
    <n v="-18600"/>
    <x v="1"/>
    <x v="1"/>
    <s v="BOP MPTT"/>
    <d v="2018-07-04T15:21:17"/>
    <n v="4"/>
    <x v="2"/>
    <x v="4"/>
    <x v="5"/>
  </r>
  <r>
    <s v="MPTT Fees Top-Up"/>
    <x v="2"/>
    <x v="4"/>
    <n v="6003"/>
    <x v="171"/>
    <x v="19"/>
    <n v="57608"/>
    <x v="0"/>
    <x v="1"/>
    <s v="BOP MPTT"/>
    <d v="2018-07-04T15:21:17"/>
    <n v="4"/>
    <x v="2"/>
    <x v="4"/>
    <x v="5"/>
  </r>
  <r>
    <s v="ACE in TEIs"/>
    <x v="2"/>
    <x v="4"/>
    <n v="6003"/>
    <x v="171"/>
    <x v="13"/>
    <n v="203834.2"/>
    <x v="0"/>
    <x v="0"/>
    <m/>
    <d v="2018-07-04T15:21:17"/>
    <n v="4"/>
    <x v="2"/>
    <x v="0"/>
    <x v="0"/>
  </r>
  <r>
    <s v="ACE in TEIs"/>
    <x v="2"/>
    <x v="4"/>
    <n v="6003"/>
    <x v="171"/>
    <x v="13"/>
    <n v="203834.2"/>
    <x v="0"/>
    <x v="1"/>
    <m/>
    <d v="2018-07-04T15:21:17"/>
    <n v="4"/>
    <x v="2"/>
    <x v="0"/>
    <x v="0"/>
  </r>
  <r>
    <s v="Student Achievement Component Levels 1 and 2 (Competitive)"/>
    <x v="2"/>
    <x v="4"/>
    <n v="6003"/>
    <x v="171"/>
    <x v="14"/>
    <n v="63963.92"/>
    <x v="0"/>
    <x v="0"/>
    <m/>
    <d v="2018-07-04T15:21:17"/>
    <n v="4"/>
    <x v="2"/>
    <x v="0"/>
    <x v="6"/>
  </r>
  <r>
    <s v="Student Achievement Component Levels 1 and 2 (Competitive)"/>
    <x v="2"/>
    <x v="4"/>
    <n v="6003"/>
    <x v="171"/>
    <x v="14"/>
    <n v="206650.83"/>
    <x v="0"/>
    <x v="1"/>
    <m/>
    <d v="2018-07-04T15:21:17"/>
    <n v="4"/>
    <x v="2"/>
    <x v="0"/>
    <x v="6"/>
  </r>
  <r>
    <s v="Student Achievement Component Levels 1 and 2 (Non-compet)"/>
    <x v="2"/>
    <x v="4"/>
    <n v="6003"/>
    <x v="171"/>
    <x v="15"/>
    <n v="39135.99"/>
    <x v="0"/>
    <x v="1"/>
    <m/>
    <d v="2018-07-04T15:21:17"/>
    <n v="4"/>
    <x v="2"/>
    <x v="0"/>
    <x v="6"/>
  </r>
  <r>
    <s v="Student Achievement Component Levels 1 and 2 (Non-compet)"/>
    <x v="2"/>
    <x v="4"/>
    <n v="6003"/>
    <x v="171"/>
    <x v="15"/>
    <n v="139136.01"/>
    <x v="0"/>
    <x v="1"/>
    <m/>
    <d v="2018-07-04T15:21:17"/>
    <n v="4"/>
    <x v="2"/>
    <x v="0"/>
    <x v="6"/>
  </r>
  <r>
    <s v="Student Achievement Component Levels 1 and 2 Fees Free"/>
    <x v="2"/>
    <x v="4"/>
    <n v="6003"/>
    <x v="171"/>
    <x v="16"/>
    <n v="14316.78"/>
    <x v="0"/>
    <x v="0"/>
    <m/>
    <d v="2018-07-04T15:21:17"/>
    <n v="4"/>
    <x v="2"/>
    <x v="0"/>
    <x v="6"/>
  </r>
  <r>
    <s v="Student Achievement Component Levels 3 and above"/>
    <x v="2"/>
    <x v="4"/>
    <n v="6003"/>
    <x v="171"/>
    <x v="17"/>
    <n v="6371586.6799999997"/>
    <x v="0"/>
    <x v="3"/>
    <m/>
    <d v="2018-07-04T15:21:17"/>
    <n v="4"/>
    <x v="2"/>
    <x v="0"/>
    <x v="6"/>
  </r>
  <r>
    <s v="Student Achievement Component Levels 3 and above"/>
    <x v="2"/>
    <x v="4"/>
    <n v="6003"/>
    <x v="171"/>
    <x v="17"/>
    <n v="9854735.0999999996"/>
    <x v="0"/>
    <x v="0"/>
    <m/>
    <d v="2018-07-04T15:21:17"/>
    <n v="4"/>
    <x v="2"/>
    <x v="0"/>
    <x v="6"/>
  </r>
  <r>
    <s v="Student Achievement Component Levels 3 and above"/>
    <x v="2"/>
    <x v="4"/>
    <n v="6003"/>
    <x v="171"/>
    <x v="17"/>
    <n v="8212509.0999999996"/>
    <x v="0"/>
    <x v="0"/>
    <m/>
    <d v="2018-07-04T15:21:17"/>
    <n v="4"/>
    <x v="2"/>
    <x v="0"/>
    <x v="6"/>
  </r>
  <r>
    <s v="MPTT (Brokerage)"/>
    <x v="2"/>
    <x v="4"/>
    <n v="6003"/>
    <x v="171"/>
    <x v="20"/>
    <n v="-4984.3999999999996"/>
    <x v="1"/>
    <x v="1"/>
    <s v="BOP MPTT"/>
    <d v="2018-07-04T15:21:17"/>
    <n v="4"/>
    <x v="2"/>
    <x v="2"/>
    <x v="3"/>
  </r>
  <r>
    <s v="MPTT Consortium"/>
    <x v="2"/>
    <x v="4"/>
    <n v="6003"/>
    <x v="171"/>
    <x v="24"/>
    <n v="20640"/>
    <x v="0"/>
    <x v="3"/>
    <s v="Te Ara Poutama"/>
    <d v="2018-07-04T15:21:17"/>
    <n v="4"/>
    <x v="2"/>
    <x v="2"/>
    <x v="3"/>
  </r>
  <r>
    <s v="Youth Guarantee"/>
    <x v="2"/>
    <x v="4"/>
    <n v="6003"/>
    <x v="171"/>
    <x v="18"/>
    <n v="-20721.12"/>
    <x v="1"/>
    <x v="0"/>
    <m/>
    <d v="2018-07-04T15:21:17"/>
    <n v="4"/>
    <x v="2"/>
    <x v="0"/>
    <x v="1"/>
  </r>
  <r>
    <s v="Performance Based Research Fund"/>
    <x v="2"/>
    <x v="4"/>
    <n v="6004"/>
    <x v="172"/>
    <x v="23"/>
    <n v="300569.65000000002"/>
    <x v="0"/>
    <x v="1"/>
    <m/>
    <d v="2018-07-04T15:21:17"/>
    <n v="2"/>
    <x v="1"/>
    <x v="5"/>
    <x v="7"/>
  </r>
  <r>
    <s v="Student Achievement Component Levels 1 and 2 (Competitive)"/>
    <x v="2"/>
    <x v="4"/>
    <n v="6004"/>
    <x v="172"/>
    <x v="14"/>
    <n v="169027.5"/>
    <x v="0"/>
    <x v="1"/>
    <m/>
    <d v="2018-07-04T15:21:17"/>
    <n v="2"/>
    <x v="1"/>
    <x v="0"/>
    <x v="6"/>
  </r>
  <r>
    <s v="Student Achievement Component Levels 1 and 2 (Non-compet)"/>
    <x v="2"/>
    <x v="4"/>
    <n v="6004"/>
    <x v="172"/>
    <x v="15"/>
    <n v="-13571.07"/>
    <x v="1"/>
    <x v="0"/>
    <m/>
    <d v="2018-07-04T15:21:17"/>
    <n v="2"/>
    <x v="1"/>
    <x v="0"/>
    <x v="6"/>
  </r>
  <r>
    <s v="Student Achievement Component Levels 1 and 2 (Non-compet)"/>
    <x v="2"/>
    <x v="4"/>
    <n v="6004"/>
    <x v="172"/>
    <x v="15"/>
    <n v="28837.15"/>
    <x v="0"/>
    <x v="0"/>
    <s v="Special Ed SSG"/>
    <d v="2018-07-04T15:21:17"/>
    <n v="2"/>
    <x v="1"/>
    <x v="0"/>
    <x v="6"/>
  </r>
  <r>
    <s v="Student Achievement Component Levels 1 and 2 (Non-compet)"/>
    <x v="2"/>
    <x v="4"/>
    <n v="6004"/>
    <x v="172"/>
    <x v="15"/>
    <n v="37026.959999999999"/>
    <x v="0"/>
    <x v="1"/>
    <s v="Special Ed SSG"/>
    <d v="2018-07-04T15:21:17"/>
    <n v="2"/>
    <x v="1"/>
    <x v="0"/>
    <x v="6"/>
  </r>
  <r>
    <s v="Student Achievement Component Levels 1 and 2 (Non-compet)"/>
    <x v="2"/>
    <x v="4"/>
    <n v="6004"/>
    <x v="172"/>
    <x v="15"/>
    <n v="12343.3"/>
    <x v="0"/>
    <x v="2"/>
    <s v="Special Ed SSG"/>
    <d v="2018-07-04T15:21:17"/>
    <n v="2"/>
    <x v="1"/>
    <x v="0"/>
    <x v="6"/>
  </r>
  <r>
    <s v="Student Achievement Component Levels 1 and 2 (Non-compet)"/>
    <x v="2"/>
    <x v="4"/>
    <n v="6004"/>
    <x v="172"/>
    <x v="15"/>
    <n v="119765.5"/>
    <x v="0"/>
    <x v="3"/>
    <m/>
    <d v="2018-07-04T15:21:17"/>
    <n v="2"/>
    <x v="1"/>
    <x v="0"/>
    <x v="6"/>
  </r>
  <r>
    <s v="Student Achievement Component Levels 1 and 2 (Non-compet)"/>
    <x v="2"/>
    <x v="4"/>
    <n v="6004"/>
    <x v="172"/>
    <x v="15"/>
    <n v="52825.65"/>
    <x v="0"/>
    <x v="2"/>
    <m/>
    <d v="2018-07-04T15:21:17"/>
    <n v="2"/>
    <x v="1"/>
    <x v="0"/>
    <x v="6"/>
  </r>
  <r>
    <s v="Student Achievement Component Levels 1 and 2 Fees Free"/>
    <x v="2"/>
    <x v="4"/>
    <n v="6004"/>
    <x v="172"/>
    <x v="16"/>
    <n v="1927.5"/>
    <x v="0"/>
    <x v="0"/>
    <m/>
    <d v="2018-07-04T15:21:17"/>
    <n v="2"/>
    <x v="1"/>
    <x v="0"/>
    <x v="6"/>
  </r>
  <r>
    <s v="Student Achievement Component Levels 1 and 2 Fees Free"/>
    <x v="2"/>
    <x v="4"/>
    <n v="6004"/>
    <x v="172"/>
    <x v="16"/>
    <n v="24450"/>
    <x v="0"/>
    <x v="1"/>
    <m/>
    <d v="2018-07-04T15:21:17"/>
    <n v="2"/>
    <x v="1"/>
    <x v="0"/>
    <x v="6"/>
  </r>
  <r>
    <s v="Student Achievement Component Levels 1 and 2 Fees Free"/>
    <x v="2"/>
    <x v="4"/>
    <n v="6004"/>
    <x v="172"/>
    <x v="16"/>
    <n v="114926.99"/>
    <x v="0"/>
    <x v="0"/>
    <m/>
    <d v="2018-07-04T15:21:17"/>
    <n v="2"/>
    <x v="1"/>
    <x v="0"/>
    <x v="6"/>
  </r>
  <r>
    <s v="Student Achievement Component Levels 3 and above"/>
    <x v="2"/>
    <x v="4"/>
    <n v="6004"/>
    <x v="172"/>
    <x v="17"/>
    <n v="-5749684.0499999998"/>
    <x v="1"/>
    <x v="4"/>
    <m/>
    <d v="2018-07-04T15:21:17"/>
    <n v="2"/>
    <x v="1"/>
    <x v="0"/>
    <x v="6"/>
  </r>
  <r>
    <s v="Student Achievement Component Levels 3 and above"/>
    <x v="2"/>
    <x v="4"/>
    <n v="6004"/>
    <x v="172"/>
    <x v="17"/>
    <n v="2653"/>
    <x v="2"/>
    <x v="1"/>
    <m/>
    <d v="2018-07-04T15:21:17"/>
    <n v="2"/>
    <x v="1"/>
    <x v="0"/>
    <x v="6"/>
  </r>
  <r>
    <s v="Student Achievement Component Levels 3 and above"/>
    <x v="2"/>
    <x v="4"/>
    <n v="6004"/>
    <x v="172"/>
    <x v="17"/>
    <n v="28499"/>
    <x v="2"/>
    <x v="3"/>
    <m/>
    <d v="2018-07-04T15:21:17"/>
    <n v="2"/>
    <x v="1"/>
    <x v="0"/>
    <x v="6"/>
  </r>
  <r>
    <s v="Student Achievement Component Levels 3 and above"/>
    <x v="2"/>
    <x v="4"/>
    <n v="6004"/>
    <x v="172"/>
    <x v="17"/>
    <n v="6588047"/>
    <x v="0"/>
    <x v="3"/>
    <m/>
    <d v="2018-07-04T15:21:17"/>
    <n v="2"/>
    <x v="1"/>
    <x v="0"/>
    <x v="6"/>
  </r>
  <r>
    <s v="Student Achievement Component Levels 3 and above"/>
    <x v="2"/>
    <x v="4"/>
    <n v="6004"/>
    <x v="172"/>
    <x v="17"/>
    <n v="48166181.700000003"/>
    <x v="0"/>
    <x v="2"/>
    <m/>
    <d v="2018-07-04T15:21:17"/>
    <n v="2"/>
    <x v="1"/>
    <x v="0"/>
    <x v="6"/>
  </r>
  <r>
    <s v="Student Achievement Component Levels 3 and above"/>
    <x v="2"/>
    <x v="4"/>
    <n v="6004"/>
    <x v="172"/>
    <x v="17"/>
    <n v="19931850"/>
    <x v="0"/>
    <x v="4"/>
    <m/>
    <d v="2018-07-04T15:21:17"/>
    <n v="2"/>
    <x v="1"/>
    <x v="0"/>
    <x v="6"/>
  </r>
  <r>
    <s v="Student Achievement Component Levels 3 and above"/>
    <x v="2"/>
    <x v="4"/>
    <n v="6004"/>
    <x v="172"/>
    <x v="17"/>
    <n v="15282070.5"/>
    <x v="0"/>
    <x v="3"/>
    <m/>
    <d v="2018-07-04T15:21:17"/>
    <n v="2"/>
    <x v="1"/>
    <x v="0"/>
    <x v="6"/>
  </r>
  <r>
    <s v="Student Achievement Component Levels 3 and above"/>
    <x v="2"/>
    <x v="4"/>
    <n v="6004"/>
    <x v="172"/>
    <x v="17"/>
    <n v="27270004.149999999"/>
    <x v="0"/>
    <x v="3"/>
    <m/>
    <d v="2018-07-04T15:21:17"/>
    <n v="2"/>
    <x v="1"/>
    <x v="0"/>
    <x v="6"/>
  </r>
  <r>
    <s v="Student Achievement Component Levels 3 and above"/>
    <x v="2"/>
    <x v="4"/>
    <n v="6004"/>
    <x v="172"/>
    <x v="17"/>
    <n v="27741798.649999999"/>
    <x v="0"/>
    <x v="1"/>
    <m/>
    <d v="2018-07-04T15:21:17"/>
    <n v="2"/>
    <x v="1"/>
    <x v="0"/>
    <x v="6"/>
  </r>
  <r>
    <s v="Student Achievement Component Levels 3 and above"/>
    <x v="2"/>
    <x v="4"/>
    <n v="6004"/>
    <x v="172"/>
    <x v="17"/>
    <n v="22193579.879999999"/>
    <x v="0"/>
    <x v="1"/>
    <m/>
    <d v="2018-07-04T15:21:17"/>
    <n v="2"/>
    <x v="1"/>
    <x v="0"/>
    <x v="6"/>
  </r>
  <r>
    <s v="MPTT Tools Subsidy"/>
    <x v="2"/>
    <x v="4"/>
    <n v="6004"/>
    <x v="172"/>
    <x v="25"/>
    <n v="8000"/>
    <x v="0"/>
    <x v="4"/>
    <m/>
    <d v="2018-07-04T15:21:17"/>
    <n v="2"/>
    <x v="1"/>
    <x v="6"/>
    <x v="8"/>
  </r>
  <r>
    <s v="MPTT Tools Subsidy"/>
    <x v="2"/>
    <x v="4"/>
    <n v="6004"/>
    <x v="172"/>
    <x v="25"/>
    <n v="2000"/>
    <x v="0"/>
    <x v="2"/>
    <m/>
    <d v="2018-07-04T15:21:17"/>
    <n v="2"/>
    <x v="1"/>
    <x v="6"/>
    <x v="8"/>
  </r>
  <r>
    <s v="MPTT Tools Subsidy"/>
    <x v="2"/>
    <x v="4"/>
    <n v="6004"/>
    <x v="172"/>
    <x v="25"/>
    <n v="9000"/>
    <x v="0"/>
    <x v="4"/>
    <m/>
    <d v="2018-07-04T15:21:17"/>
    <n v="2"/>
    <x v="1"/>
    <x v="6"/>
    <x v="8"/>
  </r>
  <r>
    <s v="Engineering Education to Employment"/>
    <x v="2"/>
    <x v="4"/>
    <n v="6004"/>
    <x v="172"/>
    <x v="6"/>
    <n v="14340"/>
    <x v="0"/>
    <x v="2"/>
    <s v="WCG"/>
    <d v="2018-07-04T15:21:17"/>
    <n v="2"/>
    <x v="1"/>
    <x v="2"/>
    <x v="3"/>
  </r>
  <r>
    <s v="Engineering Education to Employment"/>
    <x v="2"/>
    <x v="4"/>
    <n v="6004"/>
    <x v="172"/>
    <x v="6"/>
    <n v="28899.52"/>
    <x v="0"/>
    <x v="2"/>
    <s v="STPP"/>
    <d v="2018-07-04T15:21:17"/>
    <n v="2"/>
    <x v="1"/>
    <x v="2"/>
    <x v="3"/>
  </r>
  <r>
    <s v="Engineering Education to Employment"/>
    <x v="2"/>
    <x v="4"/>
    <n v="6004"/>
    <x v="172"/>
    <x v="6"/>
    <n v="72248.800000000003"/>
    <x v="0"/>
    <x v="2"/>
    <s v="STPP"/>
    <d v="2018-07-04T15:21:17"/>
    <n v="2"/>
    <x v="1"/>
    <x v="2"/>
    <x v="3"/>
  </r>
  <r>
    <s v="MPTT (Brokerage)"/>
    <x v="2"/>
    <x v="4"/>
    <n v="6004"/>
    <x v="172"/>
    <x v="20"/>
    <n v="1150"/>
    <x v="0"/>
    <x v="4"/>
    <s v="Auckland MPTT"/>
    <d v="2018-07-04T15:21:17"/>
    <n v="2"/>
    <x v="1"/>
    <x v="2"/>
    <x v="3"/>
  </r>
  <r>
    <s v="MPTT (Brokerage)"/>
    <x v="2"/>
    <x v="4"/>
    <n v="6004"/>
    <x v="172"/>
    <x v="20"/>
    <n v="1150"/>
    <x v="0"/>
    <x v="2"/>
    <s v="Auckland MPTT"/>
    <d v="2018-07-04T15:21:17"/>
    <n v="2"/>
    <x v="1"/>
    <x v="2"/>
    <x v="3"/>
  </r>
  <r>
    <s v="MPTT (Brokerage)"/>
    <x v="2"/>
    <x v="4"/>
    <n v="6004"/>
    <x v="172"/>
    <x v="20"/>
    <n v="36757.5"/>
    <x v="0"/>
    <x v="3"/>
    <s v="Auckland MPTT"/>
    <d v="2018-07-04T15:21:17"/>
    <n v="2"/>
    <x v="1"/>
    <x v="2"/>
    <x v="3"/>
  </r>
  <r>
    <s v="MPTT (Brokerage)"/>
    <x v="2"/>
    <x v="4"/>
    <n v="6004"/>
    <x v="172"/>
    <x v="20"/>
    <n v="9525"/>
    <x v="0"/>
    <x v="2"/>
    <s v="Auckland MPTT"/>
    <d v="2018-07-04T15:21:17"/>
    <n v="2"/>
    <x v="1"/>
    <x v="2"/>
    <x v="3"/>
  </r>
  <r>
    <s v="Youth Guarantee"/>
    <x v="2"/>
    <x v="4"/>
    <n v="6004"/>
    <x v="172"/>
    <x v="18"/>
    <n v="33962.35"/>
    <x v="0"/>
    <x v="2"/>
    <m/>
    <d v="2018-07-04T15:21:17"/>
    <n v="2"/>
    <x v="1"/>
    <x v="0"/>
    <x v="1"/>
  </r>
  <r>
    <s v="Youth Guarantee"/>
    <x v="2"/>
    <x v="4"/>
    <n v="6004"/>
    <x v="172"/>
    <x v="18"/>
    <n v="34129.35"/>
    <x v="0"/>
    <x v="2"/>
    <m/>
    <d v="2018-07-04T15:21:17"/>
    <n v="2"/>
    <x v="1"/>
    <x v="0"/>
    <x v="1"/>
  </r>
  <r>
    <s v="Youth Guarantee"/>
    <x v="2"/>
    <x v="4"/>
    <n v="6004"/>
    <x v="172"/>
    <x v="18"/>
    <n v="103162.86"/>
    <x v="0"/>
    <x v="1"/>
    <m/>
    <d v="2018-07-04T15:21:17"/>
    <n v="2"/>
    <x v="1"/>
    <x v="0"/>
    <x v="1"/>
  </r>
  <r>
    <s v="Youth Guarantee"/>
    <x v="2"/>
    <x v="4"/>
    <n v="6004"/>
    <x v="172"/>
    <x v="18"/>
    <n v="206539.7"/>
    <x v="0"/>
    <x v="0"/>
    <m/>
    <d v="2018-07-04T15:21:17"/>
    <n v="2"/>
    <x v="1"/>
    <x v="0"/>
    <x v="1"/>
  </r>
  <r>
    <s v="Equity Funding"/>
    <x v="2"/>
    <x v="4"/>
    <n v="6006"/>
    <x v="173"/>
    <x v="12"/>
    <n v="20422.8"/>
    <x v="0"/>
    <x v="1"/>
    <m/>
    <d v="2018-07-04T15:21:17"/>
    <n v="11"/>
    <x v="5"/>
    <x v="4"/>
    <x v="5"/>
  </r>
  <r>
    <s v="Equity Funding"/>
    <x v="2"/>
    <x v="4"/>
    <n v="6006"/>
    <x v="173"/>
    <x v="12"/>
    <n v="102120.2"/>
    <x v="0"/>
    <x v="1"/>
    <m/>
    <d v="2018-07-04T15:21:17"/>
    <n v="11"/>
    <x v="5"/>
    <x v="4"/>
    <x v="5"/>
  </r>
  <r>
    <s v="Equity Funding"/>
    <x v="2"/>
    <x v="4"/>
    <n v="6006"/>
    <x v="173"/>
    <x v="12"/>
    <n v="144792"/>
    <x v="0"/>
    <x v="3"/>
    <m/>
    <d v="2018-07-04T15:21:17"/>
    <n v="11"/>
    <x v="5"/>
    <x v="4"/>
    <x v="5"/>
  </r>
  <r>
    <s v="Equity Funding"/>
    <x v="2"/>
    <x v="4"/>
    <n v="6006"/>
    <x v="173"/>
    <x v="12"/>
    <n v="48813.7"/>
    <x v="0"/>
    <x v="2"/>
    <m/>
    <d v="2018-07-04T15:21:17"/>
    <n v="11"/>
    <x v="5"/>
    <x v="4"/>
    <x v="5"/>
  </r>
  <r>
    <s v="Equity Funding"/>
    <x v="2"/>
    <x v="4"/>
    <n v="6006"/>
    <x v="173"/>
    <x v="12"/>
    <n v="122071.65"/>
    <x v="0"/>
    <x v="4"/>
    <m/>
    <d v="2018-07-04T15:21:17"/>
    <n v="11"/>
    <x v="5"/>
    <x v="4"/>
    <x v="5"/>
  </r>
  <r>
    <s v="Equity Funding"/>
    <x v="2"/>
    <x v="4"/>
    <n v="6006"/>
    <x v="173"/>
    <x v="12"/>
    <n v="146487"/>
    <x v="0"/>
    <x v="4"/>
    <m/>
    <d v="2018-07-04T15:21:17"/>
    <n v="11"/>
    <x v="5"/>
    <x v="4"/>
    <x v="5"/>
  </r>
  <r>
    <s v="Performance Based Research Fund"/>
    <x v="2"/>
    <x v="4"/>
    <n v="6004"/>
    <x v="172"/>
    <x v="23"/>
    <n v="531483.9"/>
    <x v="0"/>
    <x v="4"/>
    <m/>
    <d v="2018-07-04T15:21:17"/>
    <n v="2"/>
    <x v="1"/>
    <x v="5"/>
    <x v="7"/>
  </r>
  <r>
    <s v="Performance Based Research Fund"/>
    <x v="2"/>
    <x v="4"/>
    <n v="6004"/>
    <x v="172"/>
    <x v="23"/>
    <n v="2734166.7"/>
    <x v="0"/>
    <x v="1"/>
    <m/>
    <d v="2018-07-04T15:21:17"/>
    <n v="2"/>
    <x v="1"/>
    <x v="5"/>
    <x v="7"/>
  </r>
  <r>
    <s v="Student Achievement Component Levels 1 and 2 (Competitive)"/>
    <x v="2"/>
    <x v="4"/>
    <n v="6004"/>
    <x v="172"/>
    <x v="14"/>
    <n v="169055.85"/>
    <x v="0"/>
    <x v="1"/>
    <m/>
    <d v="2018-07-04T15:21:17"/>
    <n v="2"/>
    <x v="1"/>
    <x v="0"/>
    <x v="6"/>
  </r>
  <r>
    <s v="Student Achievement Component Levels 1 and 2 (Non-compet)"/>
    <x v="2"/>
    <x v="4"/>
    <n v="6004"/>
    <x v="172"/>
    <x v="15"/>
    <n v="-238085.52"/>
    <x v="1"/>
    <x v="1"/>
    <m/>
    <d v="2018-07-04T15:21:17"/>
    <n v="2"/>
    <x v="1"/>
    <x v="0"/>
    <x v="6"/>
  </r>
  <r>
    <s v="Student Achievement Component Levels 1 and 2 (Non-compet)"/>
    <x v="2"/>
    <x v="4"/>
    <n v="6004"/>
    <x v="172"/>
    <x v="15"/>
    <n v="-1503.5"/>
    <x v="1"/>
    <x v="3"/>
    <m/>
    <d v="2018-07-04T15:21:17"/>
    <n v="2"/>
    <x v="1"/>
    <x v="0"/>
    <x v="6"/>
  </r>
  <r>
    <s v="Student Achievement Component Levels 1 and 2 (Non-compet)"/>
    <x v="2"/>
    <x v="4"/>
    <n v="6004"/>
    <x v="172"/>
    <x v="15"/>
    <n v="61716.7"/>
    <x v="0"/>
    <x v="3"/>
    <s v="Special Ed SSG"/>
    <d v="2018-07-04T15:21:17"/>
    <n v="2"/>
    <x v="1"/>
    <x v="0"/>
    <x v="6"/>
  </r>
  <r>
    <s v="Student Achievement Component Levels 1 and 2 (Non-compet)"/>
    <x v="2"/>
    <x v="4"/>
    <n v="6004"/>
    <x v="172"/>
    <x v="15"/>
    <n v="30861.05"/>
    <x v="0"/>
    <x v="1"/>
    <s v="Special Ed SSG"/>
    <d v="2018-07-04T15:21:17"/>
    <n v="2"/>
    <x v="1"/>
    <x v="0"/>
    <x v="6"/>
  </r>
  <r>
    <s v="Student Achievement Component Levels 1 and 2 (Non-compet)"/>
    <x v="2"/>
    <x v="4"/>
    <n v="6004"/>
    <x v="172"/>
    <x v="15"/>
    <n v="468161.76"/>
    <x v="0"/>
    <x v="1"/>
    <m/>
    <d v="2018-07-04T15:21:17"/>
    <n v="2"/>
    <x v="1"/>
    <x v="0"/>
    <x v="6"/>
  </r>
  <r>
    <s v="Student Achievement Component Levels 1 and 2 (Non-compet)"/>
    <x v="2"/>
    <x v="4"/>
    <n v="6004"/>
    <x v="172"/>
    <x v="15"/>
    <n v="546234.5"/>
    <x v="0"/>
    <x v="3"/>
    <m/>
    <d v="2018-07-04T15:21:17"/>
    <n v="2"/>
    <x v="1"/>
    <x v="0"/>
    <x v="6"/>
  </r>
  <r>
    <s v="Student Achievement Component Levels 1 and 2 (Non-compet)"/>
    <x v="2"/>
    <x v="4"/>
    <n v="6004"/>
    <x v="172"/>
    <x v="15"/>
    <n v="125835.06"/>
    <x v="0"/>
    <x v="0"/>
    <m/>
    <d v="2018-07-04T15:21:17"/>
    <n v="2"/>
    <x v="1"/>
    <x v="0"/>
    <x v="6"/>
  </r>
  <r>
    <s v="Student Achievement Component Levels 1 and 2 (Non-compet)"/>
    <x v="2"/>
    <x v="4"/>
    <n v="6004"/>
    <x v="172"/>
    <x v="15"/>
    <n v="629175.35"/>
    <x v="0"/>
    <x v="0"/>
    <m/>
    <d v="2018-07-04T15:21:17"/>
    <n v="2"/>
    <x v="1"/>
    <x v="0"/>
    <x v="6"/>
  </r>
  <r>
    <s v="Student Achievement Component Levels 1 and 2 (Non-compet)"/>
    <x v="2"/>
    <x v="4"/>
    <n v="6004"/>
    <x v="172"/>
    <x v="15"/>
    <n v="634182.15"/>
    <x v="0"/>
    <x v="0"/>
    <m/>
    <d v="2018-07-04T15:21:17"/>
    <n v="2"/>
    <x v="1"/>
    <x v="0"/>
    <x v="6"/>
  </r>
  <r>
    <s v="Student Achievement Component Levels 1 and 2 Fees Free"/>
    <x v="2"/>
    <x v="4"/>
    <n v="6004"/>
    <x v="172"/>
    <x v="16"/>
    <n v="-2475"/>
    <x v="0"/>
    <x v="1"/>
    <m/>
    <d v="2018-07-04T15:21:17"/>
    <n v="2"/>
    <x v="1"/>
    <x v="0"/>
    <x v="6"/>
  </r>
  <r>
    <s v="Student Achievement Component Levels 1 and 2 Fees Free"/>
    <x v="2"/>
    <x v="4"/>
    <n v="6004"/>
    <x v="172"/>
    <x v="16"/>
    <n v="12780"/>
    <x v="0"/>
    <x v="3"/>
    <m/>
    <d v="2018-07-04T15:21:17"/>
    <n v="2"/>
    <x v="1"/>
    <x v="0"/>
    <x v="6"/>
  </r>
  <r>
    <s v="Student Achievement Component Levels 3 and above"/>
    <x v="2"/>
    <x v="4"/>
    <n v="6004"/>
    <x v="172"/>
    <x v="17"/>
    <n v="-82121"/>
    <x v="2"/>
    <x v="1"/>
    <m/>
    <d v="2018-07-04T15:21:17"/>
    <n v="2"/>
    <x v="1"/>
    <x v="0"/>
    <x v="6"/>
  </r>
  <r>
    <s v="Student Achievement Component Levels 3 and above"/>
    <x v="2"/>
    <x v="4"/>
    <n v="6004"/>
    <x v="172"/>
    <x v="17"/>
    <n v="65256"/>
    <x v="2"/>
    <x v="4"/>
    <m/>
    <d v="2018-07-04T15:21:17"/>
    <n v="2"/>
    <x v="1"/>
    <x v="0"/>
    <x v="6"/>
  </r>
  <r>
    <s v="Student Achievement Component Levels 3 and above"/>
    <x v="2"/>
    <x v="4"/>
    <n v="6004"/>
    <x v="172"/>
    <x v="17"/>
    <n v="9633236.3000000007"/>
    <x v="0"/>
    <x v="2"/>
    <m/>
    <d v="2018-07-04T15:21:17"/>
    <n v="2"/>
    <x v="1"/>
    <x v="0"/>
    <x v="6"/>
  </r>
  <r>
    <s v="Student Achievement Component Levels 3 and above"/>
    <x v="2"/>
    <x v="4"/>
    <n v="6004"/>
    <x v="172"/>
    <x v="17"/>
    <n v="4898394.88"/>
    <x v="0"/>
    <x v="1"/>
    <m/>
    <d v="2018-07-04T15:21:17"/>
    <n v="2"/>
    <x v="1"/>
    <x v="0"/>
    <x v="6"/>
  </r>
  <r>
    <s v="Student Achievement Component Levels 3 and above"/>
    <x v="2"/>
    <x v="4"/>
    <n v="6004"/>
    <x v="172"/>
    <x v="17"/>
    <n v="42863700"/>
    <x v="0"/>
    <x v="4"/>
    <m/>
    <d v="2018-07-04T15:21:17"/>
    <n v="2"/>
    <x v="1"/>
    <x v="0"/>
    <x v="6"/>
  </r>
  <r>
    <s v="Youth Guarantee"/>
    <x v="2"/>
    <x v="4"/>
    <n v="6003"/>
    <x v="171"/>
    <x v="18"/>
    <n v="42900"/>
    <x v="0"/>
    <x v="0"/>
    <m/>
    <d v="2018-07-04T15:21:17"/>
    <n v="4"/>
    <x v="2"/>
    <x v="0"/>
    <x v="1"/>
  </r>
  <r>
    <s v="Youth Guarantee"/>
    <x v="2"/>
    <x v="4"/>
    <n v="6003"/>
    <x v="171"/>
    <x v="18"/>
    <n v="134457.54"/>
    <x v="0"/>
    <x v="1"/>
    <m/>
    <d v="2018-07-04T15:21:17"/>
    <n v="4"/>
    <x v="2"/>
    <x v="0"/>
    <x v="1"/>
  </r>
  <r>
    <s v="Equity Funding"/>
    <x v="2"/>
    <x v="4"/>
    <n v="6004"/>
    <x v="172"/>
    <x v="12"/>
    <n v="92291.9"/>
    <x v="0"/>
    <x v="2"/>
    <m/>
    <d v="2018-07-04T15:21:17"/>
    <n v="2"/>
    <x v="1"/>
    <x v="4"/>
    <x v="5"/>
  </r>
  <r>
    <s v="Equity Funding"/>
    <x v="2"/>
    <x v="4"/>
    <n v="6004"/>
    <x v="172"/>
    <x v="12"/>
    <n v="238078.35"/>
    <x v="0"/>
    <x v="3"/>
    <m/>
    <d v="2018-07-04T15:21:17"/>
    <n v="2"/>
    <x v="1"/>
    <x v="4"/>
    <x v="5"/>
  </r>
  <r>
    <s v="Equity Funding"/>
    <x v="2"/>
    <x v="4"/>
    <n v="6004"/>
    <x v="172"/>
    <x v="12"/>
    <n v="244938.25"/>
    <x v="0"/>
    <x v="0"/>
    <m/>
    <d v="2018-07-04T15:21:17"/>
    <n v="2"/>
    <x v="1"/>
    <x v="4"/>
    <x v="5"/>
  </r>
  <r>
    <s v="Equity Funding"/>
    <x v="2"/>
    <x v="4"/>
    <n v="6004"/>
    <x v="172"/>
    <x v="12"/>
    <n v="606882"/>
    <x v="0"/>
    <x v="4"/>
    <m/>
    <d v="2018-07-04T15:21:17"/>
    <n v="2"/>
    <x v="1"/>
    <x v="4"/>
    <x v="5"/>
  </r>
  <r>
    <s v="MPTT Fees Top-Up"/>
    <x v="2"/>
    <x v="4"/>
    <n v="6004"/>
    <x v="172"/>
    <x v="19"/>
    <n v="-18000"/>
    <x v="1"/>
    <x v="3"/>
    <s v="Auckland MPTT"/>
    <d v="2018-07-04T15:21:17"/>
    <n v="2"/>
    <x v="1"/>
    <x v="4"/>
    <x v="5"/>
  </r>
  <r>
    <s v="MPTT Fees Top-Up"/>
    <x v="2"/>
    <x v="4"/>
    <n v="6004"/>
    <x v="172"/>
    <x v="19"/>
    <n v="40645.120000000003"/>
    <x v="0"/>
    <x v="2"/>
    <s v="Auckland MPTT"/>
    <d v="2018-07-04T15:21:17"/>
    <n v="2"/>
    <x v="1"/>
    <x v="4"/>
    <x v="5"/>
  </r>
  <r>
    <s v="MPTT Fees Top-Up"/>
    <x v="2"/>
    <x v="4"/>
    <n v="6004"/>
    <x v="172"/>
    <x v="19"/>
    <n v="46551.74"/>
    <x v="0"/>
    <x v="4"/>
    <s v="Auckland MPTT"/>
    <d v="2018-07-04T15:21:17"/>
    <n v="2"/>
    <x v="1"/>
    <x v="4"/>
    <x v="5"/>
  </r>
  <r>
    <s v="ACE in TEIs"/>
    <x v="2"/>
    <x v="4"/>
    <n v="6004"/>
    <x v="172"/>
    <x v="13"/>
    <n v="-122943.39"/>
    <x v="1"/>
    <x v="3"/>
    <m/>
    <d v="2018-07-04T15:21:17"/>
    <n v="2"/>
    <x v="1"/>
    <x v="0"/>
    <x v="0"/>
  </r>
  <r>
    <s v="ACE in TEIs"/>
    <x v="2"/>
    <x v="4"/>
    <n v="6004"/>
    <x v="172"/>
    <x v="13"/>
    <n v="-27363.49"/>
    <x v="1"/>
    <x v="4"/>
    <m/>
    <d v="2018-07-04T15:21:17"/>
    <n v="2"/>
    <x v="1"/>
    <x v="0"/>
    <x v="0"/>
  </r>
  <r>
    <s v="ACE in TEIs"/>
    <x v="2"/>
    <x v="4"/>
    <n v="6004"/>
    <x v="172"/>
    <x v="13"/>
    <n v="428335.8"/>
    <x v="0"/>
    <x v="4"/>
    <m/>
    <d v="2018-07-04T15:21:17"/>
    <n v="2"/>
    <x v="1"/>
    <x v="0"/>
    <x v="0"/>
  </r>
  <r>
    <s v="ACE in TEIs"/>
    <x v="2"/>
    <x v="4"/>
    <n v="6004"/>
    <x v="172"/>
    <x v="13"/>
    <n v="85667.199999999997"/>
    <x v="0"/>
    <x v="1"/>
    <m/>
    <d v="2018-07-04T15:21:17"/>
    <n v="2"/>
    <x v="1"/>
    <x v="0"/>
    <x v="0"/>
  </r>
  <r>
    <s v="ESOL - Intensive Literacy and Numeracy"/>
    <x v="2"/>
    <x v="4"/>
    <n v="6004"/>
    <x v="172"/>
    <x v="21"/>
    <n v="363750"/>
    <x v="0"/>
    <x v="0"/>
    <m/>
    <d v="2018-07-04T15:21:17"/>
    <n v="2"/>
    <x v="1"/>
    <x v="0"/>
    <x v="0"/>
  </r>
  <r>
    <s v="ESOL - Intensive Literacy and Numeracy"/>
    <x v="2"/>
    <x v="4"/>
    <n v="6004"/>
    <x v="172"/>
    <x v="21"/>
    <n v="363750"/>
    <x v="0"/>
    <x v="1"/>
    <m/>
    <d v="2018-07-04T15:21:17"/>
    <n v="2"/>
    <x v="1"/>
    <x v="0"/>
    <x v="0"/>
  </r>
  <r>
    <s v="ESOL - Intensive Literacy and Numeracy"/>
    <x v="2"/>
    <x v="4"/>
    <n v="6004"/>
    <x v="172"/>
    <x v="21"/>
    <n v="33069.61"/>
    <x v="0"/>
    <x v="2"/>
    <m/>
    <d v="2018-07-04T15:21:17"/>
    <n v="2"/>
    <x v="1"/>
    <x v="0"/>
    <x v="0"/>
  </r>
  <r>
    <s v="ESOL - Intensive Literacy and Numeracy"/>
    <x v="2"/>
    <x v="4"/>
    <n v="6004"/>
    <x v="172"/>
    <x v="21"/>
    <n v="33805.39"/>
    <x v="0"/>
    <x v="2"/>
    <m/>
    <d v="2018-07-04T15:21:17"/>
    <n v="2"/>
    <x v="1"/>
    <x v="0"/>
    <x v="0"/>
  </r>
  <r>
    <s v="ESOL - Refugee English Fund"/>
    <x v="2"/>
    <x v="4"/>
    <n v="6004"/>
    <x v="172"/>
    <x v="22"/>
    <n v="-42400"/>
    <x v="1"/>
    <x v="4"/>
    <s v="Pastoral Care"/>
    <d v="2018-07-04T15:21:17"/>
    <n v="2"/>
    <x v="1"/>
    <x v="0"/>
    <x v="0"/>
  </r>
  <r>
    <s v="ESOL - Refugee English Fund"/>
    <x v="2"/>
    <x v="4"/>
    <n v="6004"/>
    <x v="172"/>
    <x v="22"/>
    <n v="14666.7"/>
    <x v="0"/>
    <x v="1"/>
    <s v="Pastoral Care"/>
    <d v="2018-07-04T15:21:17"/>
    <n v="2"/>
    <x v="1"/>
    <x v="0"/>
    <x v="0"/>
  </r>
  <r>
    <s v="ESOL - Refugee English Fund"/>
    <x v="2"/>
    <x v="4"/>
    <n v="6004"/>
    <x v="172"/>
    <x v="22"/>
    <n v="37128.15"/>
    <x v="0"/>
    <x v="4"/>
    <s v="Pastoral Care"/>
    <d v="2018-07-04T15:21:17"/>
    <n v="2"/>
    <x v="1"/>
    <x v="0"/>
    <x v="0"/>
  </r>
  <r>
    <s v="ESOL - Refugee English Fund"/>
    <x v="2"/>
    <x v="4"/>
    <n v="6004"/>
    <x v="172"/>
    <x v="22"/>
    <n v="30252.36"/>
    <x v="0"/>
    <x v="0"/>
    <m/>
    <d v="2018-07-04T15:21:17"/>
    <n v="2"/>
    <x v="1"/>
    <x v="0"/>
    <x v="0"/>
  </r>
  <r>
    <s v="ESOL - Refugee English Fund"/>
    <x v="2"/>
    <x v="4"/>
    <n v="6004"/>
    <x v="172"/>
    <x v="22"/>
    <n v="207544.3"/>
    <x v="0"/>
    <x v="0"/>
    <m/>
    <d v="2018-07-04T15:21:17"/>
    <n v="2"/>
    <x v="1"/>
    <x v="0"/>
    <x v="0"/>
  </r>
  <r>
    <s v="ESOL - Refugee English Fund"/>
    <x v="2"/>
    <x v="4"/>
    <n v="6004"/>
    <x v="172"/>
    <x v="22"/>
    <n v="281412.65999999997"/>
    <x v="0"/>
    <x v="1"/>
    <m/>
    <d v="2018-07-04T15:21:17"/>
    <n v="2"/>
    <x v="1"/>
    <x v="0"/>
    <x v="0"/>
  </r>
  <r>
    <s v="ESOL - Refugee English Fund"/>
    <x v="2"/>
    <x v="4"/>
    <n v="6004"/>
    <x v="172"/>
    <x v="22"/>
    <n v="47492.38"/>
    <x v="0"/>
    <x v="4"/>
    <m/>
    <d v="2018-07-04T15:21:17"/>
    <n v="2"/>
    <x v="1"/>
    <x v="0"/>
    <x v="0"/>
  </r>
  <r>
    <s v="Student Achievement Component Levels 3 and above"/>
    <x v="2"/>
    <x v="4"/>
    <n v="6004"/>
    <x v="172"/>
    <x v="17"/>
    <n v="5548359.7199999997"/>
    <x v="0"/>
    <x v="1"/>
    <m/>
    <d v="2018-07-04T15:21:17"/>
    <n v="2"/>
    <x v="1"/>
    <x v="0"/>
    <x v="6"/>
  </r>
  <r>
    <s v="Student Achievement Component Levels 3 and above"/>
    <x v="2"/>
    <x v="4"/>
    <n v="6004"/>
    <x v="172"/>
    <x v="17"/>
    <n v="28735547.949999999"/>
    <x v="0"/>
    <x v="0"/>
    <m/>
    <d v="2018-07-04T15:21:17"/>
    <n v="2"/>
    <x v="1"/>
    <x v="0"/>
    <x v="6"/>
  </r>
  <r>
    <s v="MPTT Tools Subsidy"/>
    <x v="2"/>
    <x v="4"/>
    <n v="6004"/>
    <x v="172"/>
    <x v="25"/>
    <n v="1000"/>
    <x v="0"/>
    <x v="4"/>
    <m/>
    <d v="2018-07-04T15:21:17"/>
    <n v="2"/>
    <x v="1"/>
    <x v="6"/>
    <x v="8"/>
  </r>
  <r>
    <s v="MPTT Tools Subsidy"/>
    <x v="2"/>
    <x v="4"/>
    <n v="6004"/>
    <x v="172"/>
    <x v="25"/>
    <n v="1000"/>
    <x v="0"/>
    <x v="2"/>
    <m/>
    <d v="2018-07-04T15:21:17"/>
    <n v="2"/>
    <x v="1"/>
    <x v="6"/>
    <x v="8"/>
  </r>
  <r>
    <s v="MPTT Tools Subsidy"/>
    <x v="2"/>
    <x v="4"/>
    <n v="6004"/>
    <x v="172"/>
    <x v="25"/>
    <n v="17000"/>
    <x v="0"/>
    <x v="2"/>
    <m/>
    <d v="2018-07-04T15:21:17"/>
    <n v="2"/>
    <x v="1"/>
    <x v="6"/>
    <x v="8"/>
  </r>
  <r>
    <s v="MPTT (Brokerage)"/>
    <x v="2"/>
    <x v="4"/>
    <n v="6004"/>
    <x v="172"/>
    <x v="20"/>
    <n v="-17250"/>
    <x v="1"/>
    <x v="4"/>
    <s v="Auckland MPTT"/>
    <d v="2018-07-04T15:21:17"/>
    <n v="2"/>
    <x v="1"/>
    <x v="2"/>
    <x v="3"/>
  </r>
  <r>
    <s v="MPTT (Brokerage)"/>
    <x v="2"/>
    <x v="4"/>
    <n v="6004"/>
    <x v="172"/>
    <x v="20"/>
    <n v="1200"/>
    <x v="0"/>
    <x v="4"/>
    <s v="Auckland MPTT"/>
    <d v="2018-07-04T15:21:17"/>
    <n v="2"/>
    <x v="1"/>
    <x v="2"/>
    <x v="3"/>
  </r>
  <r>
    <s v="MPTT (Brokerage)"/>
    <x v="2"/>
    <x v="4"/>
    <n v="6004"/>
    <x v="172"/>
    <x v="20"/>
    <n v="43743.4"/>
    <x v="0"/>
    <x v="4"/>
    <s v="Auckland MPTT"/>
    <d v="2018-07-04T15:21:17"/>
    <n v="2"/>
    <x v="1"/>
    <x v="2"/>
    <x v="3"/>
  </r>
  <r>
    <s v="MPTT (Brokerage)"/>
    <x v="2"/>
    <x v="4"/>
    <n v="6004"/>
    <x v="172"/>
    <x v="20"/>
    <n v="67716.22"/>
    <x v="0"/>
    <x v="3"/>
    <s v="Auckland MPTT"/>
    <d v="2018-07-04T15:21:17"/>
    <n v="2"/>
    <x v="1"/>
    <x v="2"/>
    <x v="3"/>
  </r>
  <r>
    <s v="Youth Guarantee"/>
    <x v="2"/>
    <x v="4"/>
    <n v="6004"/>
    <x v="172"/>
    <x v="18"/>
    <n v="169811.65"/>
    <x v="0"/>
    <x v="2"/>
    <m/>
    <d v="2018-07-04T15:21:17"/>
    <n v="2"/>
    <x v="1"/>
    <x v="0"/>
    <x v="1"/>
  </r>
  <r>
    <s v="Youth Guarantee"/>
    <x v="2"/>
    <x v="4"/>
    <n v="6004"/>
    <x v="172"/>
    <x v="18"/>
    <n v="170646.65"/>
    <x v="0"/>
    <x v="2"/>
    <m/>
    <d v="2018-07-04T15:21:17"/>
    <n v="2"/>
    <x v="1"/>
    <x v="0"/>
    <x v="1"/>
  </r>
  <r>
    <s v="Youth Guarantee"/>
    <x v="2"/>
    <x v="4"/>
    <n v="6004"/>
    <x v="172"/>
    <x v="18"/>
    <n v="466631.4"/>
    <x v="0"/>
    <x v="4"/>
    <m/>
    <d v="2018-07-04T15:21:17"/>
    <n v="2"/>
    <x v="1"/>
    <x v="0"/>
    <x v="1"/>
  </r>
  <r>
    <s v="Youth Guarantee"/>
    <x v="2"/>
    <x v="4"/>
    <n v="6004"/>
    <x v="172"/>
    <x v="18"/>
    <n v="467960.25"/>
    <x v="0"/>
    <x v="4"/>
    <m/>
    <d v="2018-07-04T15:21:17"/>
    <n v="2"/>
    <x v="1"/>
    <x v="0"/>
    <x v="1"/>
  </r>
  <r>
    <s v="Youth Guarantee"/>
    <x v="2"/>
    <x v="4"/>
    <n v="6004"/>
    <x v="172"/>
    <x v="18"/>
    <n v="1032698.3"/>
    <x v="0"/>
    <x v="0"/>
    <m/>
    <d v="2018-07-04T15:21:17"/>
    <n v="2"/>
    <x v="1"/>
    <x v="0"/>
    <x v="1"/>
  </r>
  <r>
    <s v="Youth Guarantee"/>
    <x v="2"/>
    <x v="4"/>
    <n v="6004"/>
    <x v="172"/>
    <x v="18"/>
    <n v="103269.85"/>
    <x v="0"/>
    <x v="3"/>
    <m/>
    <d v="2018-07-04T15:21:17"/>
    <n v="2"/>
    <x v="1"/>
    <x v="0"/>
    <x v="1"/>
  </r>
  <r>
    <s v="Youth Guarantee (Dual Pathway)"/>
    <x v="2"/>
    <x v="4"/>
    <n v="6004"/>
    <x v="172"/>
    <x v="26"/>
    <n v="-124293.23"/>
    <x v="1"/>
    <x v="4"/>
    <m/>
    <d v="2018-07-04T15:21:17"/>
    <n v="2"/>
    <x v="1"/>
    <x v="0"/>
    <x v="1"/>
  </r>
  <r>
    <s v="Equity Funding"/>
    <x v="2"/>
    <x v="4"/>
    <n v="6006"/>
    <x v="173"/>
    <x v="12"/>
    <n v="19196.02"/>
    <x v="0"/>
    <x v="0"/>
    <m/>
    <d v="2018-07-04T15:21:17"/>
    <n v="11"/>
    <x v="5"/>
    <x v="4"/>
    <x v="5"/>
  </r>
  <r>
    <s v="Equity Funding"/>
    <x v="2"/>
    <x v="4"/>
    <n v="6006"/>
    <x v="173"/>
    <x v="12"/>
    <n v="19473.88"/>
    <x v="0"/>
    <x v="0"/>
    <m/>
    <d v="2018-07-04T15:21:17"/>
    <n v="11"/>
    <x v="5"/>
    <x v="4"/>
    <x v="5"/>
  </r>
  <r>
    <s v="Equity Funding"/>
    <x v="2"/>
    <x v="4"/>
    <n v="6006"/>
    <x v="173"/>
    <x v="12"/>
    <n v="102113.95"/>
    <x v="0"/>
    <x v="1"/>
    <m/>
    <d v="2018-07-04T15:21:17"/>
    <n v="11"/>
    <x v="5"/>
    <x v="4"/>
    <x v="5"/>
  </r>
  <r>
    <s v="Equity Funding"/>
    <x v="2"/>
    <x v="4"/>
    <n v="6006"/>
    <x v="173"/>
    <x v="12"/>
    <n v="24414.35"/>
    <x v="0"/>
    <x v="4"/>
    <m/>
    <d v="2018-07-04T15:21:17"/>
    <n v="11"/>
    <x v="5"/>
    <x v="4"/>
    <x v="5"/>
  </r>
  <r>
    <s v="MPTT Fees Top-Up"/>
    <x v="2"/>
    <x v="4"/>
    <n v="6006"/>
    <x v="173"/>
    <x v="19"/>
    <n v="-168000"/>
    <x v="1"/>
    <x v="4"/>
    <s v="Whenua Kura"/>
    <d v="2018-07-04T15:21:17"/>
    <n v="11"/>
    <x v="5"/>
    <x v="4"/>
    <x v="5"/>
  </r>
  <r>
    <s v="MPTT Fees Top-Up"/>
    <x v="2"/>
    <x v="4"/>
    <n v="6006"/>
    <x v="173"/>
    <x v="19"/>
    <n v="13269.85"/>
    <x v="0"/>
    <x v="2"/>
    <s v="Canterbury Pasifika"/>
    <d v="2018-07-04T15:21:17"/>
    <n v="11"/>
    <x v="5"/>
    <x v="4"/>
    <x v="5"/>
  </r>
  <r>
    <s v="ESOL - Refugee English Fund"/>
    <x v="2"/>
    <x v="4"/>
    <n v="6004"/>
    <x v="172"/>
    <x v="22"/>
    <n v="76748.67"/>
    <x v="0"/>
    <x v="1"/>
    <m/>
    <d v="2018-07-04T15:21:17"/>
    <n v="2"/>
    <x v="1"/>
    <x v="0"/>
    <x v="0"/>
  </r>
  <r>
    <s v="Performance Based Research Fund"/>
    <x v="2"/>
    <x v="4"/>
    <n v="6004"/>
    <x v="172"/>
    <x v="23"/>
    <n v="273416.65000000002"/>
    <x v="0"/>
    <x v="1"/>
    <m/>
    <d v="2018-07-04T15:21:17"/>
    <n v="2"/>
    <x v="1"/>
    <x v="5"/>
    <x v="7"/>
  </r>
  <r>
    <s v="Performance Based Research Fund"/>
    <x v="2"/>
    <x v="4"/>
    <n v="6004"/>
    <x v="172"/>
    <x v="23"/>
    <n v="2877283.3"/>
    <x v="0"/>
    <x v="3"/>
    <m/>
    <d v="2018-07-04T15:21:17"/>
    <n v="2"/>
    <x v="1"/>
    <x v="5"/>
    <x v="7"/>
  </r>
  <r>
    <s v="Student Achievement Component Levels 1 and 2 (Competitive)"/>
    <x v="2"/>
    <x v="4"/>
    <n v="6004"/>
    <x v="172"/>
    <x v="14"/>
    <n v="-100410.75"/>
    <x v="1"/>
    <x v="1"/>
    <m/>
    <d v="2018-07-04T15:21:17"/>
    <n v="2"/>
    <x v="1"/>
    <x v="0"/>
    <x v="6"/>
  </r>
  <r>
    <s v="Student Achievement Component Levels 1 and 2 (Non-compet)"/>
    <x v="2"/>
    <x v="4"/>
    <n v="6004"/>
    <x v="172"/>
    <x v="15"/>
    <n v="-37409.32"/>
    <x v="1"/>
    <x v="3"/>
    <m/>
    <d v="2018-07-04T15:21:17"/>
    <n v="2"/>
    <x v="1"/>
    <x v="0"/>
    <x v="6"/>
  </r>
  <r>
    <s v="Student Achievement Component Levels 1 and 2 (Non-compet)"/>
    <x v="2"/>
    <x v="4"/>
    <n v="6004"/>
    <x v="172"/>
    <x v="15"/>
    <n v="5767.4"/>
    <x v="0"/>
    <x v="0"/>
    <s v="Special Ed SSG"/>
    <d v="2018-07-04T15:21:17"/>
    <n v="2"/>
    <x v="1"/>
    <x v="0"/>
    <x v="6"/>
  </r>
  <r>
    <s v="Student Achievement Component Levels 1 and 2 (Non-compet)"/>
    <x v="2"/>
    <x v="4"/>
    <n v="6004"/>
    <x v="172"/>
    <x v="15"/>
    <n v="12343.3"/>
    <x v="0"/>
    <x v="3"/>
    <s v="Special Ed SSG"/>
    <d v="2018-07-04T15:21:17"/>
    <n v="2"/>
    <x v="1"/>
    <x v="0"/>
    <x v="6"/>
  </r>
  <r>
    <s v="Student Achievement Component Levels 1 and 2 (Non-compet)"/>
    <x v="2"/>
    <x v="4"/>
    <n v="6004"/>
    <x v="172"/>
    <x v="15"/>
    <n v="61716.7"/>
    <x v="0"/>
    <x v="4"/>
    <s v="Special Ed SSG"/>
    <d v="2018-07-04T15:21:17"/>
    <n v="2"/>
    <x v="1"/>
    <x v="0"/>
    <x v="6"/>
  </r>
  <r>
    <s v="Student Achievement Component Levels 1 and 2 (Non-compet)"/>
    <x v="2"/>
    <x v="4"/>
    <n v="6004"/>
    <x v="172"/>
    <x v="15"/>
    <n v="536666.69999999995"/>
    <x v="0"/>
    <x v="4"/>
    <m/>
    <d v="2018-07-04T15:21:17"/>
    <n v="2"/>
    <x v="1"/>
    <x v="0"/>
    <x v="6"/>
  </r>
  <r>
    <s v="Student Achievement Component Levels 1 and 2 (Non-compet)"/>
    <x v="2"/>
    <x v="4"/>
    <n v="6004"/>
    <x v="172"/>
    <x v="15"/>
    <n v="54507.65"/>
    <x v="0"/>
    <x v="2"/>
    <m/>
    <d v="2018-07-04T15:21:17"/>
    <n v="2"/>
    <x v="1"/>
    <x v="0"/>
    <x v="6"/>
  </r>
  <r>
    <s v="Student Achievement Component Levels 1 and 2 (Non-compet)"/>
    <x v="2"/>
    <x v="4"/>
    <n v="6004"/>
    <x v="172"/>
    <x v="15"/>
    <n v="126836.44"/>
    <x v="0"/>
    <x v="0"/>
    <m/>
    <d v="2018-07-04T15:21:17"/>
    <n v="2"/>
    <x v="1"/>
    <x v="0"/>
    <x v="6"/>
  </r>
  <r>
    <s v="Student Achievement Component Levels 1 and 2 Fees Free"/>
    <x v="2"/>
    <x v="4"/>
    <n v="6004"/>
    <x v="172"/>
    <x v="16"/>
    <n v="176874"/>
    <x v="0"/>
    <x v="1"/>
    <m/>
    <d v="2018-07-04T15:21:17"/>
    <n v="2"/>
    <x v="1"/>
    <x v="0"/>
    <x v="6"/>
  </r>
  <r>
    <s v="Student Achievement Component Levels 3 and above"/>
    <x v="2"/>
    <x v="4"/>
    <n v="6004"/>
    <x v="172"/>
    <x v="17"/>
    <n v="-5065324.13"/>
    <x v="0"/>
    <x v="0"/>
    <m/>
    <d v="2018-07-04T15:21:17"/>
    <n v="2"/>
    <x v="1"/>
    <x v="0"/>
    <x v="6"/>
  </r>
  <r>
    <s v="Student Achievement Component Levels 3 and above"/>
    <x v="2"/>
    <x v="4"/>
    <n v="6004"/>
    <x v="172"/>
    <x v="17"/>
    <n v="-576650"/>
    <x v="2"/>
    <x v="4"/>
    <m/>
    <d v="2018-07-04T15:21:17"/>
    <n v="2"/>
    <x v="1"/>
    <x v="0"/>
    <x v="6"/>
  </r>
  <r>
    <s v="Student Achievement Component Levels 3 and above"/>
    <x v="2"/>
    <x v="4"/>
    <n v="6004"/>
    <x v="172"/>
    <x v="17"/>
    <n v="-447167"/>
    <x v="2"/>
    <x v="0"/>
    <m/>
    <d v="2018-07-04T15:21:17"/>
    <n v="2"/>
    <x v="1"/>
    <x v="0"/>
    <x v="6"/>
  </r>
  <r>
    <s v="Student Achievement Component Levels 3 and above"/>
    <x v="2"/>
    <x v="4"/>
    <n v="6004"/>
    <x v="172"/>
    <x v="17"/>
    <n v="-412262.54"/>
    <x v="1"/>
    <x v="1"/>
    <m/>
    <d v="2018-07-04T15:21:17"/>
    <n v="2"/>
    <x v="1"/>
    <x v="0"/>
    <x v="6"/>
  </r>
  <r>
    <s v="Student Achievement Component Levels 3 and above"/>
    <x v="2"/>
    <x v="4"/>
    <n v="6004"/>
    <x v="172"/>
    <x v="17"/>
    <n v="-350003.24"/>
    <x v="1"/>
    <x v="4"/>
    <m/>
    <d v="2018-07-04T15:21:17"/>
    <n v="2"/>
    <x v="1"/>
    <x v="0"/>
    <x v="6"/>
  </r>
  <r>
    <s v="Student Achievement Component Levels 3 and above"/>
    <x v="2"/>
    <x v="4"/>
    <n v="6004"/>
    <x v="172"/>
    <x v="17"/>
    <n v="-334565"/>
    <x v="2"/>
    <x v="3"/>
    <m/>
    <d v="2018-07-04T15:21:17"/>
    <n v="2"/>
    <x v="1"/>
    <x v="0"/>
    <x v="6"/>
  </r>
  <r>
    <s v="MPTT Fees Top-Up"/>
    <x v="2"/>
    <x v="4"/>
    <n v="6006"/>
    <x v="173"/>
    <x v="19"/>
    <n v="63189.15"/>
    <x v="0"/>
    <x v="3"/>
    <s v="Canterbury Pasifika"/>
    <d v="2018-07-04T15:21:17"/>
    <n v="11"/>
    <x v="5"/>
    <x v="4"/>
    <x v="5"/>
  </r>
  <r>
    <s v="MPTT Fees Top-Up"/>
    <x v="2"/>
    <x v="4"/>
    <n v="6006"/>
    <x v="173"/>
    <x v="19"/>
    <n v="12819.83"/>
    <x v="0"/>
    <x v="3"/>
    <s v="Canterbury Pasifika"/>
    <d v="2018-07-04T15:21:17"/>
    <n v="11"/>
    <x v="5"/>
    <x v="4"/>
    <x v="5"/>
  </r>
  <r>
    <s v="MPTT Fees Top-Up"/>
    <x v="2"/>
    <x v="4"/>
    <n v="6006"/>
    <x v="173"/>
    <x v="19"/>
    <n v="37330.339999999997"/>
    <x v="0"/>
    <x v="2"/>
    <s v="He Toki"/>
    <d v="2018-07-04T15:21:17"/>
    <n v="11"/>
    <x v="5"/>
    <x v="4"/>
    <x v="5"/>
  </r>
  <r>
    <s v="MPTT Fees Top-Up"/>
    <x v="2"/>
    <x v="4"/>
    <n v="6006"/>
    <x v="173"/>
    <x v="19"/>
    <n v="45329.66"/>
    <x v="0"/>
    <x v="2"/>
    <s v="He Toki"/>
    <d v="2018-07-04T15:21:17"/>
    <n v="11"/>
    <x v="5"/>
    <x v="4"/>
    <x v="5"/>
  </r>
  <r>
    <s v="MPTT Fees Top-Up"/>
    <x v="2"/>
    <x v="4"/>
    <n v="6006"/>
    <x v="173"/>
    <x v="19"/>
    <n v="243093.2"/>
    <x v="0"/>
    <x v="0"/>
    <s v="He Toki"/>
    <d v="2018-07-04T15:21:17"/>
    <n v="11"/>
    <x v="5"/>
    <x v="4"/>
    <x v="5"/>
  </r>
  <r>
    <s v="ACE in TEIs"/>
    <x v="2"/>
    <x v="4"/>
    <n v="6006"/>
    <x v="173"/>
    <x v="13"/>
    <n v="345138.3"/>
    <x v="0"/>
    <x v="1"/>
    <m/>
    <d v="2018-07-04T15:21:17"/>
    <n v="11"/>
    <x v="5"/>
    <x v="0"/>
    <x v="0"/>
  </r>
  <r>
    <s v="ACE in TEIs"/>
    <x v="2"/>
    <x v="4"/>
    <n v="6006"/>
    <x v="173"/>
    <x v="13"/>
    <n v="575670"/>
    <x v="0"/>
    <x v="4"/>
    <m/>
    <d v="2018-07-04T15:21:17"/>
    <n v="11"/>
    <x v="5"/>
    <x v="0"/>
    <x v="0"/>
  </r>
  <r>
    <s v="ESOL - Intensive Literacy and Numeracy"/>
    <x v="2"/>
    <x v="4"/>
    <n v="6006"/>
    <x v="173"/>
    <x v="21"/>
    <n v="165000"/>
    <x v="0"/>
    <x v="3"/>
    <m/>
    <d v="2018-07-04T15:21:17"/>
    <n v="11"/>
    <x v="5"/>
    <x v="0"/>
    <x v="0"/>
  </r>
  <r>
    <s v="ESOL - Refugee English Fund"/>
    <x v="2"/>
    <x v="4"/>
    <n v="6006"/>
    <x v="173"/>
    <x v="22"/>
    <n v="13428.84"/>
    <x v="0"/>
    <x v="4"/>
    <s v="Pastoral Care"/>
    <d v="2018-07-04T15:21:17"/>
    <n v="11"/>
    <x v="5"/>
    <x v="0"/>
    <x v="0"/>
  </r>
  <r>
    <s v="ESOL - Refugee English Fund"/>
    <x v="2"/>
    <x v="4"/>
    <n v="6006"/>
    <x v="173"/>
    <x v="22"/>
    <n v="4533.3"/>
    <x v="0"/>
    <x v="3"/>
    <s v="Pastoral Care"/>
    <d v="2018-07-04T15:21:17"/>
    <n v="11"/>
    <x v="5"/>
    <x v="0"/>
    <x v="0"/>
  </r>
  <r>
    <s v="ESOL - Refugee English Fund"/>
    <x v="2"/>
    <x v="4"/>
    <n v="6006"/>
    <x v="173"/>
    <x v="22"/>
    <n v="109041.7"/>
    <x v="0"/>
    <x v="2"/>
    <m/>
    <d v="2018-07-04T15:21:17"/>
    <n v="11"/>
    <x v="5"/>
    <x v="0"/>
    <x v="0"/>
  </r>
  <r>
    <s v="ESOL - Refugee English Fund"/>
    <x v="2"/>
    <x v="4"/>
    <n v="6006"/>
    <x v="173"/>
    <x v="22"/>
    <n v="15330.11"/>
    <x v="0"/>
    <x v="0"/>
    <m/>
    <d v="2018-07-04T15:21:17"/>
    <n v="11"/>
    <x v="5"/>
    <x v="0"/>
    <x v="0"/>
  </r>
  <r>
    <s v="ESOL - Refugee English Fund"/>
    <x v="2"/>
    <x v="4"/>
    <n v="6006"/>
    <x v="173"/>
    <x v="22"/>
    <n v="15577.68"/>
    <x v="0"/>
    <x v="4"/>
    <m/>
    <d v="2018-07-04T15:21:17"/>
    <n v="11"/>
    <x v="5"/>
    <x v="0"/>
    <x v="0"/>
  </r>
  <r>
    <s v="ESOL - Refugee English Fund"/>
    <x v="2"/>
    <x v="4"/>
    <n v="6006"/>
    <x v="173"/>
    <x v="22"/>
    <n v="189315"/>
    <x v="0"/>
    <x v="1"/>
    <m/>
    <d v="2018-07-04T15:21:17"/>
    <n v="11"/>
    <x v="5"/>
    <x v="0"/>
    <x v="0"/>
  </r>
  <r>
    <s v="ESOL - Refugee English Fund"/>
    <x v="2"/>
    <x v="4"/>
    <n v="6006"/>
    <x v="173"/>
    <x v="22"/>
    <n v="79874"/>
    <x v="0"/>
    <x v="4"/>
    <m/>
    <d v="2018-07-04T15:21:17"/>
    <n v="11"/>
    <x v="5"/>
    <x v="0"/>
    <x v="0"/>
  </r>
  <r>
    <s v="LN - Intensive Literacy and Numeracy"/>
    <x v="2"/>
    <x v="4"/>
    <n v="6006"/>
    <x v="173"/>
    <x v="27"/>
    <n v="180000"/>
    <x v="0"/>
    <x v="3"/>
    <m/>
    <d v="2018-07-04T15:21:17"/>
    <n v="11"/>
    <x v="5"/>
    <x v="0"/>
    <x v="0"/>
  </r>
  <r>
    <s v="LN - Intensive Literacy and Numeracy"/>
    <x v="2"/>
    <x v="4"/>
    <n v="6006"/>
    <x v="173"/>
    <x v="27"/>
    <n v="75005.850000000006"/>
    <x v="0"/>
    <x v="0"/>
    <m/>
    <d v="2018-07-04T15:21:17"/>
    <n v="11"/>
    <x v="5"/>
    <x v="0"/>
    <x v="0"/>
  </r>
  <r>
    <s v="Performance Based Research Fund"/>
    <x v="2"/>
    <x v="4"/>
    <n v="6006"/>
    <x v="173"/>
    <x v="23"/>
    <n v="-8"/>
    <x v="1"/>
    <x v="1"/>
    <m/>
    <d v="2018-07-04T15:21:17"/>
    <n v="11"/>
    <x v="5"/>
    <x v="5"/>
    <x v="7"/>
  </r>
  <r>
    <s v="Student Achievement Component Levels 3 and above"/>
    <x v="2"/>
    <x v="4"/>
    <n v="6004"/>
    <x v="172"/>
    <x v="17"/>
    <n v="-102417.57"/>
    <x v="1"/>
    <x v="0"/>
    <m/>
    <d v="2018-07-04T15:21:17"/>
    <n v="2"/>
    <x v="1"/>
    <x v="0"/>
    <x v="6"/>
  </r>
  <r>
    <s v="Student Achievement Component Levels 3 and above"/>
    <x v="2"/>
    <x v="4"/>
    <n v="6004"/>
    <x v="172"/>
    <x v="17"/>
    <n v="4798394.87"/>
    <x v="0"/>
    <x v="1"/>
    <m/>
    <d v="2018-07-04T15:21:17"/>
    <n v="2"/>
    <x v="1"/>
    <x v="0"/>
    <x v="6"/>
  </r>
  <r>
    <s v="Student Achievement Component Levels 3 and above"/>
    <x v="2"/>
    <x v="4"/>
    <n v="6004"/>
    <x v="172"/>
    <x v="17"/>
    <n v="5454023.5"/>
    <x v="0"/>
    <x v="3"/>
    <m/>
    <d v="2018-07-04T15:21:17"/>
    <n v="2"/>
    <x v="1"/>
    <x v="0"/>
    <x v="6"/>
  </r>
  <r>
    <s v="Student Achievement Component Levels 3 and above"/>
    <x v="2"/>
    <x v="4"/>
    <n v="6004"/>
    <x v="172"/>
    <x v="17"/>
    <n v="5746948.7199999997"/>
    <x v="0"/>
    <x v="0"/>
    <m/>
    <d v="2018-07-04T15:21:17"/>
    <n v="2"/>
    <x v="1"/>
    <x v="0"/>
    <x v="6"/>
  </r>
  <r>
    <s v="Student Achievement Component Levels 3 and above"/>
    <x v="2"/>
    <x v="4"/>
    <n v="6004"/>
    <x v="172"/>
    <x v="17"/>
    <n v="28734743.75"/>
    <x v="0"/>
    <x v="0"/>
    <m/>
    <d v="2018-07-04T15:21:17"/>
    <n v="2"/>
    <x v="1"/>
    <x v="0"/>
    <x v="6"/>
  </r>
  <r>
    <s v="Engineering Education to Employment"/>
    <x v="2"/>
    <x v="4"/>
    <n v="6004"/>
    <x v="172"/>
    <x v="6"/>
    <n v="15000"/>
    <x v="0"/>
    <x v="4"/>
    <s v="WCG"/>
    <d v="2018-07-04T15:21:17"/>
    <n v="2"/>
    <x v="1"/>
    <x v="2"/>
    <x v="3"/>
  </r>
  <r>
    <s v="Engineering Education to Employment"/>
    <x v="2"/>
    <x v="4"/>
    <n v="6004"/>
    <x v="172"/>
    <x v="6"/>
    <n v="25287.08"/>
    <x v="0"/>
    <x v="4"/>
    <s v="STPP"/>
    <d v="2018-07-04T15:21:17"/>
    <n v="2"/>
    <x v="1"/>
    <x v="2"/>
    <x v="3"/>
  </r>
  <r>
    <s v="Engineering Education to Employment"/>
    <x v="2"/>
    <x v="4"/>
    <n v="6004"/>
    <x v="172"/>
    <x v="6"/>
    <n v="25287.08"/>
    <x v="0"/>
    <x v="2"/>
    <s v="STPP"/>
    <d v="2018-07-04T15:21:17"/>
    <n v="2"/>
    <x v="1"/>
    <x v="2"/>
    <x v="3"/>
  </r>
  <r>
    <s v="Engineering Education to Employment"/>
    <x v="2"/>
    <x v="4"/>
    <n v="6004"/>
    <x v="172"/>
    <x v="6"/>
    <n v="27093.3"/>
    <x v="0"/>
    <x v="4"/>
    <s v="STPP"/>
    <d v="2018-07-04T15:21:17"/>
    <n v="2"/>
    <x v="1"/>
    <x v="2"/>
    <x v="3"/>
  </r>
  <r>
    <s v="Engineering Education to Employment"/>
    <x v="2"/>
    <x v="4"/>
    <n v="6004"/>
    <x v="172"/>
    <x v="6"/>
    <n v="27093.3"/>
    <x v="0"/>
    <x v="2"/>
    <s v="STPP"/>
    <d v="2018-07-04T15:21:17"/>
    <n v="2"/>
    <x v="1"/>
    <x v="2"/>
    <x v="3"/>
  </r>
  <r>
    <s v="Engineering Education to Employment"/>
    <x v="2"/>
    <x v="4"/>
    <n v="6004"/>
    <x v="172"/>
    <x v="6"/>
    <n v="72248.800000000003"/>
    <x v="0"/>
    <x v="3"/>
    <s v="STPP"/>
    <d v="2018-07-04T15:21:17"/>
    <n v="2"/>
    <x v="1"/>
    <x v="2"/>
    <x v="3"/>
  </r>
  <r>
    <s v="Engineering Education to Employment"/>
    <x v="2"/>
    <x v="4"/>
    <n v="6004"/>
    <x v="172"/>
    <x v="6"/>
    <n v="54186.6"/>
    <x v="0"/>
    <x v="4"/>
    <s v="STPP"/>
    <d v="2018-07-04T15:21:17"/>
    <n v="2"/>
    <x v="1"/>
    <x v="2"/>
    <x v="3"/>
  </r>
  <r>
    <s v="MPTT (Brokerage)"/>
    <x v="2"/>
    <x v="4"/>
    <n v="6004"/>
    <x v="172"/>
    <x v="20"/>
    <n v="-2800"/>
    <x v="1"/>
    <x v="3"/>
    <s v="Auckland MPTT"/>
    <d v="2018-07-04T15:21:17"/>
    <n v="2"/>
    <x v="1"/>
    <x v="2"/>
    <x v="3"/>
  </r>
  <r>
    <s v="MPTT (Brokerage)"/>
    <x v="2"/>
    <x v="4"/>
    <n v="6004"/>
    <x v="172"/>
    <x v="20"/>
    <n v="38702.400000000001"/>
    <x v="0"/>
    <x v="1"/>
    <s v="Auckland MPTT"/>
    <d v="2018-07-04T15:21:17"/>
    <n v="2"/>
    <x v="1"/>
    <x v="2"/>
    <x v="3"/>
  </r>
  <r>
    <s v="MPTT (Brokerage)"/>
    <x v="2"/>
    <x v="4"/>
    <n v="6004"/>
    <x v="172"/>
    <x v="20"/>
    <n v="41202.300000000003"/>
    <x v="0"/>
    <x v="2"/>
    <s v="Auckland MPTT"/>
    <d v="2018-07-04T15:21:17"/>
    <n v="2"/>
    <x v="1"/>
    <x v="2"/>
    <x v="3"/>
  </r>
  <r>
    <s v="MPTT (Brokerage)"/>
    <x v="2"/>
    <x v="4"/>
    <n v="6004"/>
    <x v="172"/>
    <x v="20"/>
    <n v="8240.4699999999993"/>
    <x v="0"/>
    <x v="2"/>
    <s v="Auckland MPTT"/>
    <d v="2018-07-04T15:21:17"/>
    <n v="2"/>
    <x v="1"/>
    <x v="2"/>
    <x v="3"/>
  </r>
  <r>
    <s v="MPTT (Brokerage)"/>
    <x v="2"/>
    <x v="4"/>
    <n v="6004"/>
    <x v="172"/>
    <x v="20"/>
    <n v="8748.66"/>
    <x v="0"/>
    <x v="4"/>
    <s v="Auckland MPTT"/>
    <d v="2018-07-04T15:21:17"/>
    <n v="2"/>
    <x v="1"/>
    <x v="2"/>
    <x v="3"/>
  </r>
  <r>
    <s v="MPTT (Brokerage)"/>
    <x v="2"/>
    <x v="4"/>
    <n v="6004"/>
    <x v="172"/>
    <x v="20"/>
    <n v="19351.2"/>
    <x v="0"/>
    <x v="1"/>
    <s v="Auckland MPTT"/>
    <d v="2018-07-04T15:21:17"/>
    <n v="2"/>
    <x v="1"/>
    <x v="2"/>
    <x v="3"/>
  </r>
  <r>
    <s v="MPTT (Brokerage)"/>
    <x v="2"/>
    <x v="4"/>
    <n v="6004"/>
    <x v="172"/>
    <x v="20"/>
    <n v="10226.34"/>
    <x v="0"/>
    <x v="4"/>
    <s v="Auckland MPTT"/>
    <d v="2018-07-04T15:21:17"/>
    <n v="2"/>
    <x v="1"/>
    <x v="2"/>
    <x v="3"/>
  </r>
  <r>
    <s v="MPTT Fees Top-Up"/>
    <x v="2"/>
    <x v="4"/>
    <n v="6006"/>
    <x v="173"/>
    <x v="19"/>
    <n v="79800"/>
    <x v="0"/>
    <x v="0"/>
    <s v="Canterbury Pasifika"/>
    <d v="2018-07-04T15:21:17"/>
    <n v="11"/>
    <x v="5"/>
    <x v="4"/>
    <x v="5"/>
  </r>
  <r>
    <s v="MPTT Fees Top-Up"/>
    <x v="2"/>
    <x v="4"/>
    <n v="6006"/>
    <x v="173"/>
    <x v="19"/>
    <n v="87630"/>
    <x v="0"/>
    <x v="1"/>
    <s v="Canterbury Pasifika"/>
    <d v="2018-07-04T15:21:17"/>
    <n v="11"/>
    <x v="5"/>
    <x v="4"/>
    <x v="5"/>
  </r>
  <r>
    <s v="MPTT Fees Top-Up"/>
    <x v="2"/>
    <x v="4"/>
    <n v="6006"/>
    <x v="173"/>
    <x v="19"/>
    <n v="98875.14"/>
    <x v="0"/>
    <x v="4"/>
    <s v="Canterbury Pasifika"/>
    <d v="2018-07-04T15:21:17"/>
    <n v="11"/>
    <x v="5"/>
    <x v="4"/>
    <x v="5"/>
  </r>
  <r>
    <s v="MPTT Fees Top-Up"/>
    <x v="2"/>
    <x v="4"/>
    <n v="6006"/>
    <x v="173"/>
    <x v="19"/>
    <n v="17656.259999999998"/>
    <x v="0"/>
    <x v="4"/>
    <s v="Canterbury Pasifika"/>
    <d v="2018-07-04T15:21:17"/>
    <n v="11"/>
    <x v="5"/>
    <x v="4"/>
    <x v="5"/>
  </r>
  <r>
    <s v="MPTT Fees Top-Up"/>
    <x v="2"/>
    <x v="4"/>
    <n v="6006"/>
    <x v="173"/>
    <x v="19"/>
    <n v="25400.52"/>
    <x v="0"/>
    <x v="3"/>
    <s v="He Toki"/>
    <d v="2018-07-04T15:21:17"/>
    <n v="11"/>
    <x v="5"/>
    <x v="4"/>
    <x v="5"/>
  </r>
  <r>
    <s v="MPTT Fees Top-Up"/>
    <x v="2"/>
    <x v="4"/>
    <n v="6006"/>
    <x v="173"/>
    <x v="19"/>
    <n v="26808.93"/>
    <x v="0"/>
    <x v="4"/>
    <s v="He Toki"/>
    <d v="2018-07-04T15:21:17"/>
    <n v="11"/>
    <x v="5"/>
    <x v="4"/>
    <x v="5"/>
  </r>
  <r>
    <s v="MPTT Fees Top-Up"/>
    <x v="2"/>
    <x v="4"/>
    <n v="6006"/>
    <x v="173"/>
    <x v="19"/>
    <n v="134044.70000000001"/>
    <x v="0"/>
    <x v="4"/>
    <s v="He Toki"/>
    <d v="2018-07-04T15:21:17"/>
    <n v="11"/>
    <x v="5"/>
    <x v="4"/>
    <x v="5"/>
  </r>
  <r>
    <s v="MPTT Fees Top-Up"/>
    <x v="2"/>
    <x v="4"/>
    <n v="6006"/>
    <x v="173"/>
    <x v="19"/>
    <n v="81353.210000000006"/>
    <x v="0"/>
    <x v="3"/>
    <s v="Canterbury Pasifika"/>
    <d v="2018-07-04T15:21:17"/>
    <n v="11"/>
    <x v="5"/>
    <x v="4"/>
    <x v="5"/>
  </r>
  <r>
    <s v="MPTT Fees Top-Up"/>
    <x v="2"/>
    <x v="4"/>
    <n v="6006"/>
    <x v="173"/>
    <x v="19"/>
    <n v="82894.600000000006"/>
    <x v="0"/>
    <x v="1"/>
    <s v="He Toki"/>
    <d v="2018-07-04T15:21:17"/>
    <n v="11"/>
    <x v="5"/>
    <x v="4"/>
    <x v="5"/>
  </r>
  <r>
    <s v="MPTT Fees Top-Up"/>
    <x v="2"/>
    <x v="4"/>
    <n v="6006"/>
    <x v="173"/>
    <x v="19"/>
    <n v="120866.4"/>
    <x v="0"/>
    <x v="0"/>
    <s v="Canterbury Pasifika"/>
    <d v="2018-07-04T15:21:17"/>
    <n v="11"/>
    <x v="5"/>
    <x v="4"/>
    <x v="5"/>
  </r>
  <r>
    <s v="MPTT Fees Top-Up"/>
    <x v="2"/>
    <x v="4"/>
    <n v="6006"/>
    <x v="173"/>
    <x v="19"/>
    <n v="163876.18"/>
    <x v="0"/>
    <x v="3"/>
    <s v="He Toki"/>
    <d v="2018-07-04T15:21:17"/>
    <n v="11"/>
    <x v="5"/>
    <x v="4"/>
    <x v="5"/>
  </r>
  <r>
    <s v="ACE in TEIs"/>
    <x v="2"/>
    <x v="4"/>
    <n v="6006"/>
    <x v="173"/>
    <x v="13"/>
    <n v="345138.3"/>
    <x v="0"/>
    <x v="0"/>
    <m/>
    <d v="2018-07-04T15:21:17"/>
    <n v="11"/>
    <x v="5"/>
    <x v="0"/>
    <x v="0"/>
  </r>
  <r>
    <s v="ACE in TEIs"/>
    <x v="2"/>
    <x v="4"/>
    <n v="6006"/>
    <x v="173"/>
    <x v="13"/>
    <n v="69027.7"/>
    <x v="0"/>
    <x v="1"/>
    <m/>
    <d v="2018-07-04T15:21:17"/>
    <n v="11"/>
    <x v="5"/>
    <x v="0"/>
    <x v="0"/>
  </r>
  <r>
    <s v="ACE in TEIs"/>
    <x v="2"/>
    <x v="4"/>
    <n v="6006"/>
    <x v="173"/>
    <x v="13"/>
    <n v="94786.1"/>
    <x v="0"/>
    <x v="2"/>
    <m/>
    <d v="2018-07-04T15:21:17"/>
    <n v="11"/>
    <x v="5"/>
    <x v="0"/>
    <x v="0"/>
  </r>
  <r>
    <s v="ESOL - Intensive Literacy and Numeracy"/>
    <x v="2"/>
    <x v="4"/>
    <n v="6006"/>
    <x v="173"/>
    <x v="21"/>
    <n v="67993.600000000006"/>
    <x v="0"/>
    <x v="2"/>
    <m/>
    <d v="2018-07-04T15:21:17"/>
    <n v="11"/>
    <x v="5"/>
    <x v="0"/>
    <x v="0"/>
  </r>
  <r>
    <s v="ESOL - Intensive Literacy and Numeracy"/>
    <x v="2"/>
    <x v="4"/>
    <n v="6006"/>
    <x v="173"/>
    <x v="21"/>
    <n v="13901.25"/>
    <x v="0"/>
    <x v="2"/>
    <m/>
    <d v="2018-07-04T15:21:17"/>
    <n v="11"/>
    <x v="5"/>
    <x v="0"/>
    <x v="0"/>
  </r>
  <r>
    <s v="ESOL - Refugee English Fund"/>
    <x v="2"/>
    <x v="4"/>
    <n v="6006"/>
    <x v="173"/>
    <x v="22"/>
    <n v="3133.3"/>
    <x v="0"/>
    <x v="2"/>
    <s v="Pastoral Care"/>
    <d v="2018-07-04T15:21:17"/>
    <n v="11"/>
    <x v="5"/>
    <x v="0"/>
    <x v="0"/>
  </r>
  <r>
    <s v="ESOL - Refugee English Fund"/>
    <x v="2"/>
    <x v="4"/>
    <n v="6006"/>
    <x v="173"/>
    <x v="22"/>
    <n v="4533.3"/>
    <x v="0"/>
    <x v="1"/>
    <s v="Pastoral Care"/>
    <d v="2018-07-04T15:21:17"/>
    <n v="11"/>
    <x v="5"/>
    <x v="0"/>
    <x v="0"/>
  </r>
  <r>
    <s v="ESOL - Refugee English Fund"/>
    <x v="2"/>
    <x v="4"/>
    <n v="6006"/>
    <x v="173"/>
    <x v="22"/>
    <n v="22666.7"/>
    <x v="0"/>
    <x v="3"/>
    <s v="Pastoral Care"/>
    <d v="2018-07-04T15:21:17"/>
    <n v="11"/>
    <x v="5"/>
    <x v="0"/>
    <x v="0"/>
  </r>
  <r>
    <s v="ESOL - Refugee English Fund"/>
    <x v="2"/>
    <x v="4"/>
    <n v="6006"/>
    <x v="173"/>
    <x v="22"/>
    <n v="2295.21"/>
    <x v="0"/>
    <x v="4"/>
    <s v="Pastoral Care"/>
    <d v="2018-07-04T15:21:17"/>
    <n v="11"/>
    <x v="5"/>
    <x v="0"/>
    <x v="0"/>
  </r>
  <r>
    <s v="ESOL - Refugee English Fund"/>
    <x v="2"/>
    <x v="4"/>
    <n v="6006"/>
    <x v="173"/>
    <x v="22"/>
    <n v="76650.7"/>
    <x v="0"/>
    <x v="0"/>
    <m/>
    <d v="2018-07-04T15:21:17"/>
    <n v="11"/>
    <x v="5"/>
    <x v="0"/>
    <x v="0"/>
  </r>
  <r>
    <s v="ESOL - Refugee English Fund"/>
    <x v="2"/>
    <x v="4"/>
    <n v="6006"/>
    <x v="173"/>
    <x v="22"/>
    <n v="77888.5"/>
    <x v="0"/>
    <x v="4"/>
    <m/>
    <d v="2018-07-04T15:21:17"/>
    <n v="11"/>
    <x v="5"/>
    <x v="0"/>
    <x v="0"/>
  </r>
  <r>
    <s v="LN - Workplace Literacy Fund"/>
    <x v="0"/>
    <x v="1"/>
    <n v="6364"/>
    <x v="122"/>
    <x v="3"/>
    <n v="141120"/>
    <x v="0"/>
    <x v="2"/>
    <s v="Employer-Led"/>
    <d v="2018-07-04T15:21:17"/>
    <n v="11"/>
    <x v="5"/>
    <x v="0"/>
    <x v="0"/>
  </r>
  <r>
    <s v="LN - Workplace Literacy Fund"/>
    <x v="0"/>
    <x v="1"/>
    <n v="6366"/>
    <x v="138"/>
    <x v="3"/>
    <n v="41600"/>
    <x v="0"/>
    <x v="2"/>
    <s v="Employer-Led"/>
    <d v="2018-07-04T15:21:17"/>
    <n v="2"/>
    <x v="1"/>
    <x v="0"/>
    <x v="0"/>
  </r>
  <r>
    <s v="LN - Workplace Literacy Fund"/>
    <x v="0"/>
    <x v="1"/>
    <n v="6369"/>
    <x v="124"/>
    <x v="3"/>
    <n v="63840"/>
    <x v="0"/>
    <x v="2"/>
    <s v="Employer-Led"/>
    <d v="2018-07-04T15:21:17"/>
    <m/>
    <x v="12"/>
    <x v="0"/>
    <x v="0"/>
  </r>
  <r>
    <s v="LN - Workplace Literacy Fund"/>
    <x v="0"/>
    <x v="1"/>
    <n v="6373"/>
    <x v="140"/>
    <x v="3"/>
    <n v="73500"/>
    <x v="0"/>
    <x v="2"/>
    <s v="Employer-Led"/>
    <d v="2018-07-04T15:21:17"/>
    <n v="9"/>
    <x v="3"/>
    <x v="0"/>
    <x v="0"/>
  </r>
  <r>
    <s v="LN - Workplace Literacy Fund"/>
    <x v="0"/>
    <x v="1"/>
    <n v="6374"/>
    <x v="125"/>
    <x v="3"/>
    <n v="25500"/>
    <x v="0"/>
    <x v="2"/>
    <s v="Employer-Led"/>
    <d v="2018-07-04T15:21:17"/>
    <n v="3"/>
    <x v="4"/>
    <x v="0"/>
    <x v="0"/>
  </r>
  <r>
    <s v="LN - Workplace Literacy Fund"/>
    <x v="0"/>
    <x v="1"/>
    <n v="6374"/>
    <x v="125"/>
    <x v="3"/>
    <n v="85000"/>
    <x v="0"/>
    <x v="2"/>
    <s v="Employer-Led"/>
    <d v="2018-07-04T15:21:17"/>
    <n v="3"/>
    <x v="4"/>
    <x v="0"/>
    <x v="0"/>
  </r>
  <r>
    <s v="LN - Workplace Literacy Fund"/>
    <x v="0"/>
    <x v="1"/>
    <n v="6376"/>
    <x v="126"/>
    <x v="3"/>
    <n v="10200"/>
    <x v="0"/>
    <x v="2"/>
    <s v="Employer-Led"/>
    <d v="2018-07-04T15:21:17"/>
    <n v="2"/>
    <x v="1"/>
    <x v="0"/>
    <x v="0"/>
  </r>
  <r>
    <s v="LN - Workplace Literacy Fund"/>
    <x v="0"/>
    <x v="1"/>
    <n v="6377"/>
    <x v="141"/>
    <x v="3"/>
    <n v="150000"/>
    <x v="0"/>
    <x v="2"/>
    <s v="Employer-Led"/>
    <d v="2018-07-04T15:21:17"/>
    <n v="2"/>
    <x v="1"/>
    <x v="0"/>
    <x v="0"/>
  </r>
  <r>
    <s v="LN - Workplace Literacy Fund"/>
    <x v="0"/>
    <x v="1"/>
    <n v="6378"/>
    <x v="142"/>
    <x v="3"/>
    <n v="19969"/>
    <x v="0"/>
    <x v="2"/>
    <s v="Employer-Led"/>
    <d v="2018-07-04T15:21:17"/>
    <n v="11"/>
    <x v="5"/>
    <x v="0"/>
    <x v="0"/>
  </r>
  <r>
    <s v="LN - Workplace Literacy Fund"/>
    <x v="0"/>
    <x v="1"/>
    <n v="6379"/>
    <x v="127"/>
    <x v="3"/>
    <n v="73200"/>
    <x v="0"/>
    <x v="2"/>
    <s v="Employer-Led"/>
    <d v="2018-07-04T15:21:17"/>
    <n v="15"/>
    <x v="14"/>
    <x v="0"/>
    <x v="0"/>
  </r>
  <r>
    <s v="LN - Workplace Literacy Fund"/>
    <x v="0"/>
    <x v="1"/>
    <n v="6383"/>
    <x v="155"/>
    <x v="3"/>
    <n v="22950"/>
    <x v="0"/>
    <x v="2"/>
    <s v="Employer-Led"/>
    <d v="2018-07-04T15:21:17"/>
    <n v="2"/>
    <x v="1"/>
    <x v="0"/>
    <x v="0"/>
  </r>
  <r>
    <s v="LN - Workplace Literacy Fund"/>
    <x v="0"/>
    <x v="1"/>
    <n v="6390"/>
    <x v="148"/>
    <x v="3"/>
    <n v="52500"/>
    <x v="0"/>
    <x v="2"/>
    <s v="Employer-Led"/>
    <d v="2018-07-04T15:21:17"/>
    <n v="8"/>
    <x v="7"/>
    <x v="0"/>
    <x v="0"/>
  </r>
  <r>
    <s v="LN - Workplace Literacy Fund"/>
    <x v="0"/>
    <x v="1"/>
    <n v="6391"/>
    <x v="129"/>
    <x v="3"/>
    <n v="10125"/>
    <x v="0"/>
    <x v="2"/>
    <s v="Employer-Led"/>
    <d v="2018-07-04T15:21:17"/>
    <n v="9"/>
    <x v="3"/>
    <x v="0"/>
    <x v="0"/>
  </r>
  <r>
    <s v="Industry Training Fund (Direct Access)"/>
    <x v="0"/>
    <x v="1"/>
    <n v="7321"/>
    <x v="130"/>
    <x v="4"/>
    <n v="875296"/>
    <x v="0"/>
    <x v="3"/>
    <s v="DF IT"/>
    <d v="2018-07-04T15:21:17"/>
    <n v="11"/>
    <x v="5"/>
    <x v="0"/>
    <x v="1"/>
  </r>
  <r>
    <s v="Industry Training Fund (Direct Access)"/>
    <x v="0"/>
    <x v="1"/>
    <n v="7321"/>
    <x v="130"/>
    <x v="4"/>
    <n v="1615759.98"/>
    <x v="0"/>
    <x v="4"/>
    <s v="DF IT"/>
    <d v="2018-07-04T15:21:17"/>
    <n v="11"/>
    <x v="5"/>
    <x v="0"/>
    <x v="1"/>
  </r>
  <r>
    <s v="LN - Workplace Literacy Fund"/>
    <x v="0"/>
    <x v="1"/>
    <n v="7390"/>
    <x v="149"/>
    <x v="3"/>
    <n v="13500"/>
    <x v="0"/>
    <x v="2"/>
    <s v="Employer-Led"/>
    <d v="2018-07-04T15:21:17"/>
    <n v="2"/>
    <x v="1"/>
    <x v="0"/>
    <x v="0"/>
  </r>
  <r>
    <s v="LN - Workplace Literacy Fund"/>
    <x v="0"/>
    <x v="1"/>
    <n v="7464"/>
    <x v="131"/>
    <x v="3"/>
    <n v="185000"/>
    <x v="0"/>
    <x v="3"/>
    <s v="Employer-Led"/>
    <d v="2018-07-04T15:21:17"/>
    <n v="11"/>
    <x v="5"/>
    <x v="0"/>
    <x v="0"/>
  </r>
  <r>
    <s v="Re-boot (Trainee)"/>
    <x v="0"/>
    <x v="1"/>
    <n v="7737"/>
    <x v="132"/>
    <x v="2"/>
    <n v="2000"/>
    <x v="0"/>
    <x v="1"/>
    <m/>
    <d v="2018-07-04T15:21:17"/>
    <n v="13"/>
    <x v="13"/>
    <x v="1"/>
    <x v="2"/>
  </r>
  <r>
    <s v="Industry Training Fund"/>
    <x v="0"/>
    <x v="1"/>
    <n v="7737"/>
    <x v="132"/>
    <x v="1"/>
    <n v="-15174.49"/>
    <x v="1"/>
    <x v="4"/>
    <s v="MAB"/>
    <d v="2018-07-04T15:21:17"/>
    <n v="13"/>
    <x v="13"/>
    <x v="0"/>
    <x v="1"/>
  </r>
  <r>
    <s v="Industry Training Fund"/>
    <x v="0"/>
    <x v="1"/>
    <n v="7737"/>
    <x v="132"/>
    <x v="1"/>
    <n v="70742.95"/>
    <x v="0"/>
    <x v="1"/>
    <s v="MAB"/>
    <d v="2018-07-04T15:21:17"/>
    <n v="13"/>
    <x v="13"/>
    <x v="0"/>
    <x v="1"/>
  </r>
  <r>
    <s v="Industry Training Fund"/>
    <x v="0"/>
    <x v="1"/>
    <n v="7737"/>
    <x v="132"/>
    <x v="1"/>
    <n v="270736.7"/>
    <x v="0"/>
    <x v="0"/>
    <s v="MAB"/>
    <d v="2018-07-04T15:21:17"/>
    <n v="13"/>
    <x v="13"/>
    <x v="0"/>
    <x v="1"/>
  </r>
  <r>
    <s v="Industry Training Fund (Direct Access)"/>
    <x v="0"/>
    <x v="1"/>
    <n v="7737"/>
    <x v="132"/>
    <x v="4"/>
    <n v="79380"/>
    <x v="0"/>
    <x v="0"/>
    <s v="DF NZA"/>
    <d v="2018-07-04T15:21:17"/>
    <n v="13"/>
    <x v="13"/>
    <x v="0"/>
    <x v="1"/>
  </r>
  <r>
    <s v="Industry Training Fund (Direct Access)"/>
    <x v="0"/>
    <x v="1"/>
    <n v="7737"/>
    <x v="132"/>
    <x v="4"/>
    <n v="427635"/>
    <x v="0"/>
    <x v="2"/>
    <s v="DF NZA"/>
    <d v="2018-07-04T15:21:17"/>
    <n v="13"/>
    <x v="13"/>
    <x v="0"/>
    <x v="1"/>
  </r>
  <r>
    <s v="Re-boot (Employer)"/>
    <x v="0"/>
    <x v="1"/>
    <n v="7737"/>
    <x v="132"/>
    <x v="5"/>
    <n v="6000"/>
    <x v="0"/>
    <x v="0"/>
    <m/>
    <d v="2018-07-04T15:21:17"/>
    <n v="13"/>
    <x v="13"/>
    <x v="0"/>
    <x v="1"/>
  </r>
  <r>
    <s v="Re-boot (Employer)"/>
    <x v="0"/>
    <x v="1"/>
    <n v="7737"/>
    <x v="132"/>
    <x v="5"/>
    <n v="12000"/>
    <x v="0"/>
    <x v="1"/>
    <m/>
    <d v="2018-07-04T15:21:17"/>
    <n v="13"/>
    <x v="13"/>
    <x v="0"/>
    <x v="1"/>
  </r>
  <r>
    <s v="LN - Workplace Literacy Fund"/>
    <x v="0"/>
    <x v="1"/>
    <n v="8888"/>
    <x v="143"/>
    <x v="3"/>
    <n v="-33300"/>
    <x v="1"/>
    <x v="3"/>
    <s v="Employer-Led"/>
    <d v="2018-07-04T15:21:17"/>
    <n v="9"/>
    <x v="3"/>
    <x v="0"/>
    <x v="0"/>
  </r>
  <r>
    <s v="Performance Based Research Fund"/>
    <x v="2"/>
    <x v="4"/>
    <n v="6006"/>
    <x v="173"/>
    <x v="23"/>
    <n v="463644"/>
    <x v="0"/>
    <x v="3"/>
    <m/>
    <d v="2018-07-04T15:21:17"/>
    <n v="11"/>
    <x v="5"/>
    <x v="5"/>
    <x v="7"/>
  </r>
  <r>
    <s v="Performance Based Research Fund"/>
    <x v="2"/>
    <x v="4"/>
    <n v="6006"/>
    <x v="173"/>
    <x v="23"/>
    <n v="39986.28"/>
    <x v="0"/>
    <x v="2"/>
    <m/>
    <d v="2018-07-04T15:21:17"/>
    <n v="11"/>
    <x v="5"/>
    <x v="5"/>
    <x v="7"/>
  </r>
  <r>
    <s v="Secondary-Tertiary Interface"/>
    <x v="2"/>
    <x v="4"/>
    <n v="6006"/>
    <x v="173"/>
    <x v="10"/>
    <n v="710658.35"/>
    <x v="0"/>
    <x v="0"/>
    <m/>
    <d v="2018-07-04T15:21:17"/>
    <n v="11"/>
    <x v="5"/>
    <x v="3"/>
    <x v="4"/>
  </r>
  <r>
    <s v="Secondary-Tertiary Interface"/>
    <x v="2"/>
    <x v="4"/>
    <n v="6006"/>
    <x v="173"/>
    <x v="10"/>
    <n v="2036100"/>
    <x v="0"/>
    <x v="2"/>
    <s v="CTC"/>
    <d v="2018-07-04T15:21:17"/>
    <n v="11"/>
    <x v="5"/>
    <x v="3"/>
    <x v="4"/>
  </r>
  <r>
    <s v="Secondary-Tertiary Interface"/>
    <x v="2"/>
    <x v="4"/>
    <n v="6006"/>
    <x v="173"/>
    <x v="10"/>
    <n v="2047416.7"/>
    <x v="0"/>
    <x v="1"/>
    <m/>
    <d v="2018-07-04T15:21:17"/>
    <n v="11"/>
    <x v="5"/>
    <x v="3"/>
    <x v="4"/>
  </r>
  <r>
    <s v="Secondary-Tertiary Interface"/>
    <x v="2"/>
    <x v="4"/>
    <n v="6006"/>
    <x v="173"/>
    <x v="10"/>
    <n v="223541.65"/>
    <x v="0"/>
    <x v="0"/>
    <m/>
    <d v="2018-07-04T15:21:17"/>
    <n v="11"/>
    <x v="5"/>
    <x v="3"/>
    <x v="4"/>
  </r>
  <r>
    <s v="Student Achievement Component Levels 1 and 2 (Competitive)"/>
    <x v="2"/>
    <x v="4"/>
    <n v="6006"/>
    <x v="173"/>
    <x v="14"/>
    <n v="105306.3"/>
    <x v="0"/>
    <x v="1"/>
    <m/>
    <d v="2018-07-04T15:21:17"/>
    <n v="11"/>
    <x v="5"/>
    <x v="0"/>
    <x v="6"/>
  </r>
  <r>
    <s v="Student Achievement Component Levels 1 and 2 (Competitive)"/>
    <x v="2"/>
    <x v="4"/>
    <n v="6006"/>
    <x v="173"/>
    <x v="14"/>
    <n v="453313.35"/>
    <x v="0"/>
    <x v="2"/>
    <m/>
    <d v="2018-07-04T15:21:17"/>
    <n v="11"/>
    <x v="5"/>
    <x v="0"/>
    <x v="6"/>
  </r>
  <r>
    <s v="Student Achievement Component Levels 1 and 2 (Competitive)"/>
    <x v="2"/>
    <x v="4"/>
    <n v="6006"/>
    <x v="173"/>
    <x v="14"/>
    <n v="1702649.97"/>
    <x v="0"/>
    <x v="4"/>
    <m/>
    <d v="2018-07-04T15:21:17"/>
    <n v="11"/>
    <x v="5"/>
    <x v="0"/>
    <x v="6"/>
  </r>
  <r>
    <s v="Student Achievement Component Levels 1 and 2 (Non-compet)"/>
    <x v="2"/>
    <x v="4"/>
    <n v="6006"/>
    <x v="173"/>
    <x v="15"/>
    <n v="28077.4"/>
    <x v="0"/>
    <x v="1"/>
    <s v="Special Ed SSG"/>
    <d v="2018-07-04T15:21:17"/>
    <n v="11"/>
    <x v="5"/>
    <x v="0"/>
    <x v="6"/>
  </r>
  <r>
    <s v="Student Achievement Component Levels 1 and 2 (Non-compet)"/>
    <x v="2"/>
    <x v="4"/>
    <n v="6006"/>
    <x v="173"/>
    <x v="15"/>
    <n v="257985.12"/>
    <x v="0"/>
    <x v="1"/>
    <m/>
    <d v="2018-07-04T15:21:17"/>
    <n v="11"/>
    <x v="5"/>
    <x v="0"/>
    <x v="6"/>
  </r>
  <r>
    <s v="Student Achievement Component Levels 1 and 2 (Non-compet)"/>
    <x v="2"/>
    <x v="4"/>
    <n v="6006"/>
    <x v="173"/>
    <x v="15"/>
    <n v="1289925.6499999999"/>
    <x v="0"/>
    <x v="1"/>
    <m/>
    <d v="2018-07-04T15:21:17"/>
    <n v="11"/>
    <x v="5"/>
    <x v="0"/>
    <x v="6"/>
  </r>
  <r>
    <s v="Student Achievement Component Levels 1 and 2 (Non-compet)"/>
    <x v="2"/>
    <x v="4"/>
    <n v="6006"/>
    <x v="173"/>
    <x v="15"/>
    <n v="1415210.3"/>
    <x v="0"/>
    <x v="0"/>
    <m/>
    <d v="2018-07-04T15:21:17"/>
    <n v="11"/>
    <x v="5"/>
    <x v="0"/>
    <x v="6"/>
  </r>
  <r>
    <s v="Student Achievement Component Levels 1 and 2 (Non-compet)"/>
    <x v="2"/>
    <x v="4"/>
    <n v="6006"/>
    <x v="173"/>
    <x v="15"/>
    <n v="283042.07"/>
    <x v="0"/>
    <x v="0"/>
    <m/>
    <d v="2018-07-04T15:21:17"/>
    <n v="11"/>
    <x v="5"/>
    <x v="0"/>
    <x v="6"/>
  </r>
  <r>
    <s v="Student Achievement Component Levels 1 and 2 (Non-compet)"/>
    <x v="2"/>
    <x v="4"/>
    <n v="6006"/>
    <x v="173"/>
    <x v="15"/>
    <n v="1426472.15"/>
    <x v="0"/>
    <x v="0"/>
    <m/>
    <d v="2018-07-04T15:21:17"/>
    <n v="11"/>
    <x v="5"/>
    <x v="0"/>
    <x v="6"/>
  </r>
  <r>
    <s v="Student Achievement Component Levels 1 and 2 Fees Free"/>
    <x v="2"/>
    <x v="4"/>
    <n v="6006"/>
    <x v="173"/>
    <x v="16"/>
    <n v="5273.91"/>
    <x v="0"/>
    <x v="0"/>
    <m/>
    <d v="2018-07-04T15:21:17"/>
    <n v="11"/>
    <x v="5"/>
    <x v="0"/>
    <x v="6"/>
  </r>
  <r>
    <s v="Student Achievement Component Levels 1 and 2 Fees Free"/>
    <x v="2"/>
    <x v="4"/>
    <n v="6006"/>
    <x v="173"/>
    <x v="16"/>
    <n v="46463"/>
    <x v="0"/>
    <x v="1"/>
    <m/>
    <d v="2018-07-04T15:21:17"/>
    <n v="11"/>
    <x v="5"/>
    <x v="0"/>
    <x v="6"/>
  </r>
  <r>
    <s v="Student Achievement Component Levels 1 and 2 Fees Free"/>
    <x v="2"/>
    <x v="4"/>
    <n v="6006"/>
    <x v="173"/>
    <x v="16"/>
    <n v="73596.39"/>
    <x v="0"/>
    <x v="0"/>
    <m/>
    <d v="2018-07-04T15:21:17"/>
    <n v="11"/>
    <x v="5"/>
    <x v="0"/>
    <x v="6"/>
  </r>
  <r>
    <s v="Student Achievement Component Levels 1 and 2 Fees Free"/>
    <x v="2"/>
    <x v="4"/>
    <n v="6006"/>
    <x v="173"/>
    <x v="16"/>
    <n v="157882"/>
    <x v="0"/>
    <x v="1"/>
    <m/>
    <d v="2018-07-04T15:21:17"/>
    <n v="11"/>
    <x v="5"/>
    <x v="0"/>
    <x v="6"/>
  </r>
  <r>
    <s v="Student Achievement Component Levels 1 and 2 Fees Free"/>
    <x v="2"/>
    <x v="4"/>
    <n v="6006"/>
    <x v="173"/>
    <x v="16"/>
    <n v="341386"/>
    <x v="0"/>
    <x v="3"/>
    <m/>
    <d v="2018-07-04T15:21:17"/>
    <n v="11"/>
    <x v="5"/>
    <x v="0"/>
    <x v="6"/>
  </r>
  <r>
    <s v="Student Achievement Component Levels 3 and 4 (Competitive)"/>
    <x v="2"/>
    <x v="4"/>
    <n v="6006"/>
    <x v="173"/>
    <x v="28"/>
    <n v="76283.3"/>
    <x v="0"/>
    <x v="4"/>
    <m/>
    <d v="2018-07-04T15:21:17"/>
    <n v="11"/>
    <x v="5"/>
    <x v="0"/>
    <x v="6"/>
  </r>
  <r>
    <s v="Student Achievement Component Levels 3 and above"/>
    <x v="2"/>
    <x v="4"/>
    <n v="6006"/>
    <x v="173"/>
    <x v="17"/>
    <n v="3477857.83"/>
    <x v="0"/>
    <x v="0"/>
    <m/>
    <d v="2018-07-04T15:21:17"/>
    <n v="11"/>
    <x v="5"/>
    <x v="0"/>
    <x v="6"/>
  </r>
  <r>
    <s v="Student Achievement Component Levels 3 and above"/>
    <x v="2"/>
    <x v="4"/>
    <n v="6006"/>
    <x v="173"/>
    <x v="17"/>
    <n v="17597619.649999999"/>
    <x v="0"/>
    <x v="0"/>
    <m/>
    <d v="2018-07-04T15:21:17"/>
    <n v="11"/>
    <x v="5"/>
    <x v="0"/>
    <x v="6"/>
  </r>
  <r>
    <s v="Student Achievement Component Levels 3 and above"/>
    <x v="2"/>
    <x v="4"/>
    <n v="6006"/>
    <x v="173"/>
    <x v="17"/>
    <n v="21793921.649999999"/>
    <x v="0"/>
    <x v="3"/>
    <m/>
    <d v="2018-07-04T15:21:17"/>
    <n v="11"/>
    <x v="5"/>
    <x v="0"/>
    <x v="6"/>
  </r>
  <r>
    <s v="Student Achievement Component Levels 3 and above"/>
    <x v="2"/>
    <x v="4"/>
    <n v="6006"/>
    <x v="173"/>
    <x v="17"/>
    <n v="52669650"/>
    <x v="0"/>
    <x v="2"/>
    <m/>
    <d v="2018-07-04T15:21:17"/>
    <n v="11"/>
    <x v="5"/>
    <x v="0"/>
    <x v="6"/>
  </r>
  <r>
    <s v="MPTT Tools Subsidy"/>
    <x v="2"/>
    <x v="4"/>
    <n v="6006"/>
    <x v="173"/>
    <x v="25"/>
    <n v="6000"/>
    <x v="0"/>
    <x v="3"/>
    <m/>
    <d v="2018-07-04T15:21:17"/>
    <n v="11"/>
    <x v="5"/>
    <x v="6"/>
    <x v="8"/>
  </r>
  <r>
    <s v="MPTT Tools Subsidy"/>
    <x v="2"/>
    <x v="4"/>
    <n v="6006"/>
    <x v="173"/>
    <x v="25"/>
    <n v="4000"/>
    <x v="0"/>
    <x v="3"/>
    <m/>
    <d v="2018-07-04T15:21:17"/>
    <n v="11"/>
    <x v="5"/>
    <x v="6"/>
    <x v="8"/>
  </r>
  <r>
    <s v="Engineering Education to Employment"/>
    <x v="2"/>
    <x v="4"/>
    <n v="6006"/>
    <x v="173"/>
    <x v="6"/>
    <n v="31600"/>
    <x v="0"/>
    <x v="2"/>
    <s v="STPP"/>
    <d v="2018-07-04T15:21:17"/>
    <n v="11"/>
    <x v="5"/>
    <x v="2"/>
    <x v="3"/>
  </r>
  <r>
    <s v="MPTT (Brokerage)"/>
    <x v="2"/>
    <x v="4"/>
    <n v="6006"/>
    <x v="173"/>
    <x v="20"/>
    <n v="-47498.400000000001"/>
    <x v="1"/>
    <x v="0"/>
    <s v="Canterbury Pasifika"/>
    <d v="2018-07-04T15:21:17"/>
    <n v="11"/>
    <x v="5"/>
    <x v="2"/>
    <x v="3"/>
  </r>
  <r>
    <s v="MPTT (Brokerage)"/>
    <x v="2"/>
    <x v="4"/>
    <n v="6006"/>
    <x v="173"/>
    <x v="20"/>
    <n v="-31079.200000000001"/>
    <x v="1"/>
    <x v="1"/>
    <s v="He Toki"/>
    <d v="2018-07-04T15:21:17"/>
    <n v="11"/>
    <x v="5"/>
    <x v="2"/>
    <x v="3"/>
  </r>
  <r>
    <s v="MPTT (Brokerage)"/>
    <x v="2"/>
    <x v="4"/>
    <n v="6006"/>
    <x v="173"/>
    <x v="20"/>
    <n v="600"/>
    <x v="0"/>
    <x v="4"/>
    <s v="Canterbury Pasifika"/>
    <d v="2018-07-04T15:21:17"/>
    <n v="11"/>
    <x v="5"/>
    <x v="2"/>
    <x v="3"/>
  </r>
  <r>
    <s v="MPTT (Brokerage)"/>
    <x v="2"/>
    <x v="4"/>
    <n v="6006"/>
    <x v="173"/>
    <x v="20"/>
    <n v="600"/>
    <x v="0"/>
    <x v="4"/>
    <s v="Canterbury Pasifika"/>
    <d v="2018-07-04T15:21:17"/>
    <n v="11"/>
    <x v="5"/>
    <x v="2"/>
    <x v="3"/>
  </r>
  <r>
    <s v="MPTT (Brokerage)"/>
    <x v="2"/>
    <x v="4"/>
    <n v="6006"/>
    <x v="173"/>
    <x v="20"/>
    <n v="1750"/>
    <x v="0"/>
    <x v="4"/>
    <s v="He Toki"/>
    <d v="2018-07-04T15:21:17"/>
    <n v="11"/>
    <x v="5"/>
    <x v="2"/>
    <x v="3"/>
  </r>
  <r>
    <s v="MPTT (Brokerage)"/>
    <x v="2"/>
    <x v="4"/>
    <n v="6006"/>
    <x v="173"/>
    <x v="20"/>
    <n v="1750"/>
    <x v="0"/>
    <x v="2"/>
    <s v="He Toki"/>
    <d v="2018-07-04T15:21:17"/>
    <n v="11"/>
    <x v="5"/>
    <x v="2"/>
    <x v="3"/>
  </r>
  <r>
    <s v="MPTT (Brokerage)"/>
    <x v="2"/>
    <x v="4"/>
    <n v="6006"/>
    <x v="173"/>
    <x v="20"/>
    <n v="2025"/>
    <x v="0"/>
    <x v="2"/>
    <s v="Canterbury Pasifika"/>
    <d v="2018-07-04T15:21:17"/>
    <n v="11"/>
    <x v="5"/>
    <x v="2"/>
    <x v="3"/>
  </r>
  <r>
    <s v="MPTT (Brokerage)"/>
    <x v="2"/>
    <x v="4"/>
    <n v="6006"/>
    <x v="173"/>
    <x v="20"/>
    <n v="15080.55"/>
    <x v="0"/>
    <x v="2"/>
    <s v="Canterbury Pasifika"/>
    <d v="2018-07-04T15:21:17"/>
    <n v="11"/>
    <x v="5"/>
    <x v="2"/>
    <x v="3"/>
  </r>
  <r>
    <s v="MPTT (Brokerage)"/>
    <x v="2"/>
    <x v="4"/>
    <n v="6006"/>
    <x v="173"/>
    <x v="20"/>
    <n v="3092.95"/>
    <x v="0"/>
    <x v="4"/>
    <s v="Whenua Kura"/>
    <d v="2018-07-04T15:21:17"/>
    <n v="11"/>
    <x v="5"/>
    <x v="2"/>
    <x v="3"/>
  </r>
  <r>
    <s v="MPTT (Brokerage)"/>
    <x v="2"/>
    <x v="4"/>
    <n v="6006"/>
    <x v="173"/>
    <x v="20"/>
    <n v="20988"/>
    <x v="0"/>
    <x v="4"/>
    <s v="Canterbury Pasifika"/>
    <d v="2018-07-04T15:21:17"/>
    <n v="11"/>
    <x v="5"/>
    <x v="2"/>
    <x v="3"/>
  </r>
  <r>
    <s v="MPTT (Brokerage)"/>
    <x v="2"/>
    <x v="4"/>
    <n v="6004"/>
    <x v="172"/>
    <x v="20"/>
    <n v="38702.400000000001"/>
    <x v="0"/>
    <x v="1"/>
    <s v="Auckland MPTT"/>
    <d v="2018-07-04T15:21:17"/>
    <n v="2"/>
    <x v="1"/>
    <x v="2"/>
    <x v="3"/>
  </r>
  <r>
    <s v="Youth Guarantee"/>
    <x v="2"/>
    <x v="4"/>
    <n v="6004"/>
    <x v="172"/>
    <x v="18"/>
    <n v="-138875.5"/>
    <x v="1"/>
    <x v="1"/>
    <m/>
    <d v="2018-07-04T15:21:17"/>
    <n v="2"/>
    <x v="1"/>
    <x v="0"/>
    <x v="1"/>
  </r>
  <r>
    <s v="Youth Guarantee"/>
    <x v="2"/>
    <x v="4"/>
    <n v="6004"/>
    <x v="172"/>
    <x v="18"/>
    <n v="-43300"/>
    <x v="1"/>
    <x v="3"/>
    <m/>
    <d v="2018-07-04T15:21:17"/>
    <n v="2"/>
    <x v="1"/>
    <x v="0"/>
    <x v="1"/>
  </r>
  <r>
    <s v="Youth Guarantee"/>
    <x v="2"/>
    <x v="4"/>
    <n v="6004"/>
    <x v="172"/>
    <x v="18"/>
    <n v="-14586.7"/>
    <x v="1"/>
    <x v="0"/>
    <m/>
    <d v="2018-07-04T15:21:17"/>
    <n v="2"/>
    <x v="1"/>
    <x v="0"/>
    <x v="1"/>
  </r>
  <r>
    <s v="Youth Guarantee"/>
    <x v="2"/>
    <x v="4"/>
    <n v="6004"/>
    <x v="172"/>
    <x v="18"/>
    <n v="203968.92"/>
    <x v="0"/>
    <x v="3"/>
    <m/>
    <d v="2018-07-04T15:21:17"/>
    <n v="2"/>
    <x v="1"/>
    <x v="0"/>
    <x v="1"/>
  </r>
  <r>
    <s v="Youth Guarantee"/>
    <x v="2"/>
    <x v="4"/>
    <n v="6004"/>
    <x v="172"/>
    <x v="18"/>
    <n v="93326.26"/>
    <x v="0"/>
    <x v="4"/>
    <m/>
    <d v="2018-07-04T15:21:17"/>
    <n v="2"/>
    <x v="1"/>
    <x v="0"/>
    <x v="1"/>
  </r>
  <r>
    <s v="Youth Guarantee"/>
    <x v="2"/>
    <x v="4"/>
    <n v="6004"/>
    <x v="172"/>
    <x v="18"/>
    <n v="619618.98"/>
    <x v="0"/>
    <x v="3"/>
    <m/>
    <d v="2018-07-04T15:21:17"/>
    <n v="2"/>
    <x v="1"/>
    <x v="0"/>
    <x v="1"/>
  </r>
  <r>
    <s v="Youth Guarantee (Dual Pathway)"/>
    <x v="2"/>
    <x v="4"/>
    <n v="6004"/>
    <x v="172"/>
    <x v="26"/>
    <n v="216071.7"/>
    <x v="0"/>
    <x v="4"/>
    <m/>
    <d v="2018-07-04T15:21:17"/>
    <n v="2"/>
    <x v="1"/>
    <x v="0"/>
    <x v="1"/>
  </r>
  <r>
    <s v="Youth Guarantee (Dual Pathway)"/>
    <x v="2"/>
    <x v="4"/>
    <n v="6004"/>
    <x v="172"/>
    <x v="26"/>
    <n v="181666.65"/>
    <x v="0"/>
    <x v="2"/>
    <m/>
    <d v="2018-07-04T15:21:17"/>
    <n v="2"/>
    <x v="1"/>
    <x v="0"/>
    <x v="1"/>
  </r>
  <r>
    <s v="Equity Funding"/>
    <x v="2"/>
    <x v="4"/>
    <n v="6006"/>
    <x v="173"/>
    <x v="12"/>
    <n v="144801"/>
    <x v="0"/>
    <x v="3"/>
    <m/>
    <d v="2018-07-04T15:21:17"/>
    <n v="11"/>
    <x v="5"/>
    <x v="4"/>
    <x v="5"/>
  </r>
  <r>
    <s v="MPTT Fees Top-Up"/>
    <x v="2"/>
    <x v="4"/>
    <n v="6006"/>
    <x v="173"/>
    <x v="19"/>
    <n v="80567.199999999997"/>
    <x v="0"/>
    <x v="2"/>
    <s v="Canterbury Pasifika"/>
    <d v="2018-07-04T15:21:17"/>
    <n v="11"/>
    <x v="5"/>
    <x v="4"/>
    <x v="5"/>
  </r>
  <r>
    <s v="MPTT Fees Top-Up"/>
    <x v="2"/>
    <x v="4"/>
    <n v="6006"/>
    <x v="173"/>
    <x v="19"/>
    <n v="16113.45"/>
    <x v="0"/>
    <x v="2"/>
    <s v="Canterbury Pasifika"/>
    <d v="2018-07-04T15:21:17"/>
    <n v="11"/>
    <x v="5"/>
    <x v="4"/>
    <x v="5"/>
  </r>
  <r>
    <s v="MPTT Fees Top-Up"/>
    <x v="2"/>
    <x v="4"/>
    <n v="6006"/>
    <x v="173"/>
    <x v="19"/>
    <n v="88281.4"/>
    <x v="0"/>
    <x v="4"/>
    <s v="Canterbury Pasifika"/>
    <d v="2018-07-04T15:21:17"/>
    <n v="11"/>
    <x v="5"/>
    <x v="4"/>
    <x v="5"/>
  </r>
  <r>
    <s v="MPTT Fees Top-Up"/>
    <x v="2"/>
    <x v="4"/>
    <n v="6006"/>
    <x v="173"/>
    <x v="19"/>
    <n v="152403.29999999999"/>
    <x v="0"/>
    <x v="3"/>
    <s v="He Toki"/>
    <d v="2018-07-04T15:21:17"/>
    <n v="11"/>
    <x v="5"/>
    <x v="4"/>
    <x v="5"/>
  </r>
  <r>
    <s v="MPTT Fees Top-Up"/>
    <x v="2"/>
    <x v="4"/>
    <n v="6006"/>
    <x v="173"/>
    <x v="19"/>
    <n v="143619.29999999999"/>
    <x v="0"/>
    <x v="4"/>
    <s v="He Toki"/>
    <d v="2018-07-04T15:21:17"/>
    <n v="11"/>
    <x v="5"/>
    <x v="4"/>
    <x v="5"/>
  </r>
  <r>
    <s v="MPTT Fees Top-Up"/>
    <x v="2"/>
    <x v="4"/>
    <n v="6006"/>
    <x v="173"/>
    <x v="19"/>
    <n v="28723.87"/>
    <x v="0"/>
    <x v="4"/>
    <s v="He Toki"/>
    <d v="2018-07-04T15:21:17"/>
    <n v="11"/>
    <x v="5"/>
    <x v="4"/>
    <x v="5"/>
  </r>
  <r>
    <s v="MPTT Fees Top-Up"/>
    <x v="2"/>
    <x v="4"/>
    <n v="6006"/>
    <x v="173"/>
    <x v="19"/>
    <n v="177571.20000000001"/>
    <x v="0"/>
    <x v="1"/>
    <s v="He Toki"/>
    <d v="2018-07-04T15:21:17"/>
    <n v="11"/>
    <x v="5"/>
    <x v="4"/>
    <x v="5"/>
  </r>
  <r>
    <s v="MPTT Fees Top-Up"/>
    <x v="2"/>
    <x v="4"/>
    <n v="6006"/>
    <x v="173"/>
    <x v="19"/>
    <n v="81671.600000000006"/>
    <x v="0"/>
    <x v="1"/>
    <s v="Canterbury Pasifika"/>
    <d v="2018-07-04T15:21:17"/>
    <n v="11"/>
    <x v="5"/>
    <x v="4"/>
    <x v="5"/>
  </r>
  <r>
    <s v="MPTT Fees Top-Up"/>
    <x v="2"/>
    <x v="4"/>
    <n v="6006"/>
    <x v="173"/>
    <x v="19"/>
    <n v="81103.45"/>
    <x v="0"/>
    <x v="4"/>
    <s v="Whenua Kura"/>
    <d v="2018-07-04T15:21:17"/>
    <n v="11"/>
    <x v="5"/>
    <x v="4"/>
    <x v="5"/>
  </r>
  <r>
    <s v="MPTT Fees Top-Up"/>
    <x v="2"/>
    <x v="4"/>
    <n v="6006"/>
    <x v="173"/>
    <x v="19"/>
    <n v="82605.399999999994"/>
    <x v="0"/>
    <x v="1"/>
    <s v="He Toki"/>
    <d v="2018-07-04T15:21:17"/>
    <n v="11"/>
    <x v="5"/>
    <x v="4"/>
    <x v="5"/>
  </r>
  <r>
    <s v="ACE in TEIs"/>
    <x v="2"/>
    <x v="4"/>
    <n v="6006"/>
    <x v="173"/>
    <x v="13"/>
    <n v="69027.7"/>
    <x v="0"/>
    <x v="0"/>
    <m/>
    <d v="2018-07-04T15:21:17"/>
    <n v="11"/>
    <x v="5"/>
    <x v="0"/>
    <x v="0"/>
  </r>
  <r>
    <s v="ESOL - Intensive Literacy and Numeracy"/>
    <x v="2"/>
    <x v="4"/>
    <n v="6006"/>
    <x v="173"/>
    <x v="21"/>
    <n v="165000"/>
    <x v="0"/>
    <x v="4"/>
    <m/>
    <d v="2018-07-04T15:21:17"/>
    <n v="11"/>
    <x v="5"/>
    <x v="0"/>
    <x v="0"/>
  </r>
  <r>
    <s v="ESOL - Refugee English Fund"/>
    <x v="2"/>
    <x v="4"/>
    <n v="6006"/>
    <x v="173"/>
    <x v="22"/>
    <n v="15974.82"/>
    <x v="0"/>
    <x v="4"/>
    <m/>
    <d v="2018-07-04T15:21:17"/>
    <n v="11"/>
    <x v="5"/>
    <x v="0"/>
    <x v="0"/>
  </r>
  <r>
    <s v="ESOL - Refugee English Fund"/>
    <x v="2"/>
    <x v="4"/>
    <n v="6006"/>
    <x v="173"/>
    <x v="22"/>
    <n v="16222.34"/>
    <x v="0"/>
    <x v="0"/>
    <m/>
    <d v="2018-07-04T15:21:17"/>
    <n v="11"/>
    <x v="5"/>
    <x v="0"/>
    <x v="0"/>
  </r>
  <r>
    <s v="LN - Intensive Literacy and Numeracy"/>
    <x v="2"/>
    <x v="4"/>
    <n v="6006"/>
    <x v="173"/>
    <x v="27"/>
    <n v="74994.149999999994"/>
    <x v="0"/>
    <x v="0"/>
    <m/>
    <d v="2018-07-04T15:21:17"/>
    <n v="11"/>
    <x v="5"/>
    <x v="0"/>
    <x v="0"/>
  </r>
  <r>
    <s v="LN - Intensive Literacy and Numeracy"/>
    <x v="2"/>
    <x v="4"/>
    <n v="6006"/>
    <x v="173"/>
    <x v="27"/>
    <n v="15001.12"/>
    <x v="0"/>
    <x v="0"/>
    <m/>
    <d v="2018-07-04T15:21:17"/>
    <n v="11"/>
    <x v="5"/>
    <x v="0"/>
    <x v="0"/>
  </r>
  <r>
    <s v="Performance Based Research Fund"/>
    <x v="2"/>
    <x v="4"/>
    <n v="6006"/>
    <x v="173"/>
    <x v="23"/>
    <n v="391220.9"/>
    <x v="0"/>
    <x v="0"/>
    <m/>
    <d v="2018-07-04T15:21:17"/>
    <n v="11"/>
    <x v="5"/>
    <x v="5"/>
    <x v="7"/>
  </r>
  <r>
    <s v="Performance Based Research Fund"/>
    <x v="2"/>
    <x v="4"/>
    <n v="6006"/>
    <x v="173"/>
    <x v="23"/>
    <n v="39986.35"/>
    <x v="0"/>
    <x v="2"/>
    <m/>
    <d v="2018-07-04T15:21:17"/>
    <n v="11"/>
    <x v="5"/>
    <x v="5"/>
    <x v="7"/>
  </r>
  <r>
    <s v="Secondary-Tertiary Interface"/>
    <x v="2"/>
    <x v="4"/>
    <n v="6006"/>
    <x v="173"/>
    <x v="10"/>
    <n v="1207323"/>
    <x v="0"/>
    <x v="3"/>
    <s v="CTC"/>
    <d v="2018-07-04T15:21:17"/>
    <n v="11"/>
    <x v="5"/>
    <x v="3"/>
    <x v="4"/>
  </r>
  <r>
    <s v="Secondary-Tertiary Interface"/>
    <x v="2"/>
    <x v="4"/>
    <n v="6006"/>
    <x v="173"/>
    <x v="10"/>
    <n v="404792.34"/>
    <x v="0"/>
    <x v="3"/>
    <s v="CTC"/>
    <d v="2018-07-04T15:21:17"/>
    <n v="11"/>
    <x v="5"/>
    <x v="3"/>
    <x v="4"/>
  </r>
  <r>
    <s v="Secondary-Tertiary Interface"/>
    <x v="2"/>
    <x v="4"/>
    <n v="6006"/>
    <x v="173"/>
    <x v="10"/>
    <n v="614888.76"/>
    <x v="0"/>
    <x v="3"/>
    <s v="CTC"/>
    <d v="2018-07-04T15:21:17"/>
    <n v="11"/>
    <x v="5"/>
    <x v="3"/>
    <x v="4"/>
  </r>
  <r>
    <s v="Secondary-Tertiary Interface"/>
    <x v="2"/>
    <x v="4"/>
    <n v="6006"/>
    <x v="173"/>
    <x v="10"/>
    <n v="1341250.02"/>
    <x v="0"/>
    <x v="0"/>
    <m/>
    <d v="2018-07-04T15:21:17"/>
    <n v="11"/>
    <x v="5"/>
    <x v="3"/>
    <x v="4"/>
  </r>
  <r>
    <s v="SAC Skills for Canterbury Priority Trades"/>
    <x v="2"/>
    <x v="4"/>
    <n v="6006"/>
    <x v="173"/>
    <x v="29"/>
    <n v="214840.67"/>
    <x v="0"/>
    <x v="0"/>
    <s v="Priority Trades"/>
    <d v="2018-07-04T15:21:17"/>
    <n v="11"/>
    <x v="5"/>
    <x v="0"/>
    <x v="6"/>
  </r>
  <r>
    <s v="SAC Skills for Canterbury Priority Trades"/>
    <x v="2"/>
    <x v="4"/>
    <n v="6006"/>
    <x v="173"/>
    <x v="29"/>
    <n v="1074203.3999999999"/>
    <x v="0"/>
    <x v="0"/>
    <s v="Priority Trades"/>
    <d v="2018-07-04T15:21:17"/>
    <n v="11"/>
    <x v="5"/>
    <x v="0"/>
    <x v="6"/>
  </r>
  <r>
    <s v="Student Achievement Component Levels 1 and 2 (Competitive)"/>
    <x v="2"/>
    <x v="4"/>
    <n v="6006"/>
    <x v="173"/>
    <x v="14"/>
    <n v="-43092"/>
    <x v="0"/>
    <x v="4"/>
    <m/>
    <d v="2018-07-04T15:21:17"/>
    <n v="11"/>
    <x v="5"/>
    <x v="0"/>
    <x v="6"/>
  </r>
  <r>
    <s v="Student Achievement Component Levels 1 and 2 (Competitive)"/>
    <x v="2"/>
    <x v="4"/>
    <n v="6006"/>
    <x v="173"/>
    <x v="14"/>
    <n v="105288.7"/>
    <x v="0"/>
    <x v="1"/>
    <m/>
    <d v="2018-07-04T15:21:17"/>
    <n v="11"/>
    <x v="5"/>
    <x v="0"/>
    <x v="6"/>
  </r>
  <r>
    <s v="Student Achievement Component Levels 1 and 2 (Competitive)"/>
    <x v="2"/>
    <x v="4"/>
    <n v="6006"/>
    <x v="173"/>
    <x v="14"/>
    <n v="21061.279999999999"/>
    <x v="0"/>
    <x v="1"/>
    <m/>
    <d v="2018-07-04T15:21:17"/>
    <n v="11"/>
    <x v="5"/>
    <x v="0"/>
    <x v="6"/>
  </r>
  <r>
    <s v="Student Achievement Component Levels 1 and 2 (Competitive)"/>
    <x v="2"/>
    <x v="4"/>
    <n v="6006"/>
    <x v="173"/>
    <x v="14"/>
    <n v="90662.65"/>
    <x v="0"/>
    <x v="2"/>
    <m/>
    <d v="2018-07-04T15:21:17"/>
    <n v="11"/>
    <x v="5"/>
    <x v="0"/>
    <x v="6"/>
  </r>
  <r>
    <s v="Student Achievement Component Levels 1 and 2 (Non-compet)"/>
    <x v="2"/>
    <x v="4"/>
    <n v="6006"/>
    <x v="173"/>
    <x v="15"/>
    <n v="5205.82"/>
    <x v="0"/>
    <x v="0"/>
    <s v="Special Ed SSG"/>
    <d v="2018-07-04T15:21:17"/>
    <n v="11"/>
    <x v="5"/>
    <x v="0"/>
    <x v="6"/>
  </r>
  <r>
    <s v="Student Achievement Component Levels 1 and 2 (Non-compet)"/>
    <x v="2"/>
    <x v="4"/>
    <n v="6006"/>
    <x v="173"/>
    <x v="15"/>
    <n v="5247.23"/>
    <x v="0"/>
    <x v="0"/>
    <s v="Special Ed SSG"/>
    <d v="2018-07-04T15:21:17"/>
    <n v="11"/>
    <x v="5"/>
    <x v="0"/>
    <x v="6"/>
  </r>
  <r>
    <s v="Student Achievement Component Levels 1 and 2 (Non-compet)"/>
    <x v="2"/>
    <x v="4"/>
    <n v="6006"/>
    <x v="173"/>
    <x v="15"/>
    <n v="67380"/>
    <x v="0"/>
    <x v="3"/>
    <s v="Special Ed SSG"/>
    <d v="2018-07-04T15:21:17"/>
    <n v="11"/>
    <x v="5"/>
    <x v="0"/>
    <x v="6"/>
  </r>
  <r>
    <s v="MPTT (Brokerage)"/>
    <x v="2"/>
    <x v="4"/>
    <n v="6006"/>
    <x v="173"/>
    <x v="20"/>
    <n v="4906.5600000000004"/>
    <x v="0"/>
    <x v="4"/>
    <s v="Canterbury Pasifika"/>
    <d v="2018-07-04T15:21:17"/>
    <n v="11"/>
    <x v="5"/>
    <x v="2"/>
    <x v="3"/>
  </r>
  <r>
    <s v="MPTT (Brokerage)"/>
    <x v="2"/>
    <x v="4"/>
    <n v="6006"/>
    <x v="173"/>
    <x v="20"/>
    <n v="47691.72"/>
    <x v="0"/>
    <x v="3"/>
    <s v="He Toki"/>
    <d v="2018-07-04T15:21:17"/>
    <n v="11"/>
    <x v="5"/>
    <x v="2"/>
    <x v="3"/>
  </r>
  <r>
    <s v="MPTT (Brokerage)"/>
    <x v="2"/>
    <x v="4"/>
    <n v="6006"/>
    <x v="173"/>
    <x v="20"/>
    <n v="7948.63"/>
    <x v="0"/>
    <x v="3"/>
    <s v="He Toki"/>
    <d v="2018-07-04T15:21:17"/>
    <n v="11"/>
    <x v="5"/>
    <x v="2"/>
    <x v="3"/>
  </r>
  <r>
    <s v="MPTT (Brokerage)"/>
    <x v="2"/>
    <x v="4"/>
    <n v="6006"/>
    <x v="173"/>
    <x v="20"/>
    <n v="9850.9500000000007"/>
    <x v="0"/>
    <x v="0"/>
    <s v="He Toki"/>
    <d v="2018-07-04T15:21:17"/>
    <n v="11"/>
    <x v="5"/>
    <x v="2"/>
    <x v="3"/>
  </r>
  <r>
    <s v="MPTT (Brokerage)"/>
    <x v="2"/>
    <x v="4"/>
    <n v="6006"/>
    <x v="173"/>
    <x v="20"/>
    <n v="72518.11"/>
    <x v="0"/>
    <x v="1"/>
    <s v="He Toki"/>
    <d v="2018-07-04T15:21:17"/>
    <n v="11"/>
    <x v="5"/>
    <x v="2"/>
    <x v="3"/>
  </r>
  <r>
    <s v="MPTT (Brokerage)"/>
    <x v="2"/>
    <x v="4"/>
    <n v="6006"/>
    <x v="173"/>
    <x v="20"/>
    <n v="24922"/>
    <x v="0"/>
    <x v="1"/>
    <s v="Canterbury Pasifika"/>
    <d v="2018-07-04T15:21:17"/>
    <n v="11"/>
    <x v="5"/>
    <x v="2"/>
    <x v="3"/>
  </r>
  <r>
    <s v="MPTT (Brokerage)"/>
    <x v="2"/>
    <x v="4"/>
    <n v="6006"/>
    <x v="173"/>
    <x v="20"/>
    <n v="51798.67"/>
    <x v="0"/>
    <x v="1"/>
    <s v="He Toki"/>
    <d v="2018-07-04T15:21:17"/>
    <n v="11"/>
    <x v="5"/>
    <x v="2"/>
    <x v="3"/>
  </r>
  <r>
    <s v="MPTT (Brokerage)"/>
    <x v="2"/>
    <x v="4"/>
    <n v="6006"/>
    <x v="173"/>
    <x v="20"/>
    <n v="87859.65"/>
    <x v="0"/>
    <x v="3"/>
    <s v="He Toki"/>
    <d v="2018-07-04T15:21:17"/>
    <n v="11"/>
    <x v="5"/>
    <x v="2"/>
    <x v="3"/>
  </r>
  <r>
    <s v="MPTT (Brokerage)"/>
    <x v="2"/>
    <x v="4"/>
    <n v="6006"/>
    <x v="173"/>
    <x v="20"/>
    <n v="88667"/>
    <x v="0"/>
    <x v="0"/>
    <s v="He Toki"/>
    <d v="2018-07-04T15:21:17"/>
    <n v="11"/>
    <x v="5"/>
    <x v="2"/>
    <x v="3"/>
  </r>
  <r>
    <s v="MPTT Consortium"/>
    <x v="2"/>
    <x v="4"/>
    <n v="6006"/>
    <x v="173"/>
    <x v="24"/>
    <n v="-11798.26"/>
    <x v="1"/>
    <x v="4"/>
    <s v="Canterbury Pasifika"/>
    <d v="2018-07-04T15:21:17"/>
    <n v="11"/>
    <x v="5"/>
    <x v="2"/>
    <x v="3"/>
  </r>
  <r>
    <s v="MPTT Consortium"/>
    <x v="2"/>
    <x v="4"/>
    <n v="6006"/>
    <x v="173"/>
    <x v="24"/>
    <n v="23823"/>
    <x v="0"/>
    <x v="2"/>
    <s v="Canterbury Pasifika"/>
    <d v="2018-07-04T15:21:17"/>
    <n v="11"/>
    <x v="5"/>
    <x v="2"/>
    <x v="3"/>
  </r>
  <r>
    <s v="MPTT Consortium"/>
    <x v="2"/>
    <x v="4"/>
    <n v="6006"/>
    <x v="173"/>
    <x v="24"/>
    <n v="50980.85"/>
    <x v="0"/>
    <x v="2"/>
    <s v="Canterbury Pasifika"/>
    <d v="2018-07-04T15:21:17"/>
    <n v="11"/>
    <x v="5"/>
    <x v="2"/>
    <x v="3"/>
  </r>
  <r>
    <s v="MPTT Consortium"/>
    <x v="2"/>
    <x v="4"/>
    <n v="6006"/>
    <x v="173"/>
    <x v="24"/>
    <n v="22006.17"/>
    <x v="0"/>
    <x v="4"/>
    <s v="Canterbury Pasifika"/>
    <d v="2018-07-04T15:21:17"/>
    <n v="11"/>
    <x v="5"/>
    <x v="2"/>
    <x v="3"/>
  </r>
  <r>
    <s v="Industry Training Fund"/>
    <x v="2"/>
    <x v="4"/>
    <n v="6006"/>
    <x v="173"/>
    <x v="1"/>
    <n v="12185.85"/>
    <x v="0"/>
    <x v="4"/>
    <s v="MAB"/>
    <d v="2018-07-04T15:21:17"/>
    <n v="11"/>
    <x v="5"/>
    <x v="0"/>
    <x v="1"/>
  </r>
  <r>
    <s v="Industry Training Fund"/>
    <x v="2"/>
    <x v="4"/>
    <n v="6006"/>
    <x v="173"/>
    <x v="1"/>
    <n v="2452.85"/>
    <x v="0"/>
    <x v="4"/>
    <s v="MAB"/>
    <d v="2018-07-04T15:21:17"/>
    <n v="11"/>
    <x v="5"/>
    <x v="0"/>
    <x v="1"/>
  </r>
  <r>
    <s v="Industry Training Fund"/>
    <x v="2"/>
    <x v="4"/>
    <n v="6006"/>
    <x v="173"/>
    <x v="1"/>
    <n v="33739.440000000002"/>
    <x v="0"/>
    <x v="1"/>
    <s v="MAB"/>
    <d v="2018-07-04T15:21:17"/>
    <n v="11"/>
    <x v="5"/>
    <x v="0"/>
    <x v="1"/>
  </r>
  <r>
    <s v="Youth Guarantee"/>
    <x v="2"/>
    <x v="4"/>
    <n v="6006"/>
    <x v="173"/>
    <x v="18"/>
    <n v="3000"/>
    <x v="0"/>
    <x v="4"/>
    <s v="YG Exp Travel"/>
    <d v="2018-07-04T15:21:17"/>
    <n v="11"/>
    <x v="5"/>
    <x v="0"/>
    <x v="1"/>
  </r>
  <r>
    <s v="Youth Guarantee"/>
    <x v="2"/>
    <x v="4"/>
    <n v="6006"/>
    <x v="173"/>
    <x v="18"/>
    <n v="830496.65"/>
    <x v="0"/>
    <x v="0"/>
    <m/>
    <d v="2018-07-04T15:21:17"/>
    <n v="11"/>
    <x v="5"/>
    <x v="0"/>
    <x v="1"/>
  </r>
  <r>
    <s v="Youth Guarantee"/>
    <x v="2"/>
    <x v="4"/>
    <n v="6006"/>
    <x v="173"/>
    <x v="18"/>
    <n v="166271.32"/>
    <x v="0"/>
    <x v="1"/>
    <m/>
    <d v="2018-07-04T15:21:17"/>
    <n v="11"/>
    <x v="5"/>
    <x v="0"/>
    <x v="1"/>
  </r>
  <r>
    <s v="Youth Guarantee"/>
    <x v="2"/>
    <x v="4"/>
    <n v="6006"/>
    <x v="173"/>
    <x v="18"/>
    <n v="1093471.3"/>
    <x v="0"/>
    <x v="4"/>
    <m/>
    <d v="2018-07-04T15:21:17"/>
    <n v="11"/>
    <x v="5"/>
    <x v="0"/>
    <x v="1"/>
  </r>
  <r>
    <s v="LN - Workplace Literacy Fund"/>
    <x v="0"/>
    <x v="1"/>
    <n v="8888"/>
    <x v="143"/>
    <x v="3"/>
    <n v="38850"/>
    <x v="0"/>
    <x v="3"/>
    <s v="Employer-Led"/>
    <d v="2018-07-04T15:21:17"/>
    <n v="9"/>
    <x v="3"/>
    <x v="0"/>
    <x v="0"/>
  </r>
  <r>
    <s v="Industry Training Fund - Industry Training related projects"/>
    <x v="0"/>
    <x v="1"/>
    <n v="9070"/>
    <x v="150"/>
    <x v="9"/>
    <n v="10000"/>
    <x v="0"/>
    <x v="4"/>
    <s v="JVAP"/>
    <d v="2018-07-04T15:21:17"/>
    <n v="9"/>
    <x v="3"/>
    <x v="0"/>
    <x v="1"/>
  </r>
  <r>
    <s v="ACE Emergency Management Pool"/>
    <x v="0"/>
    <x v="2"/>
    <n v="9064"/>
    <x v="144"/>
    <x v="7"/>
    <n v="679933.31"/>
    <x v="0"/>
    <x v="4"/>
    <m/>
    <d v="2018-07-04T15:21:17"/>
    <n v="9"/>
    <x v="3"/>
    <x v="0"/>
    <x v="0"/>
  </r>
  <r>
    <s v="Re-boot (Trainee)"/>
    <x v="1"/>
    <x v="3"/>
    <n v="8101"/>
    <x v="145"/>
    <x v="2"/>
    <n v="1000"/>
    <x v="0"/>
    <x v="1"/>
    <m/>
    <d v="2018-07-04T15:21:17"/>
    <n v="9"/>
    <x v="3"/>
    <x v="1"/>
    <x v="2"/>
  </r>
  <r>
    <s v="Re-boot (Trainee)"/>
    <x v="1"/>
    <x v="3"/>
    <n v="8101"/>
    <x v="145"/>
    <x v="2"/>
    <n v="34000"/>
    <x v="0"/>
    <x v="0"/>
    <m/>
    <d v="2018-07-04T15:21:17"/>
    <n v="9"/>
    <x v="3"/>
    <x v="1"/>
    <x v="2"/>
  </r>
  <r>
    <s v="Re-boot (Trainee)"/>
    <x v="1"/>
    <x v="3"/>
    <n v="8101"/>
    <x v="145"/>
    <x v="2"/>
    <n v="418000"/>
    <x v="0"/>
    <x v="1"/>
    <m/>
    <d v="2018-07-04T15:21:17"/>
    <n v="9"/>
    <x v="3"/>
    <x v="1"/>
    <x v="2"/>
  </r>
  <r>
    <s v="Re-boot (Trainee)"/>
    <x v="1"/>
    <x v="3"/>
    <n v="8101"/>
    <x v="145"/>
    <x v="2"/>
    <n v="688000"/>
    <x v="0"/>
    <x v="0"/>
    <m/>
    <d v="2018-07-04T15:21:17"/>
    <n v="9"/>
    <x v="3"/>
    <x v="1"/>
    <x v="2"/>
  </r>
  <r>
    <s v="Re-boot (Trainee)"/>
    <x v="1"/>
    <x v="3"/>
    <n v="8101"/>
    <x v="145"/>
    <x v="2"/>
    <n v="778000"/>
    <x v="0"/>
    <x v="1"/>
    <m/>
    <d v="2018-07-04T15:21:17"/>
    <n v="9"/>
    <x v="3"/>
    <x v="1"/>
    <x v="2"/>
  </r>
  <r>
    <s v="Re-boot (Trainee)"/>
    <x v="1"/>
    <x v="3"/>
    <n v="8101"/>
    <x v="145"/>
    <x v="2"/>
    <n v="858000"/>
    <x v="0"/>
    <x v="1"/>
    <m/>
    <d v="2018-07-04T15:21:17"/>
    <n v="9"/>
    <x v="3"/>
    <x v="1"/>
    <x v="2"/>
  </r>
  <r>
    <s v="Industry Training Organisation Strategic Leadership Fund"/>
    <x v="1"/>
    <x v="3"/>
    <n v="8101"/>
    <x v="145"/>
    <x v="8"/>
    <n v="44897.95"/>
    <x v="0"/>
    <x v="1"/>
    <m/>
    <d v="2018-07-04T15:21:17"/>
    <n v="9"/>
    <x v="3"/>
    <x v="2"/>
    <x v="3"/>
  </r>
  <r>
    <s v="Industry Training Organisation Strategic Leadership Fund"/>
    <x v="1"/>
    <x v="3"/>
    <n v="8101"/>
    <x v="145"/>
    <x v="8"/>
    <n v="18333.3"/>
    <x v="0"/>
    <x v="0"/>
    <m/>
    <d v="2018-07-04T15:21:17"/>
    <n v="9"/>
    <x v="3"/>
    <x v="2"/>
    <x v="3"/>
  </r>
  <r>
    <s v="Industry Training Organisation Strategic Leadership Fund"/>
    <x v="1"/>
    <x v="3"/>
    <n v="8101"/>
    <x v="145"/>
    <x v="8"/>
    <n v="91666.7"/>
    <x v="0"/>
    <x v="3"/>
    <m/>
    <d v="2018-07-04T15:21:17"/>
    <n v="9"/>
    <x v="3"/>
    <x v="2"/>
    <x v="3"/>
  </r>
  <r>
    <s v="Industry Training Fund"/>
    <x v="1"/>
    <x v="3"/>
    <n v="8101"/>
    <x v="145"/>
    <x v="1"/>
    <n v="-184383.62"/>
    <x v="1"/>
    <x v="1"/>
    <s v="Apprenticeships"/>
    <d v="2018-07-04T15:21:17"/>
    <n v="9"/>
    <x v="3"/>
    <x v="0"/>
    <x v="1"/>
  </r>
  <r>
    <s v="Industry Training Fund"/>
    <x v="1"/>
    <x v="3"/>
    <n v="8101"/>
    <x v="145"/>
    <x v="1"/>
    <n v="414650.85"/>
    <x v="0"/>
    <x v="0"/>
    <s v="Trainee"/>
    <d v="2018-07-04T15:21:17"/>
    <n v="9"/>
    <x v="3"/>
    <x v="0"/>
    <x v="1"/>
  </r>
  <r>
    <s v="Industry Training Fund"/>
    <x v="1"/>
    <x v="3"/>
    <n v="8101"/>
    <x v="145"/>
    <x v="1"/>
    <n v="84982.26"/>
    <x v="0"/>
    <x v="1"/>
    <s v="Trainee"/>
    <d v="2018-07-04T15:21:17"/>
    <n v="9"/>
    <x v="3"/>
    <x v="0"/>
    <x v="1"/>
  </r>
  <r>
    <s v="Industry Training Fund"/>
    <x v="1"/>
    <x v="3"/>
    <n v="8101"/>
    <x v="145"/>
    <x v="1"/>
    <n v="494261.65"/>
    <x v="0"/>
    <x v="3"/>
    <s v="Trainee"/>
    <d v="2018-07-04T15:21:17"/>
    <n v="9"/>
    <x v="3"/>
    <x v="0"/>
    <x v="1"/>
  </r>
  <r>
    <s v="Industry Training Fund"/>
    <x v="1"/>
    <x v="3"/>
    <n v="8101"/>
    <x v="145"/>
    <x v="1"/>
    <n v="710412"/>
    <x v="0"/>
    <x v="4"/>
    <s v="Trainee"/>
    <d v="2018-07-04T15:21:17"/>
    <n v="9"/>
    <x v="3"/>
    <x v="0"/>
    <x v="1"/>
  </r>
  <r>
    <s v="Industry Training Fund"/>
    <x v="1"/>
    <x v="3"/>
    <n v="8101"/>
    <x v="145"/>
    <x v="1"/>
    <n v="1000000"/>
    <x v="0"/>
    <x v="1"/>
    <s v="Apprenticeships"/>
    <d v="2018-07-04T15:21:17"/>
    <n v="9"/>
    <x v="3"/>
    <x v="0"/>
    <x v="1"/>
  </r>
  <r>
    <s v="Student Achievement Component Levels 1 and 2 (Non-compet)"/>
    <x v="2"/>
    <x v="4"/>
    <n v="6006"/>
    <x v="173"/>
    <x v="15"/>
    <n v="269059.09999999998"/>
    <x v="0"/>
    <x v="4"/>
    <m/>
    <d v="2018-07-04T15:21:17"/>
    <n v="11"/>
    <x v="5"/>
    <x v="0"/>
    <x v="6"/>
  </r>
  <r>
    <s v="Student Achievement Component Levels 1 and 2 (Non-compet)"/>
    <x v="2"/>
    <x v="4"/>
    <n v="6006"/>
    <x v="173"/>
    <x v="15"/>
    <n v="27327.65"/>
    <x v="0"/>
    <x v="2"/>
    <m/>
    <d v="2018-07-04T15:21:17"/>
    <n v="11"/>
    <x v="5"/>
    <x v="0"/>
    <x v="6"/>
  </r>
  <r>
    <s v="Student Achievement Component Levels 1 and 2 (Non-compet)"/>
    <x v="2"/>
    <x v="4"/>
    <n v="6006"/>
    <x v="173"/>
    <x v="15"/>
    <n v="136638.35"/>
    <x v="0"/>
    <x v="2"/>
    <m/>
    <d v="2018-07-04T15:21:17"/>
    <n v="11"/>
    <x v="5"/>
    <x v="0"/>
    <x v="6"/>
  </r>
  <r>
    <s v="Student Achievement Component Levels 1 and 2 (Non-compet)"/>
    <x v="2"/>
    <x v="4"/>
    <n v="6006"/>
    <x v="173"/>
    <x v="15"/>
    <n v="1290141.8500000001"/>
    <x v="0"/>
    <x v="1"/>
    <m/>
    <d v="2018-07-04T15:21:17"/>
    <n v="11"/>
    <x v="5"/>
    <x v="0"/>
    <x v="6"/>
  </r>
  <r>
    <s v="Student Achievement Component Levels 1 and 2 Fees Free"/>
    <x v="2"/>
    <x v="4"/>
    <n v="6006"/>
    <x v="173"/>
    <x v="16"/>
    <n v="40393"/>
    <x v="0"/>
    <x v="3"/>
    <m/>
    <d v="2018-07-04T15:21:17"/>
    <n v="11"/>
    <x v="5"/>
    <x v="0"/>
    <x v="6"/>
  </r>
  <r>
    <s v="Student Achievement Component Levels 1 and 2 Fees Free"/>
    <x v="2"/>
    <x v="4"/>
    <n v="6006"/>
    <x v="173"/>
    <x v="16"/>
    <n v="157175"/>
    <x v="0"/>
    <x v="3"/>
    <m/>
    <d v="2018-07-04T15:21:17"/>
    <n v="11"/>
    <x v="5"/>
    <x v="0"/>
    <x v="6"/>
  </r>
  <r>
    <s v="Student Achievement Component Levels 1 and 2 Fees Free"/>
    <x v="2"/>
    <x v="4"/>
    <n v="6006"/>
    <x v="173"/>
    <x v="16"/>
    <n v="206519.1"/>
    <x v="0"/>
    <x v="0"/>
    <m/>
    <d v="2018-07-04T15:21:17"/>
    <n v="11"/>
    <x v="5"/>
    <x v="0"/>
    <x v="6"/>
  </r>
  <r>
    <s v="Student Achievement Component Levels 3 and 4 (Competitive)"/>
    <x v="2"/>
    <x v="4"/>
    <n v="6006"/>
    <x v="173"/>
    <x v="28"/>
    <n v="381416.7"/>
    <x v="0"/>
    <x v="4"/>
    <m/>
    <d v="2018-07-04T15:21:17"/>
    <n v="11"/>
    <x v="5"/>
    <x v="0"/>
    <x v="6"/>
  </r>
  <r>
    <s v="Student Achievement Component Levels 3 and above"/>
    <x v="2"/>
    <x v="4"/>
    <n v="6006"/>
    <x v="173"/>
    <x v="17"/>
    <n v="22409307.84"/>
    <x v="0"/>
    <x v="1"/>
    <m/>
    <d v="2018-07-04T15:21:17"/>
    <n v="11"/>
    <x v="5"/>
    <x v="0"/>
    <x v="6"/>
  </r>
  <r>
    <s v="MPTT Tools Subsidy"/>
    <x v="2"/>
    <x v="4"/>
    <n v="6006"/>
    <x v="173"/>
    <x v="25"/>
    <n v="4000"/>
    <x v="0"/>
    <x v="4"/>
    <m/>
    <d v="2018-07-04T15:21:17"/>
    <n v="11"/>
    <x v="5"/>
    <x v="6"/>
    <x v="8"/>
  </r>
  <r>
    <s v="MPTT Tools Subsidy"/>
    <x v="2"/>
    <x v="4"/>
    <n v="6006"/>
    <x v="173"/>
    <x v="25"/>
    <n v="4000"/>
    <x v="0"/>
    <x v="4"/>
    <m/>
    <d v="2018-07-04T15:21:17"/>
    <n v="11"/>
    <x v="5"/>
    <x v="6"/>
    <x v="8"/>
  </r>
  <r>
    <s v="MPTT Tools Subsidy"/>
    <x v="2"/>
    <x v="4"/>
    <n v="6006"/>
    <x v="173"/>
    <x v="25"/>
    <n v="2000"/>
    <x v="0"/>
    <x v="2"/>
    <m/>
    <d v="2018-07-04T15:21:17"/>
    <n v="11"/>
    <x v="5"/>
    <x v="6"/>
    <x v="8"/>
  </r>
  <r>
    <s v="MPTT Tools Subsidy"/>
    <x v="2"/>
    <x v="4"/>
    <n v="6006"/>
    <x v="173"/>
    <x v="25"/>
    <n v="5000"/>
    <x v="0"/>
    <x v="4"/>
    <m/>
    <d v="2018-07-04T15:21:17"/>
    <n v="11"/>
    <x v="5"/>
    <x v="6"/>
    <x v="8"/>
  </r>
  <r>
    <s v="Engineering Education to Employment"/>
    <x v="2"/>
    <x v="4"/>
    <n v="6006"/>
    <x v="173"/>
    <x v="6"/>
    <n v="11060"/>
    <x v="0"/>
    <x v="4"/>
    <s v="STPP"/>
    <d v="2018-07-04T15:21:17"/>
    <n v="11"/>
    <x v="5"/>
    <x v="2"/>
    <x v="3"/>
  </r>
  <r>
    <s v="Engineering Education to Employment"/>
    <x v="2"/>
    <x v="4"/>
    <n v="6006"/>
    <x v="173"/>
    <x v="6"/>
    <n v="11060"/>
    <x v="0"/>
    <x v="2"/>
    <s v="STPP"/>
    <d v="2018-07-04T15:21:17"/>
    <n v="11"/>
    <x v="5"/>
    <x v="2"/>
    <x v="3"/>
  </r>
  <r>
    <s v="Engineering Education to Employment"/>
    <x v="2"/>
    <x v="4"/>
    <n v="6006"/>
    <x v="173"/>
    <x v="6"/>
    <n v="12640"/>
    <x v="0"/>
    <x v="4"/>
    <s v="STPP"/>
    <d v="2018-07-04T15:21:17"/>
    <n v="11"/>
    <x v="5"/>
    <x v="2"/>
    <x v="3"/>
  </r>
  <r>
    <s v="Engineering Education to Employment"/>
    <x v="2"/>
    <x v="4"/>
    <n v="6006"/>
    <x v="173"/>
    <x v="6"/>
    <n v="12640"/>
    <x v="0"/>
    <x v="2"/>
    <s v="STPP"/>
    <d v="2018-07-04T15:21:17"/>
    <n v="11"/>
    <x v="5"/>
    <x v="2"/>
    <x v="3"/>
  </r>
  <r>
    <s v="Engineering Education to Employment"/>
    <x v="2"/>
    <x v="4"/>
    <n v="6006"/>
    <x v="173"/>
    <x v="6"/>
    <n v="40000"/>
    <x v="0"/>
    <x v="4"/>
    <s v="WCG"/>
    <d v="2018-07-04T15:21:17"/>
    <n v="11"/>
    <x v="5"/>
    <x v="2"/>
    <x v="3"/>
  </r>
  <r>
    <s v="MPTT (Brokerage)"/>
    <x v="2"/>
    <x v="4"/>
    <n v="6006"/>
    <x v="173"/>
    <x v="20"/>
    <n v="-20084.2"/>
    <x v="1"/>
    <x v="0"/>
    <s v="He Toki"/>
    <d v="2018-07-04T15:21:17"/>
    <n v="11"/>
    <x v="5"/>
    <x v="2"/>
    <x v="3"/>
  </r>
  <r>
    <s v="ESOL - Refugee English Fund"/>
    <x v="2"/>
    <x v="4"/>
    <n v="6006"/>
    <x v="173"/>
    <x v="22"/>
    <n v="15666.7"/>
    <x v="0"/>
    <x v="2"/>
    <s v="Pastoral Care"/>
    <d v="2018-07-04T15:21:17"/>
    <n v="11"/>
    <x v="5"/>
    <x v="0"/>
    <x v="0"/>
  </r>
  <r>
    <s v="ESOL - Refugee English Fund"/>
    <x v="2"/>
    <x v="4"/>
    <n v="6006"/>
    <x v="173"/>
    <x v="22"/>
    <n v="22666.7"/>
    <x v="0"/>
    <x v="1"/>
    <s v="Pastoral Care"/>
    <d v="2018-07-04T15:21:17"/>
    <n v="11"/>
    <x v="5"/>
    <x v="0"/>
    <x v="0"/>
  </r>
  <r>
    <s v="ESOL - Refugee English Fund"/>
    <x v="2"/>
    <x v="4"/>
    <n v="6006"/>
    <x v="173"/>
    <x v="22"/>
    <n v="11475.95"/>
    <x v="0"/>
    <x v="4"/>
    <s v="Pastoral Care"/>
    <d v="2018-07-04T15:21:17"/>
    <n v="11"/>
    <x v="5"/>
    <x v="0"/>
    <x v="0"/>
  </r>
  <r>
    <s v="ESOL - Refugee English Fund"/>
    <x v="2"/>
    <x v="4"/>
    <n v="6006"/>
    <x v="173"/>
    <x v="22"/>
    <n v="189315"/>
    <x v="0"/>
    <x v="3"/>
    <m/>
    <d v="2018-07-04T15:21:17"/>
    <n v="11"/>
    <x v="5"/>
    <x v="0"/>
    <x v="0"/>
  </r>
  <r>
    <s v="LN - Intensive Literacy and Numeracy"/>
    <x v="2"/>
    <x v="4"/>
    <n v="6006"/>
    <x v="173"/>
    <x v="27"/>
    <n v="172500"/>
    <x v="0"/>
    <x v="4"/>
    <m/>
    <d v="2018-07-04T15:21:17"/>
    <n v="11"/>
    <x v="5"/>
    <x v="0"/>
    <x v="0"/>
  </r>
  <r>
    <s v="LN - Intensive Literacy and Numeracy"/>
    <x v="2"/>
    <x v="4"/>
    <n v="6006"/>
    <x v="173"/>
    <x v="27"/>
    <n v="180000"/>
    <x v="0"/>
    <x v="1"/>
    <m/>
    <d v="2018-07-04T15:21:17"/>
    <n v="11"/>
    <x v="5"/>
    <x v="0"/>
    <x v="0"/>
  </r>
  <r>
    <s v="Performance Based Research Fund"/>
    <x v="2"/>
    <x v="4"/>
    <n v="6006"/>
    <x v="173"/>
    <x v="23"/>
    <n v="383173.3"/>
    <x v="0"/>
    <x v="4"/>
    <m/>
    <d v="2018-07-04T15:21:17"/>
    <n v="11"/>
    <x v="5"/>
    <x v="5"/>
    <x v="7"/>
  </r>
  <r>
    <s v="Performance Based Research Fund"/>
    <x v="2"/>
    <x v="4"/>
    <n v="6006"/>
    <x v="173"/>
    <x v="23"/>
    <n v="199931.2"/>
    <x v="0"/>
    <x v="2"/>
    <m/>
    <d v="2018-07-04T15:21:17"/>
    <n v="11"/>
    <x v="5"/>
    <x v="5"/>
    <x v="7"/>
  </r>
  <r>
    <s v="Performance Based Research Fund"/>
    <x v="2"/>
    <x v="4"/>
    <n v="6006"/>
    <x v="173"/>
    <x v="23"/>
    <n v="199931.65"/>
    <x v="0"/>
    <x v="2"/>
    <m/>
    <d v="2018-07-04T15:21:17"/>
    <n v="11"/>
    <x v="5"/>
    <x v="5"/>
    <x v="7"/>
  </r>
  <r>
    <s v="Performance Based Research Fund"/>
    <x v="2"/>
    <x v="4"/>
    <n v="6006"/>
    <x v="173"/>
    <x v="23"/>
    <n v="484122"/>
    <x v="0"/>
    <x v="1"/>
    <m/>
    <d v="2018-07-04T15:21:17"/>
    <n v="11"/>
    <x v="5"/>
    <x v="5"/>
    <x v="7"/>
  </r>
  <r>
    <s v="Secondary-Tertiary Interface"/>
    <x v="2"/>
    <x v="4"/>
    <n v="6006"/>
    <x v="173"/>
    <x v="10"/>
    <n v="1814416.7"/>
    <x v="0"/>
    <x v="4"/>
    <s v="CTC"/>
    <d v="2018-07-04T15:21:17"/>
    <n v="11"/>
    <x v="5"/>
    <x v="3"/>
    <x v="4"/>
  </r>
  <r>
    <s v="Secondary-Tertiary Interface"/>
    <x v="2"/>
    <x v="4"/>
    <n v="6006"/>
    <x v="173"/>
    <x v="10"/>
    <n v="204962.9"/>
    <x v="0"/>
    <x v="3"/>
    <s v="CTC"/>
    <d v="2018-07-04T15:21:17"/>
    <n v="11"/>
    <x v="5"/>
    <x v="3"/>
    <x v="4"/>
  </r>
  <r>
    <s v="Student Achievement Component Levels 1 and 2 (Competitive)"/>
    <x v="2"/>
    <x v="4"/>
    <n v="6006"/>
    <x v="173"/>
    <x v="14"/>
    <n v="21057.72"/>
    <x v="0"/>
    <x v="1"/>
    <m/>
    <d v="2018-07-04T15:21:17"/>
    <n v="11"/>
    <x v="5"/>
    <x v="0"/>
    <x v="6"/>
  </r>
  <r>
    <s v="Student Achievement Component Levels 1 and 2 (Competitive)"/>
    <x v="2"/>
    <x v="4"/>
    <n v="6006"/>
    <x v="173"/>
    <x v="14"/>
    <n v="91338.65"/>
    <x v="0"/>
    <x v="2"/>
    <m/>
    <d v="2018-07-04T15:21:17"/>
    <n v="11"/>
    <x v="5"/>
    <x v="0"/>
    <x v="6"/>
  </r>
  <r>
    <s v="Student Achievement Component Levels 1 and 2 (Non-compet)"/>
    <x v="2"/>
    <x v="4"/>
    <n v="6006"/>
    <x v="173"/>
    <x v="15"/>
    <n v="5614.54"/>
    <x v="0"/>
    <x v="1"/>
    <s v="Special Ed SSG"/>
    <d v="2018-07-04T15:21:17"/>
    <n v="11"/>
    <x v="5"/>
    <x v="0"/>
    <x v="6"/>
  </r>
  <r>
    <s v="Student Achievement Component Levels 1 and 2 (Non-compet)"/>
    <x v="2"/>
    <x v="4"/>
    <n v="6006"/>
    <x v="173"/>
    <x v="15"/>
    <n v="5615.44"/>
    <x v="0"/>
    <x v="1"/>
    <s v="Special Ed SSG"/>
    <d v="2018-07-04T15:21:17"/>
    <n v="11"/>
    <x v="5"/>
    <x v="0"/>
    <x v="6"/>
  </r>
  <r>
    <s v="Student Achievement Component Levels 1 and 2 (Non-compet)"/>
    <x v="2"/>
    <x v="4"/>
    <n v="6006"/>
    <x v="173"/>
    <x v="15"/>
    <n v="26484.15"/>
    <x v="0"/>
    <x v="2"/>
    <m/>
    <d v="2018-07-04T15:21:17"/>
    <n v="11"/>
    <x v="5"/>
    <x v="0"/>
    <x v="6"/>
  </r>
  <r>
    <s v="Student Achievement Component Levels 1 and 2 (Non-compet)"/>
    <x v="2"/>
    <x v="4"/>
    <n v="6006"/>
    <x v="173"/>
    <x v="15"/>
    <n v="258028.38"/>
    <x v="0"/>
    <x v="1"/>
    <m/>
    <d v="2018-07-04T15:21:17"/>
    <n v="11"/>
    <x v="5"/>
    <x v="0"/>
    <x v="6"/>
  </r>
  <r>
    <s v="Student Achievement Component Levels 1 and 2 Fees Free"/>
    <x v="2"/>
    <x v="4"/>
    <n v="6006"/>
    <x v="173"/>
    <x v="16"/>
    <n v="226263.87"/>
    <x v="0"/>
    <x v="0"/>
    <m/>
    <d v="2018-07-04T15:21:17"/>
    <n v="11"/>
    <x v="5"/>
    <x v="0"/>
    <x v="6"/>
  </r>
  <r>
    <s v="Student Achievement Component Levels 3 and above"/>
    <x v="2"/>
    <x v="4"/>
    <n v="6006"/>
    <x v="173"/>
    <x v="17"/>
    <n v="41666"/>
    <x v="0"/>
    <x v="0"/>
    <m/>
    <d v="2018-07-04T15:21:17"/>
    <n v="11"/>
    <x v="5"/>
    <x v="0"/>
    <x v="6"/>
  </r>
  <r>
    <s v="Youth Guarantee"/>
    <x v="2"/>
    <x v="4"/>
    <n v="6006"/>
    <x v="173"/>
    <x v="18"/>
    <n v="219005.65"/>
    <x v="0"/>
    <x v="3"/>
    <m/>
    <d v="2018-07-04T15:21:17"/>
    <n v="11"/>
    <x v="5"/>
    <x v="0"/>
    <x v="1"/>
  </r>
  <r>
    <s v="Youth Guarantee"/>
    <x v="2"/>
    <x v="4"/>
    <n v="6006"/>
    <x v="173"/>
    <x v="18"/>
    <n v="1317255"/>
    <x v="0"/>
    <x v="2"/>
    <m/>
    <d v="2018-07-04T15:21:17"/>
    <n v="11"/>
    <x v="5"/>
    <x v="0"/>
    <x v="1"/>
  </r>
  <r>
    <s v="Youth Guarantee (Dual Pathway)"/>
    <x v="2"/>
    <x v="4"/>
    <n v="6006"/>
    <x v="173"/>
    <x v="26"/>
    <n v="262533.90000000002"/>
    <x v="0"/>
    <x v="2"/>
    <m/>
    <d v="2018-07-04T15:21:17"/>
    <n v="11"/>
    <x v="5"/>
    <x v="0"/>
    <x v="1"/>
  </r>
  <r>
    <s v="Equity Funding"/>
    <x v="2"/>
    <x v="4"/>
    <n v="6007"/>
    <x v="174"/>
    <x v="12"/>
    <n v="21468.15"/>
    <x v="0"/>
    <x v="0"/>
    <m/>
    <d v="2018-07-04T15:21:17"/>
    <n v="6"/>
    <x v="9"/>
    <x v="4"/>
    <x v="5"/>
  </r>
  <r>
    <s v="Equity Funding"/>
    <x v="2"/>
    <x v="4"/>
    <n v="6007"/>
    <x v="174"/>
    <x v="12"/>
    <n v="21778.85"/>
    <x v="0"/>
    <x v="0"/>
    <m/>
    <d v="2018-07-04T15:21:17"/>
    <n v="6"/>
    <x v="9"/>
    <x v="4"/>
    <x v="5"/>
  </r>
  <r>
    <s v="Equity Funding"/>
    <x v="2"/>
    <x v="4"/>
    <n v="6007"/>
    <x v="174"/>
    <x v="12"/>
    <n v="133083"/>
    <x v="0"/>
    <x v="3"/>
    <m/>
    <d v="2018-07-04T15:21:17"/>
    <n v="6"/>
    <x v="9"/>
    <x v="4"/>
    <x v="5"/>
  </r>
  <r>
    <s v="Equity Funding"/>
    <x v="2"/>
    <x v="4"/>
    <n v="6007"/>
    <x v="174"/>
    <x v="12"/>
    <n v="133205.57999999999"/>
    <x v="0"/>
    <x v="1"/>
    <m/>
    <d v="2018-07-04T15:21:17"/>
    <n v="6"/>
    <x v="9"/>
    <x v="4"/>
    <x v="5"/>
  </r>
  <r>
    <s v="MPTT Fees Top-Up"/>
    <x v="2"/>
    <x v="4"/>
    <n v="6007"/>
    <x v="174"/>
    <x v="19"/>
    <n v="-117682.4"/>
    <x v="1"/>
    <x v="0"/>
    <s v="Te Toka"/>
    <d v="2018-07-04T15:21:17"/>
    <n v="6"/>
    <x v="9"/>
    <x v="4"/>
    <x v="5"/>
  </r>
  <r>
    <s v="MPTT Fees Top-Up"/>
    <x v="2"/>
    <x v="4"/>
    <n v="6007"/>
    <x v="174"/>
    <x v="19"/>
    <n v="-5935.2"/>
    <x v="1"/>
    <x v="1"/>
    <s v="Te Toka"/>
    <d v="2018-07-04T15:21:17"/>
    <n v="6"/>
    <x v="9"/>
    <x v="4"/>
    <x v="5"/>
  </r>
  <r>
    <s v="MPTT Fees Top-Up"/>
    <x v="2"/>
    <x v="4"/>
    <n v="6007"/>
    <x v="174"/>
    <x v="19"/>
    <n v="115200"/>
    <x v="0"/>
    <x v="0"/>
    <s v="Te Toka"/>
    <d v="2018-07-04T15:21:17"/>
    <n v="6"/>
    <x v="9"/>
    <x v="4"/>
    <x v="5"/>
  </r>
  <r>
    <s v="MPTT Fees Top-Up"/>
    <x v="2"/>
    <x v="4"/>
    <n v="6007"/>
    <x v="174"/>
    <x v="19"/>
    <n v="39336.870000000003"/>
    <x v="0"/>
    <x v="2"/>
    <s v="Te Toka"/>
    <d v="2018-07-04T15:21:17"/>
    <n v="6"/>
    <x v="9"/>
    <x v="4"/>
    <x v="5"/>
  </r>
  <r>
    <s v="MPTT Fees Top-Up"/>
    <x v="2"/>
    <x v="4"/>
    <n v="6007"/>
    <x v="174"/>
    <x v="19"/>
    <n v="215290"/>
    <x v="0"/>
    <x v="1"/>
    <s v="Youth Futures"/>
    <d v="2018-07-04T15:21:17"/>
    <n v="6"/>
    <x v="9"/>
    <x v="4"/>
    <x v="5"/>
  </r>
  <r>
    <s v="MPTT Fees Top-Up"/>
    <x v="2"/>
    <x v="4"/>
    <n v="6007"/>
    <x v="174"/>
    <x v="19"/>
    <n v="47766.28"/>
    <x v="0"/>
    <x v="2"/>
    <s v="Te Toka"/>
    <d v="2018-07-04T15:21:17"/>
    <n v="6"/>
    <x v="9"/>
    <x v="4"/>
    <x v="5"/>
  </r>
  <r>
    <s v="MPTT Fees Top-Up"/>
    <x v="2"/>
    <x v="4"/>
    <n v="6007"/>
    <x v="174"/>
    <x v="19"/>
    <n v="54457.06"/>
    <x v="0"/>
    <x v="4"/>
    <s v="Te Ara o Takitimu"/>
    <d v="2018-07-04T15:21:17"/>
    <n v="6"/>
    <x v="9"/>
    <x v="4"/>
    <x v="5"/>
  </r>
  <r>
    <s v="MPTT Fees Top-Up"/>
    <x v="2"/>
    <x v="4"/>
    <n v="6007"/>
    <x v="174"/>
    <x v="19"/>
    <n v="283435.84999999998"/>
    <x v="0"/>
    <x v="2"/>
    <s v="Te Ara o Takitimu"/>
    <d v="2018-07-04T15:21:17"/>
    <n v="6"/>
    <x v="9"/>
    <x v="4"/>
    <x v="5"/>
  </r>
  <r>
    <s v="MPTT Fees Top-Up"/>
    <x v="2"/>
    <x v="4"/>
    <n v="6007"/>
    <x v="174"/>
    <x v="19"/>
    <n v="68834.36"/>
    <x v="0"/>
    <x v="2"/>
    <s v="Te Ara o Takitimu"/>
    <d v="2018-07-04T15:21:17"/>
    <n v="6"/>
    <x v="9"/>
    <x v="4"/>
    <x v="5"/>
  </r>
  <r>
    <s v="ACE in TEIs"/>
    <x v="2"/>
    <x v="4"/>
    <n v="6007"/>
    <x v="174"/>
    <x v="13"/>
    <n v="78897.7"/>
    <x v="0"/>
    <x v="4"/>
    <m/>
    <d v="2018-07-04T15:21:17"/>
    <n v="6"/>
    <x v="9"/>
    <x v="0"/>
    <x v="0"/>
  </r>
  <r>
    <s v="ESOL - Refugee English Fund"/>
    <x v="2"/>
    <x v="4"/>
    <n v="6007"/>
    <x v="174"/>
    <x v="22"/>
    <n v="-21560"/>
    <x v="1"/>
    <x v="4"/>
    <m/>
    <d v="2018-07-04T15:21:17"/>
    <n v="6"/>
    <x v="9"/>
    <x v="0"/>
    <x v="0"/>
  </r>
  <r>
    <s v="ESOL - Refugee English Fund"/>
    <x v="2"/>
    <x v="4"/>
    <n v="6007"/>
    <x v="174"/>
    <x v="22"/>
    <n v="-3200"/>
    <x v="1"/>
    <x v="4"/>
    <s v="Pastoral Care"/>
    <d v="2018-07-04T15:21:17"/>
    <n v="6"/>
    <x v="9"/>
    <x v="0"/>
    <x v="0"/>
  </r>
  <r>
    <s v="ESOL - Refugee English Fund"/>
    <x v="2"/>
    <x v="4"/>
    <n v="6007"/>
    <x v="174"/>
    <x v="22"/>
    <n v="329.13"/>
    <x v="0"/>
    <x v="4"/>
    <s v="Pastoral Care"/>
    <d v="2018-07-04T15:21:17"/>
    <n v="6"/>
    <x v="9"/>
    <x v="0"/>
    <x v="0"/>
  </r>
  <r>
    <s v="ESOL - Refugee English Fund"/>
    <x v="2"/>
    <x v="4"/>
    <n v="6007"/>
    <x v="174"/>
    <x v="22"/>
    <n v="1645.7"/>
    <x v="0"/>
    <x v="4"/>
    <s v="Pastoral Care"/>
    <d v="2018-07-04T15:21:17"/>
    <n v="6"/>
    <x v="9"/>
    <x v="0"/>
    <x v="0"/>
  </r>
  <r>
    <s v="ESOL - Refugee English Fund"/>
    <x v="2"/>
    <x v="4"/>
    <n v="6007"/>
    <x v="174"/>
    <x v="22"/>
    <n v="337.52"/>
    <x v="0"/>
    <x v="4"/>
    <s v="Pastoral Care"/>
    <d v="2018-07-04T15:21:17"/>
    <n v="6"/>
    <x v="9"/>
    <x v="0"/>
    <x v="0"/>
  </r>
  <r>
    <s v="Student Achievement Component Levels 3 and above"/>
    <x v="2"/>
    <x v="4"/>
    <n v="6006"/>
    <x v="173"/>
    <x v="17"/>
    <n v="21117734.52"/>
    <x v="0"/>
    <x v="0"/>
    <m/>
    <d v="2018-07-04T15:21:17"/>
    <n v="11"/>
    <x v="5"/>
    <x v="0"/>
    <x v="6"/>
  </r>
  <r>
    <s v="Student Achievement Component Levels 3 and above"/>
    <x v="2"/>
    <x v="4"/>
    <n v="6006"/>
    <x v="173"/>
    <x v="17"/>
    <n v="43473083.299999997"/>
    <x v="0"/>
    <x v="4"/>
    <m/>
    <d v="2018-07-04T15:21:17"/>
    <n v="11"/>
    <x v="5"/>
    <x v="0"/>
    <x v="6"/>
  </r>
  <r>
    <s v="MPTT Tools Subsidy"/>
    <x v="2"/>
    <x v="4"/>
    <n v="6006"/>
    <x v="173"/>
    <x v="25"/>
    <n v="3000"/>
    <x v="0"/>
    <x v="4"/>
    <m/>
    <d v="2018-07-04T15:21:17"/>
    <n v="11"/>
    <x v="5"/>
    <x v="6"/>
    <x v="8"/>
  </r>
  <r>
    <s v="MPTT Tools Subsidy"/>
    <x v="2"/>
    <x v="4"/>
    <n v="6006"/>
    <x v="173"/>
    <x v="25"/>
    <n v="12000"/>
    <x v="0"/>
    <x v="2"/>
    <m/>
    <d v="2018-07-04T15:21:17"/>
    <n v="11"/>
    <x v="5"/>
    <x v="6"/>
    <x v="8"/>
  </r>
  <r>
    <s v="Engineering Education to Employment"/>
    <x v="2"/>
    <x v="4"/>
    <n v="6006"/>
    <x v="173"/>
    <x v="6"/>
    <n v="31600"/>
    <x v="0"/>
    <x v="3"/>
    <s v="STPP"/>
    <d v="2018-07-04T15:21:17"/>
    <n v="11"/>
    <x v="5"/>
    <x v="2"/>
    <x v="3"/>
  </r>
  <r>
    <s v="Engineering Education to Employment"/>
    <x v="2"/>
    <x v="4"/>
    <n v="6006"/>
    <x v="173"/>
    <x v="6"/>
    <n v="20000"/>
    <x v="0"/>
    <x v="2"/>
    <s v="WCG"/>
    <d v="2018-07-04T15:21:17"/>
    <n v="11"/>
    <x v="5"/>
    <x v="2"/>
    <x v="3"/>
  </r>
  <r>
    <s v="MPTT (Brokerage)"/>
    <x v="2"/>
    <x v="4"/>
    <n v="6006"/>
    <x v="173"/>
    <x v="20"/>
    <n v="-80336.800000000003"/>
    <x v="1"/>
    <x v="0"/>
    <s v="He Toki"/>
    <d v="2018-07-04T15:21:17"/>
    <n v="11"/>
    <x v="5"/>
    <x v="2"/>
    <x v="3"/>
  </r>
  <r>
    <s v="MPTT (Brokerage)"/>
    <x v="2"/>
    <x v="4"/>
    <n v="6006"/>
    <x v="173"/>
    <x v="20"/>
    <n v="600"/>
    <x v="0"/>
    <x v="3"/>
    <s v="Canterbury Pasifika"/>
    <d v="2018-07-04T15:21:17"/>
    <n v="11"/>
    <x v="5"/>
    <x v="2"/>
    <x v="3"/>
  </r>
  <r>
    <s v="MPTT (Brokerage)"/>
    <x v="2"/>
    <x v="4"/>
    <n v="6006"/>
    <x v="173"/>
    <x v="20"/>
    <n v="2300"/>
    <x v="0"/>
    <x v="2"/>
    <s v="He Toki"/>
    <d v="2018-07-04T15:21:17"/>
    <n v="11"/>
    <x v="5"/>
    <x v="2"/>
    <x v="3"/>
  </r>
  <r>
    <s v="MPTT (Brokerage)"/>
    <x v="2"/>
    <x v="4"/>
    <n v="6006"/>
    <x v="173"/>
    <x v="20"/>
    <n v="23844.85"/>
    <x v="0"/>
    <x v="0"/>
    <s v="Canterbury Pasifika"/>
    <d v="2018-07-04T15:21:17"/>
    <n v="11"/>
    <x v="5"/>
    <x v="2"/>
    <x v="3"/>
  </r>
  <r>
    <s v="MPTT (Brokerage)"/>
    <x v="2"/>
    <x v="4"/>
    <n v="6006"/>
    <x v="173"/>
    <x v="20"/>
    <n v="7282.39"/>
    <x v="0"/>
    <x v="4"/>
    <s v="He Toki"/>
    <d v="2018-07-04T15:21:17"/>
    <n v="11"/>
    <x v="5"/>
    <x v="2"/>
    <x v="3"/>
  </r>
  <r>
    <s v="MPTT (Brokerage)"/>
    <x v="2"/>
    <x v="4"/>
    <n v="6006"/>
    <x v="173"/>
    <x v="20"/>
    <n v="7296.26"/>
    <x v="0"/>
    <x v="2"/>
    <s v="He Toki"/>
    <d v="2018-07-04T15:21:17"/>
    <n v="11"/>
    <x v="5"/>
    <x v="2"/>
    <x v="3"/>
  </r>
  <r>
    <s v="MPTT (Brokerage)"/>
    <x v="2"/>
    <x v="4"/>
    <n v="6006"/>
    <x v="173"/>
    <x v="20"/>
    <n v="14953.2"/>
    <x v="0"/>
    <x v="1"/>
    <s v="Canterbury Pasifika"/>
    <d v="2018-07-04T15:21:17"/>
    <n v="11"/>
    <x v="5"/>
    <x v="2"/>
    <x v="3"/>
  </r>
  <r>
    <s v="MPTT (Brokerage)"/>
    <x v="2"/>
    <x v="4"/>
    <n v="6006"/>
    <x v="173"/>
    <x v="20"/>
    <n v="17885.2"/>
    <x v="0"/>
    <x v="0"/>
    <s v="Canterbury Pasifika"/>
    <d v="2018-07-04T15:21:17"/>
    <n v="11"/>
    <x v="5"/>
    <x v="2"/>
    <x v="3"/>
  </r>
  <r>
    <s v="MPTT (Brokerage)"/>
    <x v="2"/>
    <x v="4"/>
    <n v="6006"/>
    <x v="173"/>
    <x v="20"/>
    <n v="36943.199999999997"/>
    <x v="0"/>
    <x v="0"/>
    <s v="He Toki"/>
    <d v="2018-07-04T15:21:17"/>
    <n v="11"/>
    <x v="5"/>
    <x v="2"/>
    <x v="3"/>
  </r>
  <r>
    <s v="MPTT Consortium"/>
    <x v="2"/>
    <x v="4"/>
    <n v="6006"/>
    <x v="173"/>
    <x v="24"/>
    <n v="34410.51"/>
    <x v="0"/>
    <x v="4"/>
    <s v="Canterbury Pasifika"/>
    <d v="2018-07-04T15:21:17"/>
    <n v="11"/>
    <x v="5"/>
    <x v="2"/>
    <x v="3"/>
  </r>
  <r>
    <s v="Industry Training Fund"/>
    <x v="2"/>
    <x v="4"/>
    <n v="6006"/>
    <x v="173"/>
    <x v="1"/>
    <n v="10561.35"/>
    <x v="0"/>
    <x v="3"/>
    <s v="MAB"/>
    <d v="2018-07-04T15:21:17"/>
    <n v="11"/>
    <x v="5"/>
    <x v="0"/>
    <x v="1"/>
  </r>
  <r>
    <s v="Industry Training Fund"/>
    <x v="2"/>
    <x v="4"/>
    <n v="6006"/>
    <x v="173"/>
    <x v="1"/>
    <n v="10628.65"/>
    <x v="0"/>
    <x v="3"/>
    <s v="MAB"/>
    <d v="2018-07-04T15:21:17"/>
    <n v="11"/>
    <x v="5"/>
    <x v="0"/>
    <x v="1"/>
  </r>
  <r>
    <s v="Industry Training Fund"/>
    <x v="2"/>
    <x v="4"/>
    <n v="6006"/>
    <x v="173"/>
    <x v="1"/>
    <n v="168697.4"/>
    <x v="0"/>
    <x v="1"/>
    <s v="MAB"/>
    <d v="2018-07-04T15:21:17"/>
    <n v="11"/>
    <x v="5"/>
    <x v="0"/>
    <x v="1"/>
  </r>
  <r>
    <s v="Youth Guarantee"/>
    <x v="2"/>
    <x v="4"/>
    <n v="6006"/>
    <x v="173"/>
    <x v="18"/>
    <n v="1965"/>
    <x v="0"/>
    <x v="4"/>
    <s v="YG Exp Travel"/>
    <d v="2018-07-04T15:21:17"/>
    <n v="11"/>
    <x v="5"/>
    <x v="0"/>
    <x v="1"/>
  </r>
  <r>
    <s v="MPTT (Brokerage)"/>
    <x v="2"/>
    <x v="4"/>
    <n v="6006"/>
    <x v="173"/>
    <x v="20"/>
    <n v="300"/>
    <x v="0"/>
    <x v="3"/>
    <s v="He Toki"/>
    <d v="2018-07-04T15:21:17"/>
    <n v="11"/>
    <x v="5"/>
    <x v="2"/>
    <x v="3"/>
  </r>
  <r>
    <s v="MPTT (Brokerage)"/>
    <x v="2"/>
    <x v="4"/>
    <n v="6006"/>
    <x v="173"/>
    <x v="20"/>
    <n v="1150"/>
    <x v="0"/>
    <x v="4"/>
    <s v="Canterbury Pasifika"/>
    <d v="2018-07-04T15:21:17"/>
    <n v="11"/>
    <x v="5"/>
    <x v="2"/>
    <x v="3"/>
  </r>
  <r>
    <s v="MPTT (Brokerage)"/>
    <x v="2"/>
    <x v="4"/>
    <n v="6006"/>
    <x v="173"/>
    <x v="20"/>
    <n v="600"/>
    <x v="0"/>
    <x v="2"/>
    <s v="He Toki"/>
    <d v="2018-07-04T15:21:17"/>
    <n v="11"/>
    <x v="5"/>
    <x v="2"/>
    <x v="3"/>
  </r>
  <r>
    <s v="MPTT (Brokerage)"/>
    <x v="2"/>
    <x v="4"/>
    <n v="6006"/>
    <x v="173"/>
    <x v="20"/>
    <n v="1150"/>
    <x v="0"/>
    <x v="4"/>
    <s v="He Toki"/>
    <d v="2018-07-04T15:21:17"/>
    <n v="11"/>
    <x v="5"/>
    <x v="2"/>
    <x v="3"/>
  </r>
  <r>
    <s v="MPTT (Brokerage)"/>
    <x v="2"/>
    <x v="4"/>
    <n v="6006"/>
    <x v="173"/>
    <x v="20"/>
    <n v="12231.9"/>
    <x v="0"/>
    <x v="2"/>
    <s v="Canterbury Pasifika"/>
    <d v="2018-07-04T15:21:17"/>
    <n v="11"/>
    <x v="5"/>
    <x v="2"/>
    <x v="3"/>
  </r>
  <r>
    <s v="MPTT (Brokerage)"/>
    <x v="2"/>
    <x v="4"/>
    <n v="6006"/>
    <x v="173"/>
    <x v="20"/>
    <n v="15464.85"/>
    <x v="0"/>
    <x v="4"/>
    <s v="Whenua Kura"/>
    <d v="2018-07-04T15:21:17"/>
    <n v="11"/>
    <x v="5"/>
    <x v="2"/>
    <x v="3"/>
  </r>
  <r>
    <s v="MPTT (Brokerage)"/>
    <x v="2"/>
    <x v="4"/>
    <n v="6006"/>
    <x v="173"/>
    <x v="20"/>
    <n v="22566.3"/>
    <x v="0"/>
    <x v="3"/>
    <s v="Canterbury Pasifika"/>
    <d v="2018-07-04T15:21:17"/>
    <n v="11"/>
    <x v="5"/>
    <x v="2"/>
    <x v="3"/>
  </r>
  <r>
    <s v="MPTT (Brokerage)"/>
    <x v="2"/>
    <x v="4"/>
    <n v="6006"/>
    <x v="173"/>
    <x v="20"/>
    <n v="4768.95"/>
    <x v="0"/>
    <x v="0"/>
    <s v="Canterbury Pasifika"/>
    <d v="2018-07-04T15:21:17"/>
    <n v="11"/>
    <x v="5"/>
    <x v="2"/>
    <x v="3"/>
  </r>
  <r>
    <s v="MPTT (Brokerage)"/>
    <x v="2"/>
    <x v="4"/>
    <n v="6006"/>
    <x v="173"/>
    <x v="20"/>
    <n v="8995.39"/>
    <x v="0"/>
    <x v="2"/>
    <s v="He Toki"/>
    <d v="2018-07-04T15:21:17"/>
    <n v="11"/>
    <x v="5"/>
    <x v="2"/>
    <x v="3"/>
  </r>
  <r>
    <s v="MPTT (Brokerage)"/>
    <x v="2"/>
    <x v="4"/>
    <n v="6006"/>
    <x v="173"/>
    <x v="20"/>
    <n v="31079.200000000001"/>
    <x v="0"/>
    <x v="1"/>
    <s v="He Toki"/>
    <d v="2018-07-04T15:21:17"/>
    <n v="11"/>
    <x v="5"/>
    <x v="2"/>
    <x v="3"/>
  </r>
  <r>
    <s v="MPTT (Brokerage)"/>
    <x v="2"/>
    <x v="4"/>
    <n v="6006"/>
    <x v="173"/>
    <x v="20"/>
    <n v="41572.620000000003"/>
    <x v="0"/>
    <x v="3"/>
    <s v="Canterbury Pasifika"/>
    <d v="2018-07-04T15:21:17"/>
    <n v="11"/>
    <x v="5"/>
    <x v="2"/>
    <x v="3"/>
  </r>
  <r>
    <s v="MPTT Consortium"/>
    <x v="2"/>
    <x v="4"/>
    <n v="6006"/>
    <x v="173"/>
    <x v="24"/>
    <n v="-10536"/>
    <x v="1"/>
    <x v="3"/>
    <s v="Canterbury Pasifika"/>
    <d v="2018-07-04T15:21:17"/>
    <n v="11"/>
    <x v="5"/>
    <x v="2"/>
    <x v="3"/>
  </r>
  <r>
    <s v="MPTT Consortium"/>
    <x v="2"/>
    <x v="4"/>
    <n v="6006"/>
    <x v="173"/>
    <x v="24"/>
    <n v="32679"/>
    <x v="0"/>
    <x v="4"/>
    <s v="Canterbury Pasifika"/>
    <d v="2018-07-04T15:21:17"/>
    <n v="11"/>
    <x v="5"/>
    <x v="2"/>
    <x v="3"/>
  </r>
  <r>
    <s v="MPTT Consortium"/>
    <x v="2"/>
    <x v="4"/>
    <n v="6006"/>
    <x v="173"/>
    <x v="24"/>
    <n v="29928"/>
    <x v="0"/>
    <x v="3"/>
    <s v="Canterbury Pasifika"/>
    <d v="2018-07-04T15:21:17"/>
    <n v="11"/>
    <x v="5"/>
    <x v="2"/>
    <x v="3"/>
  </r>
  <r>
    <s v="Industry Training Fund"/>
    <x v="2"/>
    <x v="4"/>
    <n v="6006"/>
    <x v="173"/>
    <x v="1"/>
    <n v="12264.15"/>
    <x v="0"/>
    <x v="4"/>
    <s v="MAB"/>
    <d v="2018-07-04T15:21:17"/>
    <n v="11"/>
    <x v="5"/>
    <x v="0"/>
    <x v="1"/>
  </r>
  <r>
    <s v="Industry Training Fund"/>
    <x v="2"/>
    <x v="4"/>
    <n v="6006"/>
    <x v="173"/>
    <x v="1"/>
    <n v="53143.35"/>
    <x v="0"/>
    <x v="3"/>
    <s v="MAB"/>
    <d v="2018-07-04T15:21:17"/>
    <n v="11"/>
    <x v="5"/>
    <x v="0"/>
    <x v="1"/>
  </r>
  <r>
    <s v="Industry Training Fund"/>
    <x v="2"/>
    <x v="4"/>
    <n v="6006"/>
    <x v="173"/>
    <x v="1"/>
    <n v="32112.560000000001"/>
    <x v="0"/>
    <x v="1"/>
    <s v="MAB"/>
    <d v="2018-07-04T15:21:17"/>
    <n v="11"/>
    <x v="5"/>
    <x v="0"/>
    <x v="1"/>
  </r>
  <r>
    <s v="Industry Training Fund"/>
    <x v="2"/>
    <x v="4"/>
    <n v="6006"/>
    <x v="173"/>
    <x v="1"/>
    <n v="541812"/>
    <x v="0"/>
    <x v="0"/>
    <s v="MAB"/>
    <d v="2018-07-04T15:21:17"/>
    <n v="11"/>
    <x v="5"/>
    <x v="0"/>
    <x v="1"/>
  </r>
  <r>
    <s v="Youth Guarantee"/>
    <x v="2"/>
    <x v="4"/>
    <n v="6006"/>
    <x v="173"/>
    <x v="18"/>
    <n v="925.14"/>
    <x v="0"/>
    <x v="3"/>
    <s v="YG Exp Travel"/>
    <d v="2018-07-04T15:21:17"/>
    <n v="11"/>
    <x v="5"/>
    <x v="0"/>
    <x v="1"/>
  </r>
  <r>
    <s v="ESOL - Refugee English Fund"/>
    <x v="2"/>
    <x v="4"/>
    <n v="6007"/>
    <x v="174"/>
    <x v="22"/>
    <n v="22458.3"/>
    <x v="0"/>
    <x v="2"/>
    <m/>
    <d v="2018-07-04T15:21:17"/>
    <n v="6"/>
    <x v="9"/>
    <x v="0"/>
    <x v="0"/>
  </r>
  <r>
    <s v="ESOL - Refugee English Fund"/>
    <x v="2"/>
    <x v="4"/>
    <n v="6007"/>
    <x v="174"/>
    <x v="22"/>
    <n v="11370.5"/>
    <x v="0"/>
    <x v="4"/>
    <m/>
    <d v="2018-07-04T15:21:17"/>
    <n v="6"/>
    <x v="9"/>
    <x v="0"/>
    <x v="0"/>
  </r>
  <r>
    <s v="Performance Based Research Fund"/>
    <x v="2"/>
    <x v="4"/>
    <n v="6007"/>
    <x v="174"/>
    <x v="23"/>
    <n v="-35863"/>
    <x v="1"/>
    <x v="0"/>
    <m/>
    <d v="2018-07-04T15:21:17"/>
    <n v="6"/>
    <x v="9"/>
    <x v="5"/>
    <x v="7"/>
  </r>
  <r>
    <s v="Performance Based Research Fund"/>
    <x v="2"/>
    <x v="4"/>
    <n v="6007"/>
    <x v="174"/>
    <x v="23"/>
    <n v="492705"/>
    <x v="0"/>
    <x v="3"/>
    <m/>
    <d v="2018-07-04T15:21:17"/>
    <n v="6"/>
    <x v="9"/>
    <x v="5"/>
    <x v="7"/>
  </r>
  <r>
    <s v="Performance Based Research Fund"/>
    <x v="2"/>
    <x v="4"/>
    <n v="6007"/>
    <x v="174"/>
    <x v="23"/>
    <n v="73776"/>
    <x v="1"/>
    <x v="1"/>
    <m/>
    <d v="2018-07-04T15:21:17"/>
    <n v="6"/>
    <x v="9"/>
    <x v="5"/>
    <x v="7"/>
  </r>
  <r>
    <s v="Performance Based Research Fund"/>
    <x v="2"/>
    <x v="4"/>
    <n v="6007"/>
    <x v="174"/>
    <x v="23"/>
    <n v="148087"/>
    <x v="1"/>
    <x v="3"/>
    <m/>
    <d v="2018-07-04T15:21:17"/>
    <n v="6"/>
    <x v="9"/>
    <x v="5"/>
    <x v="7"/>
  </r>
  <r>
    <s v="Secondary-Tertiary Interface"/>
    <x v="2"/>
    <x v="4"/>
    <n v="6007"/>
    <x v="174"/>
    <x v="10"/>
    <n v="38500"/>
    <x v="0"/>
    <x v="4"/>
    <s v="EIT"/>
    <d v="2018-07-04T15:21:17"/>
    <n v="6"/>
    <x v="9"/>
    <x v="3"/>
    <x v="4"/>
  </r>
  <r>
    <s v="Secondary-Tertiary Interface"/>
    <x v="2"/>
    <x v="4"/>
    <n v="6007"/>
    <x v="174"/>
    <x v="10"/>
    <n v="60950"/>
    <x v="0"/>
    <x v="3"/>
    <s v="Central Lakes"/>
    <d v="2018-07-04T15:21:17"/>
    <n v="6"/>
    <x v="9"/>
    <x v="3"/>
    <x v="4"/>
  </r>
  <r>
    <s v="Secondary-Tertiary Interface"/>
    <x v="2"/>
    <x v="4"/>
    <n v="6007"/>
    <x v="174"/>
    <x v="10"/>
    <n v="951833.36"/>
    <x v="0"/>
    <x v="0"/>
    <m/>
    <d v="2018-07-04T15:21:17"/>
    <n v="6"/>
    <x v="9"/>
    <x v="3"/>
    <x v="4"/>
  </r>
  <r>
    <s v="Secondary-Tertiary Interface"/>
    <x v="2"/>
    <x v="4"/>
    <n v="6007"/>
    <x v="174"/>
    <x v="10"/>
    <n v="138270.85"/>
    <x v="0"/>
    <x v="1"/>
    <m/>
    <d v="2018-07-04T15:21:17"/>
    <n v="6"/>
    <x v="9"/>
    <x v="3"/>
    <x v="4"/>
  </r>
  <r>
    <s v="Secondary-Tertiary Interface"/>
    <x v="2"/>
    <x v="4"/>
    <n v="6007"/>
    <x v="174"/>
    <x v="10"/>
    <n v="601150.36"/>
    <x v="0"/>
    <x v="1"/>
    <m/>
    <d v="2018-07-04T15:21:17"/>
    <n v="6"/>
    <x v="9"/>
    <x v="3"/>
    <x v="4"/>
  </r>
  <r>
    <s v="Secondary-Tertiary Interface"/>
    <x v="2"/>
    <x v="4"/>
    <n v="6007"/>
    <x v="174"/>
    <x v="10"/>
    <n v="783544.15"/>
    <x v="0"/>
    <x v="3"/>
    <s v="Central Lakes"/>
    <d v="2018-07-04T15:21:17"/>
    <n v="6"/>
    <x v="9"/>
    <x v="3"/>
    <x v="4"/>
  </r>
  <r>
    <s v="Secondary-Tertiary Interface"/>
    <x v="2"/>
    <x v="4"/>
    <n v="6007"/>
    <x v="174"/>
    <x v="10"/>
    <n v="945747"/>
    <x v="0"/>
    <x v="3"/>
    <s v="Central Lakes"/>
    <d v="2018-07-04T15:21:17"/>
    <n v="6"/>
    <x v="9"/>
    <x v="3"/>
    <x v="4"/>
  </r>
  <r>
    <s v="Student Achievement Component Levels 1 and 2 (Competitive)"/>
    <x v="2"/>
    <x v="4"/>
    <n v="6007"/>
    <x v="174"/>
    <x v="14"/>
    <n v="1454649.15"/>
    <x v="0"/>
    <x v="2"/>
    <m/>
    <d v="2018-07-04T15:21:17"/>
    <n v="6"/>
    <x v="9"/>
    <x v="0"/>
    <x v="6"/>
  </r>
  <r>
    <s v="Student Achievement Component Levels 1 and 2 (Competitive)"/>
    <x v="2"/>
    <x v="4"/>
    <n v="6007"/>
    <x v="174"/>
    <x v="14"/>
    <n v="1465494.15"/>
    <x v="0"/>
    <x v="2"/>
    <m/>
    <d v="2018-07-04T15:21:17"/>
    <n v="6"/>
    <x v="9"/>
    <x v="0"/>
    <x v="6"/>
  </r>
  <r>
    <s v="Student Achievement Component Levels 1 and 2 (Non-compet)"/>
    <x v="2"/>
    <x v="4"/>
    <n v="6007"/>
    <x v="174"/>
    <x v="15"/>
    <n v="2949.46"/>
    <x v="0"/>
    <x v="0"/>
    <s v="Special Ed SSG"/>
    <d v="2018-07-04T15:21:17"/>
    <n v="6"/>
    <x v="9"/>
    <x v="0"/>
    <x v="6"/>
  </r>
  <r>
    <s v="Student Achievement Component Levels 1 and 2 (Non-compet)"/>
    <x v="2"/>
    <x v="4"/>
    <n v="6007"/>
    <x v="174"/>
    <x v="15"/>
    <n v="3181"/>
    <x v="0"/>
    <x v="1"/>
    <s v="Special Ed SSG"/>
    <d v="2018-07-04T15:21:17"/>
    <n v="6"/>
    <x v="9"/>
    <x v="0"/>
    <x v="6"/>
  </r>
  <r>
    <s v="Student Achievement Component Levels 1 and 2 (Non-compet)"/>
    <x v="2"/>
    <x v="4"/>
    <n v="6007"/>
    <x v="174"/>
    <x v="15"/>
    <n v="3181.15"/>
    <x v="0"/>
    <x v="2"/>
    <s v="Special Ed SSG"/>
    <d v="2018-07-04T15:21:17"/>
    <n v="6"/>
    <x v="9"/>
    <x v="0"/>
    <x v="6"/>
  </r>
  <r>
    <s v="Youth Guarantee"/>
    <x v="2"/>
    <x v="4"/>
    <n v="6006"/>
    <x v="173"/>
    <x v="18"/>
    <n v="176880"/>
    <x v="0"/>
    <x v="1"/>
    <s v="Dual Enrolment Pilot"/>
    <d v="2018-07-04T15:21:17"/>
    <n v="11"/>
    <x v="5"/>
    <x v="0"/>
    <x v="1"/>
  </r>
  <r>
    <s v="Youth Guarantee"/>
    <x v="2"/>
    <x v="4"/>
    <n v="6006"/>
    <x v="173"/>
    <x v="18"/>
    <n v="177246"/>
    <x v="0"/>
    <x v="1"/>
    <s v="Dual Enrolment Pilot"/>
    <d v="2018-07-04T15:21:17"/>
    <n v="11"/>
    <x v="5"/>
    <x v="0"/>
    <x v="1"/>
  </r>
  <r>
    <s v="Youth Guarantee"/>
    <x v="2"/>
    <x v="4"/>
    <n v="6006"/>
    <x v="173"/>
    <x v="18"/>
    <n v="351541.7"/>
    <x v="0"/>
    <x v="3"/>
    <s v="Dual Enrolment Pilot"/>
    <d v="2018-07-04T15:21:17"/>
    <n v="11"/>
    <x v="5"/>
    <x v="0"/>
    <x v="1"/>
  </r>
  <r>
    <s v="Youth Guarantee"/>
    <x v="2"/>
    <x v="4"/>
    <n v="6006"/>
    <x v="173"/>
    <x v="18"/>
    <n v="829636.5"/>
    <x v="0"/>
    <x v="1"/>
    <m/>
    <d v="2018-07-04T15:21:17"/>
    <n v="11"/>
    <x v="5"/>
    <x v="0"/>
    <x v="1"/>
  </r>
  <r>
    <s v="Youth Guarantee"/>
    <x v="2"/>
    <x v="4"/>
    <n v="6006"/>
    <x v="173"/>
    <x v="18"/>
    <n v="831356.85"/>
    <x v="0"/>
    <x v="1"/>
    <m/>
    <d v="2018-07-04T15:21:17"/>
    <n v="11"/>
    <x v="5"/>
    <x v="0"/>
    <x v="1"/>
  </r>
  <r>
    <s v="Youth Guarantee"/>
    <x v="2"/>
    <x v="4"/>
    <n v="6006"/>
    <x v="173"/>
    <x v="18"/>
    <n v="1092344.1499999999"/>
    <x v="0"/>
    <x v="2"/>
    <m/>
    <d v="2018-07-04T15:21:17"/>
    <n v="11"/>
    <x v="5"/>
    <x v="0"/>
    <x v="1"/>
  </r>
  <r>
    <s v="Youth Guarantee"/>
    <x v="2"/>
    <x v="4"/>
    <n v="6006"/>
    <x v="173"/>
    <x v="18"/>
    <n v="1315902.42"/>
    <x v="0"/>
    <x v="4"/>
    <m/>
    <d v="2018-07-04T15:21:17"/>
    <n v="11"/>
    <x v="5"/>
    <x v="0"/>
    <x v="1"/>
  </r>
  <r>
    <s v="Youth Guarantee"/>
    <x v="2"/>
    <x v="4"/>
    <n v="6006"/>
    <x v="173"/>
    <x v="18"/>
    <n v="871517.01"/>
    <x v="0"/>
    <x v="3"/>
    <m/>
    <d v="2018-07-04T15:21:17"/>
    <n v="11"/>
    <x v="5"/>
    <x v="0"/>
    <x v="1"/>
  </r>
  <r>
    <s v="Youth Guarantee (Dual Pathway)"/>
    <x v="2"/>
    <x v="4"/>
    <n v="6006"/>
    <x v="173"/>
    <x v="26"/>
    <n v="437571"/>
    <x v="0"/>
    <x v="4"/>
    <m/>
    <d v="2018-07-04T15:21:17"/>
    <n v="11"/>
    <x v="5"/>
    <x v="0"/>
    <x v="1"/>
  </r>
  <r>
    <s v="Equity Funding"/>
    <x v="2"/>
    <x v="4"/>
    <n v="6007"/>
    <x v="174"/>
    <x v="12"/>
    <n v="107340.6"/>
    <x v="0"/>
    <x v="0"/>
    <m/>
    <d v="2018-07-04T15:21:17"/>
    <n v="6"/>
    <x v="9"/>
    <x v="4"/>
    <x v="5"/>
  </r>
  <r>
    <s v="Equity Funding"/>
    <x v="2"/>
    <x v="4"/>
    <n v="6007"/>
    <x v="174"/>
    <x v="12"/>
    <n v="108894.39999999999"/>
    <x v="0"/>
    <x v="0"/>
    <m/>
    <d v="2018-07-04T15:21:17"/>
    <n v="6"/>
    <x v="9"/>
    <x v="4"/>
    <x v="5"/>
  </r>
  <r>
    <s v="Equity Funding"/>
    <x v="2"/>
    <x v="4"/>
    <n v="6007"/>
    <x v="174"/>
    <x v="12"/>
    <n v="44190.7"/>
    <x v="0"/>
    <x v="4"/>
    <m/>
    <d v="2018-07-04T15:21:17"/>
    <n v="6"/>
    <x v="9"/>
    <x v="4"/>
    <x v="5"/>
  </r>
  <r>
    <s v="Equity Funding"/>
    <x v="2"/>
    <x v="4"/>
    <n v="6007"/>
    <x v="174"/>
    <x v="12"/>
    <n v="22179.15"/>
    <x v="0"/>
    <x v="3"/>
    <m/>
    <d v="2018-07-04T15:21:17"/>
    <n v="6"/>
    <x v="9"/>
    <x v="4"/>
    <x v="5"/>
  </r>
  <r>
    <s v="MPTT Fees Top-Up"/>
    <x v="2"/>
    <x v="4"/>
    <n v="6007"/>
    <x v="174"/>
    <x v="19"/>
    <n v="-158302.79999999999"/>
    <x v="1"/>
    <x v="0"/>
    <s v="Youth Futures"/>
    <d v="2018-07-04T15:21:17"/>
    <n v="6"/>
    <x v="9"/>
    <x v="4"/>
    <x v="5"/>
  </r>
  <r>
    <s v="MPTT Fees Top-Up"/>
    <x v="2"/>
    <x v="4"/>
    <n v="6007"/>
    <x v="174"/>
    <x v="19"/>
    <n v="25707"/>
    <x v="0"/>
    <x v="1"/>
    <s v="Te Toka"/>
    <d v="2018-07-04T15:21:17"/>
    <n v="6"/>
    <x v="9"/>
    <x v="4"/>
    <x v="5"/>
  </r>
  <r>
    <s v="MPTT Fees Top-Up"/>
    <x v="2"/>
    <x v="4"/>
    <n v="6007"/>
    <x v="174"/>
    <x v="19"/>
    <n v="328880.86"/>
    <x v="0"/>
    <x v="3"/>
    <s v="Te Ara o Takitimu"/>
    <d v="2018-07-04T15:21:17"/>
    <n v="6"/>
    <x v="9"/>
    <x v="4"/>
    <x v="5"/>
  </r>
  <r>
    <s v="MPTT Fees Top-Up"/>
    <x v="2"/>
    <x v="4"/>
    <n v="6007"/>
    <x v="174"/>
    <x v="19"/>
    <n v="344171.65"/>
    <x v="0"/>
    <x v="2"/>
    <s v="Te Ara o Takitimu"/>
    <d v="2018-07-04T15:21:17"/>
    <n v="6"/>
    <x v="9"/>
    <x v="4"/>
    <x v="5"/>
  </r>
  <r>
    <s v="MPTT Fees Top-Up"/>
    <x v="2"/>
    <x v="4"/>
    <n v="6007"/>
    <x v="174"/>
    <x v="19"/>
    <n v="198700"/>
    <x v="0"/>
    <x v="1"/>
    <s v="Youth Futures"/>
    <d v="2018-07-04T15:21:17"/>
    <n v="6"/>
    <x v="9"/>
    <x v="4"/>
    <x v="5"/>
  </r>
  <r>
    <s v="ACE in TEIs"/>
    <x v="2"/>
    <x v="4"/>
    <n v="6007"/>
    <x v="174"/>
    <x v="13"/>
    <n v="394488.3"/>
    <x v="0"/>
    <x v="0"/>
    <m/>
    <d v="2018-07-04T15:21:17"/>
    <n v="6"/>
    <x v="9"/>
    <x v="0"/>
    <x v="0"/>
  </r>
  <r>
    <s v="ACE in TEIs"/>
    <x v="2"/>
    <x v="4"/>
    <n v="6007"/>
    <x v="174"/>
    <x v="13"/>
    <n v="394488.3"/>
    <x v="0"/>
    <x v="1"/>
    <m/>
    <d v="2018-07-04T15:21:17"/>
    <n v="6"/>
    <x v="9"/>
    <x v="0"/>
    <x v="0"/>
  </r>
  <r>
    <s v="ACE in TEIs"/>
    <x v="2"/>
    <x v="4"/>
    <n v="6007"/>
    <x v="174"/>
    <x v="13"/>
    <n v="78897.7"/>
    <x v="0"/>
    <x v="3"/>
    <m/>
    <d v="2018-07-04T15:21:17"/>
    <n v="6"/>
    <x v="9"/>
    <x v="0"/>
    <x v="0"/>
  </r>
  <r>
    <s v="ACE in TEIs"/>
    <x v="2"/>
    <x v="4"/>
    <n v="6007"/>
    <x v="174"/>
    <x v="13"/>
    <n v="500913"/>
    <x v="0"/>
    <x v="2"/>
    <m/>
    <d v="2018-07-04T15:21:17"/>
    <n v="6"/>
    <x v="9"/>
    <x v="0"/>
    <x v="0"/>
  </r>
  <r>
    <s v="Student Achievement Component Levels 1 and 2 (Non-compet)"/>
    <x v="2"/>
    <x v="4"/>
    <n v="6007"/>
    <x v="174"/>
    <x v="15"/>
    <n v="3688.65"/>
    <x v="0"/>
    <x v="2"/>
    <s v="Te Toka"/>
    <d v="2018-07-04T15:21:17"/>
    <n v="6"/>
    <x v="9"/>
    <x v="0"/>
    <x v="6"/>
  </r>
  <r>
    <s v="Student Achievement Component Levels 1 and 2 (Non-compet)"/>
    <x v="2"/>
    <x v="4"/>
    <n v="6007"/>
    <x v="174"/>
    <x v="15"/>
    <n v="217976.15"/>
    <x v="0"/>
    <x v="2"/>
    <m/>
    <d v="2018-07-04T15:21:17"/>
    <n v="6"/>
    <x v="9"/>
    <x v="0"/>
    <x v="6"/>
  </r>
  <r>
    <s v="Student Achievement Component Levels 1 and 2 (Non-compet)"/>
    <x v="2"/>
    <x v="4"/>
    <n v="6007"/>
    <x v="174"/>
    <x v="15"/>
    <n v="621219"/>
    <x v="0"/>
    <x v="4"/>
    <m/>
    <d v="2018-07-04T15:21:17"/>
    <n v="6"/>
    <x v="9"/>
    <x v="0"/>
    <x v="6"/>
  </r>
  <r>
    <s v="Student Achievement Component Levels 1 and 2 (Non-compet)"/>
    <x v="2"/>
    <x v="4"/>
    <n v="6007"/>
    <x v="174"/>
    <x v="15"/>
    <n v="1273394.1499999999"/>
    <x v="0"/>
    <x v="1"/>
    <m/>
    <d v="2018-07-04T15:21:17"/>
    <n v="6"/>
    <x v="9"/>
    <x v="0"/>
    <x v="6"/>
  </r>
  <r>
    <s v="Student Achievement Component Levels 1 and 2 (Non-compet)"/>
    <x v="2"/>
    <x v="4"/>
    <n v="6007"/>
    <x v="174"/>
    <x v="15"/>
    <n v="1081812.04"/>
    <x v="0"/>
    <x v="1"/>
    <m/>
    <d v="2018-07-04T15:21:17"/>
    <n v="6"/>
    <x v="9"/>
    <x v="0"/>
    <x v="6"/>
  </r>
  <r>
    <s v="Student Achievement Component Levels 1 and 2 (Non-compet)"/>
    <x v="2"/>
    <x v="4"/>
    <n v="6007"/>
    <x v="174"/>
    <x v="15"/>
    <n v="2413352.25"/>
    <x v="0"/>
    <x v="0"/>
    <m/>
    <d v="2018-07-04T15:21:17"/>
    <n v="6"/>
    <x v="9"/>
    <x v="0"/>
    <x v="6"/>
  </r>
  <r>
    <s v="Student Achievement Component Levels 1 and 2 Fees Free"/>
    <x v="2"/>
    <x v="4"/>
    <n v="6007"/>
    <x v="174"/>
    <x v="16"/>
    <n v="107057"/>
    <x v="0"/>
    <x v="1"/>
    <m/>
    <d v="2018-07-04T15:21:17"/>
    <n v="6"/>
    <x v="9"/>
    <x v="0"/>
    <x v="6"/>
  </r>
  <r>
    <s v="Student Achievement Component Levels 3 and above"/>
    <x v="2"/>
    <x v="4"/>
    <n v="6007"/>
    <x v="174"/>
    <x v="17"/>
    <n v="-258523"/>
    <x v="2"/>
    <x v="1"/>
    <m/>
    <d v="2018-07-04T15:21:17"/>
    <n v="6"/>
    <x v="9"/>
    <x v="0"/>
    <x v="6"/>
  </r>
  <r>
    <s v="Student Achievement Component Levels 3 and above"/>
    <x v="2"/>
    <x v="4"/>
    <n v="6007"/>
    <x v="174"/>
    <x v="17"/>
    <n v="-1173"/>
    <x v="2"/>
    <x v="1"/>
    <m/>
    <d v="2018-07-04T15:21:17"/>
    <n v="6"/>
    <x v="9"/>
    <x v="0"/>
    <x v="6"/>
  </r>
  <r>
    <s v="Student Achievement Component Levels 3 and above"/>
    <x v="2"/>
    <x v="4"/>
    <n v="6007"/>
    <x v="174"/>
    <x v="17"/>
    <n v="12004210.02"/>
    <x v="0"/>
    <x v="0"/>
    <m/>
    <d v="2018-07-04T15:21:17"/>
    <n v="6"/>
    <x v="9"/>
    <x v="0"/>
    <x v="6"/>
  </r>
  <r>
    <s v="Student Achievement Component Levels 3 and above"/>
    <x v="2"/>
    <x v="4"/>
    <n v="6007"/>
    <x v="174"/>
    <x v="17"/>
    <n v="2061629.65"/>
    <x v="0"/>
    <x v="3"/>
    <m/>
    <d v="2018-07-04T15:21:17"/>
    <n v="6"/>
    <x v="9"/>
    <x v="0"/>
    <x v="6"/>
  </r>
  <r>
    <s v="MPTT (Brokerage)"/>
    <x v="2"/>
    <x v="4"/>
    <n v="6007"/>
    <x v="174"/>
    <x v="20"/>
    <n v="-1172.82"/>
    <x v="1"/>
    <x v="1"/>
    <s v="Te Toka"/>
    <d v="2018-07-04T15:21:17"/>
    <n v="6"/>
    <x v="9"/>
    <x v="2"/>
    <x v="3"/>
  </r>
  <r>
    <s v="MPTT (Brokerage)"/>
    <x v="2"/>
    <x v="4"/>
    <n v="6007"/>
    <x v="174"/>
    <x v="20"/>
    <n v="900"/>
    <x v="0"/>
    <x v="2"/>
    <s v="Te Toka"/>
    <d v="2018-07-04T15:21:17"/>
    <n v="6"/>
    <x v="9"/>
    <x v="2"/>
    <x v="3"/>
  </r>
  <r>
    <s v="MPTT (Brokerage)"/>
    <x v="2"/>
    <x v="4"/>
    <n v="6007"/>
    <x v="174"/>
    <x v="20"/>
    <n v="1200"/>
    <x v="0"/>
    <x v="4"/>
    <s v="Te Toka"/>
    <d v="2018-07-04T15:21:17"/>
    <n v="6"/>
    <x v="9"/>
    <x v="2"/>
    <x v="3"/>
  </r>
  <r>
    <s v="MPTT (Brokerage)"/>
    <x v="2"/>
    <x v="4"/>
    <n v="6007"/>
    <x v="174"/>
    <x v="20"/>
    <n v="600"/>
    <x v="0"/>
    <x v="2"/>
    <s v="Te Toka"/>
    <d v="2018-07-04T15:21:17"/>
    <n v="6"/>
    <x v="9"/>
    <x v="2"/>
    <x v="3"/>
  </r>
  <r>
    <s v="MPTT (Brokerage)"/>
    <x v="2"/>
    <x v="4"/>
    <n v="6007"/>
    <x v="174"/>
    <x v="20"/>
    <n v="1475"/>
    <x v="0"/>
    <x v="4"/>
    <s v="Te Ara o Takitimu"/>
    <d v="2018-07-04T15:21:17"/>
    <n v="6"/>
    <x v="9"/>
    <x v="2"/>
    <x v="3"/>
  </r>
  <r>
    <s v="MPTT (Brokerage)"/>
    <x v="2"/>
    <x v="4"/>
    <n v="6007"/>
    <x v="174"/>
    <x v="20"/>
    <n v="1800"/>
    <x v="0"/>
    <x v="3"/>
    <s v="Te Ara o Takitimu"/>
    <d v="2018-07-04T15:21:17"/>
    <n v="6"/>
    <x v="9"/>
    <x v="2"/>
    <x v="3"/>
  </r>
  <r>
    <s v="MPTT (Brokerage)"/>
    <x v="2"/>
    <x v="4"/>
    <n v="6007"/>
    <x v="174"/>
    <x v="20"/>
    <n v="2600"/>
    <x v="0"/>
    <x v="2"/>
    <s v="Te Ara o Takitimu"/>
    <d v="2018-07-04T15:21:17"/>
    <n v="6"/>
    <x v="9"/>
    <x v="2"/>
    <x v="3"/>
  </r>
  <r>
    <s v="Youth Guarantee"/>
    <x v="2"/>
    <x v="4"/>
    <n v="6006"/>
    <x v="173"/>
    <x v="18"/>
    <n v="1500"/>
    <x v="0"/>
    <x v="2"/>
    <s v="YG Exp Travel"/>
    <d v="2018-07-04T15:21:17"/>
    <n v="11"/>
    <x v="5"/>
    <x v="0"/>
    <x v="1"/>
  </r>
  <r>
    <s v="Youth Guarantee"/>
    <x v="2"/>
    <x v="4"/>
    <n v="6006"/>
    <x v="173"/>
    <x v="18"/>
    <n v="3219.96"/>
    <x v="0"/>
    <x v="3"/>
    <s v="YG Exp Travel"/>
    <d v="2018-07-04T15:21:17"/>
    <n v="11"/>
    <x v="5"/>
    <x v="0"/>
    <x v="1"/>
  </r>
  <r>
    <s v="Youth Guarantee"/>
    <x v="2"/>
    <x v="4"/>
    <n v="6006"/>
    <x v="173"/>
    <x v="18"/>
    <n v="40506.480000000003"/>
    <x v="0"/>
    <x v="3"/>
    <s v="YG Exp Travel"/>
    <d v="2018-07-04T15:21:17"/>
    <n v="11"/>
    <x v="5"/>
    <x v="0"/>
    <x v="1"/>
  </r>
  <r>
    <s v="Youth Guarantee"/>
    <x v="2"/>
    <x v="4"/>
    <n v="6006"/>
    <x v="173"/>
    <x v="18"/>
    <n v="165927.32999999999"/>
    <x v="0"/>
    <x v="1"/>
    <m/>
    <d v="2018-07-04T15:21:17"/>
    <n v="11"/>
    <x v="5"/>
    <x v="0"/>
    <x v="1"/>
  </r>
  <r>
    <s v="Youth Guarantee"/>
    <x v="2"/>
    <x v="4"/>
    <n v="6006"/>
    <x v="173"/>
    <x v="18"/>
    <n v="166099.35"/>
    <x v="0"/>
    <x v="0"/>
    <m/>
    <d v="2018-07-04T15:21:17"/>
    <n v="11"/>
    <x v="5"/>
    <x v="0"/>
    <x v="1"/>
  </r>
  <r>
    <s v="Youth Guarantee"/>
    <x v="2"/>
    <x v="4"/>
    <n v="6006"/>
    <x v="173"/>
    <x v="18"/>
    <n v="218468.85"/>
    <x v="0"/>
    <x v="2"/>
    <m/>
    <d v="2018-07-04T15:21:17"/>
    <n v="11"/>
    <x v="5"/>
    <x v="0"/>
    <x v="1"/>
  </r>
  <r>
    <s v="Youth Guarantee"/>
    <x v="2"/>
    <x v="4"/>
    <n v="6006"/>
    <x v="173"/>
    <x v="18"/>
    <n v="1533039.69"/>
    <x v="0"/>
    <x v="3"/>
    <m/>
    <d v="2018-07-04T15:21:17"/>
    <n v="11"/>
    <x v="5"/>
    <x v="0"/>
    <x v="1"/>
  </r>
  <r>
    <s v="Youth Guarantee"/>
    <x v="2"/>
    <x v="4"/>
    <n v="6006"/>
    <x v="173"/>
    <x v="18"/>
    <n v="1938595.98"/>
    <x v="0"/>
    <x v="0"/>
    <m/>
    <d v="2018-07-04T15:21:17"/>
    <n v="11"/>
    <x v="5"/>
    <x v="0"/>
    <x v="1"/>
  </r>
  <r>
    <s v="Equity Funding"/>
    <x v="2"/>
    <x v="4"/>
    <n v="6007"/>
    <x v="174"/>
    <x v="12"/>
    <n v="220953.3"/>
    <x v="0"/>
    <x v="4"/>
    <m/>
    <d v="2018-07-04T15:21:17"/>
    <n v="6"/>
    <x v="9"/>
    <x v="4"/>
    <x v="5"/>
  </r>
  <r>
    <s v="Equity Funding"/>
    <x v="2"/>
    <x v="4"/>
    <n v="6007"/>
    <x v="174"/>
    <x v="12"/>
    <n v="133197.42000000001"/>
    <x v="0"/>
    <x v="1"/>
    <m/>
    <d v="2018-07-04T15:21:17"/>
    <n v="6"/>
    <x v="9"/>
    <x v="4"/>
    <x v="5"/>
  </r>
  <r>
    <s v="MPTT Fees Top-Up"/>
    <x v="2"/>
    <x v="4"/>
    <n v="6007"/>
    <x v="174"/>
    <x v="19"/>
    <n v="188512.45"/>
    <x v="0"/>
    <x v="4"/>
    <s v="Te Toka"/>
    <d v="2018-07-04T15:21:17"/>
    <n v="6"/>
    <x v="9"/>
    <x v="4"/>
    <x v="5"/>
  </r>
  <r>
    <s v="MPTT Fees Top-Up"/>
    <x v="2"/>
    <x v="4"/>
    <n v="6007"/>
    <x v="174"/>
    <x v="19"/>
    <n v="240000"/>
    <x v="0"/>
    <x v="0"/>
    <s v="Youth Futures"/>
    <d v="2018-07-04T15:21:17"/>
    <n v="6"/>
    <x v="9"/>
    <x v="4"/>
    <x v="5"/>
  </r>
  <r>
    <s v="MPTT Fees Top-Up"/>
    <x v="2"/>
    <x v="4"/>
    <n v="6007"/>
    <x v="174"/>
    <x v="19"/>
    <n v="40395.550000000003"/>
    <x v="0"/>
    <x v="4"/>
    <s v="Te Toka"/>
    <d v="2018-07-04T15:21:17"/>
    <n v="6"/>
    <x v="9"/>
    <x v="4"/>
    <x v="5"/>
  </r>
  <r>
    <s v="MPTT Fees Top-Up"/>
    <x v="2"/>
    <x v="4"/>
    <n v="6007"/>
    <x v="174"/>
    <x v="19"/>
    <n v="254132.85"/>
    <x v="0"/>
    <x v="4"/>
    <s v="Te Ara o Takitimu"/>
    <d v="2018-07-04T15:21:17"/>
    <n v="6"/>
    <x v="9"/>
    <x v="4"/>
    <x v="5"/>
  </r>
  <r>
    <s v="MPTT Fees Top-Up"/>
    <x v="2"/>
    <x v="4"/>
    <n v="6007"/>
    <x v="174"/>
    <x v="19"/>
    <n v="272285.15000000002"/>
    <x v="0"/>
    <x v="4"/>
    <s v="Te Ara o Takitimu"/>
    <d v="2018-07-04T15:21:17"/>
    <n v="6"/>
    <x v="9"/>
    <x v="4"/>
    <x v="5"/>
  </r>
  <r>
    <s v="MPTT Fees Top-Up"/>
    <x v="2"/>
    <x v="4"/>
    <n v="6007"/>
    <x v="174"/>
    <x v="19"/>
    <n v="56687.14"/>
    <x v="0"/>
    <x v="2"/>
    <s v="Te Ara o Takitimu"/>
    <d v="2018-07-04T15:21:17"/>
    <n v="6"/>
    <x v="9"/>
    <x v="4"/>
    <x v="5"/>
  </r>
  <r>
    <s v="MPTT Fees Top-Up"/>
    <x v="2"/>
    <x v="4"/>
    <n v="6007"/>
    <x v="174"/>
    <x v="19"/>
    <n v="74021.600000000006"/>
    <x v="0"/>
    <x v="1"/>
    <s v="Youth Futures"/>
    <d v="2018-07-04T15:21:17"/>
    <n v="6"/>
    <x v="9"/>
    <x v="4"/>
    <x v="5"/>
  </r>
  <r>
    <s v="MPTT Fees Top-Up"/>
    <x v="2"/>
    <x v="4"/>
    <n v="6007"/>
    <x v="174"/>
    <x v="19"/>
    <n v="208116.23"/>
    <x v="0"/>
    <x v="3"/>
    <s v="Te Toka"/>
    <d v="2018-07-04T15:21:17"/>
    <n v="6"/>
    <x v="9"/>
    <x v="4"/>
    <x v="5"/>
  </r>
  <r>
    <s v="ACE in TEIs"/>
    <x v="2"/>
    <x v="4"/>
    <n v="6007"/>
    <x v="174"/>
    <x v="13"/>
    <n v="394488.3"/>
    <x v="0"/>
    <x v="4"/>
    <m/>
    <d v="2018-07-04T15:21:17"/>
    <n v="6"/>
    <x v="9"/>
    <x v="0"/>
    <x v="0"/>
  </r>
  <r>
    <s v="ACE in TEIs"/>
    <x v="2"/>
    <x v="4"/>
    <n v="6007"/>
    <x v="174"/>
    <x v="13"/>
    <n v="78897.7"/>
    <x v="0"/>
    <x v="0"/>
    <m/>
    <d v="2018-07-04T15:21:17"/>
    <n v="6"/>
    <x v="9"/>
    <x v="0"/>
    <x v="0"/>
  </r>
  <r>
    <s v="ACE in TEIs"/>
    <x v="2"/>
    <x v="4"/>
    <n v="6007"/>
    <x v="174"/>
    <x v="13"/>
    <n v="78897.7"/>
    <x v="0"/>
    <x v="1"/>
    <m/>
    <d v="2018-07-04T15:21:17"/>
    <n v="6"/>
    <x v="9"/>
    <x v="0"/>
    <x v="0"/>
  </r>
  <r>
    <s v="ESOL - Refugee English Fund"/>
    <x v="2"/>
    <x v="4"/>
    <n v="6007"/>
    <x v="174"/>
    <x v="22"/>
    <n v="1687.65"/>
    <x v="0"/>
    <x v="4"/>
    <s v="Pastoral Care"/>
    <d v="2018-07-04T15:21:17"/>
    <n v="6"/>
    <x v="9"/>
    <x v="0"/>
    <x v="0"/>
  </r>
  <r>
    <s v="Industry Training Fund"/>
    <x v="1"/>
    <x v="3"/>
    <n v="8101"/>
    <x v="145"/>
    <x v="1"/>
    <n v="1188873.32"/>
    <x v="0"/>
    <x v="1"/>
    <s v="Apprenticeships"/>
    <d v="2018-07-04T15:21:17"/>
    <n v="9"/>
    <x v="3"/>
    <x v="0"/>
    <x v="1"/>
  </r>
  <r>
    <s v="Industry Training Fund"/>
    <x v="1"/>
    <x v="3"/>
    <n v="8101"/>
    <x v="145"/>
    <x v="1"/>
    <n v="2070909.33"/>
    <x v="0"/>
    <x v="0"/>
    <s v="Apprenticeships"/>
    <d v="2018-07-04T15:21:17"/>
    <n v="9"/>
    <x v="3"/>
    <x v="0"/>
    <x v="1"/>
  </r>
  <r>
    <s v="Industry Training Fund"/>
    <x v="1"/>
    <x v="3"/>
    <n v="8101"/>
    <x v="145"/>
    <x v="1"/>
    <n v="2071067.52"/>
    <x v="0"/>
    <x v="0"/>
    <s v="Apprenticeships"/>
    <d v="2018-07-04T15:21:17"/>
    <n v="9"/>
    <x v="3"/>
    <x v="0"/>
    <x v="1"/>
  </r>
  <r>
    <s v="Industry Training Fund"/>
    <x v="1"/>
    <x v="3"/>
    <n v="8101"/>
    <x v="145"/>
    <x v="1"/>
    <n v="2221623.17"/>
    <x v="0"/>
    <x v="3"/>
    <s v="Apprenticeships"/>
    <d v="2018-07-04T15:21:17"/>
    <n v="9"/>
    <x v="3"/>
    <x v="0"/>
    <x v="1"/>
  </r>
  <r>
    <s v="Industry Training Fund"/>
    <x v="1"/>
    <x v="3"/>
    <n v="8101"/>
    <x v="145"/>
    <x v="1"/>
    <n v="11498850.949999999"/>
    <x v="0"/>
    <x v="1"/>
    <s v="Apprenticeships"/>
    <d v="2018-07-04T15:21:17"/>
    <n v="9"/>
    <x v="3"/>
    <x v="0"/>
    <x v="1"/>
  </r>
  <r>
    <s v="Industry Training Fund"/>
    <x v="1"/>
    <x v="3"/>
    <n v="8101"/>
    <x v="145"/>
    <x v="1"/>
    <n v="2496910.85"/>
    <x v="0"/>
    <x v="4"/>
    <s v="Apprenticeships"/>
    <d v="2018-07-04T15:21:17"/>
    <n v="9"/>
    <x v="3"/>
    <x v="0"/>
    <x v="1"/>
  </r>
  <r>
    <s v="Re-boot (Employer)"/>
    <x v="1"/>
    <x v="3"/>
    <n v="8101"/>
    <x v="145"/>
    <x v="5"/>
    <n v="2000"/>
    <x v="0"/>
    <x v="0"/>
    <m/>
    <d v="2018-07-04T15:21:17"/>
    <n v="9"/>
    <x v="3"/>
    <x v="0"/>
    <x v="1"/>
  </r>
  <r>
    <s v="Re-boot (Employer)"/>
    <x v="1"/>
    <x v="3"/>
    <n v="8101"/>
    <x v="145"/>
    <x v="5"/>
    <n v="6000"/>
    <x v="0"/>
    <x v="0"/>
    <s v="GST exempt"/>
    <d v="2018-07-04T15:21:17"/>
    <n v="9"/>
    <x v="3"/>
    <x v="0"/>
    <x v="1"/>
  </r>
  <r>
    <s v="Re-boot (Employer)"/>
    <x v="1"/>
    <x v="3"/>
    <n v="8101"/>
    <x v="145"/>
    <x v="5"/>
    <n v="52000"/>
    <x v="0"/>
    <x v="0"/>
    <m/>
    <d v="2018-07-04T15:21:17"/>
    <n v="9"/>
    <x v="3"/>
    <x v="0"/>
    <x v="1"/>
  </r>
  <r>
    <s v="Re-boot (Employer)"/>
    <x v="1"/>
    <x v="3"/>
    <n v="8101"/>
    <x v="145"/>
    <x v="5"/>
    <n v="130000"/>
    <x v="0"/>
    <x v="0"/>
    <m/>
    <d v="2018-07-04T15:21:17"/>
    <n v="9"/>
    <x v="3"/>
    <x v="0"/>
    <x v="1"/>
  </r>
  <r>
    <s v="Re-boot (Employer)"/>
    <x v="1"/>
    <x v="3"/>
    <n v="8101"/>
    <x v="145"/>
    <x v="5"/>
    <n v="576000"/>
    <x v="0"/>
    <x v="0"/>
    <m/>
    <d v="2018-07-04T15:21:17"/>
    <n v="9"/>
    <x v="3"/>
    <x v="0"/>
    <x v="1"/>
  </r>
  <r>
    <s v="Re-boot (Employer)"/>
    <x v="1"/>
    <x v="3"/>
    <n v="8101"/>
    <x v="145"/>
    <x v="5"/>
    <n v="1156000"/>
    <x v="0"/>
    <x v="0"/>
    <m/>
    <d v="2018-07-04T15:21:17"/>
    <n v="9"/>
    <x v="3"/>
    <x v="0"/>
    <x v="1"/>
  </r>
  <r>
    <s v="Re-boot (Employer)"/>
    <x v="1"/>
    <x v="3"/>
    <n v="8101"/>
    <x v="145"/>
    <x v="5"/>
    <n v="616000"/>
    <x v="0"/>
    <x v="0"/>
    <m/>
    <d v="2018-07-04T15:21:17"/>
    <n v="9"/>
    <x v="3"/>
    <x v="0"/>
    <x v="1"/>
  </r>
  <r>
    <s v="Re-boot (Employer)"/>
    <x v="1"/>
    <x v="3"/>
    <n v="8101"/>
    <x v="145"/>
    <x v="5"/>
    <n v="706000"/>
    <x v="0"/>
    <x v="1"/>
    <m/>
    <d v="2018-07-04T15:21:17"/>
    <n v="9"/>
    <x v="3"/>
    <x v="0"/>
    <x v="1"/>
  </r>
  <r>
    <s v="Re-boot (Employer)"/>
    <x v="1"/>
    <x v="3"/>
    <n v="8101"/>
    <x v="145"/>
    <x v="5"/>
    <n v="844000"/>
    <x v="0"/>
    <x v="1"/>
    <m/>
    <d v="2018-07-04T15:21:17"/>
    <n v="9"/>
    <x v="3"/>
    <x v="0"/>
    <x v="1"/>
  </r>
  <r>
    <s v="Re-boot (Trainee)"/>
    <x v="1"/>
    <x v="3"/>
    <n v="8103"/>
    <x v="151"/>
    <x v="2"/>
    <n v="306000"/>
    <x v="0"/>
    <x v="0"/>
    <m/>
    <d v="2018-07-04T15:21:17"/>
    <n v="2"/>
    <x v="1"/>
    <x v="1"/>
    <x v="2"/>
  </r>
  <r>
    <s v="Re-boot (Trainee)"/>
    <x v="1"/>
    <x v="3"/>
    <n v="8103"/>
    <x v="151"/>
    <x v="2"/>
    <n v="384000"/>
    <x v="0"/>
    <x v="1"/>
    <m/>
    <d v="2018-07-04T15:21:17"/>
    <n v="2"/>
    <x v="1"/>
    <x v="1"/>
    <x v="2"/>
  </r>
  <r>
    <s v="Re-boot (Trainee)"/>
    <x v="1"/>
    <x v="3"/>
    <n v="8103"/>
    <x v="151"/>
    <x v="2"/>
    <n v="688000"/>
    <x v="0"/>
    <x v="1"/>
    <m/>
    <d v="2018-07-04T15:21:17"/>
    <n v="2"/>
    <x v="1"/>
    <x v="1"/>
    <x v="2"/>
  </r>
  <r>
    <s v="MPTT (Brokerage)"/>
    <x v="2"/>
    <x v="4"/>
    <n v="6007"/>
    <x v="174"/>
    <x v="20"/>
    <n v="2675"/>
    <x v="0"/>
    <x v="4"/>
    <s v="Te Toka"/>
    <d v="2018-07-04T15:21:17"/>
    <n v="6"/>
    <x v="9"/>
    <x v="2"/>
    <x v="3"/>
  </r>
  <r>
    <s v="MPTT (Brokerage)"/>
    <x v="2"/>
    <x v="4"/>
    <n v="6007"/>
    <x v="174"/>
    <x v="20"/>
    <n v="5816.09"/>
    <x v="0"/>
    <x v="3"/>
    <s v="Te Toka"/>
    <d v="2018-07-04T15:21:17"/>
    <n v="6"/>
    <x v="9"/>
    <x v="2"/>
    <x v="3"/>
  </r>
  <r>
    <s v="MPTT (Brokerage)"/>
    <x v="2"/>
    <x v="4"/>
    <n v="6007"/>
    <x v="174"/>
    <x v="20"/>
    <n v="7623.2"/>
    <x v="0"/>
    <x v="1"/>
    <s v="Te Toka"/>
    <d v="2018-07-04T15:21:17"/>
    <n v="6"/>
    <x v="9"/>
    <x v="2"/>
    <x v="3"/>
  </r>
  <r>
    <s v="MPTT (Brokerage)"/>
    <x v="2"/>
    <x v="4"/>
    <n v="6007"/>
    <x v="174"/>
    <x v="20"/>
    <n v="8780.2099999999991"/>
    <x v="0"/>
    <x v="4"/>
    <s v="Te Toka"/>
    <d v="2018-07-04T15:21:17"/>
    <n v="6"/>
    <x v="9"/>
    <x v="2"/>
    <x v="3"/>
  </r>
  <r>
    <s v="MPTT (Brokerage)"/>
    <x v="2"/>
    <x v="4"/>
    <n v="6007"/>
    <x v="174"/>
    <x v="20"/>
    <n v="53039.7"/>
    <x v="0"/>
    <x v="0"/>
    <s v="Youth Futures"/>
    <d v="2018-07-04T15:21:17"/>
    <n v="6"/>
    <x v="9"/>
    <x v="2"/>
    <x v="3"/>
  </r>
  <r>
    <s v="MPTT (Brokerage)"/>
    <x v="2"/>
    <x v="4"/>
    <n v="6007"/>
    <x v="174"/>
    <x v="20"/>
    <n v="54670.98"/>
    <x v="0"/>
    <x v="3"/>
    <s v="Te Ara o Takitimu"/>
    <d v="2018-07-04T15:21:17"/>
    <n v="6"/>
    <x v="9"/>
    <x v="2"/>
    <x v="3"/>
  </r>
  <r>
    <s v="MPTT (Brokerage)"/>
    <x v="2"/>
    <x v="4"/>
    <n v="6007"/>
    <x v="174"/>
    <x v="20"/>
    <n v="52914.25"/>
    <x v="0"/>
    <x v="2"/>
    <s v="Te Toka"/>
    <d v="2018-07-04T15:21:17"/>
    <n v="6"/>
    <x v="9"/>
    <x v="2"/>
    <x v="3"/>
  </r>
  <r>
    <s v="MPTT (Brokerage)"/>
    <x v="2"/>
    <x v="4"/>
    <n v="6007"/>
    <x v="174"/>
    <x v="20"/>
    <n v="55365.599999999999"/>
    <x v="0"/>
    <x v="2"/>
    <s v="Te Ara o Takitimu"/>
    <d v="2018-07-04T15:21:17"/>
    <n v="6"/>
    <x v="9"/>
    <x v="2"/>
    <x v="3"/>
  </r>
  <r>
    <s v="MPTT (Brokerage)"/>
    <x v="2"/>
    <x v="4"/>
    <n v="6007"/>
    <x v="174"/>
    <x v="20"/>
    <n v="71584.259999999995"/>
    <x v="0"/>
    <x v="4"/>
    <s v="Te Ara o Takitimu"/>
    <d v="2018-07-04T15:21:17"/>
    <n v="6"/>
    <x v="9"/>
    <x v="2"/>
    <x v="3"/>
  </r>
  <r>
    <s v="MPTT (Brokerage)"/>
    <x v="2"/>
    <x v="4"/>
    <n v="6007"/>
    <x v="174"/>
    <x v="20"/>
    <n v="14073.6"/>
    <x v="0"/>
    <x v="1"/>
    <s v="Youth Futures"/>
    <d v="2018-07-04T15:21:17"/>
    <n v="6"/>
    <x v="9"/>
    <x v="2"/>
    <x v="3"/>
  </r>
  <r>
    <s v="MPTT (Brokerage)"/>
    <x v="2"/>
    <x v="4"/>
    <n v="6007"/>
    <x v="174"/>
    <x v="20"/>
    <n v="14269.07"/>
    <x v="0"/>
    <x v="1"/>
    <s v="Youth Futures"/>
    <d v="2018-07-04T15:21:17"/>
    <n v="6"/>
    <x v="9"/>
    <x v="2"/>
    <x v="3"/>
  </r>
  <r>
    <s v="MPTT (Brokerage)"/>
    <x v="2"/>
    <x v="4"/>
    <n v="6007"/>
    <x v="174"/>
    <x v="20"/>
    <n v="49262.400000000001"/>
    <x v="0"/>
    <x v="0"/>
    <s v="Te Toka"/>
    <d v="2018-07-04T15:21:17"/>
    <n v="6"/>
    <x v="9"/>
    <x v="2"/>
    <x v="3"/>
  </r>
  <r>
    <s v="MPTT (Brokerage)"/>
    <x v="2"/>
    <x v="4"/>
    <n v="6007"/>
    <x v="174"/>
    <x v="20"/>
    <n v="50430.400000000001"/>
    <x v="0"/>
    <x v="1"/>
    <s v="Youth Futures"/>
    <d v="2018-07-04T15:21:17"/>
    <n v="6"/>
    <x v="9"/>
    <x v="2"/>
    <x v="3"/>
  </r>
  <r>
    <s v="MPTT Consortium"/>
    <x v="2"/>
    <x v="4"/>
    <n v="6007"/>
    <x v="174"/>
    <x v="24"/>
    <n v="-24699"/>
    <x v="1"/>
    <x v="3"/>
    <s v="Te Ara o Takitimu"/>
    <d v="2018-07-04T15:21:17"/>
    <n v="6"/>
    <x v="9"/>
    <x v="2"/>
    <x v="3"/>
  </r>
  <r>
    <s v="MPTT Consortium"/>
    <x v="2"/>
    <x v="4"/>
    <n v="6007"/>
    <x v="174"/>
    <x v="24"/>
    <n v="-3105"/>
    <x v="1"/>
    <x v="4"/>
    <s v="Te Ara O Takitimu"/>
    <d v="2018-07-04T15:21:17"/>
    <n v="6"/>
    <x v="9"/>
    <x v="2"/>
    <x v="3"/>
  </r>
  <r>
    <s v="MPTT Consortium"/>
    <x v="2"/>
    <x v="4"/>
    <n v="6007"/>
    <x v="174"/>
    <x v="24"/>
    <n v="-2307.81"/>
    <x v="1"/>
    <x v="4"/>
    <s v="Te Toka"/>
    <d v="2018-07-04T15:21:17"/>
    <n v="6"/>
    <x v="9"/>
    <x v="2"/>
    <x v="3"/>
  </r>
  <r>
    <s v="MPTT Consortium"/>
    <x v="2"/>
    <x v="4"/>
    <n v="6007"/>
    <x v="174"/>
    <x v="24"/>
    <n v="48293.35"/>
    <x v="0"/>
    <x v="4"/>
    <s v="Te Toka"/>
    <d v="2018-07-04T15:21:17"/>
    <n v="6"/>
    <x v="9"/>
    <x v="2"/>
    <x v="3"/>
  </r>
  <r>
    <s v="MPTT Consortium"/>
    <x v="2"/>
    <x v="4"/>
    <n v="6007"/>
    <x v="174"/>
    <x v="24"/>
    <n v="81365.320000000007"/>
    <x v="0"/>
    <x v="4"/>
    <s v="Te Toka"/>
    <d v="2018-07-04T15:21:17"/>
    <n v="6"/>
    <x v="9"/>
    <x v="2"/>
    <x v="3"/>
  </r>
  <r>
    <s v="MPTT Consortium"/>
    <x v="2"/>
    <x v="4"/>
    <n v="6007"/>
    <x v="174"/>
    <x v="24"/>
    <n v="46350"/>
    <x v="0"/>
    <x v="3"/>
    <s v="Te Toka"/>
    <d v="2018-07-04T15:21:17"/>
    <n v="6"/>
    <x v="9"/>
    <x v="2"/>
    <x v="3"/>
  </r>
  <r>
    <s v="ESOL - Refugee English Fund"/>
    <x v="2"/>
    <x v="4"/>
    <n v="6007"/>
    <x v="174"/>
    <x v="22"/>
    <n v="3333.3"/>
    <x v="0"/>
    <x v="2"/>
    <s v="Pastoral Care"/>
    <d v="2018-07-04T15:21:17"/>
    <n v="6"/>
    <x v="9"/>
    <x v="0"/>
    <x v="0"/>
  </r>
  <r>
    <s v="ESOL - Refugee English Fund"/>
    <x v="2"/>
    <x v="4"/>
    <n v="6007"/>
    <x v="174"/>
    <x v="22"/>
    <n v="2217.56"/>
    <x v="0"/>
    <x v="4"/>
    <m/>
    <d v="2018-07-04T15:21:17"/>
    <n v="6"/>
    <x v="9"/>
    <x v="0"/>
    <x v="0"/>
  </r>
  <r>
    <s v="ESOL - Refugee English Fund"/>
    <x v="2"/>
    <x v="4"/>
    <n v="6007"/>
    <x v="174"/>
    <x v="22"/>
    <n v="11087.85"/>
    <x v="0"/>
    <x v="4"/>
    <m/>
    <d v="2018-07-04T15:21:17"/>
    <n v="6"/>
    <x v="9"/>
    <x v="0"/>
    <x v="0"/>
  </r>
  <r>
    <s v="Performance Based Research Fund"/>
    <x v="2"/>
    <x v="4"/>
    <n v="6007"/>
    <x v="174"/>
    <x v="23"/>
    <n v="295263"/>
    <x v="0"/>
    <x v="2"/>
    <m/>
    <d v="2018-07-04T15:21:17"/>
    <n v="6"/>
    <x v="9"/>
    <x v="5"/>
    <x v="7"/>
  </r>
  <r>
    <s v="Performance Based Research Fund"/>
    <x v="2"/>
    <x v="4"/>
    <n v="6007"/>
    <x v="174"/>
    <x v="23"/>
    <n v="600960"/>
    <x v="0"/>
    <x v="4"/>
    <m/>
    <d v="2018-07-04T15:21:17"/>
    <n v="6"/>
    <x v="9"/>
    <x v="5"/>
    <x v="7"/>
  </r>
  <r>
    <s v="Secondary-Tertiary Interface"/>
    <x v="2"/>
    <x v="4"/>
    <n v="6007"/>
    <x v="174"/>
    <x v="10"/>
    <n v="-17100"/>
    <x v="1"/>
    <x v="4"/>
    <s v="EIT"/>
    <d v="2018-07-04T15:21:17"/>
    <n v="6"/>
    <x v="9"/>
    <x v="3"/>
    <x v="4"/>
  </r>
  <r>
    <s v="Secondary-Tertiary Interface"/>
    <x v="2"/>
    <x v="4"/>
    <n v="6007"/>
    <x v="174"/>
    <x v="10"/>
    <n v="46350"/>
    <x v="0"/>
    <x v="0"/>
    <m/>
    <d v="2018-07-04T15:21:17"/>
    <n v="6"/>
    <x v="9"/>
    <x v="3"/>
    <x v="4"/>
  </r>
  <r>
    <s v="Secondary-Tertiary Interface"/>
    <x v="2"/>
    <x v="4"/>
    <n v="6007"/>
    <x v="174"/>
    <x v="10"/>
    <n v="1609416.7"/>
    <x v="0"/>
    <x v="2"/>
    <s v="EIT"/>
    <d v="2018-07-04T15:21:17"/>
    <n v="6"/>
    <x v="9"/>
    <x v="3"/>
    <x v="4"/>
  </r>
  <r>
    <s v="Secondary-Tertiary Interface"/>
    <x v="2"/>
    <x v="4"/>
    <n v="6007"/>
    <x v="174"/>
    <x v="10"/>
    <n v="325433.3"/>
    <x v="0"/>
    <x v="4"/>
    <s v="EIT"/>
    <d v="2018-07-04T15:21:17"/>
    <n v="6"/>
    <x v="9"/>
    <x v="3"/>
    <x v="4"/>
  </r>
  <r>
    <s v="SAC Skills for Canterbury Priority Trades"/>
    <x v="2"/>
    <x v="4"/>
    <n v="6007"/>
    <x v="174"/>
    <x v="29"/>
    <n v="140813.15"/>
    <x v="0"/>
    <x v="0"/>
    <s v="Priority Trades"/>
    <d v="2018-07-04T15:21:17"/>
    <n v="6"/>
    <x v="9"/>
    <x v="0"/>
    <x v="6"/>
  </r>
  <r>
    <s v="SAC Skills for Canterbury Priority Trades"/>
    <x v="2"/>
    <x v="4"/>
    <n v="6007"/>
    <x v="174"/>
    <x v="29"/>
    <n v="149045.15"/>
    <x v="0"/>
    <x v="0"/>
    <s v="Priority Trades"/>
    <d v="2018-07-04T15:21:17"/>
    <n v="6"/>
    <x v="9"/>
    <x v="0"/>
    <x v="6"/>
  </r>
  <r>
    <s v="SAC Skills for Canterbury Priority Trades"/>
    <x v="2"/>
    <x v="4"/>
    <n v="6007"/>
    <x v="174"/>
    <x v="29"/>
    <n v="29809.040000000001"/>
    <x v="0"/>
    <x v="0"/>
    <s v="Priority Trades"/>
    <d v="2018-07-04T15:21:17"/>
    <n v="6"/>
    <x v="9"/>
    <x v="0"/>
    <x v="6"/>
  </r>
  <r>
    <s v="Student Achievement Component Levels 1 and 2 (Competitive)"/>
    <x v="2"/>
    <x v="4"/>
    <n v="6007"/>
    <x v="174"/>
    <x v="14"/>
    <n v="1063131.8"/>
    <x v="0"/>
    <x v="1"/>
    <m/>
    <d v="2018-07-04T15:21:17"/>
    <n v="6"/>
    <x v="9"/>
    <x v="0"/>
    <x v="6"/>
  </r>
  <r>
    <s v="Student Achievement Component Levels 1 and 2 (Competitive)"/>
    <x v="2"/>
    <x v="4"/>
    <n v="6007"/>
    <x v="174"/>
    <x v="14"/>
    <n v="2126441.7000000002"/>
    <x v="0"/>
    <x v="3"/>
    <m/>
    <d v="2018-07-04T15:21:17"/>
    <n v="6"/>
    <x v="9"/>
    <x v="0"/>
    <x v="6"/>
  </r>
  <r>
    <s v="Student Achievement Component Levels 1 and 2 (Competitive)"/>
    <x v="2"/>
    <x v="4"/>
    <n v="6007"/>
    <x v="174"/>
    <x v="14"/>
    <n v="2920143.3"/>
    <x v="0"/>
    <x v="4"/>
    <m/>
    <d v="2018-07-04T15:21:17"/>
    <n v="6"/>
    <x v="9"/>
    <x v="0"/>
    <x v="6"/>
  </r>
  <r>
    <s v="Student Achievement Component Levels 1 and 2 (Non-compet)"/>
    <x v="2"/>
    <x v="4"/>
    <n v="6007"/>
    <x v="174"/>
    <x v="15"/>
    <n v="-196568.51"/>
    <x v="1"/>
    <x v="4"/>
    <m/>
    <d v="2018-07-04T15:21:17"/>
    <n v="6"/>
    <x v="9"/>
    <x v="0"/>
    <x v="6"/>
  </r>
  <r>
    <s v="Student Achievement Component Levels 1 and 2 (Non-compet)"/>
    <x v="2"/>
    <x v="4"/>
    <n v="6007"/>
    <x v="174"/>
    <x v="15"/>
    <n v="-189232.9"/>
    <x v="1"/>
    <x v="1"/>
    <m/>
    <d v="2018-07-04T15:21:17"/>
    <n v="6"/>
    <x v="9"/>
    <x v="0"/>
    <x v="6"/>
  </r>
  <r>
    <s v="Student Achievement Component Levels 1 and 2 (Non-compet)"/>
    <x v="2"/>
    <x v="4"/>
    <n v="6007"/>
    <x v="174"/>
    <x v="15"/>
    <n v="14747.15"/>
    <x v="0"/>
    <x v="0"/>
    <s v="Special Ed SSG"/>
    <d v="2018-07-04T15:21:17"/>
    <n v="6"/>
    <x v="9"/>
    <x v="0"/>
    <x v="6"/>
  </r>
  <r>
    <s v="Student Achievement Component Levels 1 and 2 (Non-compet)"/>
    <x v="2"/>
    <x v="4"/>
    <n v="6007"/>
    <x v="174"/>
    <x v="15"/>
    <n v="38175"/>
    <x v="0"/>
    <x v="4"/>
    <s v="Special Ed SSG"/>
    <d v="2018-07-04T15:21:17"/>
    <n v="6"/>
    <x v="9"/>
    <x v="0"/>
    <x v="6"/>
  </r>
  <r>
    <s v="ESOL - Refugee English Fund"/>
    <x v="2"/>
    <x v="4"/>
    <n v="6007"/>
    <x v="174"/>
    <x v="22"/>
    <n v="2274.09"/>
    <x v="0"/>
    <x v="4"/>
    <m/>
    <d v="2018-07-04T15:21:17"/>
    <n v="6"/>
    <x v="9"/>
    <x v="0"/>
    <x v="0"/>
  </r>
  <r>
    <s v="Secondary-Tertiary Interface"/>
    <x v="2"/>
    <x v="4"/>
    <n v="6007"/>
    <x v="174"/>
    <x v="10"/>
    <n v="24033"/>
    <x v="0"/>
    <x v="1"/>
    <m/>
    <d v="2018-07-04T15:21:17"/>
    <n v="6"/>
    <x v="9"/>
    <x v="3"/>
    <x v="4"/>
  </r>
  <r>
    <s v="Secondary-Tertiary Interface"/>
    <x v="2"/>
    <x v="4"/>
    <n v="6007"/>
    <x v="174"/>
    <x v="10"/>
    <n v="118979.15"/>
    <x v="0"/>
    <x v="0"/>
    <m/>
    <d v="2018-07-04T15:21:17"/>
    <n v="6"/>
    <x v="9"/>
    <x v="3"/>
    <x v="4"/>
  </r>
  <r>
    <s v="Secondary-Tertiary Interface"/>
    <x v="2"/>
    <x v="4"/>
    <n v="6007"/>
    <x v="174"/>
    <x v="10"/>
    <n v="1627166.7"/>
    <x v="0"/>
    <x v="4"/>
    <s v="EIT"/>
    <d v="2018-07-04T15:21:17"/>
    <n v="6"/>
    <x v="9"/>
    <x v="3"/>
    <x v="4"/>
  </r>
  <r>
    <s v="Student Achievement Component Levels 1 and 2 (Competitive)"/>
    <x v="2"/>
    <x v="4"/>
    <n v="6007"/>
    <x v="174"/>
    <x v="14"/>
    <n v="425288.3"/>
    <x v="0"/>
    <x v="3"/>
    <m/>
    <d v="2018-07-04T15:21:17"/>
    <n v="6"/>
    <x v="9"/>
    <x v="0"/>
    <x v="6"/>
  </r>
  <r>
    <s v="Student Achievement Component Levels 1 and 2 (Competitive)"/>
    <x v="2"/>
    <x v="4"/>
    <n v="6007"/>
    <x v="174"/>
    <x v="14"/>
    <n v="212662.01"/>
    <x v="0"/>
    <x v="1"/>
    <m/>
    <d v="2018-07-04T15:21:17"/>
    <n v="6"/>
    <x v="9"/>
    <x v="0"/>
    <x v="6"/>
  </r>
  <r>
    <s v="Student Achievement Component Levels 1 and 2 (Competitive)"/>
    <x v="2"/>
    <x v="4"/>
    <n v="6007"/>
    <x v="174"/>
    <x v="14"/>
    <n v="584028.69999999995"/>
    <x v="0"/>
    <x v="4"/>
    <m/>
    <d v="2018-07-04T15:21:17"/>
    <n v="6"/>
    <x v="9"/>
    <x v="0"/>
    <x v="6"/>
  </r>
  <r>
    <s v="Student Achievement Component Levels 1 and 2 (Non-compet)"/>
    <x v="2"/>
    <x v="4"/>
    <n v="6007"/>
    <x v="174"/>
    <x v="15"/>
    <n v="2972.89"/>
    <x v="0"/>
    <x v="0"/>
    <s v="Special Ed SSG"/>
    <d v="2018-07-04T15:21:17"/>
    <n v="6"/>
    <x v="9"/>
    <x v="0"/>
    <x v="6"/>
  </r>
  <r>
    <s v="Student Achievement Component Levels 1 and 2 (Non-compet)"/>
    <x v="2"/>
    <x v="4"/>
    <n v="6007"/>
    <x v="174"/>
    <x v="15"/>
    <n v="14864.5"/>
    <x v="0"/>
    <x v="0"/>
    <s v="Special Ed SSG"/>
    <d v="2018-07-04T15:21:17"/>
    <n v="6"/>
    <x v="9"/>
    <x v="0"/>
    <x v="6"/>
  </r>
  <r>
    <s v="Student Achievement Component Levels 1 and 2 (Non-compet)"/>
    <x v="2"/>
    <x v="4"/>
    <n v="6007"/>
    <x v="174"/>
    <x v="15"/>
    <n v="15905.05"/>
    <x v="0"/>
    <x v="1"/>
    <s v="Special Ed SSG"/>
    <d v="2018-07-04T15:21:17"/>
    <n v="6"/>
    <x v="9"/>
    <x v="0"/>
    <x v="6"/>
  </r>
  <r>
    <s v="Student Achievement Component Levels 1 and 2 (Non-compet)"/>
    <x v="2"/>
    <x v="4"/>
    <n v="6007"/>
    <x v="174"/>
    <x v="15"/>
    <n v="15905.85"/>
    <x v="0"/>
    <x v="2"/>
    <s v="Special Ed SSG"/>
    <d v="2018-07-04T15:21:17"/>
    <n v="6"/>
    <x v="9"/>
    <x v="0"/>
    <x v="6"/>
  </r>
  <r>
    <s v="Student Achievement Component Levels 1 and 2 (Non-compet)"/>
    <x v="2"/>
    <x v="4"/>
    <n v="6007"/>
    <x v="174"/>
    <x v="15"/>
    <n v="15906.65"/>
    <x v="0"/>
    <x v="2"/>
    <s v="Special Ed SSG"/>
    <d v="2018-07-04T15:21:17"/>
    <n v="6"/>
    <x v="9"/>
    <x v="0"/>
    <x v="6"/>
  </r>
  <r>
    <s v="Student Achievement Component Levels 1 and 2 (Non-compet)"/>
    <x v="2"/>
    <x v="4"/>
    <n v="6007"/>
    <x v="174"/>
    <x v="15"/>
    <n v="18443.349999999999"/>
    <x v="0"/>
    <x v="2"/>
    <s v="Te Toka"/>
    <d v="2018-07-04T15:21:17"/>
    <n v="6"/>
    <x v="9"/>
    <x v="0"/>
    <x v="6"/>
  </r>
  <r>
    <s v="Student Achievement Component Levels 1 and 2 (Non-compet)"/>
    <x v="2"/>
    <x v="4"/>
    <n v="6007"/>
    <x v="174"/>
    <x v="15"/>
    <n v="18934.150000000001"/>
    <x v="0"/>
    <x v="2"/>
    <s v="Te Ara o Takitimu"/>
    <d v="2018-07-04T15:21:17"/>
    <n v="6"/>
    <x v="9"/>
    <x v="0"/>
    <x v="6"/>
  </r>
  <r>
    <s v="Student Achievement Component Levels 1 and 2 (Non-compet)"/>
    <x v="2"/>
    <x v="4"/>
    <n v="6007"/>
    <x v="174"/>
    <x v="15"/>
    <n v="43595.25"/>
    <x v="0"/>
    <x v="2"/>
    <m/>
    <d v="2018-07-04T15:21:17"/>
    <n v="6"/>
    <x v="9"/>
    <x v="0"/>
    <x v="6"/>
  </r>
  <r>
    <s v="Student Achievement Component Levels 1 and 2 (Non-compet)"/>
    <x v="2"/>
    <x v="4"/>
    <n v="6007"/>
    <x v="174"/>
    <x v="15"/>
    <n v="3119328"/>
    <x v="0"/>
    <x v="3"/>
    <m/>
    <d v="2018-07-04T15:21:17"/>
    <n v="6"/>
    <x v="9"/>
    <x v="0"/>
    <x v="6"/>
  </r>
  <r>
    <s v="Student Achievement Component Levels 1 and 2 Fees Free"/>
    <x v="2"/>
    <x v="4"/>
    <n v="6007"/>
    <x v="174"/>
    <x v="16"/>
    <n v="152033.49"/>
    <x v="0"/>
    <x v="0"/>
    <m/>
    <d v="2018-07-04T15:21:17"/>
    <n v="6"/>
    <x v="9"/>
    <x v="0"/>
    <x v="6"/>
  </r>
  <r>
    <s v="Student Achievement Component Levels 1 and 2 (Non-compet)"/>
    <x v="2"/>
    <x v="4"/>
    <n v="6007"/>
    <x v="174"/>
    <x v="15"/>
    <n v="3181.35"/>
    <x v="0"/>
    <x v="2"/>
    <s v="Special Ed SSG"/>
    <d v="2018-07-04T15:21:17"/>
    <n v="6"/>
    <x v="9"/>
    <x v="0"/>
    <x v="6"/>
  </r>
  <r>
    <s v="Student Achievement Component Levels 1 and 2 (Non-compet)"/>
    <x v="2"/>
    <x v="4"/>
    <n v="6007"/>
    <x v="174"/>
    <x v="15"/>
    <n v="3181.53"/>
    <x v="0"/>
    <x v="1"/>
    <s v="Special Ed SSG"/>
    <d v="2018-07-04T15:21:17"/>
    <n v="6"/>
    <x v="9"/>
    <x v="0"/>
    <x v="6"/>
  </r>
  <r>
    <s v="Student Achievement Component Levels 1 and 2 (Non-compet)"/>
    <x v="2"/>
    <x v="4"/>
    <n v="6007"/>
    <x v="174"/>
    <x v="15"/>
    <n v="3574.95"/>
    <x v="0"/>
    <x v="2"/>
    <s v="Te Toka"/>
    <d v="2018-07-04T15:21:17"/>
    <n v="6"/>
    <x v="9"/>
    <x v="0"/>
    <x v="6"/>
  </r>
  <r>
    <s v="Student Achievement Component Levels 1 and 2 (Non-compet)"/>
    <x v="2"/>
    <x v="4"/>
    <n v="6007"/>
    <x v="174"/>
    <x v="15"/>
    <n v="19536.650000000001"/>
    <x v="0"/>
    <x v="2"/>
    <s v="Te Ara o Takitimu"/>
    <d v="2018-07-04T15:21:17"/>
    <n v="6"/>
    <x v="9"/>
    <x v="0"/>
    <x v="6"/>
  </r>
  <r>
    <s v="Student Achievement Component Levels 1 and 2 (Non-compet)"/>
    <x v="2"/>
    <x v="4"/>
    <n v="6007"/>
    <x v="174"/>
    <x v="15"/>
    <n v="41849"/>
    <x v="0"/>
    <x v="0"/>
    <m/>
    <d v="2018-07-04T15:21:17"/>
    <n v="6"/>
    <x v="9"/>
    <x v="0"/>
    <x v="6"/>
  </r>
  <r>
    <s v="Student Achievement Component Levels 1 and 2 (Non-compet)"/>
    <x v="2"/>
    <x v="4"/>
    <n v="6007"/>
    <x v="174"/>
    <x v="15"/>
    <n v="269901"/>
    <x v="0"/>
    <x v="2"/>
    <m/>
    <d v="2018-07-04T15:21:17"/>
    <n v="6"/>
    <x v="9"/>
    <x v="0"/>
    <x v="6"/>
  </r>
  <r>
    <s v="Student Achievement Component Levels 1 and 2 (Non-compet)"/>
    <x v="2"/>
    <x v="4"/>
    <n v="6007"/>
    <x v="174"/>
    <x v="15"/>
    <n v="254678.79"/>
    <x v="0"/>
    <x v="1"/>
    <m/>
    <d v="2018-07-04T15:21:17"/>
    <n v="6"/>
    <x v="9"/>
    <x v="0"/>
    <x v="6"/>
  </r>
  <r>
    <s v="Student Achievement Component Levels 1 and 2 (Non-compet)"/>
    <x v="2"/>
    <x v="4"/>
    <n v="6007"/>
    <x v="174"/>
    <x v="15"/>
    <n v="440821.96"/>
    <x v="0"/>
    <x v="0"/>
    <m/>
    <d v="2018-07-04T15:21:17"/>
    <n v="6"/>
    <x v="9"/>
    <x v="0"/>
    <x v="6"/>
  </r>
  <r>
    <s v="Student Achievement Component Levels 1 and 2 (Non-compet)"/>
    <x v="2"/>
    <x v="4"/>
    <n v="6007"/>
    <x v="174"/>
    <x v="15"/>
    <n v="2869858.8"/>
    <x v="0"/>
    <x v="0"/>
    <m/>
    <d v="2018-07-04T15:21:17"/>
    <n v="6"/>
    <x v="9"/>
    <x v="0"/>
    <x v="6"/>
  </r>
  <r>
    <s v="Student Achievement Component Levels 1 and 2 Fees Free"/>
    <x v="2"/>
    <x v="4"/>
    <n v="6007"/>
    <x v="174"/>
    <x v="16"/>
    <n v="90126"/>
    <x v="0"/>
    <x v="3"/>
    <m/>
    <d v="2018-07-04T15:21:17"/>
    <n v="6"/>
    <x v="9"/>
    <x v="0"/>
    <x v="6"/>
  </r>
  <r>
    <s v="Student Achievement Component Levels 1 and 2 Fees Free"/>
    <x v="2"/>
    <x v="4"/>
    <n v="6007"/>
    <x v="174"/>
    <x v="16"/>
    <n v="133006"/>
    <x v="0"/>
    <x v="1"/>
    <m/>
    <d v="2018-07-04T15:21:17"/>
    <n v="6"/>
    <x v="9"/>
    <x v="0"/>
    <x v="6"/>
  </r>
  <r>
    <s v="Student Achievement Component Levels 1 and 2 Fees Free"/>
    <x v="2"/>
    <x v="4"/>
    <n v="6007"/>
    <x v="174"/>
    <x v="16"/>
    <n v="144274"/>
    <x v="0"/>
    <x v="3"/>
    <m/>
    <d v="2018-07-04T15:21:17"/>
    <n v="6"/>
    <x v="9"/>
    <x v="0"/>
    <x v="6"/>
  </r>
  <r>
    <s v="Student Achievement Component Levels 1 and 2 Fees Free"/>
    <x v="2"/>
    <x v="4"/>
    <n v="6007"/>
    <x v="174"/>
    <x v="16"/>
    <n v="147889.03"/>
    <x v="0"/>
    <x v="0"/>
    <m/>
    <d v="2018-07-04T15:21:17"/>
    <n v="6"/>
    <x v="9"/>
    <x v="0"/>
    <x v="6"/>
  </r>
  <r>
    <s v="Student Achievement Component Levels 1 and 2 Fees Free"/>
    <x v="2"/>
    <x v="4"/>
    <n v="6007"/>
    <x v="174"/>
    <x v="16"/>
    <n v="244105"/>
    <x v="0"/>
    <x v="1"/>
    <m/>
    <d v="2018-07-04T15:21:17"/>
    <n v="6"/>
    <x v="9"/>
    <x v="0"/>
    <x v="6"/>
  </r>
  <r>
    <s v="Student Achievement Component Levels 3 and 4 (Competitive)"/>
    <x v="2"/>
    <x v="4"/>
    <n v="6007"/>
    <x v="174"/>
    <x v="28"/>
    <n v="3368458.3"/>
    <x v="0"/>
    <x v="4"/>
    <m/>
    <d v="2018-07-04T15:21:17"/>
    <n v="6"/>
    <x v="9"/>
    <x v="0"/>
    <x v="6"/>
  </r>
  <r>
    <s v="Student Achievement Component Levels 3 and 4 (Competitive)"/>
    <x v="2"/>
    <x v="4"/>
    <n v="6007"/>
    <x v="174"/>
    <x v="28"/>
    <n v="3368458.3"/>
    <x v="0"/>
    <x v="2"/>
    <m/>
    <d v="2018-07-04T15:21:17"/>
    <n v="6"/>
    <x v="9"/>
    <x v="0"/>
    <x v="6"/>
  </r>
  <r>
    <s v="Student Achievement Component Levels 3 and above"/>
    <x v="2"/>
    <x v="4"/>
    <n v="6007"/>
    <x v="174"/>
    <x v="17"/>
    <n v="-347"/>
    <x v="2"/>
    <x v="3"/>
    <m/>
    <d v="2018-07-04T15:21:17"/>
    <n v="6"/>
    <x v="9"/>
    <x v="0"/>
    <x v="6"/>
  </r>
  <r>
    <s v="Student Achievement Component Levels 3 and above"/>
    <x v="2"/>
    <x v="4"/>
    <n v="6007"/>
    <x v="174"/>
    <x v="17"/>
    <n v="8715"/>
    <x v="2"/>
    <x v="4"/>
    <m/>
    <d v="2018-07-04T15:21:17"/>
    <n v="6"/>
    <x v="9"/>
    <x v="0"/>
    <x v="6"/>
  </r>
  <r>
    <s v="MPTT Consortium"/>
    <x v="2"/>
    <x v="4"/>
    <n v="6007"/>
    <x v="174"/>
    <x v="24"/>
    <n v="84032"/>
    <x v="0"/>
    <x v="3"/>
    <s v="Te Ara o Takitimu"/>
    <d v="2018-07-04T15:21:17"/>
    <n v="6"/>
    <x v="9"/>
    <x v="2"/>
    <x v="3"/>
  </r>
  <r>
    <s v="MPTT Consortium"/>
    <x v="2"/>
    <x v="4"/>
    <n v="6007"/>
    <x v="174"/>
    <x v="24"/>
    <n v="57324.17"/>
    <x v="0"/>
    <x v="4"/>
    <s v="Te Ara O Takitimu"/>
    <d v="2018-07-04T15:21:17"/>
    <n v="6"/>
    <x v="9"/>
    <x v="2"/>
    <x v="3"/>
  </r>
  <r>
    <s v="MPTT Consortium"/>
    <x v="2"/>
    <x v="4"/>
    <n v="6007"/>
    <x v="174"/>
    <x v="24"/>
    <n v="200968"/>
    <x v="0"/>
    <x v="3"/>
    <s v="Te Ara o Takitimu"/>
    <d v="2018-07-04T15:21:17"/>
    <n v="6"/>
    <x v="9"/>
    <x v="2"/>
    <x v="3"/>
  </r>
  <r>
    <s v="Industry Training Fund"/>
    <x v="2"/>
    <x v="4"/>
    <n v="6007"/>
    <x v="174"/>
    <x v="1"/>
    <n v="-11899.48"/>
    <x v="1"/>
    <x v="0"/>
    <s v="MAB"/>
    <d v="2018-07-04T15:21:17"/>
    <n v="6"/>
    <x v="9"/>
    <x v="0"/>
    <x v="1"/>
  </r>
  <r>
    <s v="Industry Training Fund"/>
    <x v="2"/>
    <x v="4"/>
    <n v="6007"/>
    <x v="174"/>
    <x v="1"/>
    <n v="-5542.04"/>
    <x v="1"/>
    <x v="4"/>
    <s v="MAB"/>
    <d v="2018-07-04T15:21:17"/>
    <n v="6"/>
    <x v="9"/>
    <x v="0"/>
    <x v="1"/>
  </r>
  <r>
    <s v="Industry Training Fund"/>
    <x v="2"/>
    <x v="4"/>
    <n v="6007"/>
    <x v="174"/>
    <x v="1"/>
    <n v="-4727.13"/>
    <x v="1"/>
    <x v="3"/>
    <s v="MAB"/>
    <d v="2018-07-04T15:21:17"/>
    <n v="6"/>
    <x v="9"/>
    <x v="0"/>
    <x v="1"/>
  </r>
  <r>
    <s v="Industry Training Fund"/>
    <x v="2"/>
    <x v="4"/>
    <n v="6007"/>
    <x v="174"/>
    <x v="1"/>
    <n v="15435.85"/>
    <x v="0"/>
    <x v="3"/>
    <s v="MAB"/>
    <d v="2018-07-04T15:21:17"/>
    <n v="6"/>
    <x v="9"/>
    <x v="0"/>
    <x v="1"/>
  </r>
  <r>
    <s v="Industry Training Fund"/>
    <x v="2"/>
    <x v="4"/>
    <n v="6007"/>
    <x v="174"/>
    <x v="1"/>
    <n v="15534.15"/>
    <x v="0"/>
    <x v="3"/>
    <s v="MAB"/>
    <d v="2018-07-04T15:21:17"/>
    <n v="6"/>
    <x v="9"/>
    <x v="0"/>
    <x v="1"/>
  </r>
  <r>
    <s v="Industry Training Fund"/>
    <x v="2"/>
    <x v="4"/>
    <n v="6007"/>
    <x v="174"/>
    <x v="1"/>
    <n v="39251.4"/>
    <x v="0"/>
    <x v="1"/>
    <s v="MAB"/>
    <d v="2018-07-04T15:21:17"/>
    <n v="6"/>
    <x v="9"/>
    <x v="0"/>
    <x v="1"/>
  </r>
  <r>
    <s v="Youth Guarantee"/>
    <x v="2"/>
    <x v="4"/>
    <n v="6007"/>
    <x v="174"/>
    <x v="18"/>
    <n v="-339321.78"/>
    <x v="1"/>
    <x v="4"/>
    <m/>
    <d v="2018-07-04T15:21:17"/>
    <n v="6"/>
    <x v="9"/>
    <x v="0"/>
    <x v="1"/>
  </r>
  <r>
    <s v="Youth Guarantee"/>
    <x v="2"/>
    <x v="4"/>
    <n v="6007"/>
    <x v="174"/>
    <x v="18"/>
    <n v="600"/>
    <x v="0"/>
    <x v="2"/>
    <s v="YG Exp Travel"/>
    <d v="2018-07-04T15:21:17"/>
    <n v="6"/>
    <x v="9"/>
    <x v="0"/>
    <x v="1"/>
  </r>
  <r>
    <s v="Youth Guarantee"/>
    <x v="2"/>
    <x v="4"/>
    <n v="6007"/>
    <x v="174"/>
    <x v="18"/>
    <n v="56674.52"/>
    <x v="1"/>
    <x v="0"/>
    <m/>
    <d v="2018-07-04T15:21:17"/>
    <n v="6"/>
    <x v="9"/>
    <x v="0"/>
    <x v="1"/>
  </r>
  <r>
    <s v="Youth Guarantee"/>
    <x v="2"/>
    <x v="4"/>
    <n v="6007"/>
    <x v="174"/>
    <x v="18"/>
    <n v="89067.68"/>
    <x v="1"/>
    <x v="3"/>
    <m/>
    <d v="2018-07-04T15:21:17"/>
    <n v="6"/>
    <x v="9"/>
    <x v="0"/>
    <x v="1"/>
  </r>
  <r>
    <s v="Youth Guarantee"/>
    <x v="2"/>
    <x v="4"/>
    <n v="6007"/>
    <x v="174"/>
    <x v="18"/>
    <n v="606171.9"/>
    <x v="0"/>
    <x v="3"/>
    <m/>
    <d v="2018-07-04T15:21:17"/>
    <n v="6"/>
    <x v="9"/>
    <x v="0"/>
    <x v="1"/>
  </r>
  <r>
    <s v="Youth Guarantee"/>
    <x v="2"/>
    <x v="4"/>
    <n v="6007"/>
    <x v="174"/>
    <x v="18"/>
    <n v="303399.78000000003"/>
    <x v="0"/>
    <x v="1"/>
    <m/>
    <d v="2018-07-04T15:21:17"/>
    <n v="6"/>
    <x v="9"/>
    <x v="0"/>
    <x v="1"/>
  </r>
  <r>
    <s v="Youth Guarantee"/>
    <x v="2"/>
    <x v="4"/>
    <n v="6007"/>
    <x v="174"/>
    <x v="18"/>
    <n v="1517584.35"/>
    <x v="0"/>
    <x v="4"/>
    <m/>
    <d v="2018-07-04T15:21:17"/>
    <n v="6"/>
    <x v="9"/>
    <x v="0"/>
    <x v="1"/>
  </r>
  <r>
    <s v="Youth Guarantee"/>
    <x v="2"/>
    <x v="4"/>
    <n v="6007"/>
    <x v="174"/>
    <x v="18"/>
    <n v="303828.84999999998"/>
    <x v="0"/>
    <x v="2"/>
    <m/>
    <d v="2018-07-04T15:21:17"/>
    <n v="6"/>
    <x v="9"/>
    <x v="0"/>
    <x v="1"/>
  </r>
  <r>
    <s v="Youth Guarantee (Dual Pathway)"/>
    <x v="2"/>
    <x v="4"/>
    <n v="6007"/>
    <x v="174"/>
    <x v="26"/>
    <n v="47479.199999999997"/>
    <x v="0"/>
    <x v="4"/>
    <m/>
    <d v="2018-07-04T15:21:17"/>
    <n v="6"/>
    <x v="9"/>
    <x v="0"/>
    <x v="1"/>
  </r>
  <r>
    <s v="Youth Guarantee (Dual Pathway)"/>
    <x v="2"/>
    <x v="4"/>
    <n v="6007"/>
    <x v="174"/>
    <x v="26"/>
    <n v="123273.5"/>
    <x v="0"/>
    <x v="2"/>
    <m/>
    <d v="2018-07-04T15:21:17"/>
    <n v="6"/>
    <x v="9"/>
    <x v="0"/>
    <x v="1"/>
  </r>
  <r>
    <s v="Equity Funding"/>
    <x v="2"/>
    <x v="4"/>
    <n v="6008"/>
    <x v="175"/>
    <x v="12"/>
    <n v="65128.6"/>
    <x v="0"/>
    <x v="0"/>
    <m/>
    <d v="2018-07-04T15:21:17"/>
    <n v="9"/>
    <x v="3"/>
    <x v="4"/>
    <x v="5"/>
  </r>
  <r>
    <s v="MPTT Fees Top-Up"/>
    <x v="2"/>
    <x v="4"/>
    <n v="6008"/>
    <x v="175"/>
    <x v="19"/>
    <n v="210120"/>
    <x v="0"/>
    <x v="4"/>
    <s v="Wellington MPTT"/>
    <d v="2018-07-04T15:21:17"/>
    <n v="9"/>
    <x v="3"/>
    <x v="4"/>
    <x v="5"/>
  </r>
  <r>
    <s v="Student Achievement Component Levels 1 and 2 Fees Free"/>
    <x v="2"/>
    <x v="4"/>
    <n v="6007"/>
    <x v="174"/>
    <x v="16"/>
    <n v="262207.02"/>
    <x v="0"/>
    <x v="0"/>
    <m/>
    <d v="2018-07-04T15:21:17"/>
    <n v="6"/>
    <x v="9"/>
    <x v="0"/>
    <x v="6"/>
  </r>
  <r>
    <s v="Student Achievement Component Levels 3 and above"/>
    <x v="2"/>
    <x v="4"/>
    <n v="6007"/>
    <x v="174"/>
    <x v="17"/>
    <n v="-174677"/>
    <x v="2"/>
    <x v="4"/>
    <m/>
    <d v="2018-07-04T15:21:17"/>
    <n v="6"/>
    <x v="9"/>
    <x v="0"/>
    <x v="6"/>
  </r>
  <r>
    <s v="Student Achievement Component Levels 3 and above"/>
    <x v="2"/>
    <x v="4"/>
    <n v="6007"/>
    <x v="174"/>
    <x v="17"/>
    <n v="-50052"/>
    <x v="2"/>
    <x v="0"/>
    <m/>
    <d v="2018-07-04T15:21:17"/>
    <n v="6"/>
    <x v="9"/>
    <x v="0"/>
    <x v="6"/>
  </r>
  <r>
    <s v="Student Achievement Component Levels 3 and above"/>
    <x v="2"/>
    <x v="4"/>
    <n v="6007"/>
    <x v="174"/>
    <x v="17"/>
    <n v="1906372.35"/>
    <x v="0"/>
    <x v="4"/>
    <m/>
    <d v="2018-07-04T15:21:17"/>
    <n v="6"/>
    <x v="9"/>
    <x v="0"/>
    <x v="6"/>
  </r>
  <r>
    <s v="Student Achievement Component Levels 3 and above"/>
    <x v="2"/>
    <x v="4"/>
    <n v="6007"/>
    <x v="174"/>
    <x v="17"/>
    <n v="10308105.85"/>
    <x v="0"/>
    <x v="3"/>
    <m/>
    <d v="2018-07-04T15:21:17"/>
    <n v="6"/>
    <x v="9"/>
    <x v="0"/>
    <x v="6"/>
  </r>
  <r>
    <s v="Student Achievement Component Levels 3 and above"/>
    <x v="2"/>
    <x v="4"/>
    <n v="6007"/>
    <x v="174"/>
    <x v="17"/>
    <n v="10308148.35"/>
    <x v="0"/>
    <x v="3"/>
    <m/>
    <d v="2018-07-04T15:21:17"/>
    <n v="6"/>
    <x v="9"/>
    <x v="0"/>
    <x v="6"/>
  </r>
  <r>
    <s v="MPTT Tools Subsidy"/>
    <x v="2"/>
    <x v="4"/>
    <n v="6007"/>
    <x v="174"/>
    <x v="25"/>
    <n v="4000"/>
    <x v="0"/>
    <x v="3"/>
    <m/>
    <d v="2018-07-04T15:21:17"/>
    <n v="6"/>
    <x v="9"/>
    <x v="6"/>
    <x v="8"/>
  </r>
  <r>
    <s v="MPTT Tools Subsidy"/>
    <x v="2"/>
    <x v="4"/>
    <n v="6007"/>
    <x v="174"/>
    <x v="25"/>
    <n v="12000"/>
    <x v="0"/>
    <x v="4"/>
    <m/>
    <d v="2018-07-04T15:21:17"/>
    <n v="6"/>
    <x v="9"/>
    <x v="6"/>
    <x v="8"/>
  </r>
  <r>
    <s v="MPTT Tools Subsidy"/>
    <x v="2"/>
    <x v="4"/>
    <n v="6007"/>
    <x v="174"/>
    <x v="25"/>
    <n v="23000"/>
    <x v="0"/>
    <x v="4"/>
    <m/>
    <d v="2018-07-04T15:21:17"/>
    <n v="6"/>
    <x v="9"/>
    <x v="6"/>
    <x v="8"/>
  </r>
  <r>
    <s v="Tertiary Education Institution Merger Support"/>
    <x v="2"/>
    <x v="4"/>
    <n v="6007"/>
    <x v="174"/>
    <x v="30"/>
    <n v="1500000"/>
    <x v="0"/>
    <x v="0"/>
    <m/>
    <d v="2018-07-04T15:21:17"/>
    <n v="6"/>
    <x v="9"/>
    <x v="7"/>
    <x v="9"/>
  </r>
  <r>
    <s v="MPTT (Brokerage)"/>
    <x v="2"/>
    <x v="4"/>
    <n v="6007"/>
    <x v="174"/>
    <x v="20"/>
    <n v="-25500"/>
    <x v="1"/>
    <x v="3"/>
    <s v="Te Ara o Takitimu"/>
    <d v="2018-07-04T15:21:17"/>
    <n v="6"/>
    <x v="9"/>
    <x v="2"/>
    <x v="3"/>
  </r>
  <r>
    <s v="MPTT (Brokerage)"/>
    <x v="2"/>
    <x v="4"/>
    <n v="6007"/>
    <x v="174"/>
    <x v="20"/>
    <n v="-21110.400000000001"/>
    <x v="1"/>
    <x v="0"/>
    <s v="Youth Futures"/>
    <d v="2018-07-04T15:21:17"/>
    <n v="6"/>
    <x v="9"/>
    <x v="2"/>
    <x v="3"/>
  </r>
  <r>
    <s v="MPTT (Brokerage)"/>
    <x v="2"/>
    <x v="4"/>
    <n v="6007"/>
    <x v="174"/>
    <x v="20"/>
    <n v="-20450.7"/>
    <x v="1"/>
    <x v="0"/>
    <s v="Te Toka"/>
    <d v="2018-07-04T15:21:17"/>
    <n v="6"/>
    <x v="9"/>
    <x v="2"/>
    <x v="3"/>
  </r>
  <r>
    <s v="MPTT (Brokerage)"/>
    <x v="2"/>
    <x v="4"/>
    <n v="6007"/>
    <x v="174"/>
    <x v="20"/>
    <n v="-2272.3000000000002"/>
    <x v="1"/>
    <x v="0"/>
    <s v="Te Toka"/>
    <d v="2018-07-04T15:21:17"/>
    <n v="6"/>
    <x v="9"/>
    <x v="2"/>
    <x v="3"/>
  </r>
  <r>
    <s v="MPTT (Brokerage)"/>
    <x v="2"/>
    <x v="4"/>
    <n v="6007"/>
    <x v="174"/>
    <x v="20"/>
    <n v="600"/>
    <x v="0"/>
    <x v="3"/>
    <s v="Te Ara o Takitimu"/>
    <d v="2018-07-04T15:21:17"/>
    <n v="6"/>
    <x v="9"/>
    <x v="2"/>
    <x v="3"/>
  </r>
  <r>
    <s v="MPTT (Brokerage)"/>
    <x v="2"/>
    <x v="4"/>
    <n v="6007"/>
    <x v="174"/>
    <x v="20"/>
    <n v="1661.47"/>
    <x v="0"/>
    <x v="1"/>
    <s v="Te Toka"/>
    <d v="2018-07-04T15:21:17"/>
    <n v="6"/>
    <x v="9"/>
    <x v="2"/>
    <x v="3"/>
  </r>
  <r>
    <s v="MPTT (Brokerage)"/>
    <x v="2"/>
    <x v="4"/>
    <n v="6007"/>
    <x v="174"/>
    <x v="20"/>
    <n v="1725"/>
    <x v="0"/>
    <x v="4"/>
    <s v="Te Ara o Takitimu"/>
    <d v="2018-07-04T15:21:17"/>
    <n v="6"/>
    <x v="9"/>
    <x v="2"/>
    <x v="3"/>
  </r>
  <r>
    <s v="MPTT (Brokerage)"/>
    <x v="2"/>
    <x v="4"/>
    <n v="6007"/>
    <x v="174"/>
    <x v="20"/>
    <n v="1725"/>
    <x v="0"/>
    <x v="2"/>
    <s v="Te Ara o Takitimu"/>
    <d v="2018-07-04T15:21:17"/>
    <n v="6"/>
    <x v="9"/>
    <x v="2"/>
    <x v="3"/>
  </r>
  <r>
    <s v="MPTT (Brokerage)"/>
    <x v="2"/>
    <x v="4"/>
    <n v="6007"/>
    <x v="174"/>
    <x v="20"/>
    <n v="2025"/>
    <x v="0"/>
    <x v="4"/>
    <s v="Te Ara o Takitimu"/>
    <d v="2018-07-04T15:21:17"/>
    <n v="6"/>
    <x v="9"/>
    <x v="2"/>
    <x v="3"/>
  </r>
  <r>
    <s v="Student Achievement Component Levels 3 and above"/>
    <x v="2"/>
    <x v="4"/>
    <n v="6007"/>
    <x v="174"/>
    <x v="17"/>
    <n v="152291.31"/>
    <x v="1"/>
    <x v="4"/>
    <m/>
    <d v="2018-07-04T15:21:17"/>
    <n v="6"/>
    <x v="9"/>
    <x v="0"/>
    <x v="6"/>
  </r>
  <r>
    <s v="Student Achievement Component Levels 3 and above"/>
    <x v="2"/>
    <x v="4"/>
    <n v="6007"/>
    <x v="174"/>
    <x v="17"/>
    <n v="9531860.8499999996"/>
    <x v="0"/>
    <x v="4"/>
    <m/>
    <d v="2018-07-04T15:21:17"/>
    <n v="6"/>
    <x v="9"/>
    <x v="0"/>
    <x v="6"/>
  </r>
  <r>
    <s v="Student Achievement Component Levels 3 and above"/>
    <x v="2"/>
    <x v="4"/>
    <n v="6007"/>
    <x v="174"/>
    <x v="17"/>
    <n v="9531861.6500000004"/>
    <x v="0"/>
    <x v="4"/>
    <m/>
    <d v="2018-07-04T15:21:17"/>
    <n v="6"/>
    <x v="9"/>
    <x v="0"/>
    <x v="6"/>
  </r>
  <r>
    <s v="Student Achievement Component Levels 3 and above"/>
    <x v="2"/>
    <x v="4"/>
    <n v="6007"/>
    <x v="174"/>
    <x v="17"/>
    <n v="23105232"/>
    <x v="0"/>
    <x v="2"/>
    <m/>
    <d v="2018-07-04T15:21:17"/>
    <n v="6"/>
    <x v="9"/>
    <x v="0"/>
    <x v="6"/>
  </r>
  <r>
    <s v="Student Achievement Component Levels 3 and above"/>
    <x v="2"/>
    <x v="4"/>
    <n v="6007"/>
    <x v="174"/>
    <x v="17"/>
    <n v="1992412.2"/>
    <x v="0"/>
    <x v="1"/>
    <m/>
    <d v="2018-07-04T15:21:17"/>
    <n v="6"/>
    <x v="9"/>
    <x v="0"/>
    <x v="6"/>
  </r>
  <r>
    <s v="Student Achievement Component Levels 3 and above"/>
    <x v="2"/>
    <x v="4"/>
    <n v="6007"/>
    <x v="174"/>
    <x v="17"/>
    <n v="2000757.68"/>
    <x v="0"/>
    <x v="0"/>
    <m/>
    <d v="2018-07-04T15:21:17"/>
    <n v="6"/>
    <x v="9"/>
    <x v="0"/>
    <x v="6"/>
  </r>
  <r>
    <s v="Student Achievement Component Levels 3 and above"/>
    <x v="2"/>
    <x v="4"/>
    <n v="6007"/>
    <x v="174"/>
    <x v="17"/>
    <n v="2061621.15"/>
    <x v="0"/>
    <x v="3"/>
    <m/>
    <d v="2018-07-04T15:21:17"/>
    <n v="6"/>
    <x v="9"/>
    <x v="0"/>
    <x v="6"/>
  </r>
  <r>
    <s v="MPTT Tools Subsidy"/>
    <x v="2"/>
    <x v="4"/>
    <n v="6007"/>
    <x v="174"/>
    <x v="25"/>
    <n v="18000"/>
    <x v="0"/>
    <x v="2"/>
    <m/>
    <d v="2018-07-04T15:21:17"/>
    <n v="6"/>
    <x v="9"/>
    <x v="6"/>
    <x v="8"/>
  </r>
  <r>
    <s v="MPTT (Brokerage)"/>
    <x v="2"/>
    <x v="4"/>
    <n v="6007"/>
    <x v="174"/>
    <x v="20"/>
    <n v="-27025"/>
    <x v="1"/>
    <x v="4"/>
    <s v="Te Ara o Takitimu"/>
    <d v="2018-07-04T15:21:17"/>
    <n v="6"/>
    <x v="9"/>
    <x v="2"/>
    <x v="3"/>
  </r>
  <r>
    <s v="MPTT (Brokerage)"/>
    <x v="2"/>
    <x v="4"/>
    <n v="6007"/>
    <x v="174"/>
    <x v="20"/>
    <n v="-6325"/>
    <x v="1"/>
    <x v="4"/>
    <s v="Te Toka"/>
    <d v="2018-07-04T15:21:17"/>
    <n v="6"/>
    <x v="9"/>
    <x v="2"/>
    <x v="3"/>
  </r>
  <r>
    <s v="MPTT (Brokerage)"/>
    <x v="2"/>
    <x v="4"/>
    <n v="6007"/>
    <x v="174"/>
    <x v="20"/>
    <n v="-293.2"/>
    <x v="1"/>
    <x v="1"/>
    <s v="Te Toka"/>
    <d v="2018-07-04T15:21:17"/>
    <n v="6"/>
    <x v="9"/>
    <x v="2"/>
    <x v="3"/>
  </r>
  <r>
    <s v="MPTT (Brokerage)"/>
    <x v="2"/>
    <x v="4"/>
    <n v="6007"/>
    <x v="174"/>
    <x v="20"/>
    <n v="-0.02"/>
    <x v="1"/>
    <x v="1"/>
    <s v="Youth Futures"/>
    <d v="2018-07-04T15:21:17"/>
    <n v="6"/>
    <x v="9"/>
    <x v="2"/>
    <x v="3"/>
  </r>
  <r>
    <s v="MPTT (Brokerage)"/>
    <x v="2"/>
    <x v="4"/>
    <n v="6007"/>
    <x v="174"/>
    <x v="20"/>
    <n v="600"/>
    <x v="0"/>
    <x v="3"/>
    <s v="Te Toka"/>
    <d v="2018-07-04T15:21:17"/>
    <n v="6"/>
    <x v="9"/>
    <x v="2"/>
    <x v="3"/>
  </r>
  <r>
    <s v="MPTT (Brokerage)"/>
    <x v="2"/>
    <x v="4"/>
    <n v="6007"/>
    <x v="174"/>
    <x v="20"/>
    <n v="1750"/>
    <x v="0"/>
    <x v="2"/>
    <s v="Te Ara o Takitimu"/>
    <d v="2018-07-04T15:21:17"/>
    <n v="6"/>
    <x v="9"/>
    <x v="2"/>
    <x v="3"/>
  </r>
  <r>
    <s v="MPTT (Brokerage)"/>
    <x v="2"/>
    <x v="4"/>
    <n v="6007"/>
    <x v="174"/>
    <x v="20"/>
    <n v="4100"/>
    <x v="1"/>
    <x v="3"/>
    <s v="Te Toka"/>
    <d v="2018-07-04T15:21:17"/>
    <n v="6"/>
    <x v="9"/>
    <x v="2"/>
    <x v="3"/>
  </r>
  <r>
    <s v="MPTT (Brokerage)"/>
    <x v="2"/>
    <x v="4"/>
    <n v="6007"/>
    <x v="174"/>
    <x v="20"/>
    <n v="8209.6"/>
    <x v="0"/>
    <x v="0"/>
    <s v="Te Toka"/>
    <d v="2018-07-04T15:21:17"/>
    <n v="6"/>
    <x v="9"/>
    <x v="2"/>
    <x v="3"/>
  </r>
  <r>
    <s v="MPTT (Brokerage)"/>
    <x v="2"/>
    <x v="4"/>
    <n v="6007"/>
    <x v="174"/>
    <x v="20"/>
    <n v="28831.35"/>
    <x v="0"/>
    <x v="1"/>
    <s v="Te Toka"/>
    <d v="2018-07-04T15:21:17"/>
    <n v="6"/>
    <x v="9"/>
    <x v="2"/>
    <x v="3"/>
  </r>
  <r>
    <s v="MPTT (Brokerage)"/>
    <x v="2"/>
    <x v="4"/>
    <n v="6007"/>
    <x v="174"/>
    <x v="20"/>
    <n v="34896.36"/>
    <x v="0"/>
    <x v="3"/>
    <s v="Te Toka"/>
    <d v="2018-07-04T15:21:17"/>
    <n v="6"/>
    <x v="9"/>
    <x v="2"/>
    <x v="3"/>
  </r>
  <r>
    <s v="MPTT (Brokerage)"/>
    <x v="2"/>
    <x v="4"/>
    <n v="6007"/>
    <x v="174"/>
    <x v="20"/>
    <n v="14733.3"/>
    <x v="0"/>
    <x v="0"/>
    <s v="Youth Futures"/>
    <d v="2018-07-04T15:21:17"/>
    <n v="6"/>
    <x v="9"/>
    <x v="2"/>
    <x v="3"/>
  </r>
  <r>
    <s v="MPTT (Brokerage)"/>
    <x v="2"/>
    <x v="4"/>
    <n v="6007"/>
    <x v="174"/>
    <x v="20"/>
    <n v="45068.94"/>
    <x v="0"/>
    <x v="4"/>
    <s v="Te Toka"/>
    <d v="2018-07-04T15:21:17"/>
    <n v="6"/>
    <x v="9"/>
    <x v="2"/>
    <x v="3"/>
  </r>
  <r>
    <s v="MPTT (Brokerage)"/>
    <x v="2"/>
    <x v="4"/>
    <n v="6007"/>
    <x v="174"/>
    <x v="20"/>
    <n v="42919.1"/>
    <x v="0"/>
    <x v="2"/>
    <s v="Te Toka"/>
    <d v="2018-07-04T15:21:17"/>
    <n v="6"/>
    <x v="9"/>
    <x v="2"/>
    <x v="3"/>
  </r>
  <r>
    <s v="MPTT (Brokerage)"/>
    <x v="2"/>
    <x v="4"/>
    <n v="6007"/>
    <x v="174"/>
    <x v="20"/>
    <n v="43900.85"/>
    <x v="0"/>
    <x v="4"/>
    <s v="Te Toka"/>
    <d v="2018-07-04T15:21:17"/>
    <n v="6"/>
    <x v="9"/>
    <x v="2"/>
    <x v="3"/>
  </r>
  <r>
    <s v="MPTT (Brokerage)"/>
    <x v="2"/>
    <x v="4"/>
    <n v="6007"/>
    <x v="174"/>
    <x v="20"/>
    <n v="64287.55"/>
    <x v="0"/>
    <x v="3"/>
    <s v="Te Toka"/>
    <d v="2018-07-04T15:21:17"/>
    <n v="6"/>
    <x v="9"/>
    <x v="2"/>
    <x v="3"/>
  </r>
  <r>
    <s v="MPTT (Brokerage)"/>
    <x v="2"/>
    <x v="4"/>
    <n v="6007"/>
    <x v="174"/>
    <x v="20"/>
    <n v="79560"/>
    <x v="0"/>
    <x v="0"/>
    <s v="Youth Futures"/>
    <d v="2018-07-04T15:21:17"/>
    <n v="6"/>
    <x v="9"/>
    <x v="2"/>
    <x v="3"/>
  </r>
  <r>
    <s v="MPTT Consortium"/>
    <x v="2"/>
    <x v="4"/>
    <n v="6007"/>
    <x v="174"/>
    <x v="24"/>
    <n v="-41528"/>
    <x v="1"/>
    <x v="3"/>
    <s v="Te Toka"/>
    <d v="2018-07-04T15:21:17"/>
    <n v="6"/>
    <x v="9"/>
    <x v="2"/>
    <x v="3"/>
  </r>
  <r>
    <s v="MPTT Consortium"/>
    <x v="2"/>
    <x v="4"/>
    <n v="6007"/>
    <x v="174"/>
    <x v="24"/>
    <n v="53134.15"/>
    <x v="0"/>
    <x v="2"/>
    <s v="Te Toka"/>
    <d v="2018-07-04T15:21:17"/>
    <n v="6"/>
    <x v="9"/>
    <x v="2"/>
    <x v="3"/>
  </r>
  <r>
    <s v="MPTT Consortium"/>
    <x v="2"/>
    <x v="4"/>
    <n v="6007"/>
    <x v="174"/>
    <x v="24"/>
    <n v="74271.649999999994"/>
    <x v="0"/>
    <x v="2"/>
    <s v="Te Ara o Takitimu"/>
    <d v="2018-07-04T15:21:17"/>
    <n v="6"/>
    <x v="9"/>
    <x v="2"/>
    <x v="3"/>
  </r>
  <r>
    <s v="MPTT Consortium"/>
    <x v="2"/>
    <x v="4"/>
    <n v="6007"/>
    <x v="174"/>
    <x v="24"/>
    <n v="92949"/>
    <x v="0"/>
    <x v="4"/>
    <s v="Te Ara O Takitimu"/>
    <d v="2018-07-04T15:21:17"/>
    <n v="6"/>
    <x v="9"/>
    <x v="2"/>
    <x v="3"/>
  </r>
  <r>
    <s v="MPTT Consortium"/>
    <x v="2"/>
    <x v="4"/>
    <n v="6007"/>
    <x v="174"/>
    <x v="24"/>
    <n v="27289.85"/>
    <x v="0"/>
    <x v="2"/>
    <s v="Te Toka"/>
    <d v="2018-07-04T15:21:17"/>
    <n v="6"/>
    <x v="9"/>
    <x v="2"/>
    <x v="3"/>
  </r>
  <r>
    <s v="MPTT Consortium"/>
    <x v="2"/>
    <x v="4"/>
    <n v="6007"/>
    <x v="174"/>
    <x v="24"/>
    <n v="38145.65"/>
    <x v="0"/>
    <x v="2"/>
    <s v="Te Ara o Takitimu"/>
    <d v="2018-07-04T15:21:17"/>
    <n v="6"/>
    <x v="9"/>
    <x v="2"/>
    <x v="3"/>
  </r>
  <r>
    <s v="Industry Training Fund"/>
    <x v="2"/>
    <x v="4"/>
    <n v="6007"/>
    <x v="174"/>
    <x v="1"/>
    <n v="-15648.31"/>
    <x v="1"/>
    <x v="1"/>
    <s v="MAB"/>
    <d v="2018-07-04T15:21:17"/>
    <n v="6"/>
    <x v="9"/>
    <x v="0"/>
    <x v="1"/>
  </r>
  <r>
    <s v="Industry Training Fund"/>
    <x v="2"/>
    <x v="4"/>
    <n v="6007"/>
    <x v="174"/>
    <x v="1"/>
    <n v="1299.8499999999999"/>
    <x v="0"/>
    <x v="4"/>
    <s v="MAB"/>
    <d v="2018-07-04T15:21:17"/>
    <n v="6"/>
    <x v="9"/>
    <x v="0"/>
    <x v="1"/>
  </r>
  <r>
    <s v="Industry Training Fund"/>
    <x v="2"/>
    <x v="4"/>
    <n v="6007"/>
    <x v="174"/>
    <x v="1"/>
    <n v="6540.85"/>
    <x v="0"/>
    <x v="4"/>
    <s v="MAB"/>
    <d v="2018-07-04T15:21:17"/>
    <n v="6"/>
    <x v="9"/>
    <x v="0"/>
    <x v="1"/>
  </r>
  <r>
    <s v="Industry Training Fund"/>
    <x v="2"/>
    <x v="4"/>
    <n v="6007"/>
    <x v="174"/>
    <x v="1"/>
    <n v="7850.24"/>
    <x v="0"/>
    <x v="1"/>
    <s v="MAB"/>
    <d v="2018-07-04T15:21:17"/>
    <n v="6"/>
    <x v="9"/>
    <x v="0"/>
    <x v="1"/>
  </r>
  <r>
    <s v="Youth Guarantee"/>
    <x v="2"/>
    <x v="4"/>
    <n v="6007"/>
    <x v="174"/>
    <x v="18"/>
    <n v="-93891.03"/>
    <x v="1"/>
    <x v="0"/>
    <m/>
    <d v="2018-07-04T15:21:17"/>
    <n v="6"/>
    <x v="9"/>
    <x v="0"/>
    <x v="1"/>
  </r>
  <r>
    <s v="Youth Guarantee"/>
    <x v="2"/>
    <x v="4"/>
    <n v="6007"/>
    <x v="174"/>
    <x v="18"/>
    <n v="-349.98"/>
    <x v="0"/>
    <x v="4"/>
    <s v="YG Exp Travel"/>
    <d v="2018-07-04T15:21:17"/>
    <n v="6"/>
    <x v="9"/>
    <x v="0"/>
    <x v="1"/>
  </r>
  <r>
    <s v="Youth Guarantee"/>
    <x v="2"/>
    <x v="4"/>
    <n v="6007"/>
    <x v="174"/>
    <x v="18"/>
    <n v="1246.56"/>
    <x v="0"/>
    <x v="1"/>
    <s v="YG Exp Travel"/>
    <d v="2018-07-04T15:21:17"/>
    <n v="6"/>
    <x v="9"/>
    <x v="0"/>
    <x v="1"/>
  </r>
  <r>
    <s v="Youth Guarantee"/>
    <x v="2"/>
    <x v="4"/>
    <n v="6007"/>
    <x v="174"/>
    <x v="18"/>
    <n v="3530.94"/>
    <x v="0"/>
    <x v="4"/>
    <s v="YG Exp Travel"/>
    <d v="2018-07-04T15:21:17"/>
    <n v="6"/>
    <x v="9"/>
    <x v="0"/>
    <x v="1"/>
  </r>
  <r>
    <s v="Youth Guarantee"/>
    <x v="2"/>
    <x v="4"/>
    <n v="6007"/>
    <x v="174"/>
    <x v="18"/>
    <n v="3749.88"/>
    <x v="0"/>
    <x v="4"/>
    <s v="YG Exp Travel"/>
    <d v="2018-07-04T15:21:17"/>
    <n v="6"/>
    <x v="9"/>
    <x v="0"/>
    <x v="1"/>
  </r>
  <r>
    <s v="MPTT (Trainee Tools)"/>
    <x v="2"/>
    <x v="4"/>
    <n v="6008"/>
    <x v="175"/>
    <x v="31"/>
    <n v="-8000"/>
    <x v="0"/>
    <x v="1"/>
    <m/>
    <d v="2018-07-04T15:21:17"/>
    <n v="9"/>
    <x v="3"/>
    <x v="1"/>
    <x v="2"/>
  </r>
  <r>
    <s v="ACE in TEIs"/>
    <x v="2"/>
    <x v="4"/>
    <n v="6008"/>
    <x v="175"/>
    <x v="13"/>
    <n v="-7172"/>
    <x v="0"/>
    <x v="3"/>
    <m/>
    <d v="2018-07-04T15:21:17"/>
    <n v="9"/>
    <x v="3"/>
    <x v="0"/>
    <x v="0"/>
  </r>
  <r>
    <s v="ACE in TEIs"/>
    <x v="2"/>
    <x v="4"/>
    <n v="6008"/>
    <x v="175"/>
    <x v="13"/>
    <n v="223608"/>
    <x v="0"/>
    <x v="0"/>
    <m/>
    <d v="2018-07-04T15:21:17"/>
    <n v="9"/>
    <x v="3"/>
    <x v="0"/>
    <x v="0"/>
  </r>
  <r>
    <s v="LN - Workplace Literacy Fund"/>
    <x v="2"/>
    <x v="4"/>
    <n v="6008"/>
    <x v="175"/>
    <x v="3"/>
    <n v="-30750"/>
    <x v="1"/>
    <x v="4"/>
    <m/>
    <d v="2018-07-04T15:21:17"/>
    <n v="9"/>
    <x v="3"/>
    <x v="0"/>
    <x v="0"/>
  </r>
  <r>
    <s v="LN - Workplace Literacy Fund"/>
    <x v="2"/>
    <x v="4"/>
    <n v="6008"/>
    <x v="175"/>
    <x v="3"/>
    <n v="30833.3"/>
    <x v="0"/>
    <x v="3"/>
    <m/>
    <d v="2018-07-04T15:21:17"/>
    <n v="9"/>
    <x v="3"/>
    <x v="0"/>
    <x v="0"/>
  </r>
  <r>
    <s v="Performance Based Research Fund"/>
    <x v="2"/>
    <x v="4"/>
    <n v="6008"/>
    <x v="175"/>
    <x v="23"/>
    <n v="11174.8"/>
    <x v="0"/>
    <x v="2"/>
    <m/>
    <d v="2018-07-04T15:21:17"/>
    <n v="9"/>
    <x v="3"/>
    <x v="5"/>
    <x v="7"/>
  </r>
  <r>
    <s v="Performance Based Research Fund"/>
    <x v="2"/>
    <x v="4"/>
    <n v="6008"/>
    <x v="175"/>
    <x v="23"/>
    <n v="55874.05"/>
    <x v="0"/>
    <x v="2"/>
    <m/>
    <d v="2018-07-04T15:21:17"/>
    <n v="9"/>
    <x v="3"/>
    <x v="5"/>
    <x v="7"/>
  </r>
  <r>
    <s v="Performance Based Research Fund"/>
    <x v="2"/>
    <x v="4"/>
    <n v="6008"/>
    <x v="175"/>
    <x v="23"/>
    <n v="119623.3"/>
    <x v="0"/>
    <x v="3"/>
    <m/>
    <d v="2018-07-04T15:21:17"/>
    <n v="9"/>
    <x v="3"/>
    <x v="5"/>
    <x v="7"/>
  </r>
  <r>
    <s v="Performance Based Research Fund"/>
    <x v="2"/>
    <x v="4"/>
    <n v="6008"/>
    <x v="175"/>
    <x v="23"/>
    <n v="153615"/>
    <x v="0"/>
    <x v="1"/>
    <m/>
    <d v="2018-07-04T15:21:17"/>
    <n v="9"/>
    <x v="3"/>
    <x v="5"/>
    <x v="7"/>
  </r>
  <r>
    <s v="Performance Based Research Fund"/>
    <x v="2"/>
    <x v="4"/>
    <n v="6008"/>
    <x v="175"/>
    <x v="23"/>
    <n v="161445"/>
    <x v="0"/>
    <x v="0"/>
    <m/>
    <d v="2018-07-04T15:21:17"/>
    <n v="9"/>
    <x v="3"/>
    <x v="5"/>
    <x v="7"/>
  </r>
  <r>
    <s v="Secondary-Tertiary Interface"/>
    <x v="2"/>
    <x v="4"/>
    <n v="6008"/>
    <x v="175"/>
    <x v="10"/>
    <n v="-72600"/>
    <x v="1"/>
    <x v="4"/>
    <s v="WELTEC"/>
    <d v="2018-07-04T15:21:17"/>
    <n v="9"/>
    <x v="3"/>
    <x v="3"/>
    <x v="4"/>
  </r>
  <r>
    <s v="Secondary-Tertiary Interface"/>
    <x v="2"/>
    <x v="4"/>
    <n v="6008"/>
    <x v="175"/>
    <x v="10"/>
    <n v="78206.84"/>
    <x v="0"/>
    <x v="3"/>
    <s v="WELTEC"/>
    <d v="2018-07-04T15:21:17"/>
    <n v="9"/>
    <x v="3"/>
    <x v="3"/>
    <x v="4"/>
  </r>
  <r>
    <s v="Secondary-Tertiary Interface"/>
    <x v="2"/>
    <x v="4"/>
    <n v="6008"/>
    <x v="175"/>
    <x v="10"/>
    <n v="610549.15"/>
    <x v="0"/>
    <x v="3"/>
    <s v="WELTEC"/>
    <d v="2018-07-04T15:21:17"/>
    <n v="9"/>
    <x v="3"/>
    <x v="3"/>
    <x v="4"/>
  </r>
  <r>
    <s v="Secondary-Tertiary Interface"/>
    <x v="2"/>
    <x v="4"/>
    <n v="6008"/>
    <x v="175"/>
    <x v="10"/>
    <n v="368470.5"/>
    <x v="0"/>
    <x v="3"/>
    <s v="WELTEC"/>
    <d v="2018-07-04T15:21:17"/>
    <n v="9"/>
    <x v="3"/>
    <x v="3"/>
    <x v="4"/>
  </r>
  <r>
    <s v="Secondary-Tertiary Interface"/>
    <x v="2"/>
    <x v="4"/>
    <n v="6008"/>
    <x v="175"/>
    <x v="10"/>
    <n v="1498200"/>
    <x v="0"/>
    <x v="0"/>
    <m/>
    <d v="2018-07-04T15:21:17"/>
    <n v="9"/>
    <x v="3"/>
    <x v="3"/>
    <x v="4"/>
  </r>
  <r>
    <s v="Secondary-Tertiary Interface"/>
    <x v="2"/>
    <x v="4"/>
    <n v="6008"/>
    <x v="175"/>
    <x v="10"/>
    <n v="719666.35"/>
    <x v="0"/>
    <x v="1"/>
    <m/>
    <d v="2018-07-04T15:21:17"/>
    <n v="9"/>
    <x v="3"/>
    <x v="3"/>
    <x v="4"/>
  </r>
  <r>
    <s v="Secondary-Tertiary Interface"/>
    <x v="2"/>
    <x v="4"/>
    <n v="6008"/>
    <x v="175"/>
    <x v="10"/>
    <n v="221133.35"/>
    <x v="0"/>
    <x v="4"/>
    <s v="WELTEC"/>
    <d v="2018-07-04T15:21:17"/>
    <n v="9"/>
    <x v="3"/>
    <x v="3"/>
    <x v="4"/>
  </r>
  <r>
    <s v="SAC Skills for Canterbury Priority Trades"/>
    <x v="2"/>
    <x v="4"/>
    <n v="6008"/>
    <x v="175"/>
    <x v="29"/>
    <n v="-299848.34999999998"/>
    <x v="0"/>
    <x v="0"/>
    <s v="Priority Trades"/>
    <d v="2018-07-04T15:21:17"/>
    <n v="9"/>
    <x v="3"/>
    <x v="0"/>
    <x v="6"/>
  </r>
  <r>
    <s v="Student Achievement Component Levels 1 and 2 (Competitive)"/>
    <x v="2"/>
    <x v="4"/>
    <n v="6008"/>
    <x v="175"/>
    <x v="14"/>
    <n v="-90455.679999999993"/>
    <x v="0"/>
    <x v="3"/>
    <m/>
    <d v="2018-07-04T15:21:17"/>
    <n v="9"/>
    <x v="3"/>
    <x v="0"/>
    <x v="6"/>
  </r>
  <r>
    <s v="MPTT (Brokerage)"/>
    <x v="2"/>
    <x v="4"/>
    <n v="6007"/>
    <x v="174"/>
    <x v="20"/>
    <n v="2325"/>
    <x v="0"/>
    <x v="2"/>
    <s v="Te Ara o Takitimu"/>
    <d v="2018-07-04T15:21:17"/>
    <n v="6"/>
    <x v="9"/>
    <x v="2"/>
    <x v="3"/>
  </r>
  <r>
    <s v="MPTT (Brokerage)"/>
    <x v="2"/>
    <x v="4"/>
    <n v="6007"/>
    <x v="174"/>
    <x v="20"/>
    <n v="42025.35"/>
    <x v="0"/>
    <x v="1"/>
    <s v="Youth Futures"/>
    <d v="2018-07-04T15:21:17"/>
    <n v="6"/>
    <x v="9"/>
    <x v="2"/>
    <x v="3"/>
  </r>
  <r>
    <s v="MPTT (Brokerage)"/>
    <x v="2"/>
    <x v="4"/>
    <n v="6007"/>
    <x v="174"/>
    <x v="20"/>
    <n v="8583.7900000000009"/>
    <x v="0"/>
    <x v="2"/>
    <s v="Te Toka"/>
    <d v="2018-07-04T15:21:17"/>
    <n v="6"/>
    <x v="9"/>
    <x v="2"/>
    <x v="3"/>
  </r>
  <r>
    <s v="MPTT (Brokerage)"/>
    <x v="2"/>
    <x v="4"/>
    <n v="6007"/>
    <x v="174"/>
    <x v="20"/>
    <n v="8649.4"/>
    <x v="0"/>
    <x v="1"/>
    <s v="Te Toka"/>
    <d v="2018-07-04T15:21:17"/>
    <n v="6"/>
    <x v="9"/>
    <x v="2"/>
    <x v="3"/>
  </r>
  <r>
    <s v="MPTT (Brokerage)"/>
    <x v="2"/>
    <x v="4"/>
    <n v="6007"/>
    <x v="174"/>
    <x v="20"/>
    <n v="9111.86"/>
    <x v="0"/>
    <x v="3"/>
    <s v="Te Ara o Takitimu"/>
    <d v="2018-07-04T15:21:17"/>
    <n v="6"/>
    <x v="9"/>
    <x v="2"/>
    <x v="3"/>
  </r>
  <r>
    <s v="MPTT (Brokerage)"/>
    <x v="2"/>
    <x v="4"/>
    <n v="6007"/>
    <x v="174"/>
    <x v="20"/>
    <n v="10582.86"/>
    <x v="0"/>
    <x v="2"/>
    <s v="Te Toka"/>
    <d v="2018-07-04T15:21:17"/>
    <n v="6"/>
    <x v="9"/>
    <x v="2"/>
    <x v="3"/>
  </r>
  <r>
    <s v="MPTT (Brokerage)"/>
    <x v="2"/>
    <x v="4"/>
    <n v="6007"/>
    <x v="174"/>
    <x v="20"/>
    <n v="11073.13"/>
    <x v="0"/>
    <x v="2"/>
    <s v="Te Ara o Takitimu"/>
    <d v="2018-07-04T15:21:17"/>
    <n v="6"/>
    <x v="9"/>
    <x v="2"/>
    <x v="3"/>
  </r>
  <r>
    <s v="MPTT Consortium"/>
    <x v="2"/>
    <x v="4"/>
    <n v="6007"/>
    <x v="174"/>
    <x v="24"/>
    <n v="97875.51"/>
    <x v="0"/>
    <x v="4"/>
    <s v="Te Ara O Takitimu"/>
    <d v="2018-07-04T15:21:17"/>
    <n v="6"/>
    <x v="9"/>
    <x v="2"/>
    <x v="3"/>
  </r>
  <r>
    <s v="MPTT Consortium"/>
    <x v="2"/>
    <x v="4"/>
    <n v="6007"/>
    <x v="174"/>
    <x v="24"/>
    <n v="190728.35"/>
    <x v="0"/>
    <x v="2"/>
    <s v="Te Ara o Takitimu"/>
    <d v="2018-07-04T15:21:17"/>
    <n v="6"/>
    <x v="9"/>
    <x v="2"/>
    <x v="3"/>
  </r>
  <r>
    <s v="MPTT Consortium"/>
    <x v="2"/>
    <x v="4"/>
    <n v="6007"/>
    <x v="174"/>
    <x v="24"/>
    <n v="40682.68"/>
    <x v="0"/>
    <x v="4"/>
    <s v="Te Toka"/>
    <d v="2018-07-04T15:21:17"/>
    <n v="6"/>
    <x v="9"/>
    <x v="2"/>
    <x v="3"/>
  </r>
  <r>
    <s v="MPTT Consortium"/>
    <x v="2"/>
    <x v="4"/>
    <n v="6007"/>
    <x v="174"/>
    <x v="24"/>
    <n v="110850"/>
    <x v="0"/>
    <x v="3"/>
    <s v="Te Toka"/>
    <d v="2018-07-04T15:21:17"/>
    <n v="6"/>
    <x v="9"/>
    <x v="2"/>
    <x v="3"/>
  </r>
  <r>
    <s v="MPTT Consortium"/>
    <x v="2"/>
    <x v="4"/>
    <n v="6007"/>
    <x v="174"/>
    <x v="24"/>
    <n v="65250.32"/>
    <x v="0"/>
    <x v="4"/>
    <s v="Te Ara O Takitimu"/>
    <d v="2018-07-04T15:21:17"/>
    <n v="6"/>
    <x v="9"/>
    <x v="2"/>
    <x v="3"/>
  </r>
  <r>
    <s v="Industry Training Fund"/>
    <x v="2"/>
    <x v="4"/>
    <n v="6007"/>
    <x v="174"/>
    <x v="1"/>
    <n v="1308.1500000000001"/>
    <x v="0"/>
    <x v="4"/>
    <s v="MAB"/>
    <d v="2018-07-04T15:21:17"/>
    <n v="6"/>
    <x v="9"/>
    <x v="0"/>
    <x v="1"/>
  </r>
  <r>
    <s v="Industry Training Fund"/>
    <x v="2"/>
    <x v="4"/>
    <n v="6007"/>
    <x v="174"/>
    <x v="1"/>
    <n v="3087.15"/>
    <x v="0"/>
    <x v="3"/>
    <s v="MAB"/>
    <d v="2018-07-04T15:21:17"/>
    <n v="6"/>
    <x v="9"/>
    <x v="0"/>
    <x v="1"/>
  </r>
  <r>
    <s v="Industry Training Fund"/>
    <x v="2"/>
    <x v="4"/>
    <n v="6007"/>
    <x v="174"/>
    <x v="1"/>
    <n v="7471.76"/>
    <x v="0"/>
    <x v="1"/>
    <s v="MAB"/>
    <d v="2018-07-04T15:21:17"/>
    <n v="6"/>
    <x v="9"/>
    <x v="0"/>
    <x v="1"/>
  </r>
  <r>
    <s v="Industry Training Fund"/>
    <x v="2"/>
    <x v="4"/>
    <n v="6007"/>
    <x v="174"/>
    <x v="1"/>
    <n v="131052"/>
    <x v="0"/>
    <x v="0"/>
    <s v="MAB"/>
    <d v="2018-07-04T15:21:17"/>
    <n v="6"/>
    <x v="9"/>
    <x v="0"/>
    <x v="1"/>
  </r>
  <r>
    <s v="Youth Guarantee"/>
    <x v="2"/>
    <x v="4"/>
    <n v="6007"/>
    <x v="174"/>
    <x v="18"/>
    <n v="-56674.52"/>
    <x v="1"/>
    <x v="0"/>
    <m/>
    <d v="2018-07-04T15:21:17"/>
    <n v="6"/>
    <x v="9"/>
    <x v="0"/>
    <x v="1"/>
  </r>
  <r>
    <s v="Youth Guarantee"/>
    <x v="2"/>
    <x v="4"/>
    <n v="6007"/>
    <x v="174"/>
    <x v="18"/>
    <n v="2926.84"/>
    <x v="0"/>
    <x v="3"/>
    <s v="YG Exp Travel"/>
    <d v="2018-07-04T15:21:17"/>
    <n v="6"/>
    <x v="9"/>
    <x v="0"/>
    <x v="1"/>
  </r>
  <r>
    <s v="Youth Guarantee"/>
    <x v="2"/>
    <x v="4"/>
    <n v="6007"/>
    <x v="174"/>
    <x v="18"/>
    <n v="7179.89"/>
    <x v="1"/>
    <x v="0"/>
    <m/>
    <d v="2018-07-04T15:21:17"/>
    <n v="6"/>
    <x v="9"/>
    <x v="0"/>
    <x v="1"/>
  </r>
  <r>
    <s v="Student Achievement Component Levels 1 and 2 (Competitive)"/>
    <x v="2"/>
    <x v="4"/>
    <n v="6008"/>
    <x v="175"/>
    <x v="14"/>
    <n v="-67534.259999999995"/>
    <x v="1"/>
    <x v="1"/>
    <m/>
    <d v="2018-07-04T15:21:17"/>
    <n v="9"/>
    <x v="3"/>
    <x v="0"/>
    <x v="6"/>
  </r>
  <r>
    <s v="Student Achievement Component Levels 1 and 2 (Competitive)"/>
    <x v="2"/>
    <x v="4"/>
    <n v="6008"/>
    <x v="175"/>
    <x v="14"/>
    <n v="194270.7"/>
    <x v="0"/>
    <x v="4"/>
    <m/>
    <d v="2018-07-04T15:21:17"/>
    <n v="9"/>
    <x v="3"/>
    <x v="0"/>
    <x v="6"/>
  </r>
  <r>
    <s v="Student Achievement Component Levels 1 and 2 (Non-compet)"/>
    <x v="2"/>
    <x v="4"/>
    <n v="6008"/>
    <x v="175"/>
    <x v="15"/>
    <n v="-286297.81"/>
    <x v="0"/>
    <x v="0"/>
    <m/>
    <d v="2018-07-04T15:21:17"/>
    <n v="9"/>
    <x v="3"/>
    <x v="0"/>
    <x v="6"/>
  </r>
  <r>
    <s v="Student Achievement Component Levels 1 and 2 (Non-compet)"/>
    <x v="2"/>
    <x v="4"/>
    <n v="6008"/>
    <x v="175"/>
    <x v="15"/>
    <n v="56400.7"/>
    <x v="0"/>
    <x v="0"/>
    <s v="Special Ed SSG"/>
    <d v="2018-07-04T15:21:17"/>
    <n v="9"/>
    <x v="3"/>
    <x v="0"/>
    <x v="6"/>
  </r>
  <r>
    <s v="Student Achievement Component Levels 1 and 2 (Non-compet)"/>
    <x v="2"/>
    <x v="4"/>
    <n v="6008"/>
    <x v="175"/>
    <x v="15"/>
    <n v="24333.7"/>
    <x v="0"/>
    <x v="4"/>
    <s v="Special Ed SSG"/>
    <d v="2018-07-04T15:21:17"/>
    <n v="9"/>
    <x v="3"/>
    <x v="0"/>
    <x v="6"/>
  </r>
  <r>
    <s v="Student Achievement Component Levels 1 and 2 (Non-compet)"/>
    <x v="2"/>
    <x v="4"/>
    <n v="6008"/>
    <x v="175"/>
    <x v="15"/>
    <n v="24333.7"/>
    <x v="0"/>
    <x v="2"/>
    <s v="Special Ed SSG"/>
    <d v="2018-07-04T15:21:17"/>
    <n v="9"/>
    <x v="3"/>
    <x v="0"/>
    <x v="6"/>
  </r>
  <r>
    <s v="Student Achievement Component Levels 1 and 2 (Non-compet)"/>
    <x v="2"/>
    <x v="4"/>
    <n v="6008"/>
    <x v="175"/>
    <x v="15"/>
    <n v="60839.199999999997"/>
    <x v="0"/>
    <x v="1"/>
    <s v="Special Ed SSG"/>
    <d v="2018-07-04T15:21:17"/>
    <n v="9"/>
    <x v="3"/>
    <x v="0"/>
    <x v="6"/>
  </r>
  <r>
    <s v="Student Achievement Component Levels 1 and 2 (Non-compet)"/>
    <x v="2"/>
    <x v="4"/>
    <n v="6008"/>
    <x v="175"/>
    <x v="15"/>
    <n v="210601.85"/>
    <x v="0"/>
    <x v="1"/>
    <m/>
    <d v="2018-07-04T15:21:17"/>
    <n v="9"/>
    <x v="3"/>
    <x v="0"/>
    <x v="6"/>
  </r>
  <r>
    <s v="Student Achievement Component Levels 1 and 2 Fees Free"/>
    <x v="2"/>
    <x v="4"/>
    <n v="6008"/>
    <x v="175"/>
    <x v="16"/>
    <n v="13822.41"/>
    <x v="0"/>
    <x v="0"/>
    <m/>
    <d v="2018-07-04T15:21:17"/>
    <n v="9"/>
    <x v="3"/>
    <x v="0"/>
    <x v="6"/>
  </r>
  <r>
    <s v="Student Achievement Component Levels 3 and above"/>
    <x v="2"/>
    <x v="4"/>
    <n v="6008"/>
    <x v="175"/>
    <x v="17"/>
    <n v="-157015.45000000001"/>
    <x v="1"/>
    <x v="4"/>
    <m/>
    <d v="2018-07-04T15:21:17"/>
    <n v="9"/>
    <x v="3"/>
    <x v="0"/>
    <x v="6"/>
  </r>
  <r>
    <s v="Student Achievement Component Levels 3 and above"/>
    <x v="2"/>
    <x v="4"/>
    <n v="6008"/>
    <x v="175"/>
    <x v="17"/>
    <n v="-67460.429999999993"/>
    <x v="1"/>
    <x v="1"/>
    <m/>
    <d v="2018-07-04T15:21:17"/>
    <n v="9"/>
    <x v="3"/>
    <x v="0"/>
    <x v="6"/>
  </r>
  <r>
    <s v="Student Achievement Component Levels 3 and above"/>
    <x v="2"/>
    <x v="4"/>
    <n v="6008"/>
    <x v="175"/>
    <x v="17"/>
    <n v="1795689.68"/>
    <x v="0"/>
    <x v="4"/>
    <m/>
    <d v="2018-07-04T15:21:17"/>
    <n v="9"/>
    <x v="3"/>
    <x v="0"/>
    <x v="6"/>
  </r>
  <r>
    <s v="Student Achievement Component Levels 3 and above"/>
    <x v="2"/>
    <x v="4"/>
    <n v="6008"/>
    <x v="175"/>
    <x v="17"/>
    <n v="2966300.22"/>
    <x v="0"/>
    <x v="1"/>
    <m/>
    <d v="2018-07-04T15:21:17"/>
    <n v="9"/>
    <x v="3"/>
    <x v="0"/>
    <x v="6"/>
  </r>
  <r>
    <s v="Student Achievement Component Levels 3 and above"/>
    <x v="2"/>
    <x v="4"/>
    <n v="6008"/>
    <x v="175"/>
    <x v="17"/>
    <n v="3399197.7"/>
    <x v="0"/>
    <x v="2"/>
    <m/>
    <d v="2018-07-04T15:21:17"/>
    <n v="9"/>
    <x v="3"/>
    <x v="0"/>
    <x v="6"/>
  </r>
  <r>
    <s v="Student Achievement Component Levels 3 and above"/>
    <x v="2"/>
    <x v="4"/>
    <n v="6008"/>
    <x v="175"/>
    <x v="17"/>
    <n v="7351579.3200000003"/>
    <x v="0"/>
    <x v="4"/>
    <m/>
    <d v="2018-07-04T15:21:17"/>
    <n v="9"/>
    <x v="3"/>
    <x v="0"/>
    <x v="6"/>
  </r>
  <r>
    <s v="Student Achievement Component Levels 3 and above"/>
    <x v="2"/>
    <x v="4"/>
    <n v="6008"/>
    <x v="175"/>
    <x v="17"/>
    <n v="3899359.46"/>
    <x v="0"/>
    <x v="1"/>
    <m/>
    <d v="2018-07-04T15:21:17"/>
    <n v="9"/>
    <x v="3"/>
    <x v="0"/>
    <x v="6"/>
  </r>
  <r>
    <s v="MPTT Tools Subsidy"/>
    <x v="2"/>
    <x v="4"/>
    <n v="6008"/>
    <x v="175"/>
    <x v="25"/>
    <n v="3000"/>
    <x v="0"/>
    <x v="2"/>
    <m/>
    <d v="2018-07-04T15:21:17"/>
    <n v="9"/>
    <x v="3"/>
    <x v="6"/>
    <x v="8"/>
  </r>
  <r>
    <s v="MPTT Tools Subsidy"/>
    <x v="2"/>
    <x v="4"/>
    <n v="6008"/>
    <x v="175"/>
    <x v="25"/>
    <n v="8000"/>
    <x v="0"/>
    <x v="4"/>
    <m/>
    <d v="2018-07-04T15:21:17"/>
    <n v="9"/>
    <x v="3"/>
    <x v="6"/>
    <x v="8"/>
  </r>
  <r>
    <s v="Youth Guarantee"/>
    <x v="2"/>
    <x v="4"/>
    <n v="6007"/>
    <x v="174"/>
    <x v="18"/>
    <n v="7598.86"/>
    <x v="0"/>
    <x v="3"/>
    <s v="YG Exp Travel"/>
    <d v="2018-07-04T15:21:17"/>
    <n v="6"/>
    <x v="9"/>
    <x v="0"/>
    <x v="1"/>
  </r>
  <r>
    <s v="Youth Guarantee"/>
    <x v="2"/>
    <x v="4"/>
    <n v="6007"/>
    <x v="174"/>
    <x v="18"/>
    <n v="107250"/>
    <x v="0"/>
    <x v="0"/>
    <m/>
    <d v="2018-07-04T15:21:17"/>
    <n v="6"/>
    <x v="9"/>
    <x v="0"/>
    <x v="1"/>
  </r>
  <r>
    <s v="Youth Guarantee"/>
    <x v="2"/>
    <x v="4"/>
    <n v="6007"/>
    <x v="174"/>
    <x v="18"/>
    <n v="1814058"/>
    <x v="0"/>
    <x v="2"/>
    <m/>
    <d v="2018-07-04T15:21:17"/>
    <n v="6"/>
    <x v="9"/>
    <x v="0"/>
    <x v="1"/>
  </r>
  <r>
    <s v="Youth Guarantee"/>
    <x v="2"/>
    <x v="4"/>
    <n v="6007"/>
    <x v="174"/>
    <x v="18"/>
    <n v="1513274.8"/>
    <x v="0"/>
    <x v="4"/>
    <m/>
    <d v="2018-07-04T15:21:17"/>
    <n v="6"/>
    <x v="9"/>
    <x v="0"/>
    <x v="1"/>
  </r>
  <r>
    <s v="Youth Guarantee"/>
    <x v="2"/>
    <x v="4"/>
    <n v="6007"/>
    <x v="174"/>
    <x v="18"/>
    <n v="1513860.05"/>
    <x v="0"/>
    <x v="1"/>
    <m/>
    <d v="2018-07-04T15:21:17"/>
    <n v="6"/>
    <x v="9"/>
    <x v="0"/>
    <x v="1"/>
  </r>
  <r>
    <s v="Youth Guarantee"/>
    <x v="2"/>
    <x v="4"/>
    <n v="6007"/>
    <x v="174"/>
    <x v="18"/>
    <n v="302772.02"/>
    <x v="0"/>
    <x v="1"/>
    <m/>
    <d v="2018-07-04T15:21:17"/>
    <n v="6"/>
    <x v="9"/>
    <x v="0"/>
    <x v="1"/>
  </r>
  <r>
    <s v="Youth Guarantee"/>
    <x v="2"/>
    <x v="4"/>
    <n v="6007"/>
    <x v="174"/>
    <x v="18"/>
    <n v="3030859.1"/>
    <x v="0"/>
    <x v="3"/>
    <m/>
    <d v="2018-07-04T15:21:17"/>
    <n v="6"/>
    <x v="9"/>
    <x v="0"/>
    <x v="1"/>
  </r>
  <r>
    <s v="Youth Guarantee"/>
    <x v="2"/>
    <x v="4"/>
    <n v="6007"/>
    <x v="174"/>
    <x v="18"/>
    <n v="1516999.15"/>
    <x v="0"/>
    <x v="1"/>
    <m/>
    <d v="2018-07-04T15:21:17"/>
    <n v="6"/>
    <x v="9"/>
    <x v="0"/>
    <x v="1"/>
  </r>
  <r>
    <s v="Youth Guarantee"/>
    <x v="2"/>
    <x v="4"/>
    <n v="6007"/>
    <x v="174"/>
    <x v="18"/>
    <n v="303516.90000000002"/>
    <x v="0"/>
    <x v="4"/>
    <m/>
    <d v="2018-07-04T15:21:17"/>
    <n v="6"/>
    <x v="9"/>
    <x v="0"/>
    <x v="1"/>
  </r>
  <r>
    <s v="Youth Guarantee (Dual Pathway)"/>
    <x v="2"/>
    <x v="4"/>
    <n v="6007"/>
    <x v="174"/>
    <x v="26"/>
    <n v="24654.67"/>
    <x v="0"/>
    <x v="2"/>
    <m/>
    <d v="2018-07-04T15:21:17"/>
    <n v="6"/>
    <x v="9"/>
    <x v="0"/>
    <x v="1"/>
  </r>
  <r>
    <s v="Youth Guarantee (Dual Pathway)"/>
    <x v="2"/>
    <x v="4"/>
    <n v="6007"/>
    <x v="174"/>
    <x v="26"/>
    <n v="123274.15"/>
    <x v="0"/>
    <x v="2"/>
    <m/>
    <d v="2018-07-04T15:21:17"/>
    <n v="6"/>
    <x v="9"/>
    <x v="0"/>
    <x v="1"/>
  </r>
  <r>
    <s v="Equity Funding"/>
    <x v="2"/>
    <x v="4"/>
    <n v="6008"/>
    <x v="175"/>
    <x v="12"/>
    <n v="22244.3"/>
    <x v="0"/>
    <x v="2"/>
    <m/>
    <d v="2018-07-04T15:21:17"/>
    <n v="9"/>
    <x v="3"/>
    <x v="4"/>
    <x v="5"/>
  </r>
  <r>
    <s v="Equity Funding"/>
    <x v="2"/>
    <x v="4"/>
    <n v="6008"/>
    <x v="175"/>
    <x v="12"/>
    <n v="12334.85"/>
    <x v="0"/>
    <x v="3"/>
    <m/>
    <d v="2018-07-04T15:21:17"/>
    <n v="9"/>
    <x v="3"/>
    <x v="4"/>
    <x v="5"/>
  </r>
  <r>
    <s v="Equity Funding"/>
    <x v="2"/>
    <x v="4"/>
    <n v="6008"/>
    <x v="175"/>
    <x v="12"/>
    <n v="63223.5"/>
    <x v="0"/>
    <x v="1"/>
    <m/>
    <d v="2018-07-04T15:21:17"/>
    <n v="9"/>
    <x v="3"/>
    <x v="4"/>
    <x v="5"/>
  </r>
  <r>
    <s v="Equity Funding"/>
    <x v="2"/>
    <x v="4"/>
    <n v="6008"/>
    <x v="175"/>
    <x v="12"/>
    <n v="25427.7"/>
    <x v="0"/>
    <x v="4"/>
    <m/>
    <d v="2018-07-04T15:21:17"/>
    <n v="9"/>
    <x v="3"/>
    <x v="4"/>
    <x v="5"/>
  </r>
  <r>
    <s v="Equity Funding"/>
    <x v="2"/>
    <x v="4"/>
    <n v="6008"/>
    <x v="175"/>
    <x v="12"/>
    <n v="13025.76"/>
    <x v="0"/>
    <x v="0"/>
    <m/>
    <d v="2018-07-04T15:21:17"/>
    <n v="9"/>
    <x v="3"/>
    <x v="4"/>
    <x v="5"/>
  </r>
  <r>
    <s v="MPTT Fees Top-Up"/>
    <x v="2"/>
    <x v="4"/>
    <n v="6008"/>
    <x v="175"/>
    <x v="19"/>
    <n v="-811.6"/>
    <x v="1"/>
    <x v="3"/>
    <s v="Wellington MPTT"/>
    <d v="2018-07-04T15:21:17"/>
    <n v="9"/>
    <x v="3"/>
    <x v="4"/>
    <x v="5"/>
  </r>
  <r>
    <s v="MPTT Fees Top-Up"/>
    <x v="2"/>
    <x v="4"/>
    <n v="6008"/>
    <x v="175"/>
    <x v="19"/>
    <n v="-36.799999999999997"/>
    <x v="1"/>
    <x v="0"/>
    <s v="Wellington MPTT"/>
    <d v="2018-07-04T15:21:17"/>
    <n v="9"/>
    <x v="3"/>
    <x v="4"/>
    <x v="5"/>
  </r>
  <r>
    <s v="MPTT Fees Top-Up"/>
    <x v="2"/>
    <x v="4"/>
    <n v="6008"/>
    <x v="175"/>
    <x v="19"/>
    <n v="29795.56"/>
    <x v="0"/>
    <x v="3"/>
    <s v="Wellington MPTT"/>
    <d v="2018-07-04T15:21:17"/>
    <n v="9"/>
    <x v="3"/>
    <x v="4"/>
    <x v="5"/>
  </r>
  <r>
    <s v="MPTT Fees Top-Up"/>
    <x v="2"/>
    <x v="4"/>
    <n v="6008"/>
    <x v="175"/>
    <x v="19"/>
    <n v="153819.35"/>
    <x v="0"/>
    <x v="2"/>
    <s v="Wellington MPTT"/>
    <d v="2018-07-04T15:21:17"/>
    <n v="9"/>
    <x v="3"/>
    <x v="4"/>
    <x v="5"/>
  </r>
  <r>
    <s v="MPTT Fees Top-Up"/>
    <x v="2"/>
    <x v="4"/>
    <n v="6008"/>
    <x v="175"/>
    <x v="19"/>
    <n v="163426.65"/>
    <x v="0"/>
    <x v="4"/>
    <s v="Wellington MPTT"/>
    <d v="2018-07-04T15:21:17"/>
    <n v="9"/>
    <x v="3"/>
    <x v="4"/>
    <x v="5"/>
  </r>
  <r>
    <s v="Youth Guarantee"/>
    <x v="2"/>
    <x v="4"/>
    <n v="6007"/>
    <x v="174"/>
    <x v="18"/>
    <n v="873507.63"/>
    <x v="0"/>
    <x v="0"/>
    <m/>
    <d v="2018-07-04T15:21:17"/>
    <n v="6"/>
    <x v="9"/>
    <x v="0"/>
    <x v="1"/>
  </r>
  <r>
    <s v="Youth Guarantee"/>
    <x v="2"/>
    <x v="4"/>
    <n v="6007"/>
    <x v="174"/>
    <x v="18"/>
    <n v="1455846.1"/>
    <x v="0"/>
    <x v="0"/>
    <m/>
    <d v="2018-07-04T15:21:17"/>
    <n v="6"/>
    <x v="9"/>
    <x v="0"/>
    <x v="1"/>
  </r>
  <r>
    <s v="Youth Guarantee"/>
    <x v="2"/>
    <x v="4"/>
    <n v="6007"/>
    <x v="174"/>
    <x v="18"/>
    <n v="1519144.15"/>
    <x v="0"/>
    <x v="2"/>
    <m/>
    <d v="2018-07-04T15:21:17"/>
    <n v="6"/>
    <x v="9"/>
    <x v="0"/>
    <x v="1"/>
  </r>
  <r>
    <s v="Equity Funding"/>
    <x v="2"/>
    <x v="4"/>
    <n v="6008"/>
    <x v="175"/>
    <x v="12"/>
    <n v="111221.7"/>
    <x v="0"/>
    <x v="2"/>
    <m/>
    <d v="2018-07-04T15:21:17"/>
    <n v="9"/>
    <x v="3"/>
    <x v="4"/>
    <x v="5"/>
  </r>
  <r>
    <s v="Equity Funding"/>
    <x v="2"/>
    <x v="4"/>
    <n v="6008"/>
    <x v="175"/>
    <x v="12"/>
    <n v="61674.15"/>
    <x v="0"/>
    <x v="3"/>
    <m/>
    <d v="2018-07-04T15:21:17"/>
    <n v="9"/>
    <x v="3"/>
    <x v="4"/>
    <x v="5"/>
  </r>
  <r>
    <s v="Equity Funding"/>
    <x v="2"/>
    <x v="4"/>
    <n v="6008"/>
    <x v="175"/>
    <x v="12"/>
    <n v="12644.68"/>
    <x v="0"/>
    <x v="1"/>
    <m/>
    <d v="2018-07-04T15:21:17"/>
    <n v="9"/>
    <x v="3"/>
    <x v="4"/>
    <x v="5"/>
  </r>
  <r>
    <s v="Equity Funding"/>
    <x v="2"/>
    <x v="4"/>
    <n v="6008"/>
    <x v="175"/>
    <x v="12"/>
    <n v="75872.820000000007"/>
    <x v="0"/>
    <x v="1"/>
    <m/>
    <d v="2018-07-04T15:21:17"/>
    <n v="9"/>
    <x v="3"/>
    <x v="4"/>
    <x v="5"/>
  </r>
  <r>
    <s v="Equity Funding"/>
    <x v="2"/>
    <x v="4"/>
    <n v="6008"/>
    <x v="175"/>
    <x v="12"/>
    <n v="13214.24"/>
    <x v="0"/>
    <x v="0"/>
    <m/>
    <d v="2018-07-04T15:21:17"/>
    <n v="9"/>
    <x v="3"/>
    <x v="4"/>
    <x v="5"/>
  </r>
  <r>
    <s v="MPTT Fees Top-Up"/>
    <x v="2"/>
    <x v="4"/>
    <n v="6008"/>
    <x v="175"/>
    <x v="19"/>
    <n v="-7406.4"/>
    <x v="1"/>
    <x v="4"/>
    <s v="Wellington MPTT"/>
    <d v="2018-07-04T15:21:17"/>
    <n v="9"/>
    <x v="3"/>
    <x v="4"/>
    <x v="5"/>
  </r>
  <r>
    <s v="MPTT Fees Top-Up"/>
    <x v="2"/>
    <x v="4"/>
    <n v="6008"/>
    <x v="175"/>
    <x v="19"/>
    <n v="-2382.8000000000002"/>
    <x v="1"/>
    <x v="1"/>
    <s v="Wellington MPTT"/>
    <d v="2018-07-04T15:21:17"/>
    <n v="9"/>
    <x v="3"/>
    <x v="4"/>
    <x v="5"/>
  </r>
  <r>
    <s v="MPTT Fees Top-Up"/>
    <x v="2"/>
    <x v="4"/>
    <n v="6008"/>
    <x v="175"/>
    <x v="19"/>
    <n v="30763.88"/>
    <x v="0"/>
    <x v="2"/>
    <s v="Wellington MPTT"/>
    <d v="2018-07-04T15:21:17"/>
    <n v="9"/>
    <x v="3"/>
    <x v="4"/>
    <x v="5"/>
  </r>
  <r>
    <s v="MPTT Fees Top-Up"/>
    <x v="2"/>
    <x v="4"/>
    <n v="6008"/>
    <x v="175"/>
    <x v="19"/>
    <n v="240249.60000000001"/>
    <x v="0"/>
    <x v="1"/>
    <s v="Wellington MPTT"/>
    <d v="2018-07-04T15:21:17"/>
    <n v="9"/>
    <x v="3"/>
    <x v="4"/>
    <x v="5"/>
  </r>
  <r>
    <s v="MPTT Fees Top-Up"/>
    <x v="2"/>
    <x v="4"/>
    <n v="6008"/>
    <x v="175"/>
    <x v="19"/>
    <n v="241000"/>
    <x v="0"/>
    <x v="0"/>
    <s v="Wellington MPTT"/>
    <d v="2018-07-04T15:21:17"/>
    <n v="9"/>
    <x v="3"/>
    <x v="4"/>
    <x v="5"/>
  </r>
  <r>
    <s v="MPTT (Trainee Tools)"/>
    <x v="2"/>
    <x v="4"/>
    <n v="6008"/>
    <x v="175"/>
    <x v="31"/>
    <n v="16000"/>
    <x v="0"/>
    <x v="1"/>
    <m/>
    <d v="2018-07-04T15:21:17"/>
    <n v="9"/>
    <x v="3"/>
    <x v="1"/>
    <x v="2"/>
  </r>
  <r>
    <s v="ACE in TEIs"/>
    <x v="2"/>
    <x v="4"/>
    <n v="6008"/>
    <x v="175"/>
    <x v="13"/>
    <n v="-46961.96"/>
    <x v="1"/>
    <x v="4"/>
    <m/>
    <d v="2018-07-04T15:21:17"/>
    <n v="9"/>
    <x v="3"/>
    <x v="0"/>
    <x v="0"/>
  </r>
  <r>
    <s v="ACE in TEIs"/>
    <x v="2"/>
    <x v="4"/>
    <n v="6008"/>
    <x v="175"/>
    <x v="13"/>
    <n v="125280.9"/>
    <x v="0"/>
    <x v="2"/>
    <m/>
    <d v="2018-07-04T15:21:17"/>
    <n v="9"/>
    <x v="3"/>
    <x v="0"/>
    <x v="0"/>
  </r>
  <r>
    <s v="ESOL - Refugee English Fund"/>
    <x v="2"/>
    <x v="4"/>
    <n v="6008"/>
    <x v="175"/>
    <x v="22"/>
    <n v="-11597.92"/>
    <x v="0"/>
    <x v="0"/>
    <m/>
    <d v="2018-07-04T15:21:17"/>
    <n v="9"/>
    <x v="3"/>
    <x v="0"/>
    <x v="0"/>
  </r>
  <r>
    <s v="LN - Workplace Literacy Fund"/>
    <x v="2"/>
    <x v="4"/>
    <n v="6008"/>
    <x v="175"/>
    <x v="3"/>
    <n v="154166.70000000001"/>
    <x v="0"/>
    <x v="0"/>
    <m/>
    <d v="2018-07-04T15:21:17"/>
    <n v="9"/>
    <x v="3"/>
    <x v="0"/>
    <x v="0"/>
  </r>
  <r>
    <s v="Performance Based Research Fund"/>
    <x v="2"/>
    <x v="4"/>
    <n v="6008"/>
    <x v="175"/>
    <x v="23"/>
    <n v="55874.15"/>
    <x v="0"/>
    <x v="2"/>
    <m/>
    <d v="2018-07-04T15:21:17"/>
    <n v="9"/>
    <x v="3"/>
    <x v="5"/>
    <x v="7"/>
  </r>
  <r>
    <s v="Performance Based Research Fund"/>
    <x v="2"/>
    <x v="4"/>
    <n v="6008"/>
    <x v="175"/>
    <x v="23"/>
    <n v="23924.7"/>
    <x v="0"/>
    <x v="3"/>
    <m/>
    <d v="2018-07-04T15:21:17"/>
    <n v="9"/>
    <x v="3"/>
    <x v="5"/>
    <x v="7"/>
  </r>
  <r>
    <s v="Secondary-Tertiary Interface"/>
    <x v="2"/>
    <x v="4"/>
    <n v="6008"/>
    <x v="175"/>
    <x v="10"/>
    <n v="-39100"/>
    <x v="1"/>
    <x v="3"/>
    <s v="WELTEC"/>
    <d v="2018-07-04T15:21:17"/>
    <n v="9"/>
    <x v="3"/>
    <x v="3"/>
    <x v="4"/>
  </r>
  <r>
    <s v="MPTT (Brokerage)"/>
    <x v="2"/>
    <x v="4"/>
    <n v="6008"/>
    <x v="175"/>
    <x v="20"/>
    <n v="-9382.3799999999992"/>
    <x v="1"/>
    <x v="1"/>
    <s v="Wellington MPTT"/>
    <d v="2018-07-04T15:21:17"/>
    <n v="9"/>
    <x v="3"/>
    <x v="2"/>
    <x v="3"/>
  </r>
  <r>
    <s v="MPTT (Brokerage)"/>
    <x v="2"/>
    <x v="4"/>
    <n v="6008"/>
    <x v="175"/>
    <x v="20"/>
    <n v="439.8"/>
    <x v="1"/>
    <x v="0"/>
    <s v="Wellington MPTT"/>
    <d v="2018-07-04T15:21:17"/>
    <n v="9"/>
    <x v="3"/>
    <x v="2"/>
    <x v="3"/>
  </r>
  <r>
    <s v="MPTT (Brokerage)"/>
    <x v="2"/>
    <x v="4"/>
    <n v="6008"/>
    <x v="175"/>
    <x v="20"/>
    <n v="1150"/>
    <x v="0"/>
    <x v="4"/>
    <s v="Wellington MPTT"/>
    <d v="2018-07-04T15:21:17"/>
    <n v="9"/>
    <x v="3"/>
    <x v="2"/>
    <x v="3"/>
  </r>
  <r>
    <s v="MPTT (Brokerage)"/>
    <x v="2"/>
    <x v="4"/>
    <n v="6008"/>
    <x v="175"/>
    <x v="20"/>
    <n v="1200"/>
    <x v="0"/>
    <x v="3"/>
    <s v="Wellington MPTT"/>
    <d v="2018-07-04T15:21:17"/>
    <n v="9"/>
    <x v="3"/>
    <x v="2"/>
    <x v="3"/>
  </r>
  <r>
    <s v="MPTT (Brokerage)"/>
    <x v="2"/>
    <x v="4"/>
    <n v="6008"/>
    <x v="175"/>
    <x v="20"/>
    <n v="875"/>
    <x v="0"/>
    <x v="4"/>
    <s v="Wellington MPTT"/>
    <d v="2018-07-04T15:21:17"/>
    <n v="9"/>
    <x v="3"/>
    <x v="2"/>
    <x v="3"/>
  </r>
  <r>
    <s v="MPTT (Brokerage)"/>
    <x v="2"/>
    <x v="4"/>
    <n v="6008"/>
    <x v="175"/>
    <x v="20"/>
    <n v="2300"/>
    <x v="0"/>
    <x v="2"/>
    <s v="Wellington MPTT"/>
    <d v="2018-07-04T15:21:17"/>
    <n v="9"/>
    <x v="3"/>
    <x v="2"/>
    <x v="3"/>
  </r>
  <r>
    <s v="MPTT (Brokerage)"/>
    <x v="2"/>
    <x v="4"/>
    <n v="6008"/>
    <x v="175"/>
    <x v="20"/>
    <n v="3175"/>
    <x v="0"/>
    <x v="2"/>
    <s v="Wellington MPTT"/>
    <d v="2018-07-04T15:21:17"/>
    <n v="9"/>
    <x v="3"/>
    <x v="2"/>
    <x v="3"/>
  </r>
  <r>
    <s v="MPTT (Brokerage)"/>
    <x v="2"/>
    <x v="4"/>
    <n v="6008"/>
    <x v="175"/>
    <x v="20"/>
    <n v="4860.3599999999997"/>
    <x v="0"/>
    <x v="4"/>
    <s v="Wellington MPTT"/>
    <d v="2018-07-04T15:21:17"/>
    <n v="9"/>
    <x v="3"/>
    <x v="2"/>
    <x v="3"/>
  </r>
  <r>
    <s v="MPTT (Brokerage)"/>
    <x v="2"/>
    <x v="4"/>
    <n v="6008"/>
    <x v="175"/>
    <x v="20"/>
    <n v="27468.2"/>
    <x v="0"/>
    <x v="2"/>
    <s v="Wellington MPTT"/>
    <d v="2018-07-04T15:21:17"/>
    <n v="9"/>
    <x v="3"/>
    <x v="2"/>
    <x v="3"/>
  </r>
  <r>
    <s v="MPTT (Brokerage)"/>
    <x v="2"/>
    <x v="4"/>
    <n v="6008"/>
    <x v="175"/>
    <x v="20"/>
    <n v="31605.45"/>
    <x v="0"/>
    <x v="0"/>
    <s v="Wellington MPTT"/>
    <d v="2018-07-04T15:21:17"/>
    <n v="9"/>
    <x v="3"/>
    <x v="2"/>
    <x v="3"/>
  </r>
  <r>
    <s v="MPTT (Brokerage)"/>
    <x v="2"/>
    <x v="4"/>
    <n v="6008"/>
    <x v="175"/>
    <x v="20"/>
    <n v="46325.599999999999"/>
    <x v="0"/>
    <x v="1"/>
    <s v="Wellington MPTT"/>
    <d v="2018-07-04T15:21:17"/>
    <n v="9"/>
    <x v="3"/>
    <x v="2"/>
    <x v="3"/>
  </r>
  <r>
    <s v="MPTT Consortium"/>
    <x v="2"/>
    <x v="4"/>
    <n v="6008"/>
    <x v="175"/>
    <x v="24"/>
    <n v="-24571"/>
    <x v="1"/>
    <x v="3"/>
    <s v="Wellington MPTT"/>
    <d v="2018-07-04T15:21:17"/>
    <n v="9"/>
    <x v="3"/>
    <x v="2"/>
    <x v="3"/>
  </r>
  <r>
    <s v="MPTT Consortium"/>
    <x v="2"/>
    <x v="4"/>
    <n v="6008"/>
    <x v="175"/>
    <x v="24"/>
    <n v="16097.85"/>
    <x v="0"/>
    <x v="4"/>
    <s v="Wellington MPTT"/>
    <d v="2018-07-04T15:21:17"/>
    <n v="9"/>
    <x v="3"/>
    <x v="2"/>
    <x v="3"/>
  </r>
  <r>
    <s v="Youth Guarantee"/>
    <x v="2"/>
    <x v="4"/>
    <n v="6008"/>
    <x v="175"/>
    <x v="18"/>
    <n v="-172887.45"/>
    <x v="1"/>
    <x v="3"/>
    <m/>
    <d v="2018-07-04T15:21:17"/>
    <n v="9"/>
    <x v="3"/>
    <x v="0"/>
    <x v="1"/>
  </r>
  <r>
    <s v="Youth Guarantee"/>
    <x v="2"/>
    <x v="4"/>
    <n v="6008"/>
    <x v="175"/>
    <x v="18"/>
    <n v="275444.7"/>
    <x v="0"/>
    <x v="3"/>
    <m/>
    <d v="2018-07-04T15:21:17"/>
    <n v="9"/>
    <x v="3"/>
    <x v="0"/>
    <x v="1"/>
  </r>
  <r>
    <s v="Youth Guarantee (Dual Pathway)"/>
    <x v="2"/>
    <x v="4"/>
    <n v="6008"/>
    <x v="175"/>
    <x v="26"/>
    <n v="-76318.679999999993"/>
    <x v="1"/>
    <x v="4"/>
    <m/>
    <d v="2018-07-04T15:21:17"/>
    <n v="9"/>
    <x v="3"/>
    <x v="0"/>
    <x v="1"/>
  </r>
  <r>
    <s v="Equity Funding"/>
    <x v="2"/>
    <x v="4"/>
    <n v="6009"/>
    <x v="176"/>
    <x v="12"/>
    <n v="13562.6"/>
    <x v="0"/>
    <x v="0"/>
    <m/>
    <d v="2018-07-04T15:21:17"/>
    <n v="8"/>
    <x v="7"/>
    <x v="4"/>
    <x v="5"/>
  </r>
  <r>
    <s v="Equity Funding"/>
    <x v="2"/>
    <x v="4"/>
    <n v="6009"/>
    <x v="176"/>
    <x v="12"/>
    <n v="13758.95"/>
    <x v="0"/>
    <x v="0"/>
    <m/>
    <d v="2018-07-04T15:21:17"/>
    <n v="8"/>
    <x v="7"/>
    <x v="4"/>
    <x v="5"/>
  </r>
  <r>
    <s v="Equity Funding"/>
    <x v="2"/>
    <x v="4"/>
    <n v="6009"/>
    <x v="176"/>
    <x v="12"/>
    <n v="171963"/>
    <x v="0"/>
    <x v="2"/>
    <m/>
    <d v="2018-07-04T15:21:17"/>
    <n v="8"/>
    <x v="7"/>
    <x v="4"/>
    <x v="5"/>
  </r>
  <r>
    <s v="MPTT Fees Top-Up"/>
    <x v="2"/>
    <x v="4"/>
    <n v="6008"/>
    <x v="175"/>
    <x v="19"/>
    <n v="186780.65"/>
    <x v="0"/>
    <x v="2"/>
    <s v="Wellington MPTT"/>
    <d v="2018-07-04T15:21:17"/>
    <n v="9"/>
    <x v="3"/>
    <x v="4"/>
    <x v="5"/>
  </r>
  <r>
    <s v="MPTT Fees Top-Up"/>
    <x v="2"/>
    <x v="4"/>
    <n v="6008"/>
    <x v="175"/>
    <x v="19"/>
    <n v="194631.25"/>
    <x v="0"/>
    <x v="3"/>
    <s v="Wellington MPTT"/>
    <d v="2018-07-04T15:21:17"/>
    <n v="9"/>
    <x v="3"/>
    <x v="4"/>
    <x v="5"/>
  </r>
  <r>
    <s v="MPTT Fees Top-Up"/>
    <x v="2"/>
    <x v="4"/>
    <n v="6008"/>
    <x v="175"/>
    <x v="19"/>
    <n v="240249.60000000001"/>
    <x v="0"/>
    <x v="1"/>
    <s v="Wellington MPTT"/>
    <d v="2018-07-04T15:21:17"/>
    <n v="9"/>
    <x v="3"/>
    <x v="4"/>
    <x v="5"/>
  </r>
  <r>
    <s v="ACE in TEIs"/>
    <x v="2"/>
    <x v="4"/>
    <n v="6008"/>
    <x v="175"/>
    <x v="13"/>
    <n v="-52337.95"/>
    <x v="1"/>
    <x v="0"/>
    <m/>
    <d v="2018-07-04T15:21:17"/>
    <n v="9"/>
    <x v="3"/>
    <x v="0"/>
    <x v="0"/>
  </r>
  <r>
    <s v="ACE in TEIs"/>
    <x v="2"/>
    <x v="4"/>
    <n v="6008"/>
    <x v="175"/>
    <x v="13"/>
    <n v="-28830.82"/>
    <x v="1"/>
    <x v="3"/>
    <m/>
    <d v="2018-07-04T15:21:17"/>
    <n v="9"/>
    <x v="3"/>
    <x v="0"/>
    <x v="0"/>
  </r>
  <r>
    <s v="ACE in TEIs"/>
    <x v="2"/>
    <x v="4"/>
    <n v="6008"/>
    <x v="175"/>
    <x v="13"/>
    <n v="-19791"/>
    <x v="0"/>
    <x v="4"/>
    <m/>
    <d v="2018-07-04T15:21:17"/>
    <n v="9"/>
    <x v="3"/>
    <x v="0"/>
    <x v="0"/>
  </r>
  <r>
    <s v="ACE in TEIs"/>
    <x v="2"/>
    <x v="4"/>
    <n v="6008"/>
    <x v="175"/>
    <x v="13"/>
    <n v="-16314.43"/>
    <x v="1"/>
    <x v="1"/>
    <m/>
    <d v="2018-07-04T15:21:17"/>
    <n v="9"/>
    <x v="3"/>
    <x v="0"/>
    <x v="0"/>
  </r>
  <r>
    <s v="ACE in TEIs"/>
    <x v="2"/>
    <x v="4"/>
    <n v="6008"/>
    <x v="175"/>
    <x v="13"/>
    <n v="138196"/>
    <x v="0"/>
    <x v="4"/>
    <m/>
    <d v="2018-07-04T15:21:17"/>
    <n v="9"/>
    <x v="3"/>
    <x v="0"/>
    <x v="0"/>
  </r>
  <r>
    <s v="ACE in TEIs"/>
    <x v="2"/>
    <x v="4"/>
    <n v="6008"/>
    <x v="175"/>
    <x v="13"/>
    <n v="186340"/>
    <x v="0"/>
    <x v="3"/>
    <m/>
    <d v="2018-07-04T15:21:17"/>
    <n v="9"/>
    <x v="3"/>
    <x v="0"/>
    <x v="0"/>
  </r>
  <r>
    <s v="ESOL - Refugee English Fund"/>
    <x v="2"/>
    <x v="4"/>
    <n v="6008"/>
    <x v="175"/>
    <x v="22"/>
    <n v="1643.2"/>
    <x v="0"/>
    <x v="0"/>
    <m/>
    <d v="2018-07-04T15:21:17"/>
    <n v="9"/>
    <x v="3"/>
    <x v="0"/>
    <x v="0"/>
  </r>
  <r>
    <s v="LN - Workplace Literacy Fund"/>
    <x v="2"/>
    <x v="4"/>
    <n v="6008"/>
    <x v="175"/>
    <x v="3"/>
    <n v="63000"/>
    <x v="0"/>
    <x v="2"/>
    <m/>
    <d v="2018-07-04T15:21:17"/>
    <n v="9"/>
    <x v="3"/>
    <x v="0"/>
    <x v="0"/>
  </r>
  <r>
    <s v="LN - Workplace Literacy Fund"/>
    <x v="2"/>
    <x v="4"/>
    <n v="6008"/>
    <x v="175"/>
    <x v="3"/>
    <n v="30833.3"/>
    <x v="0"/>
    <x v="0"/>
    <m/>
    <d v="2018-07-04T15:21:17"/>
    <n v="9"/>
    <x v="3"/>
    <x v="0"/>
    <x v="0"/>
  </r>
  <r>
    <s v="LN - Workplace Literacy Fund"/>
    <x v="2"/>
    <x v="4"/>
    <n v="6008"/>
    <x v="175"/>
    <x v="3"/>
    <n v="154166.70000000001"/>
    <x v="0"/>
    <x v="1"/>
    <m/>
    <d v="2018-07-04T15:21:17"/>
    <n v="9"/>
    <x v="3"/>
    <x v="0"/>
    <x v="0"/>
  </r>
  <r>
    <s v="LN - Workplace Literacy Fund"/>
    <x v="2"/>
    <x v="4"/>
    <n v="6008"/>
    <x v="175"/>
    <x v="3"/>
    <n v="192000"/>
    <x v="0"/>
    <x v="4"/>
    <m/>
    <d v="2018-07-04T15:21:17"/>
    <n v="9"/>
    <x v="3"/>
    <x v="0"/>
    <x v="0"/>
  </r>
  <r>
    <s v="Performance Based Research Fund"/>
    <x v="2"/>
    <x v="4"/>
    <n v="6008"/>
    <x v="175"/>
    <x v="23"/>
    <n v="-23"/>
    <x v="1"/>
    <x v="1"/>
    <m/>
    <d v="2018-07-04T15:21:17"/>
    <n v="9"/>
    <x v="3"/>
    <x v="5"/>
    <x v="7"/>
  </r>
  <r>
    <s v="Performance Based Research Fund"/>
    <x v="2"/>
    <x v="4"/>
    <n v="6008"/>
    <x v="175"/>
    <x v="23"/>
    <n v="108254.2"/>
    <x v="0"/>
    <x v="4"/>
    <m/>
    <d v="2018-07-04T15:21:17"/>
    <n v="9"/>
    <x v="3"/>
    <x v="5"/>
    <x v="7"/>
  </r>
  <r>
    <s v="Performance Based Research Fund"/>
    <x v="2"/>
    <x v="4"/>
    <n v="6008"/>
    <x v="175"/>
    <x v="23"/>
    <n v="11174.85"/>
    <x v="0"/>
    <x v="2"/>
    <m/>
    <d v="2018-07-04T15:21:17"/>
    <n v="9"/>
    <x v="3"/>
    <x v="5"/>
    <x v="7"/>
  </r>
  <r>
    <s v="Secondary-Tertiary Interface"/>
    <x v="2"/>
    <x v="4"/>
    <n v="6008"/>
    <x v="175"/>
    <x v="10"/>
    <n v="-28283"/>
    <x v="0"/>
    <x v="1"/>
    <m/>
    <d v="2018-07-04T15:21:17"/>
    <n v="9"/>
    <x v="3"/>
    <x v="3"/>
    <x v="4"/>
  </r>
  <r>
    <s v="Secondary-Tertiary Interface"/>
    <x v="2"/>
    <x v="4"/>
    <n v="6008"/>
    <x v="175"/>
    <x v="10"/>
    <n v="242083.3"/>
    <x v="0"/>
    <x v="2"/>
    <s v="WELTEC"/>
    <d v="2018-07-04T15:21:17"/>
    <n v="9"/>
    <x v="3"/>
    <x v="3"/>
    <x v="4"/>
  </r>
  <r>
    <s v="Secondary-Tertiary Interface"/>
    <x v="2"/>
    <x v="4"/>
    <n v="6008"/>
    <x v="175"/>
    <x v="10"/>
    <n v="1033300.02"/>
    <x v="0"/>
    <x v="1"/>
    <m/>
    <d v="2018-07-04T15:21:17"/>
    <n v="9"/>
    <x v="3"/>
    <x v="3"/>
    <x v="4"/>
  </r>
  <r>
    <s v="Secondary-Tertiary Interface"/>
    <x v="2"/>
    <x v="4"/>
    <n v="6008"/>
    <x v="175"/>
    <x v="10"/>
    <n v="14500"/>
    <x v="1"/>
    <x v="3"/>
    <s v="WELTEC"/>
    <d v="2018-07-04T15:21:17"/>
    <n v="9"/>
    <x v="3"/>
    <x v="3"/>
    <x v="4"/>
  </r>
  <r>
    <s v="Secondary-Tertiary Interface"/>
    <x v="2"/>
    <x v="4"/>
    <n v="6008"/>
    <x v="175"/>
    <x v="10"/>
    <n v="156413.66"/>
    <x v="0"/>
    <x v="3"/>
    <s v="WELTEC"/>
    <d v="2018-07-04T15:21:17"/>
    <n v="9"/>
    <x v="3"/>
    <x v="3"/>
    <x v="4"/>
  </r>
  <r>
    <s v="SAC Skills for Canterbury Priority Trades"/>
    <x v="2"/>
    <x v="4"/>
    <n v="6008"/>
    <x v="175"/>
    <x v="29"/>
    <n v="132766.70000000001"/>
    <x v="0"/>
    <x v="0"/>
    <s v="Priority Trades"/>
    <d v="2018-07-04T15:21:17"/>
    <n v="9"/>
    <x v="3"/>
    <x v="0"/>
    <x v="6"/>
  </r>
  <r>
    <s v="Student Achievement Component Levels 1 and 2 (Competitive)"/>
    <x v="2"/>
    <x v="4"/>
    <n v="6008"/>
    <x v="175"/>
    <x v="14"/>
    <n v="-130352.7"/>
    <x v="1"/>
    <x v="4"/>
    <m/>
    <d v="2018-07-04T15:21:17"/>
    <n v="9"/>
    <x v="3"/>
    <x v="0"/>
    <x v="6"/>
  </r>
  <r>
    <s v="Student Achievement Component Levels 1 and 2 (Competitive)"/>
    <x v="2"/>
    <x v="4"/>
    <n v="6008"/>
    <x v="175"/>
    <x v="14"/>
    <n v="87769.15"/>
    <x v="0"/>
    <x v="3"/>
    <m/>
    <d v="2018-07-04T15:21:17"/>
    <n v="9"/>
    <x v="3"/>
    <x v="0"/>
    <x v="6"/>
  </r>
  <r>
    <s v="Student Achievement Component Levels 1 and 2 (Competitive)"/>
    <x v="2"/>
    <x v="4"/>
    <n v="6008"/>
    <x v="175"/>
    <x v="14"/>
    <n v="480294.40000000002"/>
    <x v="0"/>
    <x v="1"/>
    <m/>
    <d v="2018-07-04T15:21:17"/>
    <n v="9"/>
    <x v="3"/>
    <x v="0"/>
    <x v="6"/>
  </r>
  <r>
    <s v="Student Achievement Component Levels 1 and 2 (Competitive)"/>
    <x v="2"/>
    <x v="4"/>
    <n v="6008"/>
    <x v="175"/>
    <x v="14"/>
    <n v="483873.35"/>
    <x v="0"/>
    <x v="2"/>
    <m/>
    <d v="2018-07-04T15:21:17"/>
    <n v="9"/>
    <x v="3"/>
    <x v="0"/>
    <x v="6"/>
  </r>
  <r>
    <s v="Student Achievement Component Levels 1 and 2 (Competitive)"/>
    <x v="2"/>
    <x v="4"/>
    <n v="6008"/>
    <x v="175"/>
    <x v="14"/>
    <n v="971353.3"/>
    <x v="0"/>
    <x v="4"/>
    <m/>
    <d v="2018-07-04T15:21:17"/>
    <n v="9"/>
    <x v="3"/>
    <x v="0"/>
    <x v="6"/>
  </r>
  <r>
    <s v="Student Achievement Component Levels 1 and 2 (Non-compet)"/>
    <x v="2"/>
    <x v="4"/>
    <n v="6008"/>
    <x v="175"/>
    <x v="15"/>
    <n v="-102277.95"/>
    <x v="1"/>
    <x v="1"/>
    <m/>
    <d v="2018-07-04T15:21:17"/>
    <n v="9"/>
    <x v="3"/>
    <x v="0"/>
    <x v="6"/>
  </r>
  <r>
    <s v="Student Achievement Component Levels 1 and 2 (Non-compet)"/>
    <x v="2"/>
    <x v="4"/>
    <n v="6008"/>
    <x v="175"/>
    <x v="15"/>
    <n v="121668.3"/>
    <x v="0"/>
    <x v="4"/>
    <s v="Special Ed SSG"/>
    <d v="2018-07-04T15:21:17"/>
    <n v="9"/>
    <x v="3"/>
    <x v="0"/>
    <x v="6"/>
  </r>
  <r>
    <s v="Student Achievement Component Levels 1 and 2 (Non-compet)"/>
    <x v="2"/>
    <x v="4"/>
    <n v="6008"/>
    <x v="175"/>
    <x v="15"/>
    <n v="121668.3"/>
    <x v="0"/>
    <x v="2"/>
    <s v="Special Ed SSG"/>
    <d v="2018-07-04T15:21:17"/>
    <n v="9"/>
    <x v="3"/>
    <x v="0"/>
    <x v="6"/>
  </r>
  <r>
    <s v="Student Achievement Component Levels 1 and 2 (Non-compet)"/>
    <x v="2"/>
    <x v="4"/>
    <n v="6008"/>
    <x v="175"/>
    <x v="15"/>
    <n v="151264.46"/>
    <x v="0"/>
    <x v="0"/>
    <m/>
    <d v="2018-07-04T15:21:17"/>
    <n v="9"/>
    <x v="3"/>
    <x v="0"/>
    <x v="6"/>
  </r>
  <r>
    <s v="Student Achievement Component Levels 1 and 2 Fees Free"/>
    <x v="2"/>
    <x v="4"/>
    <n v="6008"/>
    <x v="175"/>
    <x v="16"/>
    <n v="225"/>
    <x v="0"/>
    <x v="1"/>
    <m/>
    <d v="2018-07-04T15:21:17"/>
    <n v="9"/>
    <x v="3"/>
    <x v="0"/>
    <x v="6"/>
  </r>
  <r>
    <s v="Student Achievement Component Levels 1 and 2 Fees Free"/>
    <x v="2"/>
    <x v="4"/>
    <n v="6008"/>
    <x v="175"/>
    <x v="16"/>
    <n v="19249"/>
    <x v="0"/>
    <x v="3"/>
    <m/>
    <d v="2018-07-04T15:21:17"/>
    <n v="9"/>
    <x v="3"/>
    <x v="0"/>
    <x v="6"/>
  </r>
  <r>
    <s v="Student Achievement Component Levels 1 and 2 Fees Free"/>
    <x v="2"/>
    <x v="4"/>
    <n v="6008"/>
    <x v="175"/>
    <x v="16"/>
    <n v="47824"/>
    <x v="0"/>
    <x v="3"/>
    <m/>
    <d v="2018-07-04T15:21:17"/>
    <n v="9"/>
    <x v="3"/>
    <x v="0"/>
    <x v="6"/>
  </r>
  <r>
    <s v="Student Achievement Component Levels 1 and 2 Fees Free"/>
    <x v="2"/>
    <x v="4"/>
    <n v="6008"/>
    <x v="175"/>
    <x v="16"/>
    <n v="136762.53"/>
    <x v="0"/>
    <x v="0"/>
    <m/>
    <d v="2018-07-04T15:21:17"/>
    <n v="9"/>
    <x v="3"/>
    <x v="0"/>
    <x v="6"/>
  </r>
  <r>
    <s v="Student Achievement Component Levels 3 and above"/>
    <x v="2"/>
    <x v="4"/>
    <n v="6008"/>
    <x v="175"/>
    <x v="17"/>
    <n v="-23064"/>
    <x v="2"/>
    <x v="0"/>
    <m/>
    <d v="2018-07-04T15:21:17"/>
    <n v="9"/>
    <x v="3"/>
    <x v="0"/>
    <x v="6"/>
  </r>
  <r>
    <s v="Student Achievement Component Levels 3 and above"/>
    <x v="2"/>
    <x v="4"/>
    <n v="6008"/>
    <x v="175"/>
    <x v="17"/>
    <n v="1949667.34"/>
    <x v="0"/>
    <x v="1"/>
    <m/>
    <d v="2018-07-04T15:21:17"/>
    <n v="9"/>
    <x v="3"/>
    <x v="0"/>
    <x v="6"/>
  </r>
  <r>
    <s v="SAC Skills for Canterbury Priority Trades"/>
    <x v="2"/>
    <x v="4"/>
    <n v="6008"/>
    <x v="175"/>
    <x v="29"/>
    <n v="26553.35"/>
    <x v="0"/>
    <x v="0"/>
    <s v="Priority Trades"/>
    <d v="2018-07-04T15:21:17"/>
    <n v="9"/>
    <x v="3"/>
    <x v="0"/>
    <x v="6"/>
  </r>
  <r>
    <s v="Student Achievement Component Levels 1 and 2 (Competitive)"/>
    <x v="2"/>
    <x v="4"/>
    <n v="6008"/>
    <x v="175"/>
    <x v="14"/>
    <n v="789922.53"/>
    <x v="0"/>
    <x v="3"/>
    <m/>
    <d v="2018-07-04T15:21:17"/>
    <n v="9"/>
    <x v="3"/>
    <x v="0"/>
    <x v="6"/>
  </r>
  <r>
    <s v="Student Achievement Component Levels 1 and 2 (Competitive)"/>
    <x v="2"/>
    <x v="4"/>
    <n v="6008"/>
    <x v="175"/>
    <x v="14"/>
    <n v="96774.65"/>
    <x v="0"/>
    <x v="2"/>
    <m/>
    <d v="2018-07-04T15:21:17"/>
    <n v="9"/>
    <x v="3"/>
    <x v="0"/>
    <x v="6"/>
  </r>
  <r>
    <s v="Student Achievement Component Levels 1 and 2 (Competitive)"/>
    <x v="2"/>
    <x v="4"/>
    <n v="6008"/>
    <x v="175"/>
    <x v="14"/>
    <n v="584976"/>
    <x v="0"/>
    <x v="2"/>
    <m/>
    <d v="2018-07-04T15:21:17"/>
    <n v="9"/>
    <x v="3"/>
    <x v="0"/>
    <x v="6"/>
  </r>
  <r>
    <s v="Student Achievement Component Levels 1 and 2 (Non-compet)"/>
    <x v="2"/>
    <x v="4"/>
    <n v="6008"/>
    <x v="175"/>
    <x v="15"/>
    <n v="-484.3"/>
    <x v="1"/>
    <x v="3"/>
    <m/>
    <d v="2018-07-04T15:21:17"/>
    <n v="9"/>
    <x v="3"/>
    <x v="0"/>
    <x v="6"/>
  </r>
  <r>
    <s v="Student Achievement Component Levels 1 and 2 (Non-compet)"/>
    <x v="2"/>
    <x v="4"/>
    <n v="6008"/>
    <x v="175"/>
    <x v="15"/>
    <n v="11280.11"/>
    <x v="0"/>
    <x v="0"/>
    <s v="Special Ed SSG"/>
    <d v="2018-07-04T15:21:17"/>
    <n v="9"/>
    <x v="3"/>
    <x v="0"/>
    <x v="6"/>
  </r>
  <r>
    <s v="Student Achievement Component Levels 1 and 2 (Non-compet)"/>
    <x v="2"/>
    <x v="4"/>
    <n v="6008"/>
    <x v="175"/>
    <x v="15"/>
    <n v="11369.89"/>
    <x v="0"/>
    <x v="0"/>
    <s v="Special Ed SSG"/>
    <d v="2018-07-04T15:21:17"/>
    <n v="9"/>
    <x v="3"/>
    <x v="0"/>
    <x v="6"/>
  </r>
  <r>
    <s v="Student Achievement Component Levels 1 and 2 (Non-compet)"/>
    <x v="2"/>
    <x v="4"/>
    <n v="6008"/>
    <x v="175"/>
    <x v="15"/>
    <n v="12165.77"/>
    <x v="0"/>
    <x v="1"/>
    <s v="Special Ed SSG"/>
    <d v="2018-07-04T15:21:17"/>
    <n v="9"/>
    <x v="3"/>
    <x v="0"/>
    <x v="6"/>
  </r>
  <r>
    <s v="Student Achievement Component Levels 1 and 2 (Non-compet)"/>
    <x v="2"/>
    <x v="4"/>
    <n v="6008"/>
    <x v="175"/>
    <x v="15"/>
    <n v="24333.7"/>
    <x v="0"/>
    <x v="3"/>
    <s v="Special Ed SSG"/>
    <d v="2018-07-04T15:21:17"/>
    <n v="9"/>
    <x v="3"/>
    <x v="0"/>
    <x v="6"/>
  </r>
  <r>
    <s v="Student Achievement Component Levels 1 and 2 (Non-compet)"/>
    <x v="2"/>
    <x v="4"/>
    <n v="6008"/>
    <x v="175"/>
    <x v="15"/>
    <n v="42113.32"/>
    <x v="0"/>
    <x v="1"/>
    <m/>
    <d v="2018-07-04T15:21:17"/>
    <n v="9"/>
    <x v="3"/>
    <x v="0"/>
    <x v="6"/>
  </r>
  <r>
    <s v="Student Achievement Component Levels 1 and 2 (Non-compet)"/>
    <x v="2"/>
    <x v="4"/>
    <n v="6008"/>
    <x v="175"/>
    <x v="15"/>
    <n v="42116.85"/>
    <x v="0"/>
    <x v="3"/>
    <m/>
    <d v="2018-07-04T15:21:17"/>
    <n v="9"/>
    <x v="3"/>
    <x v="0"/>
    <x v="6"/>
  </r>
  <r>
    <s v="Student Achievement Component Levels 1 and 2 (Non-compet)"/>
    <x v="2"/>
    <x v="4"/>
    <n v="6008"/>
    <x v="175"/>
    <x v="15"/>
    <n v="42120.33"/>
    <x v="0"/>
    <x v="1"/>
    <m/>
    <d v="2018-07-04T15:21:17"/>
    <n v="9"/>
    <x v="3"/>
    <x v="0"/>
    <x v="6"/>
  </r>
  <r>
    <s v="Student Achievement Component Levels 1 and 2 (Non-compet)"/>
    <x v="2"/>
    <x v="4"/>
    <n v="6008"/>
    <x v="175"/>
    <x v="15"/>
    <n v="756322.2"/>
    <x v="0"/>
    <x v="0"/>
    <m/>
    <d v="2018-07-04T15:21:17"/>
    <n v="9"/>
    <x v="3"/>
    <x v="0"/>
    <x v="6"/>
  </r>
  <r>
    <s v="Student Achievement Component Levels 1 and 2 Fees Free"/>
    <x v="2"/>
    <x v="4"/>
    <n v="6008"/>
    <x v="175"/>
    <x v="16"/>
    <n v="7550"/>
    <x v="0"/>
    <x v="1"/>
    <m/>
    <d v="2018-07-04T15:21:17"/>
    <n v="9"/>
    <x v="3"/>
    <x v="0"/>
    <x v="6"/>
  </r>
  <r>
    <s v="Student Achievement Component Levels 1 and 2 Fees Free"/>
    <x v="2"/>
    <x v="4"/>
    <n v="6008"/>
    <x v="175"/>
    <x v="16"/>
    <n v="69378"/>
    <x v="0"/>
    <x v="1"/>
    <m/>
    <d v="2018-07-04T15:21:17"/>
    <n v="9"/>
    <x v="3"/>
    <x v="0"/>
    <x v="6"/>
  </r>
  <r>
    <s v="Student Achievement Component Levels 3 and above"/>
    <x v="2"/>
    <x v="4"/>
    <n v="6008"/>
    <x v="175"/>
    <x v="17"/>
    <n v="1828859.11"/>
    <x v="0"/>
    <x v="1"/>
    <m/>
    <d v="2018-07-04T15:21:17"/>
    <n v="9"/>
    <x v="3"/>
    <x v="0"/>
    <x v="6"/>
  </r>
  <r>
    <s v="Student Achievement Component Levels 3 and above"/>
    <x v="2"/>
    <x v="4"/>
    <n v="6008"/>
    <x v="175"/>
    <x v="17"/>
    <n v="9748336.75"/>
    <x v="0"/>
    <x v="1"/>
    <m/>
    <d v="2018-07-04T15:21:17"/>
    <n v="9"/>
    <x v="3"/>
    <x v="0"/>
    <x v="6"/>
  </r>
  <r>
    <s v="ACE Emergency Management Pool"/>
    <x v="1"/>
    <x v="3"/>
    <n v="8103"/>
    <x v="151"/>
    <x v="7"/>
    <n v="8333.2999999999993"/>
    <x v="0"/>
    <x v="3"/>
    <s v="Co-ordinator"/>
    <d v="2018-07-04T15:21:17"/>
    <n v="2"/>
    <x v="1"/>
    <x v="0"/>
    <x v="0"/>
  </r>
  <r>
    <s v="ACE Emergency Management Pool"/>
    <x v="1"/>
    <x v="3"/>
    <n v="8103"/>
    <x v="151"/>
    <x v="7"/>
    <n v="54166.7"/>
    <x v="0"/>
    <x v="4"/>
    <s v="Co-ordinator"/>
    <d v="2018-07-04T15:21:17"/>
    <n v="2"/>
    <x v="1"/>
    <x v="0"/>
    <x v="0"/>
  </r>
  <r>
    <s v="Engineering Education to Employment"/>
    <x v="1"/>
    <x v="3"/>
    <n v="8103"/>
    <x v="151"/>
    <x v="6"/>
    <n v="30000"/>
    <x v="0"/>
    <x v="2"/>
    <s v="WCG"/>
    <d v="2018-07-04T15:21:17"/>
    <n v="2"/>
    <x v="1"/>
    <x v="2"/>
    <x v="3"/>
  </r>
  <r>
    <s v="Industry Training Organisation Strategic Leadership Fund"/>
    <x v="1"/>
    <x v="3"/>
    <n v="8103"/>
    <x v="151"/>
    <x v="8"/>
    <n v="18333.3"/>
    <x v="0"/>
    <x v="3"/>
    <m/>
    <d v="2018-07-04T15:21:17"/>
    <n v="2"/>
    <x v="1"/>
    <x v="2"/>
    <x v="3"/>
  </r>
  <r>
    <s v="Industry Training Organisation Strategic Leadership Fund"/>
    <x v="1"/>
    <x v="3"/>
    <n v="8103"/>
    <x v="151"/>
    <x v="8"/>
    <n v="91666.7"/>
    <x v="0"/>
    <x v="4"/>
    <m/>
    <d v="2018-07-04T15:21:17"/>
    <n v="2"/>
    <x v="1"/>
    <x v="2"/>
    <x v="3"/>
  </r>
  <r>
    <s v="Industry Training Organisation Strategic Leadership Fund"/>
    <x v="1"/>
    <x v="3"/>
    <n v="8103"/>
    <x v="151"/>
    <x v="8"/>
    <n v="52500"/>
    <x v="0"/>
    <x v="0"/>
    <m/>
    <d v="2018-07-04T15:21:17"/>
    <n v="2"/>
    <x v="1"/>
    <x v="2"/>
    <x v="3"/>
  </r>
  <r>
    <s v="Industry Training Fund"/>
    <x v="1"/>
    <x v="3"/>
    <n v="8103"/>
    <x v="151"/>
    <x v="1"/>
    <n v="56937"/>
    <x v="0"/>
    <x v="1"/>
    <s v="Apprenticeships"/>
    <d v="2018-07-04T15:21:17"/>
    <n v="2"/>
    <x v="1"/>
    <x v="0"/>
    <x v="1"/>
  </r>
  <r>
    <s v="Industry Training Fund"/>
    <x v="1"/>
    <x v="3"/>
    <n v="8103"/>
    <x v="151"/>
    <x v="1"/>
    <n v="476523.47"/>
    <x v="0"/>
    <x v="0"/>
    <s v="Apprenticeships"/>
    <d v="2018-07-04T15:21:17"/>
    <n v="2"/>
    <x v="1"/>
    <x v="0"/>
    <x v="1"/>
  </r>
  <r>
    <s v="Industry Training Fund"/>
    <x v="1"/>
    <x v="3"/>
    <n v="8103"/>
    <x v="151"/>
    <x v="1"/>
    <n v="977706.28"/>
    <x v="0"/>
    <x v="1"/>
    <s v="Trainee"/>
    <d v="2018-07-04T15:21:17"/>
    <n v="2"/>
    <x v="1"/>
    <x v="0"/>
    <x v="1"/>
  </r>
  <r>
    <s v="Industry Training Fund"/>
    <x v="1"/>
    <x v="3"/>
    <n v="8103"/>
    <x v="151"/>
    <x v="1"/>
    <n v="1068653.6499999999"/>
    <x v="0"/>
    <x v="3"/>
    <s v="Trainee"/>
    <d v="2018-07-04T15:21:17"/>
    <n v="2"/>
    <x v="1"/>
    <x v="0"/>
    <x v="1"/>
  </r>
  <r>
    <s v="Industry Training Fund"/>
    <x v="1"/>
    <x v="3"/>
    <n v="8103"/>
    <x v="151"/>
    <x v="1"/>
    <n v="4330429.4800000004"/>
    <x v="0"/>
    <x v="1"/>
    <s v="Apprenticeships"/>
    <d v="2018-07-04T15:21:17"/>
    <n v="2"/>
    <x v="1"/>
    <x v="0"/>
    <x v="1"/>
  </r>
  <r>
    <s v="Industry Training Fund"/>
    <x v="1"/>
    <x v="3"/>
    <n v="8103"/>
    <x v="151"/>
    <x v="1"/>
    <n v="3289950"/>
    <x v="0"/>
    <x v="4"/>
    <s v="Trainee"/>
    <d v="2018-07-04T15:21:17"/>
    <n v="2"/>
    <x v="1"/>
    <x v="0"/>
    <x v="1"/>
  </r>
  <r>
    <s v="Industry Training Fund"/>
    <x v="1"/>
    <x v="3"/>
    <n v="8103"/>
    <x v="151"/>
    <x v="1"/>
    <n v="6654918.9500000002"/>
    <x v="0"/>
    <x v="1"/>
    <s v="Apprenticeships"/>
    <d v="2018-07-04T15:21:17"/>
    <n v="2"/>
    <x v="1"/>
    <x v="0"/>
    <x v="1"/>
  </r>
  <r>
    <s v="Industry Training Fund"/>
    <x v="1"/>
    <x v="3"/>
    <n v="8103"/>
    <x v="151"/>
    <x v="1"/>
    <n v="3165214.78"/>
    <x v="0"/>
    <x v="1"/>
    <s v="Apprenticeships"/>
    <d v="2018-07-04T15:21:17"/>
    <n v="2"/>
    <x v="1"/>
    <x v="0"/>
    <x v="1"/>
  </r>
  <r>
    <s v="Industry Training Fund"/>
    <x v="1"/>
    <x v="3"/>
    <n v="8103"/>
    <x v="151"/>
    <x v="1"/>
    <n v="1938948.32"/>
    <x v="0"/>
    <x v="4"/>
    <s v="Apprenticeships"/>
    <d v="2018-07-04T15:21:17"/>
    <n v="2"/>
    <x v="1"/>
    <x v="0"/>
    <x v="1"/>
  </r>
  <r>
    <s v="Industry Training Fund"/>
    <x v="1"/>
    <x v="3"/>
    <n v="8103"/>
    <x v="151"/>
    <x v="1"/>
    <n v="1958933.35"/>
    <x v="0"/>
    <x v="2"/>
    <s v="Apprenticeships"/>
    <d v="2018-07-04T15:21:17"/>
    <n v="2"/>
    <x v="1"/>
    <x v="0"/>
    <x v="1"/>
  </r>
  <r>
    <s v="Industry Training Fund"/>
    <x v="1"/>
    <x v="3"/>
    <n v="8103"/>
    <x v="151"/>
    <x v="1"/>
    <n v="6281837"/>
    <x v="0"/>
    <x v="0"/>
    <s v="Apprenticeships"/>
    <d v="2018-07-04T15:21:17"/>
    <n v="2"/>
    <x v="1"/>
    <x v="0"/>
    <x v="1"/>
  </r>
  <r>
    <s v="Industry Training Fund - Industry Training related projects"/>
    <x v="1"/>
    <x v="3"/>
    <n v="8103"/>
    <x v="151"/>
    <x v="9"/>
    <n v="33000"/>
    <x v="0"/>
    <x v="3"/>
    <s v="JVAP"/>
    <d v="2018-07-04T15:21:17"/>
    <n v="2"/>
    <x v="1"/>
    <x v="0"/>
    <x v="1"/>
  </r>
  <r>
    <s v="Industry Training Fund - Industry Training related projects"/>
    <x v="1"/>
    <x v="3"/>
    <n v="8103"/>
    <x v="151"/>
    <x v="9"/>
    <n v="59375"/>
    <x v="0"/>
    <x v="3"/>
    <s v="JVAP-South Auckland"/>
    <d v="2018-07-04T15:21:17"/>
    <n v="2"/>
    <x v="1"/>
    <x v="0"/>
    <x v="1"/>
  </r>
  <r>
    <s v="Student Achievement Component Levels 3 and above"/>
    <x v="2"/>
    <x v="4"/>
    <n v="6008"/>
    <x v="175"/>
    <x v="17"/>
    <n v="9878003.4499999993"/>
    <x v="0"/>
    <x v="0"/>
    <m/>
    <d v="2018-07-04T15:21:17"/>
    <n v="9"/>
    <x v="3"/>
    <x v="0"/>
    <x v="6"/>
  </r>
  <r>
    <s v="MPTT Tools Subsidy"/>
    <x v="2"/>
    <x v="4"/>
    <n v="6008"/>
    <x v="175"/>
    <x v="25"/>
    <n v="-12000"/>
    <x v="0"/>
    <x v="4"/>
    <m/>
    <d v="2018-07-04T15:21:17"/>
    <n v="9"/>
    <x v="3"/>
    <x v="6"/>
    <x v="8"/>
  </r>
  <r>
    <s v="MPTT Tools Subsidy"/>
    <x v="2"/>
    <x v="4"/>
    <n v="6008"/>
    <x v="175"/>
    <x v="25"/>
    <n v="4000"/>
    <x v="0"/>
    <x v="3"/>
    <m/>
    <d v="2018-07-04T15:21:17"/>
    <n v="9"/>
    <x v="3"/>
    <x v="6"/>
    <x v="8"/>
  </r>
  <r>
    <s v="MPTT Tools Subsidy"/>
    <x v="2"/>
    <x v="4"/>
    <n v="6008"/>
    <x v="175"/>
    <x v="25"/>
    <n v="5000"/>
    <x v="0"/>
    <x v="3"/>
    <m/>
    <d v="2018-07-04T15:21:17"/>
    <n v="9"/>
    <x v="3"/>
    <x v="6"/>
    <x v="8"/>
  </r>
  <r>
    <s v="MPTT Tools Subsidy"/>
    <x v="2"/>
    <x v="4"/>
    <n v="6008"/>
    <x v="175"/>
    <x v="25"/>
    <n v="11000"/>
    <x v="0"/>
    <x v="3"/>
    <m/>
    <d v="2018-07-04T15:21:17"/>
    <n v="9"/>
    <x v="3"/>
    <x v="6"/>
    <x v="8"/>
  </r>
  <r>
    <s v="Engineering Education to Employment"/>
    <x v="2"/>
    <x v="4"/>
    <n v="6008"/>
    <x v="175"/>
    <x v="6"/>
    <n v="117777"/>
    <x v="0"/>
    <x v="2"/>
    <s v="WCG"/>
    <d v="2018-07-04T15:21:17"/>
    <n v="9"/>
    <x v="3"/>
    <x v="2"/>
    <x v="3"/>
  </r>
  <r>
    <s v="MPTT (Brokerage)"/>
    <x v="2"/>
    <x v="4"/>
    <n v="6008"/>
    <x v="175"/>
    <x v="20"/>
    <n v="-23162.799999999999"/>
    <x v="1"/>
    <x v="1"/>
    <s v="Wellington MPTT"/>
    <d v="2018-07-04T15:21:17"/>
    <n v="9"/>
    <x v="3"/>
    <x v="2"/>
    <x v="3"/>
  </r>
  <r>
    <s v="MPTT (Brokerage)"/>
    <x v="2"/>
    <x v="4"/>
    <n v="6008"/>
    <x v="175"/>
    <x v="20"/>
    <n v="-3600"/>
    <x v="0"/>
    <x v="4"/>
    <s v="Wellington MPTT"/>
    <d v="2018-07-04T15:21:17"/>
    <n v="9"/>
    <x v="3"/>
    <x v="2"/>
    <x v="3"/>
  </r>
  <r>
    <s v="MPTT (Brokerage)"/>
    <x v="2"/>
    <x v="4"/>
    <n v="6008"/>
    <x v="175"/>
    <x v="20"/>
    <n v="-1200"/>
    <x v="1"/>
    <x v="3"/>
    <s v="Wellington MPTT"/>
    <d v="2018-07-04T15:21:17"/>
    <n v="9"/>
    <x v="3"/>
    <x v="2"/>
    <x v="3"/>
  </r>
  <r>
    <s v="MPTT (Brokerage)"/>
    <x v="2"/>
    <x v="4"/>
    <n v="6008"/>
    <x v="175"/>
    <x v="20"/>
    <n v="1175"/>
    <x v="0"/>
    <x v="2"/>
    <s v="Wellington MPTT"/>
    <d v="2018-07-04T15:21:17"/>
    <n v="9"/>
    <x v="3"/>
    <x v="2"/>
    <x v="3"/>
  </r>
  <r>
    <s v="MPTT (Brokerage)"/>
    <x v="2"/>
    <x v="4"/>
    <n v="6008"/>
    <x v="175"/>
    <x v="20"/>
    <n v="2325"/>
    <x v="0"/>
    <x v="4"/>
    <s v="Wellington MPTT"/>
    <d v="2018-07-04T15:21:17"/>
    <n v="9"/>
    <x v="3"/>
    <x v="2"/>
    <x v="3"/>
  </r>
  <r>
    <s v="MPTT (Brokerage)"/>
    <x v="2"/>
    <x v="4"/>
    <n v="6008"/>
    <x v="175"/>
    <x v="20"/>
    <n v="24301.9"/>
    <x v="0"/>
    <x v="4"/>
    <s v="Wellington MPTT"/>
    <d v="2018-07-04T15:21:17"/>
    <n v="9"/>
    <x v="3"/>
    <x v="2"/>
    <x v="3"/>
  </r>
  <r>
    <s v="MPTT (Brokerage)"/>
    <x v="2"/>
    <x v="4"/>
    <n v="6008"/>
    <x v="175"/>
    <x v="20"/>
    <n v="5493.65"/>
    <x v="0"/>
    <x v="2"/>
    <s v="Wellington MPTT"/>
    <d v="2018-07-04T15:21:17"/>
    <n v="9"/>
    <x v="3"/>
    <x v="2"/>
    <x v="3"/>
  </r>
  <r>
    <s v="MPTT (Brokerage)"/>
    <x v="2"/>
    <x v="4"/>
    <n v="6008"/>
    <x v="175"/>
    <x v="20"/>
    <n v="34087.74"/>
    <x v="0"/>
    <x v="4"/>
    <s v="Wellington MPTT"/>
    <d v="2018-07-04T15:21:17"/>
    <n v="9"/>
    <x v="3"/>
    <x v="2"/>
    <x v="3"/>
  </r>
  <r>
    <s v="MPTT (Brokerage)"/>
    <x v="2"/>
    <x v="4"/>
    <n v="6008"/>
    <x v="175"/>
    <x v="20"/>
    <n v="33865.15"/>
    <x v="0"/>
    <x v="2"/>
    <s v="Wellington MPTT"/>
    <d v="2018-07-04T15:21:17"/>
    <n v="9"/>
    <x v="3"/>
    <x v="2"/>
    <x v="3"/>
  </r>
  <r>
    <s v="MPTT (Brokerage)"/>
    <x v="2"/>
    <x v="4"/>
    <n v="6008"/>
    <x v="175"/>
    <x v="20"/>
    <n v="46325.58"/>
    <x v="0"/>
    <x v="1"/>
    <s v="Wellington MPTT"/>
    <d v="2018-07-04T15:21:17"/>
    <n v="9"/>
    <x v="3"/>
    <x v="2"/>
    <x v="3"/>
  </r>
  <r>
    <s v="MPTT (Brokerage)"/>
    <x v="2"/>
    <x v="4"/>
    <n v="6008"/>
    <x v="175"/>
    <x v="20"/>
    <n v="23162.799999999999"/>
    <x v="0"/>
    <x v="1"/>
    <s v="Wellington MPTT"/>
    <d v="2018-07-04T15:21:17"/>
    <n v="9"/>
    <x v="3"/>
    <x v="2"/>
    <x v="3"/>
  </r>
  <r>
    <s v="MPTT (Brokerage)"/>
    <x v="2"/>
    <x v="4"/>
    <n v="6008"/>
    <x v="175"/>
    <x v="20"/>
    <n v="37939"/>
    <x v="0"/>
    <x v="0"/>
    <s v="Wellington MPTT"/>
    <d v="2018-07-04T15:21:17"/>
    <n v="9"/>
    <x v="3"/>
    <x v="2"/>
    <x v="3"/>
  </r>
  <r>
    <s v="MPTT Consortium"/>
    <x v="2"/>
    <x v="4"/>
    <n v="6008"/>
    <x v="175"/>
    <x v="24"/>
    <n v="-10000"/>
    <x v="1"/>
    <x v="4"/>
    <s v="Wellington MPTT"/>
    <d v="2018-07-04T15:21:17"/>
    <n v="9"/>
    <x v="3"/>
    <x v="2"/>
    <x v="3"/>
  </r>
  <r>
    <s v="Equity Funding"/>
    <x v="2"/>
    <x v="4"/>
    <n v="6009"/>
    <x v="176"/>
    <x v="12"/>
    <n v="72324.149999999994"/>
    <x v="0"/>
    <x v="3"/>
    <m/>
    <d v="2018-07-04T15:21:17"/>
    <n v="8"/>
    <x v="7"/>
    <x v="4"/>
    <x v="5"/>
  </r>
  <r>
    <s v="Equity Funding"/>
    <x v="2"/>
    <x v="4"/>
    <n v="6009"/>
    <x v="176"/>
    <x v="12"/>
    <n v="73581.899999999994"/>
    <x v="0"/>
    <x v="1"/>
    <m/>
    <d v="2018-07-04T15:21:17"/>
    <n v="8"/>
    <x v="7"/>
    <x v="4"/>
    <x v="5"/>
  </r>
  <r>
    <s v="MPTT Fees Top-Up"/>
    <x v="2"/>
    <x v="4"/>
    <n v="6009"/>
    <x v="176"/>
    <x v="19"/>
    <n v="45543.75"/>
    <x v="0"/>
    <x v="3"/>
    <s v="Whanganui"/>
    <d v="2018-07-04T15:21:17"/>
    <n v="8"/>
    <x v="7"/>
    <x v="4"/>
    <x v="5"/>
  </r>
  <r>
    <s v="MPTT Fees Top-Up"/>
    <x v="2"/>
    <x v="4"/>
    <n v="6009"/>
    <x v="176"/>
    <x v="19"/>
    <n v="18386.189999999999"/>
    <x v="0"/>
    <x v="4"/>
    <s v="Whanganui"/>
    <d v="2018-07-04T15:21:17"/>
    <n v="8"/>
    <x v="7"/>
    <x v="4"/>
    <x v="5"/>
  </r>
  <r>
    <s v="MPTT Fees Top-Up"/>
    <x v="2"/>
    <x v="4"/>
    <n v="6009"/>
    <x v="176"/>
    <x v="19"/>
    <n v="41976.25"/>
    <x v="0"/>
    <x v="3"/>
    <s v="Whanganui"/>
    <d v="2018-07-04T15:21:17"/>
    <n v="8"/>
    <x v="7"/>
    <x v="4"/>
    <x v="5"/>
  </r>
  <r>
    <s v="ACE in TEIs"/>
    <x v="2"/>
    <x v="4"/>
    <n v="6009"/>
    <x v="176"/>
    <x v="13"/>
    <n v="-70354.86"/>
    <x v="1"/>
    <x v="4"/>
    <m/>
    <d v="2018-07-04T15:21:17"/>
    <n v="8"/>
    <x v="7"/>
    <x v="0"/>
    <x v="0"/>
  </r>
  <r>
    <s v="ACE in TEIs"/>
    <x v="2"/>
    <x v="4"/>
    <n v="6009"/>
    <x v="176"/>
    <x v="13"/>
    <n v="309339.09999999998"/>
    <x v="0"/>
    <x v="4"/>
    <m/>
    <d v="2018-07-04T15:21:17"/>
    <n v="8"/>
    <x v="7"/>
    <x v="0"/>
    <x v="0"/>
  </r>
  <r>
    <s v="ESOL - Refugee English Fund"/>
    <x v="2"/>
    <x v="4"/>
    <n v="6009"/>
    <x v="176"/>
    <x v="22"/>
    <n v="22936.85"/>
    <x v="0"/>
    <x v="4"/>
    <m/>
    <d v="2018-07-04T15:21:17"/>
    <n v="8"/>
    <x v="7"/>
    <x v="0"/>
    <x v="0"/>
  </r>
  <r>
    <s v="ESOL - Refugee English Fund"/>
    <x v="2"/>
    <x v="4"/>
    <n v="6009"/>
    <x v="176"/>
    <x v="22"/>
    <n v="46458.3"/>
    <x v="0"/>
    <x v="2"/>
    <m/>
    <d v="2018-07-04T15:21:17"/>
    <n v="8"/>
    <x v="7"/>
    <x v="0"/>
    <x v="0"/>
  </r>
  <r>
    <s v="ESOL - Refugee English Fund"/>
    <x v="2"/>
    <x v="4"/>
    <n v="6009"/>
    <x v="176"/>
    <x v="22"/>
    <n v="23521.5"/>
    <x v="0"/>
    <x v="4"/>
    <m/>
    <d v="2018-07-04T15:21:17"/>
    <n v="8"/>
    <x v="7"/>
    <x v="0"/>
    <x v="0"/>
  </r>
  <r>
    <s v="Secondary-Tertiary Interface"/>
    <x v="2"/>
    <x v="4"/>
    <n v="6009"/>
    <x v="176"/>
    <x v="10"/>
    <n v="642015"/>
    <x v="0"/>
    <x v="3"/>
    <s v="UCOL"/>
    <d v="2018-07-04T15:21:17"/>
    <n v="8"/>
    <x v="7"/>
    <x v="3"/>
    <x v="4"/>
  </r>
  <r>
    <s v="Secondary-Tertiary Interface"/>
    <x v="2"/>
    <x v="4"/>
    <n v="6009"/>
    <x v="176"/>
    <x v="10"/>
    <n v="1289400"/>
    <x v="0"/>
    <x v="2"/>
    <s v="UCOL"/>
    <d v="2018-07-04T15:21:17"/>
    <n v="8"/>
    <x v="7"/>
    <x v="3"/>
    <x v="4"/>
  </r>
  <r>
    <s v="Student Achievement Component Levels 1 and 2 (Competitive)"/>
    <x v="2"/>
    <x v="4"/>
    <n v="6009"/>
    <x v="176"/>
    <x v="14"/>
    <n v="58075.15"/>
    <x v="0"/>
    <x v="2"/>
    <m/>
    <d v="2018-07-04T15:21:17"/>
    <n v="8"/>
    <x v="7"/>
    <x v="0"/>
    <x v="6"/>
  </r>
  <r>
    <s v="Student Achievement Component Levels 1 and 2 (Competitive)"/>
    <x v="2"/>
    <x v="4"/>
    <n v="6009"/>
    <x v="176"/>
    <x v="14"/>
    <n v="116583.3"/>
    <x v="0"/>
    <x v="4"/>
    <m/>
    <d v="2018-07-04T15:21:17"/>
    <n v="8"/>
    <x v="7"/>
    <x v="0"/>
    <x v="6"/>
  </r>
  <r>
    <s v="Student Achievement Component Levels 1 and 2 (Competitive)"/>
    <x v="2"/>
    <x v="4"/>
    <n v="6009"/>
    <x v="176"/>
    <x v="14"/>
    <n v="292540.84999999998"/>
    <x v="0"/>
    <x v="2"/>
    <m/>
    <d v="2018-07-04T15:21:17"/>
    <n v="8"/>
    <x v="7"/>
    <x v="0"/>
    <x v="6"/>
  </r>
  <r>
    <s v="Student Achievement Component Levels 1 and 2 (Non-compet)"/>
    <x v="2"/>
    <x v="4"/>
    <n v="6009"/>
    <x v="176"/>
    <x v="15"/>
    <n v="3"/>
    <x v="2"/>
    <x v="0"/>
    <m/>
    <d v="2018-07-04T15:21:17"/>
    <n v="8"/>
    <x v="7"/>
    <x v="0"/>
    <x v="6"/>
  </r>
  <r>
    <s v="Student Achievement Component Levels 1 and 2 (Non-compet)"/>
    <x v="2"/>
    <x v="4"/>
    <n v="6009"/>
    <x v="176"/>
    <x v="15"/>
    <n v="50627.35"/>
    <x v="0"/>
    <x v="2"/>
    <m/>
    <d v="2018-07-04T15:21:17"/>
    <n v="8"/>
    <x v="7"/>
    <x v="0"/>
    <x v="6"/>
  </r>
  <r>
    <s v="Student Achievement Component Levels 1 and 2 (Non-compet)"/>
    <x v="2"/>
    <x v="4"/>
    <n v="6009"/>
    <x v="176"/>
    <x v="15"/>
    <n v="102866.8"/>
    <x v="0"/>
    <x v="4"/>
    <m/>
    <d v="2018-07-04T15:21:17"/>
    <n v="8"/>
    <x v="7"/>
    <x v="0"/>
    <x v="6"/>
  </r>
  <r>
    <s v="Student Achievement Component Levels 1 and 2 Fees Free"/>
    <x v="2"/>
    <x v="4"/>
    <n v="6009"/>
    <x v="176"/>
    <x v="16"/>
    <n v="199247"/>
    <x v="0"/>
    <x v="3"/>
    <m/>
    <d v="2018-07-04T15:21:17"/>
    <n v="8"/>
    <x v="7"/>
    <x v="0"/>
    <x v="6"/>
  </r>
  <r>
    <s v="Student Achievement Component Levels 3 and above"/>
    <x v="2"/>
    <x v="4"/>
    <n v="6009"/>
    <x v="176"/>
    <x v="17"/>
    <n v="-78615.95"/>
    <x v="1"/>
    <x v="1"/>
    <m/>
    <d v="2018-07-04T15:21:17"/>
    <n v="8"/>
    <x v="7"/>
    <x v="0"/>
    <x v="6"/>
  </r>
  <r>
    <s v="Student Achievement Component Levels 3 and above"/>
    <x v="2"/>
    <x v="4"/>
    <n v="6008"/>
    <x v="175"/>
    <x v="17"/>
    <n v="1975600.67"/>
    <x v="0"/>
    <x v="0"/>
    <m/>
    <d v="2018-07-04T15:21:17"/>
    <n v="9"/>
    <x v="3"/>
    <x v="0"/>
    <x v="6"/>
  </r>
  <r>
    <s v="Student Achievement Component Levels 3 and above"/>
    <x v="2"/>
    <x v="4"/>
    <n v="6008"/>
    <x v="175"/>
    <x v="17"/>
    <n v="9878279.9000000004"/>
    <x v="0"/>
    <x v="0"/>
    <m/>
    <d v="2018-07-04T15:21:17"/>
    <n v="9"/>
    <x v="3"/>
    <x v="0"/>
    <x v="6"/>
  </r>
  <r>
    <s v="MPTT Tools Subsidy"/>
    <x v="2"/>
    <x v="4"/>
    <n v="6008"/>
    <x v="175"/>
    <x v="25"/>
    <n v="2000"/>
    <x v="0"/>
    <x v="1"/>
    <m/>
    <d v="2018-07-04T15:21:17"/>
    <n v="9"/>
    <x v="3"/>
    <x v="6"/>
    <x v="8"/>
  </r>
  <r>
    <s v="MPTT Tools Subsidy"/>
    <x v="2"/>
    <x v="4"/>
    <n v="6008"/>
    <x v="175"/>
    <x v="25"/>
    <n v="3000"/>
    <x v="0"/>
    <x v="3"/>
    <m/>
    <d v="2018-07-04T15:21:17"/>
    <n v="9"/>
    <x v="3"/>
    <x v="6"/>
    <x v="8"/>
  </r>
  <r>
    <s v="MPTT Tools Subsidy"/>
    <x v="2"/>
    <x v="4"/>
    <n v="6008"/>
    <x v="175"/>
    <x v="25"/>
    <n v="6000"/>
    <x v="0"/>
    <x v="2"/>
    <m/>
    <d v="2018-07-04T15:21:17"/>
    <n v="9"/>
    <x v="3"/>
    <x v="6"/>
    <x v="8"/>
  </r>
  <r>
    <s v="MPTT Tools Subsidy"/>
    <x v="2"/>
    <x v="4"/>
    <n v="6008"/>
    <x v="175"/>
    <x v="25"/>
    <n v="12000"/>
    <x v="0"/>
    <x v="4"/>
    <m/>
    <d v="2018-07-04T15:21:17"/>
    <n v="9"/>
    <x v="3"/>
    <x v="6"/>
    <x v="8"/>
  </r>
  <r>
    <s v="MPTT Tools Subsidy"/>
    <x v="2"/>
    <x v="4"/>
    <n v="6008"/>
    <x v="175"/>
    <x v="25"/>
    <n v="26000"/>
    <x v="0"/>
    <x v="4"/>
    <m/>
    <d v="2018-07-04T15:21:17"/>
    <n v="9"/>
    <x v="3"/>
    <x v="6"/>
    <x v="8"/>
  </r>
  <r>
    <s v="MPTT (Brokerage)"/>
    <x v="2"/>
    <x v="4"/>
    <n v="6008"/>
    <x v="175"/>
    <x v="20"/>
    <n v="600"/>
    <x v="0"/>
    <x v="4"/>
    <s v="Wellington MPTT"/>
    <d v="2018-07-04T15:21:17"/>
    <n v="9"/>
    <x v="3"/>
    <x v="2"/>
    <x v="3"/>
  </r>
  <r>
    <s v="MPTT (Brokerage)"/>
    <x v="2"/>
    <x v="4"/>
    <n v="6008"/>
    <x v="175"/>
    <x v="20"/>
    <n v="3300"/>
    <x v="0"/>
    <x v="3"/>
    <s v="Wellington MPTT"/>
    <d v="2018-07-04T15:21:17"/>
    <n v="9"/>
    <x v="3"/>
    <x v="2"/>
    <x v="3"/>
  </r>
  <r>
    <s v="MPTT (Brokerage)"/>
    <x v="2"/>
    <x v="4"/>
    <n v="6008"/>
    <x v="175"/>
    <x v="20"/>
    <n v="8429.5"/>
    <x v="0"/>
    <x v="0"/>
    <s v="Wellington MPTT"/>
    <d v="2018-07-04T15:21:17"/>
    <n v="9"/>
    <x v="3"/>
    <x v="2"/>
    <x v="3"/>
  </r>
  <r>
    <s v="MPTT (Brokerage)"/>
    <x v="2"/>
    <x v="4"/>
    <n v="6008"/>
    <x v="175"/>
    <x v="20"/>
    <n v="4459"/>
    <x v="0"/>
    <x v="3"/>
    <s v="Wellington MPTT"/>
    <d v="2018-07-04T15:21:17"/>
    <n v="9"/>
    <x v="3"/>
    <x v="2"/>
    <x v="3"/>
  </r>
  <r>
    <s v="MPTT (Brokerage)"/>
    <x v="2"/>
    <x v="4"/>
    <n v="6008"/>
    <x v="175"/>
    <x v="20"/>
    <n v="6321.05"/>
    <x v="0"/>
    <x v="0"/>
    <s v="Wellington MPTT"/>
    <d v="2018-07-04T15:21:17"/>
    <n v="9"/>
    <x v="3"/>
    <x v="2"/>
    <x v="3"/>
  </r>
  <r>
    <s v="MPTT (Brokerage)"/>
    <x v="2"/>
    <x v="4"/>
    <n v="6008"/>
    <x v="175"/>
    <x v="20"/>
    <n v="49287.12"/>
    <x v="0"/>
    <x v="3"/>
    <s v="Wellington MPTT"/>
    <d v="2018-07-04T15:21:17"/>
    <n v="9"/>
    <x v="3"/>
    <x v="2"/>
    <x v="3"/>
  </r>
  <r>
    <s v="MPTT Consortium"/>
    <x v="2"/>
    <x v="4"/>
    <n v="6008"/>
    <x v="175"/>
    <x v="24"/>
    <n v="43902.17"/>
    <x v="0"/>
    <x v="4"/>
    <s v="Wellington MPTT"/>
    <d v="2018-07-04T15:21:17"/>
    <n v="9"/>
    <x v="3"/>
    <x v="2"/>
    <x v="3"/>
  </r>
  <r>
    <s v="MPTT Consortium"/>
    <x v="2"/>
    <x v="4"/>
    <n v="6008"/>
    <x v="175"/>
    <x v="24"/>
    <n v="67804.320000000007"/>
    <x v="0"/>
    <x v="4"/>
    <s v="Wellington MPTT"/>
    <d v="2018-07-04T15:21:17"/>
    <n v="9"/>
    <x v="3"/>
    <x v="2"/>
    <x v="3"/>
  </r>
  <r>
    <s v="Youth Guarantee"/>
    <x v="2"/>
    <x v="4"/>
    <n v="6008"/>
    <x v="175"/>
    <x v="18"/>
    <n v="14000"/>
    <x v="1"/>
    <x v="3"/>
    <m/>
    <d v="2018-07-04T15:21:17"/>
    <n v="9"/>
    <x v="3"/>
    <x v="0"/>
    <x v="1"/>
  </r>
  <r>
    <s v="Youth Guarantee"/>
    <x v="2"/>
    <x v="4"/>
    <n v="6008"/>
    <x v="175"/>
    <x v="18"/>
    <n v="162867.29999999999"/>
    <x v="0"/>
    <x v="1"/>
    <m/>
    <d v="2018-07-04T15:21:17"/>
    <n v="9"/>
    <x v="3"/>
    <x v="0"/>
    <x v="1"/>
  </r>
  <r>
    <s v="Youth Guarantee"/>
    <x v="2"/>
    <x v="4"/>
    <n v="6008"/>
    <x v="175"/>
    <x v="18"/>
    <n v="124176.65"/>
    <x v="0"/>
    <x v="2"/>
    <m/>
    <d v="2018-07-04T15:21:17"/>
    <n v="9"/>
    <x v="3"/>
    <x v="0"/>
    <x v="1"/>
  </r>
  <r>
    <s v="Youth Guarantee"/>
    <x v="2"/>
    <x v="4"/>
    <n v="6008"/>
    <x v="175"/>
    <x v="18"/>
    <n v="124786.85"/>
    <x v="0"/>
    <x v="2"/>
    <m/>
    <d v="2018-07-04T15:21:17"/>
    <n v="9"/>
    <x v="3"/>
    <x v="0"/>
    <x v="1"/>
  </r>
  <r>
    <s v="Youth Guarantee"/>
    <x v="2"/>
    <x v="4"/>
    <n v="6008"/>
    <x v="175"/>
    <x v="18"/>
    <n v="697947"/>
    <x v="0"/>
    <x v="4"/>
    <m/>
    <d v="2018-07-04T15:21:17"/>
    <n v="9"/>
    <x v="3"/>
    <x v="0"/>
    <x v="1"/>
  </r>
  <r>
    <s v="Youth Guarantee"/>
    <x v="2"/>
    <x v="4"/>
    <n v="6008"/>
    <x v="175"/>
    <x v="18"/>
    <n v="-222136.79"/>
    <x v="1"/>
    <x v="0"/>
    <m/>
    <d v="2018-07-04T15:21:17"/>
    <n v="9"/>
    <x v="3"/>
    <x v="0"/>
    <x v="1"/>
  </r>
  <r>
    <s v="Youth Guarantee"/>
    <x v="2"/>
    <x v="4"/>
    <n v="6008"/>
    <x v="175"/>
    <x v="18"/>
    <n v="-27563.11"/>
    <x v="1"/>
    <x v="1"/>
    <m/>
    <d v="2018-07-04T15:21:17"/>
    <n v="9"/>
    <x v="3"/>
    <x v="0"/>
    <x v="1"/>
  </r>
  <r>
    <s v="Youth Guarantee"/>
    <x v="2"/>
    <x v="4"/>
    <n v="6008"/>
    <x v="175"/>
    <x v="18"/>
    <n v="896729.85"/>
    <x v="0"/>
    <x v="1"/>
    <m/>
    <d v="2018-07-04T15:21:17"/>
    <n v="9"/>
    <x v="3"/>
    <x v="0"/>
    <x v="1"/>
  </r>
  <r>
    <s v="Youth Guarantee"/>
    <x v="2"/>
    <x v="4"/>
    <n v="6008"/>
    <x v="175"/>
    <x v="18"/>
    <n v="179531.87"/>
    <x v="0"/>
    <x v="0"/>
    <m/>
    <d v="2018-07-04T15:21:17"/>
    <n v="9"/>
    <x v="3"/>
    <x v="0"/>
    <x v="1"/>
  </r>
  <r>
    <s v="Youth Guarantee"/>
    <x v="2"/>
    <x v="4"/>
    <n v="6008"/>
    <x v="175"/>
    <x v="18"/>
    <n v="1974850.68"/>
    <x v="0"/>
    <x v="0"/>
    <m/>
    <d v="2018-07-04T15:21:17"/>
    <n v="9"/>
    <x v="3"/>
    <x v="0"/>
    <x v="1"/>
  </r>
  <r>
    <s v="Equity Funding"/>
    <x v="2"/>
    <x v="4"/>
    <n v="6009"/>
    <x v="176"/>
    <x v="12"/>
    <n v="67812.95"/>
    <x v="0"/>
    <x v="0"/>
    <m/>
    <d v="2018-07-04T15:21:17"/>
    <n v="8"/>
    <x v="7"/>
    <x v="4"/>
    <x v="5"/>
  </r>
  <r>
    <s v="Equity Funding"/>
    <x v="2"/>
    <x v="4"/>
    <n v="6009"/>
    <x v="176"/>
    <x v="12"/>
    <n v="68794.5"/>
    <x v="0"/>
    <x v="0"/>
    <m/>
    <d v="2018-07-04T15:21:17"/>
    <n v="8"/>
    <x v="7"/>
    <x v="4"/>
    <x v="5"/>
  </r>
  <r>
    <s v="Equity Funding"/>
    <x v="2"/>
    <x v="4"/>
    <n v="6009"/>
    <x v="176"/>
    <x v="12"/>
    <n v="14008.65"/>
    <x v="0"/>
    <x v="4"/>
    <m/>
    <d v="2018-07-04T15:21:17"/>
    <n v="8"/>
    <x v="7"/>
    <x v="4"/>
    <x v="5"/>
  </r>
  <r>
    <s v="Equity Funding"/>
    <x v="2"/>
    <x v="4"/>
    <n v="6009"/>
    <x v="176"/>
    <x v="12"/>
    <n v="14716.39"/>
    <x v="0"/>
    <x v="1"/>
    <m/>
    <d v="2018-07-04T15:21:17"/>
    <n v="8"/>
    <x v="7"/>
    <x v="4"/>
    <x v="5"/>
  </r>
  <r>
    <s v="Equity Funding"/>
    <x v="2"/>
    <x v="4"/>
    <n v="6009"/>
    <x v="176"/>
    <x v="12"/>
    <n v="73586.45"/>
    <x v="0"/>
    <x v="1"/>
    <m/>
    <d v="2018-07-04T15:21:17"/>
    <n v="8"/>
    <x v="7"/>
    <x v="4"/>
    <x v="5"/>
  </r>
  <r>
    <s v="ACE in TEIs"/>
    <x v="2"/>
    <x v="4"/>
    <n v="6009"/>
    <x v="176"/>
    <x v="13"/>
    <n v="-152599.88"/>
    <x v="1"/>
    <x v="3"/>
    <m/>
    <d v="2018-07-04T15:21:17"/>
    <n v="8"/>
    <x v="7"/>
    <x v="0"/>
    <x v="0"/>
  </r>
  <r>
    <s v="ACE in TEIs"/>
    <x v="2"/>
    <x v="4"/>
    <n v="6009"/>
    <x v="176"/>
    <x v="13"/>
    <n v="-73003.03"/>
    <x v="1"/>
    <x v="0"/>
    <m/>
    <d v="2018-07-04T15:21:17"/>
    <n v="8"/>
    <x v="7"/>
    <x v="0"/>
    <x v="0"/>
  </r>
  <r>
    <s v="ACE in TEIs"/>
    <x v="2"/>
    <x v="4"/>
    <n v="6009"/>
    <x v="176"/>
    <x v="13"/>
    <n v="362513.3"/>
    <x v="0"/>
    <x v="0"/>
    <m/>
    <d v="2018-07-04T15:21:17"/>
    <n v="8"/>
    <x v="7"/>
    <x v="0"/>
    <x v="0"/>
  </r>
  <r>
    <s v="ACE in TEIs"/>
    <x v="2"/>
    <x v="4"/>
    <n v="6009"/>
    <x v="176"/>
    <x v="13"/>
    <n v="79909.3"/>
    <x v="0"/>
    <x v="3"/>
    <m/>
    <d v="2018-07-04T15:21:17"/>
    <n v="8"/>
    <x v="7"/>
    <x v="0"/>
    <x v="0"/>
  </r>
  <r>
    <s v="ESOL - Refugee English Fund"/>
    <x v="2"/>
    <x v="4"/>
    <n v="6009"/>
    <x v="176"/>
    <x v="22"/>
    <n v="1333.3"/>
    <x v="0"/>
    <x v="2"/>
    <s v="Pastoral Care"/>
    <d v="2018-07-04T15:21:17"/>
    <n v="8"/>
    <x v="7"/>
    <x v="0"/>
    <x v="0"/>
  </r>
  <r>
    <s v="Secondary-Tertiary Interface"/>
    <x v="2"/>
    <x v="4"/>
    <n v="6009"/>
    <x v="176"/>
    <x v="10"/>
    <n v="1092000"/>
    <x v="0"/>
    <x v="1"/>
    <m/>
    <d v="2018-07-04T15:21:17"/>
    <n v="8"/>
    <x v="7"/>
    <x v="3"/>
    <x v="4"/>
  </r>
  <r>
    <s v="Secondary-Tertiary Interface"/>
    <x v="2"/>
    <x v="4"/>
    <n v="6009"/>
    <x v="176"/>
    <x v="10"/>
    <n v="531904.15"/>
    <x v="0"/>
    <x v="3"/>
    <s v="UCOL"/>
    <d v="2018-07-04T15:21:17"/>
    <n v="8"/>
    <x v="7"/>
    <x v="3"/>
    <x v="4"/>
  </r>
  <r>
    <s v="Secondary-Tertiary Interface"/>
    <x v="2"/>
    <x v="4"/>
    <n v="6009"/>
    <x v="176"/>
    <x v="10"/>
    <n v="645750"/>
    <x v="0"/>
    <x v="4"/>
    <s v="UCOL"/>
    <d v="2018-07-04T15:21:17"/>
    <n v="8"/>
    <x v="7"/>
    <x v="3"/>
    <x v="4"/>
  </r>
  <r>
    <s v="Secondary-Tertiary Interface"/>
    <x v="2"/>
    <x v="4"/>
    <n v="6009"/>
    <x v="176"/>
    <x v="10"/>
    <n v="440900"/>
    <x v="0"/>
    <x v="4"/>
    <s v="UCOL"/>
    <d v="2018-07-04T15:21:17"/>
    <n v="8"/>
    <x v="7"/>
    <x v="3"/>
    <x v="4"/>
  </r>
  <r>
    <s v="Student Achievement Component Levels 1 and 2 (Competitive)"/>
    <x v="2"/>
    <x v="4"/>
    <n v="6009"/>
    <x v="176"/>
    <x v="14"/>
    <n v="-201015.7"/>
    <x v="1"/>
    <x v="4"/>
    <m/>
    <d v="2018-07-04T15:21:17"/>
    <n v="8"/>
    <x v="7"/>
    <x v="0"/>
    <x v="6"/>
  </r>
  <r>
    <s v="Student Achievement Component Levels 3 and above"/>
    <x v="2"/>
    <x v="4"/>
    <n v="6009"/>
    <x v="176"/>
    <x v="17"/>
    <n v="376932"/>
    <x v="0"/>
    <x v="0"/>
    <m/>
    <d v="2018-07-04T15:21:17"/>
    <n v="8"/>
    <x v="7"/>
    <x v="0"/>
    <x v="6"/>
  </r>
  <r>
    <s v="Student Achievement Component Levels 3 and above"/>
    <x v="2"/>
    <x v="4"/>
    <n v="6009"/>
    <x v="176"/>
    <x v="17"/>
    <n v="9894170.8499999996"/>
    <x v="0"/>
    <x v="4"/>
    <m/>
    <d v="2018-07-04T15:21:17"/>
    <n v="8"/>
    <x v="7"/>
    <x v="0"/>
    <x v="6"/>
  </r>
  <r>
    <s v="Student Achievement Component Levels 3 and above"/>
    <x v="2"/>
    <x v="4"/>
    <n v="6009"/>
    <x v="176"/>
    <x v="17"/>
    <n v="1978834.35"/>
    <x v="0"/>
    <x v="4"/>
    <m/>
    <d v="2018-07-04T15:21:17"/>
    <n v="8"/>
    <x v="7"/>
    <x v="0"/>
    <x v="6"/>
  </r>
  <r>
    <s v="Student Achievement Component Levels 3 and above"/>
    <x v="2"/>
    <x v="4"/>
    <n v="6009"/>
    <x v="176"/>
    <x v="17"/>
    <n v="10030494.15"/>
    <x v="0"/>
    <x v="3"/>
    <m/>
    <d v="2018-07-04T15:21:17"/>
    <n v="8"/>
    <x v="7"/>
    <x v="0"/>
    <x v="6"/>
  </r>
  <r>
    <s v="MPTT (Brokerage)"/>
    <x v="2"/>
    <x v="4"/>
    <n v="6009"/>
    <x v="176"/>
    <x v="20"/>
    <n v="15464.85"/>
    <x v="0"/>
    <x v="4"/>
    <s v="Whanganui"/>
    <d v="2018-07-04T15:21:17"/>
    <n v="8"/>
    <x v="7"/>
    <x v="2"/>
    <x v="3"/>
  </r>
  <r>
    <s v="MPTT (Brokerage)"/>
    <x v="2"/>
    <x v="4"/>
    <n v="6009"/>
    <x v="176"/>
    <x v="20"/>
    <n v="3615.35"/>
    <x v="0"/>
    <x v="4"/>
    <s v="Whanganui"/>
    <d v="2018-07-04T15:21:17"/>
    <n v="8"/>
    <x v="7"/>
    <x v="2"/>
    <x v="3"/>
  </r>
  <r>
    <s v="MPTT (Brokerage)"/>
    <x v="2"/>
    <x v="4"/>
    <n v="6009"/>
    <x v="176"/>
    <x v="20"/>
    <n v="4034.41"/>
    <x v="0"/>
    <x v="2"/>
    <s v="Whanganui"/>
    <d v="2018-07-04T15:21:17"/>
    <n v="8"/>
    <x v="7"/>
    <x v="2"/>
    <x v="3"/>
  </r>
  <r>
    <s v="MPTT Consortium"/>
    <x v="2"/>
    <x v="4"/>
    <n v="6009"/>
    <x v="176"/>
    <x v="24"/>
    <n v="-53361"/>
    <x v="1"/>
    <x v="3"/>
    <s v="Whanganui"/>
    <d v="2018-07-04T15:21:17"/>
    <n v="8"/>
    <x v="7"/>
    <x v="2"/>
    <x v="3"/>
  </r>
  <r>
    <s v="MPTT Consortium"/>
    <x v="2"/>
    <x v="4"/>
    <n v="6009"/>
    <x v="176"/>
    <x v="24"/>
    <n v="19211.32"/>
    <x v="0"/>
    <x v="4"/>
    <s v="Whanganui"/>
    <d v="2018-07-04T15:21:17"/>
    <n v="8"/>
    <x v="7"/>
    <x v="2"/>
    <x v="3"/>
  </r>
  <r>
    <s v="MPTT Consortium"/>
    <x v="2"/>
    <x v="4"/>
    <n v="6009"/>
    <x v="176"/>
    <x v="24"/>
    <n v="58970"/>
    <x v="0"/>
    <x v="3"/>
    <s v="Whanganui"/>
    <d v="2018-07-04T15:21:17"/>
    <n v="8"/>
    <x v="7"/>
    <x v="2"/>
    <x v="3"/>
  </r>
  <r>
    <s v="Industry Training Fund"/>
    <x v="2"/>
    <x v="4"/>
    <n v="6009"/>
    <x v="176"/>
    <x v="1"/>
    <n v="109536"/>
    <x v="0"/>
    <x v="0"/>
    <s v="MAB"/>
    <d v="2018-07-04T15:21:17"/>
    <n v="8"/>
    <x v="7"/>
    <x v="0"/>
    <x v="1"/>
  </r>
  <r>
    <s v="Youth Guarantee"/>
    <x v="2"/>
    <x v="4"/>
    <n v="6009"/>
    <x v="176"/>
    <x v="18"/>
    <n v="-14632.35"/>
    <x v="1"/>
    <x v="0"/>
    <m/>
    <d v="2018-07-04T15:21:17"/>
    <n v="8"/>
    <x v="7"/>
    <x v="0"/>
    <x v="1"/>
  </r>
  <r>
    <s v="Youth Guarantee"/>
    <x v="2"/>
    <x v="4"/>
    <n v="6009"/>
    <x v="176"/>
    <x v="18"/>
    <n v="622523.15"/>
    <x v="0"/>
    <x v="4"/>
    <m/>
    <d v="2018-07-04T15:21:17"/>
    <n v="8"/>
    <x v="7"/>
    <x v="0"/>
    <x v="1"/>
  </r>
  <r>
    <s v="Youth Guarantee"/>
    <x v="2"/>
    <x v="4"/>
    <n v="6009"/>
    <x v="176"/>
    <x v="18"/>
    <n v="124504.64"/>
    <x v="0"/>
    <x v="4"/>
    <m/>
    <d v="2018-07-04T15:21:17"/>
    <n v="8"/>
    <x v="7"/>
    <x v="0"/>
    <x v="1"/>
  </r>
  <r>
    <s v="Youth Guarantee"/>
    <x v="2"/>
    <x v="4"/>
    <n v="6009"/>
    <x v="176"/>
    <x v="18"/>
    <n v="124681.93"/>
    <x v="0"/>
    <x v="0"/>
    <m/>
    <d v="2018-07-04T15:21:17"/>
    <n v="8"/>
    <x v="7"/>
    <x v="0"/>
    <x v="1"/>
  </r>
  <r>
    <s v="Youth Guarantee"/>
    <x v="2"/>
    <x v="4"/>
    <n v="6009"/>
    <x v="176"/>
    <x v="18"/>
    <n v="249363.9"/>
    <x v="0"/>
    <x v="3"/>
    <m/>
    <d v="2018-07-04T15:21:17"/>
    <n v="8"/>
    <x v="7"/>
    <x v="0"/>
    <x v="1"/>
  </r>
  <r>
    <s v="Youth Guarantee"/>
    <x v="2"/>
    <x v="4"/>
    <n v="6009"/>
    <x v="176"/>
    <x v="18"/>
    <n v="124811.09"/>
    <x v="0"/>
    <x v="1"/>
    <m/>
    <d v="2018-07-04T15:21:17"/>
    <n v="8"/>
    <x v="7"/>
    <x v="0"/>
    <x v="1"/>
  </r>
  <r>
    <s v="Equity Funding"/>
    <x v="2"/>
    <x v="4"/>
    <n v="6010"/>
    <x v="177"/>
    <x v="12"/>
    <n v="253083"/>
    <x v="0"/>
    <x v="3"/>
    <m/>
    <d v="2018-07-04T15:21:17"/>
    <n v="2"/>
    <x v="1"/>
    <x v="4"/>
    <x v="5"/>
  </r>
  <r>
    <s v="MPTT Fees Top-Up"/>
    <x v="2"/>
    <x v="4"/>
    <n v="6010"/>
    <x v="177"/>
    <x v="19"/>
    <n v="124827.62"/>
    <x v="0"/>
    <x v="4"/>
    <s v="Auckland MPTT"/>
    <d v="2018-07-04T15:21:17"/>
    <n v="2"/>
    <x v="1"/>
    <x v="4"/>
    <x v="5"/>
  </r>
  <r>
    <s v="ACE in TEIs"/>
    <x v="2"/>
    <x v="4"/>
    <n v="6010"/>
    <x v="177"/>
    <x v="13"/>
    <n v="-670089.42000000004"/>
    <x v="1"/>
    <x v="4"/>
    <m/>
    <d v="2018-07-04T15:21:17"/>
    <n v="2"/>
    <x v="1"/>
    <x v="0"/>
    <x v="0"/>
  </r>
  <r>
    <s v="ACE in TEIs"/>
    <x v="2"/>
    <x v="4"/>
    <n v="6010"/>
    <x v="177"/>
    <x v="13"/>
    <n v="633165"/>
    <x v="0"/>
    <x v="1"/>
    <m/>
    <d v="2018-07-04T15:21:17"/>
    <n v="2"/>
    <x v="1"/>
    <x v="0"/>
    <x v="0"/>
  </r>
  <r>
    <s v="Youth Guarantee"/>
    <x v="2"/>
    <x v="4"/>
    <n v="6008"/>
    <x v="175"/>
    <x v="18"/>
    <n v="139589.41"/>
    <x v="0"/>
    <x v="4"/>
    <m/>
    <d v="2018-07-04T15:21:17"/>
    <n v="9"/>
    <x v="3"/>
    <x v="0"/>
    <x v="1"/>
  </r>
  <r>
    <s v="Youth Guarantee"/>
    <x v="2"/>
    <x v="4"/>
    <n v="6008"/>
    <x v="175"/>
    <x v="18"/>
    <n v="699934.65"/>
    <x v="0"/>
    <x v="4"/>
    <m/>
    <d v="2018-07-04T15:21:17"/>
    <n v="9"/>
    <x v="3"/>
    <x v="0"/>
    <x v="1"/>
  </r>
  <r>
    <s v="Youth Guarantee"/>
    <x v="2"/>
    <x v="4"/>
    <n v="6008"/>
    <x v="175"/>
    <x v="18"/>
    <n v="359435.72"/>
    <x v="0"/>
    <x v="1"/>
    <m/>
    <d v="2018-07-04T15:21:17"/>
    <n v="9"/>
    <x v="3"/>
    <x v="0"/>
    <x v="1"/>
  </r>
  <r>
    <s v="Equity Funding"/>
    <x v="2"/>
    <x v="4"/>
    <n v="6009"/>
    <x v="176"/>
    <x v="12"/>
    <n v="70043.350000000006"/>
    <x v="0"/>
    <x v="4"/>
    <m/>
    <d v="2018-07-04T15:21:17"/>
    <n v="8"/>
    <x v="7"/>
    <x v="4"/>
    <x v="5"/>
  </r>
  <r>
    <s v="Equity Funding"/>
    <x v="2"/>
    <x v="4"/>
    <n v="6009"/>
    <x v="176"/>
    <x v="12"/>
    <n v="70044.149999999994"/>
    <x v="0"/>
    <x v="4"/>
    <m/>
    <d v="2018-07-04T15:21:17"/>
    <n v="8"/>
    <x v="7"/>
    <x v="4"/>
    <x v="5"/>
  </r>
  <r>
    <s v="Equity Funding"/>
    <x v="2"/>
    <x v="4"/>
    <n v="6009"/>
    <x v="176"/>
    <x v="12"/>
    <n v="86784"/>
    <x v="0"/>
    <x v="3"/>
    <m/>
    <d v="2018-07-04T15:21:17"/>
    <n v="8"/>
    <x v="7"/>
    <x v="4"/>
    <x v="5"/>
  </r>
  <r>
    <s v="MPTT Fees Top-Up"/>
    <x v="2"/>
    <x v="4"/>
    <n v="6009"/>
    <x v="176"/>
    <x v="19"/>
    <n v="-14154.4"/>
    <x v="1"/>
    <x v="3"/>
    <s v="Whanganui"/>
    <d v="2018-07-04T15:21:17"/>
    <n v="8"/>
    <x v="7"/>
    <x v="4"/>
    <x v="5"/>
  </r>
  <r>
    <s v="MPTT Fees Top-Up"/>
    <x v="2"/>
    <x v="4"/>
    <n v="6009"/>
    <x v="176"/>
    <x v="19"/>
    <n v="102962.76"/>
    <x v="0"/>
    <x v="4"/>
    <s v="Whanganui"/>
    <d v="2018-07-04T15:21:17"/>
    <n v="8"/>
    <x v="7"/>
    <x v="4"/>
    <x v="5"/>
  </r>
  <r>
    <s v="MPTT Fees Top-Up"/>
    <x v="2"/>
    <x v="4"/>
    <n v="6009"/>
    <x v="176"/>
    <x v="19"/>
    <n v="21075.26"/>
    <x v="0"/>
    <x v="2"/>
    <s v="Whanganui"/>
    <d v="2018-07-04T15:21:17"/>
    <n v="8"/>
    <x v="7"/>
    <x v="4"/>
    <x v="5"/>
  </r>
  <r>
    <s v="MPTT Fees Top-Up"/>
    <x v="2"/>
    <x v="4"/>
    <n v="6009"/>
    <x v="176"/>
    <x v="19"/>
    <n v="105376.35"/>
    <x v="0"/>
    <x v="2"/>
    <s v="Whanganui"/>
    <d v="2018-07-04T15:21:17"/>
    <n v="8"/>
    <x v="7"/>
    <x v="4"/>
    <x v="5"/>
  </r>
  <r>
    <s v="MPTT Fees Top-Up"/>
    <x v="2"/>
    <x v="4"/>
    <n v="6009"/>
    <x v="176"/>
    <x v="19"/>
    <n v="25591.39"/>
    <x v="0"/>
    <x v="2"/>
    <s v="Whanganui"/>
    <d v="2018-07-04T15:21:17"/>
    <n v="8"/>
    <x v="7"/>
    <x v="4"/>
    <x v="5"/>
  </r>
  <r>
    <s v="ACE in TEIs"/>
    <x v="2"/>
    <x v="4"/>
    <n v="6009"/>
    <x v="176"/>
    <x v="13"/>
    <n v="-108249.26"/>
    <x v="1"/>
    <x v="1"/>
    <m/>
    <d v="2018-07-04T15:21:17"/>
    <n v="8"/>
    <x v="7"/>
    <x v="0"/>
    <x v="0"/>
  </r>
  <r>
    <s v="ACE in TEIs"/>
    <x v="2"/>
    <x v="4"/>
    <n v="6009"/>
    <x v="176"/>
    <x v="13"/>
    <n v="326856"/>
    <x v="0"/>
    <x v="2"/>
    <m/>
    <d v="2018-07-04T15:21:17"/>
    <n v="8"/>
    <x v="7"/>
    <x v="0"/>
    <x v="0"/>
  </r>
  <r>
    <s v="ACE in TEIs"/>
    <x v="2"/>
    <x v="4"/>
    <n v="6009"/>
    <x v="176"/>
    <x v="13"/>
    <n v="61867.9"/>
    <x v="0"/>
    <x v="4"/>
    <m/>
    <d v="2018-07-04T15:21:17"/>
    <n v="8"/>
    <x v="7"/>
    <x v="0"/>
    <x v="0"/>
  </r>
  <r>
    <s v="ACE in TEIs"/>
    <x v="2"/>
    <x v="4"/>
    <n v="6009"/>
    <x v="176"/>
    <x v="13"/>
    <n v="72502.7"/>
    <x v="0"/>
    <x v="0"/>
    <m/>
    <d v="2018-07-04T15:21:17"/>
    <n v="8"/>
    <x v="7"/>
    <x v="0"/>
    <x v="0"/>
  </r>
  <r>
    <s v="ACE in TEIs"/>
    <x v="2"/>
    <x v="4"/>
    <n v="6009"/>
    <x v="176"/>
    <x v="13"/>
    <n v="79909.3"/>
    <x v="0"/>
    <x v="1"/>
    <m/>
    <d v="2018-07-04T15:21:17"/>
    <n v="8"/>
    <x v="7"/>
    <x v="0"/>
    <x v="0"/>
  </r>
  <r>
    <s v="ACE in TEIs"/>
    <x v="2"/>
    <x v="4"/>
    <n v="6009"/>
    <x v="176"/>
    <x v="13"/>
    <n v="399546.7"/>
    <x v="0"/>
    <x v="3"/>
    <m/>
    <d v="2018-07-04T15:21:17"/>
    <n v="8"/>
    <x v="7"/>
    <x v="0"/>
    <x v="0"/>
  </r>
  <r>
    <s v="ESOL - Refugee English Fund"/>
    <x v="2"/>
    <x v="4"/>
    <n v="6009"/>
    <x v="176"/>
    <x v="22"/>
    <n v="3291.4"/>
    <x v="0"/>
    <x v="4"/>
    <s v="Pastoral Care"/>
    <d v="2018-07-04T15:21:17"/>
    <n v="8"/>
    <x v="7"/>
    <x v="0"/>
    <x v="0"/>
  </r>
  <r>
    <s v="ESOL - Refugee English Fund"/>
    <x v="2"/>
    <x v="4"/>
    <n v="6009"/>
    <x v="176"/>
    <x v="22"/>
    <n v="6666.7"/>
    <x v="0"/>
    <x v="2"/>
    <s v="Pastoral Care"/>
    <d v="2018-07-04T15:21:17"/>
    <n v="8"/>
    <x v="7"/>
    <x v="0"/>
    <x v="0"/>
  </r>
  <r>
    <s v="ESOL - Refugee English Fund"/>
    <x v="2"/>
    <x v="4"/>
    <n v="6009"/>
    <x v="176"/>
    <x v="22"/>
    <n v="3375.3"/>
    <x v="0"/>
    <x v="4"/>
    <s v="Pastoral Care"/>
    <d v="2018-07-04T15:21:17"/>
    <n v="8"/>
    <x v="7"/>
    <x v="0"/>
    <x v="0"/>
  </r>
  <r>
    <s v="ESOL - Refugee English Fund"/>
    <x v="2"/>
    <x v="4"/>
    <n v="6009"/>
    <x v="176"/>
    <x v="22"/>
    <n v="4587.33"/>
    <x v="0"/>
    <x v="4"/>
    <m/>
    <d v="2018-07-04T15:21:17"/>
    <n v="8"/>
    <x v="7"/>
    <x v="0"/>
    <x v="0"/>
  </r>
  <r>
    <s v="Secondary-Tertiary Interface"/>
    <x v="2"/>
    <x v="4"/>
    <n v="6009"/>
    <x v="176"/>
    <x v="10"/>
    <n v="720416.7"/>
    <x v="0"/>
    <x v="0"/>
    <m/>
    <d v="2018-07-04T15:21:17"/>
    <n v="8"/>
    <x v="7"/>
    <x v="3"/>
    <x v="4"/>
  </r>
  <r>
    <s v="Secondary-Tertiary Interface"/>
    <x v="2"/>
    <x v="4"/>
    <n v="6009"/>
    <x v="176"/>
    <x v="10"/>
    <n v="106380.85"/>
    <x v="0"/>
    <x v="3"/>
    <s v="UCOL"/>
    <d v="2018-07-04T15:21:17"/>
    <n v="8"/>
    <x v="7"/>
    <x v="3"/>
    <x v="4"/>
  </r>
  <r>
    <s v="Student Achievement Component Levels 1 and 2 (Competitive)"/>
    <x v="2"/>
    <x v="4"/>
    <n v="6009"/>
    <x v="176"/>
    <x v="14"/>
    <n v="79150.399999999994"/>
    <x v="0"/>
    <x v="1"/>
    <m/>
    <d v="2018-07-04T15:21:17"/>
    <n v="8"/>
    <x v="7"/>
    <x v="0"/>
    <x v="6"/>
  </r>
  <r>
    <s v="Student Achievement Component Levels 1 and 2 (Competitive)"/>
    <x v="2"/>
    <x v="4"/>
    <n v="6009"/>
    <x v="176"/>
    <x v="14"/>
    <n v="582916.69999999995"/>
    <x v="0"/>
    <x v="4"/>
    <m/>
    <d v="2018-07-04T15:21:17"/>
    <n v="8"/>
    <x v="7"/>
    <x v="0"/>
    <x v="6"/>
  </r>
  <r>
    <s v="Student Achievement Component Levels 1 and 2 (Competitive)"/>
    <x v="2"/>
    <x v="4"/>
    <n v="6009"/>
    <x v="176"/>
    <x v="14"/>
    <n v="58508.15"/>
    <x v="0"/>
    <x v="2"/>
    <m/>
    <d v="2018-07-04T15:21:17"/>
    <n v="8"/>
    <x v="7"/>
    <x v="0"/>
    <x v="6"/>
  </r>
  <r>
    <s v="Student Achievement Component Levels 1 and 2 (Non-compet)"/>
    <x v="2"/>
    <x v="4"/>
    <n v="6009"/>
    <x v="176"/>
    <x v="15"/>
    <n v="657"/>
    <x v="2"/>
    <x v="1"/>
    <m/>
    <d v="2018-07-04T15:21:17"/>
    <n v="8"/>
    <x v="7"/>
    <x v="0"/>
    <x v="6"/>
  </r>
  <r>
    <s v="Student Achievement Component Levels 1 and 2 (Non-compet)"/>
    <x v="2"/>
    <x v="4"/>
    <n v="6009"/>
    <x v="176"/>
    <x v="15"/>
    <n v="514334.2"/>
    <x v="0"/>
    <x v="4"/>
    <m/>
    <d v="2018-07-04T15:21:17"/>
    <n v="8"/>
    <x v="7"/>
    <x v="0"/>
    <x v="6"/>
  </r>
  <r>
    <s v="Student Achievement Component Levels 1 and 2 (Non-compet)"/>
    <x v="2"/>
    <x v="4"/>
    <n v="6009"/>
    <x v="176"/>
    <x v="15"/>
    <n v="313437"/>
    <x v="0"/>
    <x v="2"/>
    <m/>
    <d v="2018-07-04T15:21:17"/>
    <n v="8"/>
    <x v="7"/>
    <x v="0"/>
    <x v="6"/>
  </r>
  <r>
    <s v="Student Achievement Component Levels 1 and 2 Fees Free"/>
    <x v="2"/>
    <x v="4"/>
    <n v="6009"/>
    <x v="176"/>
    <x v="16"/>
    <n v="171015"/>
    <x v="0"/>
    <x v="1"/>
    <m/>
    <d v="2018-07-04T15:21:17"/>
    <n v="8"/>
    <x v="7"/>
    <x v="0"/>
    <x v="6"/>
  </r>
  <r>
    <s v="Student Achievement Component Levels 1 and 2 Fees Free"/>
    <x v="2"/>
    <x v="4"/>
    <n v="6009"/>
    <x v="176"/>
    <x v="16"/>
    <n v="189082.38"/>
    <x v="0"/>
    <x v="0"/>
    <m/>
    <d v="2018-07-04T15:21:17"/>
    <n v="8"/>
    <x v="7"/>
    <x v="0"/>
    <x v="6"/>
  </r>
  <r>
    <s v="Student Achievement Component Levels 3 and above"/>
    <x v="2"/>
    <x v="4"/>
    <n v="6009"/>
    <x v="176"/>
    <x v="17"/>
    <n v="-411448"/>
    <x v="2"/>
    <x v="1"/>
    <m/>
    <d v="2018-07-04T15:21:17"/>
    <n v="8"/>
    <x v="7"/>
    <x v="0"/>
    <x v="6"/>
  </r>
  <r>
    <s v="Student Achievement Component Levels 3 and above"/>
    <x v="2"/>
    <x v="4"/>
    <n v="6009"/>
    <x v="176"/>
    <x v="17"/>
    <n v="-369532"/>
    <x v="2"/>
    <x v="0"/>
    <m/>
    <d v="2018-07-04T15:21:17"/>
    <n v="8"/>
    <x v="7"/>
    <x v="0"/>
    <x v="6"/>
  </r>
  <r>
    <s v="Student Achievement Component Levels 3 and above"/>
    <x v="2"/>
    <x v="4"/>
    <n v="6009"/>
    <x v="176"/>
    <x v="17"/>
    <n v="19983661.699999999"/>
    <x v="0"/>
    <x v="2"/>
    <m/>
    <d v="2018-07-04T15:21:17"/>
    <n v="8"/>
    <x v="7"/>
    <x v="0"/>
    <x v="6"/>
  </r>
  <r>
    <s v="Student Achievement Component Levels 3 and above"/>
    <x v="2"/>
    <x v="4"/>
    <n v="6009"/>
    <x v="176"/>
    <x v="17"/>
    <n v="9999538.5999999996"/>
    <x v="0"/>
    <x v="1"/>
    <m/>
    <d v="2018-07-04T15:21:17"/>
    <n v="8"/>
    <x v="7"/>
    <x v="0"/>
    <x v="6"/>
  </r>
  <r>
    <s v="Student Achievement Component Levels 3 and above"/>
    <x v="2"/>
    <x v="4"/>
    <n v="6009"/>
    <x v="176"/>
    <x v="17"/>
    <n v="1999907.75"/>
    <x v="0"/>
    <x v="1"/>
    <m/>
    <d v="2018-07-04T15:21:17"/>
    <n v="8"/>
    <x v="7"/>
    <x v="0"/>
    <x v="6"/>
  </r>
  <r>
    <s v="Student Achievement Component Levels 3 and above"/>
    <x v="2"/>
    <x v="4"/>
    <n v="6009"/>
    <x v="176"/>
    <x v="17"/>
    <n v="1999920.39"/>
    <x v="0"/>
    <x v="1"/>
    <m/>
    <d v="2018-07-04T15:21:17"/>
    <n v="8"/>
    <x v="7"/>
    <x v="0"/>
    <x v="6"/>
  </r>
  <r>
    <s v="Student Achievement Component Levels 3 and above"/>
    <x v="2"/>
    <x v="4"/>
    <n v="6009"/>
    <x v="176"/>
    <x v="17"/>
    <n v="12036543"/>
    <x v="0"/>
    <x v="3"/>
    <m/>
    <d v="2018-07-04T15:21:17"/>
    <n v="8"/>
    <x v="7"/>
    <x v="0"/>
    <x v="6"/>
  </r>
  <r>
    <s v="Student Achievement Component Levels 3 and above"/>
    <x v="2"/>
    <x v="4"/>
    <n v="6009"/>
    <x v="176"/>
    <x v="17"/>
    <n v="2006098.85"/>
    <x v="0"/>
    <x v="3"/>
    <m/>
    <d v="2018-07-04T15:21:17"/>
    <n v="8"/>
    <x v="7"/>
    <x v="0"/>
    <x v="6"/>
  </r>
  <r>
    <s v="Student Achievement Component Levels 3 and above"/>
    <x v="2"/>
    <x v="4"/>
    <n v="6009"/>
    <x v="176"/>
    <x v="17"/>
    <n v="4013763.22"/>
    <x v="0"/>
    <x v="0"/>
    <m/>
    <d v="2018-07-04T15:21:17"/>
    <n v="8"/>
    <x v="7"/>
    <x v="0"/>
    <x v="6"/>
  </r>
  <r>
    <s v="MPTT (Brokerage)"/>
    <x v="2"/>
    <x v="4"/>
    <n v="6009"/>
    <x v="176"/>
    <x v="20"/>
    <n v="-13300"/>
    <x v="1"/>
    <x v="3"/>
    <s v="Whanganui"/>
    <d v="2018-07-04T15:21:17"/>
    <n v="8"/>
    <x v="7"/>
    <x v="2"/>
    <x v="3"/>
  </r>
  <r>
    <s v="Industry Training Fund - Industry Training related projects"/>
    <x v="1"/>
    <x v="3"/>
    <n v="8103"/>
    <x v="151"/>
    <x v="9"/>
    <n v="94500"/>
    <x v="0"/>
    <x v="3"/>
    <s v="JVAP-Northland"/>
    <d v="2018-07-04T15:21:17"/>
    <n v="2"/>
    <x v="1"/>
    <x v="0"/>
    <x v="1"/>
  </r>
  <r>
    <s v="Industry Training Fund - Industry Training related projects"/>
    <x v="1"/>
    <x v="3"/>
    <n v="8103"/>
    <x v="151"/>
    <x v="9"/>
    <n v="100000"/>
    <x v="0"/>
    <x v="3"/>
    <s v="JVAP"/>
    <d v="2018-07-04T15:21:17"/>
    <n v="2"/>
    <x v="1"/>
    <x v="0"/>
    <x v="1"/>
  </r>
  <r>
    <s v="Re-boot (Employer)"/>
    <x v="1"/>
    <x v="3"/>
    <n v="8103"/>
    <x v="151"/>
    <x v="5"/>
    <n v="174000"/>
    <x v="0"/>
    <x v="0"/>
    <m/>
    <d v="2018-07-04T15:21:17"/>
    <n v="2"/>
    <x v="1"/>
    <x v="0"/>
    <x v="1"/>
  </r>
  <r>
    <s v="Re-boot (Employer)"/>
    <x v="1"/>
    <x v="3"/>
    <n v="8103"/>
    <x v="151"/>
    <x v="5"/>
    <n v="308000"/>
    <x v="0"/>
    <x v="1"/>
    <m/>
    <d v="2018-07-04T15:21:17"/>
    <n v="2"/>
    <x v="1"/>
    <x v="0"/>
    <x v="1"/>
  </r>
  <r>
    <s v="Re-boot (Employer)"/>
    <x v="1"/>
    <x v="3"/>
    <n v="8103"/>
    <x v="151"/>
    <x v="5"/>
    <n v="330000"/>
    <x v="0"/>
    <x v="0"/>
    <m/>
    <d v="2018-07-04T15:21:17"/>
    <n v="2"/>
    <x v="1"/>
    <x v="0"/>
    <x v="1"/>
  </r>
  <r>
    <s v="Re-boot (Employer)"/>
    <x v="1"/>
    <x v="3"/>
    <n v="8103"/>
    <x v="151"/>
    <x v="5"/>
    <n v="464000"/>
    <x v="0"/>
    <x v="0"/>
    <m/>
    <d v="2018-07-04T15:21:17"/>
    <n v="2"/>
    <x v="1"/>
    <x v="0"/>
    <x v="1"/>
  </r>
  <r>
    <s v="Re-boot (Trainee)"/>
    <x v="1"/>
    <x v="3"/>
    <n v="8104"/>
    <x v="156"/>
    <x v="2"/>
    <n v="-4000"/>
    <x v="0"/>
    <x v="0"/>
    <m/>
    <d v="2018-07-04T15:21:17"/>
    <n v="2"/>
    <x v="1"/>
    <x v="1"/>
    <x v="2"/>
  </r>
  <r>
    <s v="Re-boot (Trainee)"/>
    <x v="1"/>
    <x v="3"/>
    <n v="8104"/>
    <x v="156"/>
    <x v="2"/>
    <n v="-2000"/>
    <x v="1"/>
    <x v="0"/>
    <m/>
    <d v="2018-07-04T15:21:17"/>
    <n v="2"/>
    <x v="1"/>
    <x v="1"/>
    <x v="2"/>
  </r>
  <r>
    <s v="Re-boot (Trainee)"/>
    <x v="1"/>
    <x v="3"/>
    <n v="8104"/>
    <x v="156"/>
    <x v="2"/>
    <n v="10000"/>
    <x v="0"/>
    <x v="0"/>
    <m/>
    <d v="2018-07-04T15:21:17"/>
    <n v="2"/>
    <x v="1"/>
    <x v="1"/>
    <x v="2"/>
  </r>
  <r>
    <s v="Re-boot (Trainee)"/>
    <x v="1"/>
    <x v="3"/>
    <n v="8104"/>
    <x v="156"/>
    <x v="2"/>
    <n v="14000"/>
    <x v="0"/>
    <x v="0"/>
    <m/>
    <d v="2018-07-04T15:21:17"/>
    <n v="2"/>
    <x v="1"/>
    <x v="1"/>
    <x v="2"/>
  </r>
  <r>
    <s v="Re-boot (Trainee)"/>
    <x v="1"/>
    <x v="3"/>
    <n v="8104"/>
    <x v="156"/>
    <x v="2"/>
    <n v="19000"/>
    <x v="0"/>
    <x v="0"/>
    <m/>
    <d v="2018-07-04T15:21:17"/>
    <n v="2"/>
    <x v="1"/>
    <x v="1"/>
    <x v="2"/>
  </r>
  <r>
    <s v="Re-boot (Trainee)"/>
    <x v="1"/>
    <x v="3"/>
    <n v="8104"/>
    <x v="156"/>
    <x v="2"/>
    <n v="43000"/>
    <x v="0"/>
    <x v="0"/>
    <m/>
    <d v="2018-07-04T15:21:17"/>
    <n v="2"/>
    <x v="1"/>
    <x v="1"/>
    <x v="2"/>
  </r>
  <r>
    <s v="Re-boot (Trainee)"/>
    <x v="1"/>
    <x v="3"/>
    <n v="8104"/>
    <x v="156"/>
    <x v="2"/>
    <n v="94000"/>
    <x v="0"/>
    <x v="1"/>
    <m/>
    <d v="2018-07-04T15:21:17"/>
    <n v="2"/>
    <x v="1"/>
    <x v="1"/>
    <x v="2"/>
  </r>
  <r>
    <s v="Re-boot (Trainee)"/>
    <x v="1"/>
    <x v="3"/>
    <n v="8104"/>
    <x v="156"/>
    <x v="2"/>
    <n v="109000"/>
    <x v="0"/>
    <x v="1"/>
    <m/>
    <d v="2018-07-04T15:21:17"/>
    <n v="2"/>
    <x v="1"/>
    <x v="1"/>
    <x v="2"/>
  </r>
  <r>
    <s v="Re-boot (Trainee)"/>
    <x v="1"/>
    <x v="3"/>
    <n v="8104"/>
    <x v="156"/>
    <x v="2"/>
    <n v="126000"/>
    <x v="0"/>
    <x v="1"/>
    <m/>
    <d v="2018-07-04T15:21:17"/>
    <n v="2"/>
    <x v="1"/>
    <x v="1"/>
    <x v="2"/>
  </r>
  <r>
    <s v="Re-boot (Trainee)"/>
    <x v="1"/>
    <x v="3"/>
    <n v="8104"/>
    <x v="156"/>
    <x v="2"/>
    <n v="136000"/>
    <x v="0"/>
    <x v="0"/>
    <m/>
    <d v="2018-07-04T15:21:17"/>
    <n v="2"/>
    <x v="1"/>
    <x v="1"/>
    <x v="2"/>
  </r>
  <r>
    <s v="Re-boot (Trainee)"/>
    <x v="1"/>
    <x v="3"/>
    <n v="8104"/>
    <x v="156"/>
    <x v="2"/>
    <n v="214000"/>
    <x v="0"/>
    <x v="1"/>
    <m/>
    <d v="2018-07-04T15:21:17"/>
    <n v="2"/>
    <x v="1"/>
    <x v="1"/>
    <x v="2"/>
  </r>
  <r>
    <s v="Re-boot (Trainee)"/>
    <x v="1"/>
    <x v="3"/>
    <n v="8104"/>
    <x v="156"/>
    <x v="2"/>
    <n v="242000"/>
    <x v="0"/>
    <x v="1"/>
    <m/>
    <d v="2018-07-04T15:21:17"/>
    <n v="2"/>
    <x v="1"/>
    <x v="1"/>
    <x v="2"/>
  </r>
  <r>
    <s v="Re-boot (Trainee)"/>
    <x v="1"/>
    <x v="3"/>
    <n v="8104"/>
    <x v="156"/>
    <x v="2"/>
    <n v="248000"/>
    <x v="0"/>
    <x v="0"/>
    <m/>
    <d v="2018-07-04T15:21:17"/>
    <n v="2"/>
    <x v="1"/>
    <x v="1"/>
    <x v="2"/>
  </r>
  <r>
    <s v="Industry Training Organisation Strategic Leadership Fund"/>
    <x v="1"/>
    <x v="3"/>
    <n v="8104"/>
    <x v="156"/>
    <x v="8"/>
    <n v="18333.3"/>
    <x v="0"/>
    <x v="4"/>
    <m/>
    <d v="2018-07-04T15:21:17"/>
    <n v="2"/>
    <x v="1"/>
    <x v="2"/>
    <x v="3"/>
  </r>
  <r>
    <s v="Industry Training Organisation Strategic Leadership Fund"/>
    <x v="1"/>
    <x v="3"/>
    <n v="8104"/>
    <x v="156"/>
    <x v="8"/>
    <n v="91666.7"/>
    <x v="0"/>
    <x v="0"/>
    <m/>
    <d v="2018-07-04T15:21:17"/>
    <n v="2"/>
    <x v="1"/>
    <x v="2"/>
    <x v="3"/>
  </r>
  <r>
    <s v="Industry Training Organisation Strategic Leadership Fund"/>
    <x v="1"/>
    <x v="3"/>
    <n v="8104"/>
    <x v="156"/>
    <x v="8"/>
    <n v="46768.7"/>
    <x v="0"/>
    <x v="1"/>
    <m/>
    <d v="2018-07-04T15:21:17"/>
    <n v="2"/>
    <x v="1"/>
    <x v="2"/>
    <x v="3"/>
  </r>
  <r>
    <s v="Industry Training Organisation Strategic Leadership Fund"/>
    <x v="1"/>
    <x v="3"/>
    <n v="8104"/>
    <x v="156"/>
    <x v="8"/>
    <n v="9353.75"/>
    <x v="0"/>
    <x v="1"/>
    <m/>
    <d v="2018-07-04T15:21:17"/>
    <n v="2"/>
    <x v="1"/>
    <x v="2"/>
    <x v="3"/>
  </r>
  <r>
    <s v="Student Achievement Component Levels 1 and 2 (Competitive)"/>
    <x v="2"/>
    <x v="4"/>
    <n v="6009"/>
    <x v="176"/>
    <x v="14"/>
    <n v="-188045.55"/>
    <x v="1"/>
    <x v="1"/>
    <m/>
    <d v="2018-07-04T15:21:17"/>
    <n v="8"/>
    <x v="7"/>
    <x v="0"/>
    <x v="6"/>
  </r>
  <r>
    <s v="Student Achievement Component Levels 1 and 2 (Competitive)"/>
    <x v="2"/>
    <x v="4"/>
    <n v="6009"/>
    <x v="176"/>
    <x v="14"/>
    <n v="79137.149999999994"/>
    <x v="0"/>
    <x v="1"/>
    <m/>
    <d v="2018-07-04T15:21:17"/>
    <n v="8"/>
    <x v="7"/>
    <x v="0"/>
    <x v="6"/>
  </r>
  <r>
    <s v="Student Achievement Component Levels 1 and 2 (Competitive)"/>
    <x v="2"/>
    <x v="4"/>
    <n v="6009"/>
    <x v="176"/>
    <x v="14"/>
    <n v="15830.05"/>
    <x v="0"/>
    <x v="1"/>
    <m/>
    <d v="2018-07-04T15:21:17"/>
    <n v="8"/>
    <x v="7"/>
    <x v="0"/>
    <x v="6"/>
  </r>
  <r>
    <s v="Student Achievement Component Levels 1 and 2 (Non-compet)"/>
    <x v="2"/>
    <x v="4"/>
    <n v="6009"/>
    <x v="176"/>
    <x v="15"/>
    <n v="-88259"/>
    <x v="2"/>
    <x v="1"/>
    <m/>
    <d v="2018-07-04T15:21:17"/>
    <n v="8"/>
    <x v="7"/>
    <x v="0"/>
    <x v="6"/>
  </r>
  <r>
    <s v="Student Achievement Component Levels 1 and 2 (Non-compet)"/>
    <x v="2"/>
    <x v="4"/>
    <n v="6009"/>
    <x v="176"/>
    <x v="15"/>
    <n v="-488"/>
    <x v="2"/>
    <x v="0"/>
    <m/>
    <d v="2018-07-04T15:21:17"/>
    <n v="8"/>
    <x v="7"/>
    <x v="0"/>
    <x v="6"/>
  </r>
  <r>
    <s v="Student Achievement Component Levels 1 and 2 (Non-compet)"/>
    <x v="2"/>
    <x v="4"/>
    <n v="6009"/>
    <x v="176"/>
    <x v="15"/>
    <n v="93025.72"/>
    <x v="0"/>
    <x v="1"/>
    <m/>
    <d v="2018-07-04T15:21:17"/>
    <n v="8"/>
    <x v="7"/>
    <x v="0"/>
    <x v="6"/>
  </r>
  <r>
    <s v="Student Achievement Component Levels 1 and 2 (Non-compet)"/>
    <x v="2"/>
    <x v="4"/>
    <n v="6009"/>
    <x v="176"/>
    <x v="15"/>
    <n v="1116402"/>
    <x v="0"/>
    <x v="3"/>
    <m/>
    <d v="2018-07-04T15:21:17"/>
    <n v="8"/>
    <x v="7"/>
    <x v="0"/>
    <x v="6"/>
  </r>
  <r>
    <s v="Student Achievement Component Levels 1 and 2 (Non-compet)"/>
    <x v="2"/>
    <x v="4"/>
    <n v="6009"/>
    <x v="176"/>
    <x v="15"/>
    <n v="465206.5"/>
    <x v="0"/>
    <x v="1"/>
    <m/>
    <d v="2018-07-04T15:21:17"/>
    <n v="8"/>
    <x v="7"/>
    <x v="0"/>
    <x v="6"/>
  </r>
  <r>
    <s v="Student Achievement Component Levels 1 and 2 (Non-compet)"/>
    <x v="2"/>
    <x v="4"/>
    <n v="6009"/>
    <x v="176"/>
    <x v="15"/>
    <n v="106211.4"/>
    <x v="0"/>
    <x v="0"/>
    <m/>
    <d v="2018-07-04T15:21:17"/>
    <n v="8"/>
    <x v="7"/>
    <x v="0"/>
    <x v="6"/>
  </r>
  <r>
    <s v="Student Achievement Component Levels 1 and 2 (Non-compet)"/>
    <x v="2"/>
    <x v="4"/>
    <n v="6009"/>
    <x v="176"/>
    <x v="15"/>
    <n v="616057.15"/>
    <x v="0"/>
    <x v="0"/>
    <m/>
    <d v="2018-07-04T15:21:17"/>
    <n v="8"/>
    <x v="7"/>
    <x v="0"/>
    <x v="6"/>
  </r>
  <r>
    <s v="Student Achievement Component Levels 1 and 2 Fees Free"/>
    <x v="2"/>
    <x v="4"/>
    <n v="6009"/>
    <x v="176"/>
    <x v="16"/>
    <n v="-4269.3599999999997"/>
    <x v="0"/>
    <x v="0"/>
    <m/>
    <d v="2018-07-04T15:21:17"/>
    <n v="8"/>
    <x v="7"/>
    <x v="0"/>
    <x v="6"/>
  </r>
  <r>
    <s v="Student Achievement Component Levels 1 and 2 Fees Free"/>
    <x v="2"/>
    <x v="4"/>
    <n v="6009"/>
    <x v="176"/>
    <x v="16"/>
    <n v="4966"/>
    <x v="0"/>
    <x v="3"/>
    <m/>
    <d v="2018-07-04T15:21:17"/>
    <n v="8"/>
    <x v="7"/>
    <x v="0"/>
    <x v="6"/>
  </r>
  <r>
    <s v="Student Achievement Component Levels 1 and 2 Fees Free"/>
    <x v="2"/>
    <x v="4"/>
    <n v="6009"/>
    <x v="176"/>
    <x v="16"/>
    <n v="6963"/>
    <x v="0"/>
    <x v="1"/>
    <m/>
    <d v="2018-07-04T15:21:17"/>
    <n v="8"/>
    <x v="7"/>
    <x v="0"/>
    <x v="6"/>
  </r>
  <r>
    <s v="Student Achievement Component Levels 1 and 2 Fees Free"/>
    <x v="2"/>
    <x v="4"/>
    <n v="6009"/>
    <x v="176"/>
    <x v="16"/>
    <n v="70068"/>
    <x v="0"/>
    <x v="1"/>
    <m/>
    <d v="2018-07-04T15:21:17"/>
    <n v="8"/>
    <x v="7"/>
    <x v="0"/>
    <x v="6"/>
  </r>
  <r>
    <s v="Student Achievement Component Levels 1 and 2 Fees Free"/>
    <x v="2"/>
    <x v="4"/>
    <n v="6009"/>
    <x v="176"/>
    <x v="16"/>
    <n v="114627.58"/>
    <x v="0"/>
    <x v="0"/>
    <m/>
    <d v="2018-07-04T15:21:17"/>
    <n v="8"/>
    <x v="7"/>
    <x v="0"/>
    <x v="6"/>
  </r>
  <r>
    <s v="Student Achievement Component Levels 3 and above"/>
    <x v="2"/>
    <x v="4"/>
    <n v="6009"/>
    <x v="176"/>
    <x v="17"/>
    <n v="-243117"/>
    <x v="2"/>
    <x v="4"/>
    <m/>
    <d v="2018-07-04T15:21:17"/>
    <n v="8"/>
    <x v="7"/>
    <x v="0"/>
    <x v="6"/>
  </r>
  <r>
    <s v="Student Achievement Component Levels 3 and above"/>
    <x v="2"/>
    <x v="4"/>
    <n v="6009"/>
    <x v="176"/>
    <x v="17"/>
    <n v="3062"/>
    <x v="2"/>
    <x v="1"/>
    <m/>
    <d v="2018-07-04T15:21:17"/>
    <n v="8"/>
    <x v="7"/>
    <x v="0"/>
    <x v="6"/>
  </r>
  <r>
    <s v="Student Achievement Component Levels 3 and above"/>
    <x v="2"/>
    <x v="4"/>
    <n v="6009"/>
    <x v="176"/>
    <x v="17"/>
    <n v="4526"/>
    <x v="2"/>
    <x v="3"/>
    <m/>
    <d v="2018-07-04T15:21:17"/>
    <n v="8"/>
    <x v="7"/>
    <x v="0"/>
    <x v="6"/>
  </r>
  <r>
    <s v="ACE in TEIs"/>
    <x v="2"/>
    <x v="4"/>
    <n v="6010"/>
    <x v="177"/>
    <x v="13"/>
    <n v="601704.19999999995"/>
    <x v="0"/>
    <x v="0"/>
    <m/>
    <d v="2018-07-04T15:21:17"/>
    <n v="2"/>
    <x v="1"/>
    <x v="0"/>
    <x v="0"/>
  </r>
  <r>
    <s v="ACE in TEIs"/>
    <x v="2"/>
    <x v="4"/>
    <n v="6010"/>
    <x v="177"/>
    <x v="13"/>
    <n v="377250"/>
    <x v="0"/>
    <x v="4"/>
    <m/>
    <d v="2018-07-04T15:21:17"/>
    <n v="2"/>
    <x v="1"/>
    <x v="0"/>
    <x v="0"/>
  </r>
  <r>
    <s v="ESOL - Intensive Literacy and Numeracy"/>
    <x v="2"/>
    <x v="4"/>
    <n v="6010"/>
    <x v="177"/>
    <x v="21"/>
    <n v="375000"/>
    <x v="0"/>
    <x v="0"/>
    <m/>
    <d v="2018-07-04T15:21:17"/>
    <n v="2"/>
    <x v="1"/>
    <x v="0"/>
    <x v="0"/>
  </r>
  <r>
    <s v="ESOL - Refugee English Fund"/>
    <x v="2"/>
    <x v="4"/>
    <n v="6010"/>
    <x v="177"/>
    <x v="22"/>
    <n v="-24744"/>
    <x v="1"/>
    <x v="1"/>
    <m/>
    <d v="2018-07-04T15:21:17"/>
    <n v="2"/>
    <x v="1"/>
    <x v="0"/>
    <x v="0"/>
  </r>
  <r>
    <s v="ESOL - Refugee English Fund"/>
    <x v="2"/>
    <x v="4"/>
    <n v="6010"/>
    <x v="177"/>
    <x v="22"/>
    <n v="20400"/>
    <x v="0"/>
    <x v="2"/>
    <s v="Pastoral Care"/>
    <d v="2018-07-04T15:21:17"/>
    <n v="2"/>
    <x v="1"/>
    <x v="0"/>
    <x v="0"/>
  </r>
  <r>
    <s v="ESOL - Refugee English Fund"/>
    <x v="2"/>
    <x v="4"/>
    <n v="6010"/>
    <x v="177"/>
    <x v="22"/>
    <n v="2369.8200000000002"/>
    <x v="0"/>
    <x v="4"/>
    <s v="Pastoral Care"/>
    <d v="2018-07-04T15:21:17"/>
    <n v="2"/>
    <x v="1"/>
    <x v="0"/>
    <x v="0"/>
  </r>
  <r>
    <s v="ESOL - Refugee English Fund"/>
    <x v="2"/>
    <x v="4"/>
    <n v="6010"/>
    <x v="177"/>
    <x v="22"/>
    <n v="28800"/>
    <x v="0"/>
    <x v="1"/>
    <s v="Pastoral Care"/>
    <d v="2018-07-04T15:21:17"/>
    <n v="2"/>
    <x v="1"/>
    <x v="0"/>
    <x v="0"/>
  </r>
  <r>
    <s v="ESOL - Refugee English Fund"/>
    <x v="2"/>
    <x v="4"/>
    <n v="6010"/>
    <x v="177"/>
    <x v="22"/>
    <n v="80790"/>
    <x v="0"/>
    <x v="1"/>
    <m/>
    <d v="2018-07-04T15:21:17"/>
    <n v="2"/>
    <x v="1"/>
    <x v="0"/>
    <x v="0"/>
  </r>
  <r>
    <s v="LN - Intensive Literacy and Numeracy"/>
    <x v="2"/>
    <x v="4"/>
    <n v="6010"/>
    <x v="177"/>
    <x v="27"/>
    <n v="-89426.25"/>
    <x v="1"/>
    <x v="3"/>
    <m/>
    <d v="2018-07-04T15:21:17"/>
    <n v="2"/>
    <x v="1"/>
    <x v="0"/>
    <x v="0"/>
  </r>
  <r>
    <s v="LN - Intensive Literacy and Numeracy"/>
    <x v="2"/>
    <x v="4"/>
    <n v="6010"/>
    <x v="177"/>
    <x v="27"/>
    <n v="1267500"/>
    <x v="0"/>
    <x v="4"/>
    <m/>
    <d v="2018-07-04T15:21:17"/>
    <n v="2"/>
    <x v="1"/>
    <x v="0"/>
    <x v="0"/>
  </r>
  <r>
    <s v="LN - Intensive Literacy and Numeracy"/>
    <x v="2"/>
    <x v="4"/>
    <n v="6010"/>
    <x v="177"/>
    <x v="27"/>
    <n v="1077083.3"/>
    <x v="0"/>
    <x v="1"/>
    <m/>
    <d v="2018-07-04T15:21:17"/>
    <n v="2"/>
    <x v="1"/>
    <x v="0"/>
    <x v="0"/>
  </r>
  <r>
    <s v="LN - Intensive Literacy and Numeracy"/>
    <x v="2"/>
    <x v="4"/>
    <n v="6010"/>
    <x v="177"/>
    <x v="27"/>
    <n v="215416.7"/>
    <x v="0"/>
    <x v="3"/>
    <m/>
    <d v="2018-07-04T15:21:17"/>
    <n v="2"/>
    <x v="1"/>
    <x v="0"/>
    <x v="0"/>
  </r>
  <r>
    <s v="LN - Workplace Literacy Fund"/>
    <x v="2"/>
    <x v="4"/>
    <n v="6010"/>
    <x v="177"/>
    <x v="3"/>
    <n v="253875"/>
    <x v="0"/>
    <x v="2"/>
    <m/>
    <d v="2018-07-04T15:21:17"/>
    <n v="2"/>
    <x v="1"/>
    <x v="0"/>
    <x v="0"/>
  </r>
  <r>
    <s v="LN - Workplace Literacy Fund"/>
    <x v="2"/>
    <x v="4"/>
    <n v="6010"/>
    <x v="177"/>
    <x v="3"/>
    <n v="279000"/>
    <x v="0"/>
    <x v="4"/>
    <m/>
    <d v="2018-07-04T15:21:17"/>
    <n v="2"/>
    <x v="1"/>
    <x v="0"/>
    <x v="0"/>
  </r>
  <r>
    <s v="Performance Based Research Fund"/>
    <x v="2"/>
    <x v="4"/>
    <n v="6010"/>
    <x v="177"/>
    <x v="23"/>
    <n v="-3"/>
    <x v="1"/>
    <x v="1"/>
    <m/>
    <d v="2018-07-04T15:21:17"/>
    <n v="2"/>
    <x v="1"/>
    <x v="5"/>
    <x v="7"/>
  </r>
  <r>
    <s v="Performance Based Research Fund"/>
    <x v="2"/>
    <x v="4"/>
    <n v="6010"/>
    <x v="177"/>
    <x v="23"/>
    <n v="313976.7"/>
    <x v="0"/>
    <x v="4"/>
    <m/>
    <d v="2018-07-04T15:21:17"/>
    <n v="2"/>
    <x v="1"/>
    <x v="5"/>
    <x v="7"/>
  </r>
  <r>
    <s v="Performance Based Research Fund"/>
    <x v="2"/>
    <x v="4"/>
    <n v="6010"/>
    <x v="177"/>
    <x v="23"/>
    <n v="381273"/>
    <x v="0"/>
    <x v="3"/>
    <m/>
    <d v="2018-07-04T15:21:17"/>
    <n v="2"/>
    <x v="1"/>
    <x v="5"/>
    <x v="7"/>
  </r>
  <r>
    <s v="Performance Based Research Fund"/>
    <x v="2"/>
    <x v="4"/>
    <n v="6010"/>
    <x v="177"/>
    <x v="23"/>
    <n v="63564.7"/>
    <x v="0"/>
    <x v="0"/>
    <m/>
    <d v="2018-07-04T15:21:17"/>
    <n v="2"/>
    <x v="1"/>
    <x v="5"/>
    <x v="7"/>
  </r>
  <r>
    <s v="Secondary-Tertiary Interface"/>
    <x v="2"/>
    <x v="4"/>
    <n v="6010"/>
    <x v="177"/>
    <x v="10"/>
    <n v="1154416.7"/>
    <x v="0"/>
    <x v="4"/>
    <s v="MIT"/>
    <d v="2018-07-04T15:21:17"/>
    <n v="2"/>
    <x v="1"/>
    <x v="3"/>
    <x v="4"/>
  </r>
  <r>
    <s v="MPTT (Brokerage)"/>
    <x v="2"/>
    <x v="4"/>
    <n v="6009"/>
    <x v="176"/>
    <x v="20"/>
    <n v="3092.95"/>
    <x v="0"/>
    <x v="4"/>
    <s v="Whanganui"/>
    <d v="2018-07-04T15:21:17"/>
    <n v="8"/>
    <x v="7"/>
    <x v="2"/>
    <x v="3"/>
  </r>
  <r>
    <s v="MPTT (Brokerage)"/>
    <x v="2"/>
    <x v="4"/>
    <n v="6009"/>
    <x v="176"/>
    <x v="20"/>
    <n v="18076.849999999999"/>
    <x v="0"/>
    <x v="4"/>
    <s v="Whanganui"/>
    <d v="2018-07-04T15:21:17"/>
    <n v="8"/>
    <x v="7"/>
    <x v="2"/>
    <x v="3"/>
  </r>
  <r>
    <s v="MPTT Consortium"/>
    <x v="2"/>
    <x v="4"/>
    <n v="6009"/>
    <x v="176"/>
    <x v="24"/>
    <n v="31404"/>
    <x v="0"/>
    <x v="2"/>
    <s v="Whanganui"/>
    <d v="2018-07-04T15:21:17"/>
    <n v="8"/>
    <x v="7"/>
    <x v="2"/>
    <x v="3"/>
  </r>
  <r>
    <s v="MPTT Consortium"/>
    <x v="2"/>
    <x v="4"/>
    <n v="6009"/>
    <x v="176"/>
    <x v="24"/>
    <n v="38422.68"/>
    <x v="0"/>
    <x v="4"/>
    <s v="Whanganui"/>
    <d v="2018-07-04T15:21:17"/>
    <n v="8"/>
    <x v="7"/>
    <x v="2"/>
    <x v="3"/>
  </r>
  <r>
    <s v="Youth Guarantee"/>
    <x v="2"/>
    <x v="4"/>
    <n v="6009"/>
    <x v="176"/>
    <x v="18"/>
    <n v="-2224.98"/>
    <x v="0"/>
    <x v="4"/>
    <s v="YG Exp Travel"/>
    <d v="2018-07-04T15:21:17"/>
    <n v="8"/>
    <x v="7"/>
    <x v="0"/>
    <x v="1"/>
  </r>
  <r>
    <s v="Youth Guarantee"/>
    <x v="2"/>
    <x v="4"/>
    <n v="6009"/>
    <x v="176"/>
    <x v="18"/>
    <n v="60861.120000000003"/>
    <x v="1"/>
    <x v="3"/>
    <m/>
    <d v="2018-07-04T15:21:17"/>
    <n v="8"/>
    <x v="7"/>
    <x v="0"/>
    <x v="1"/>
  </r>
  <r>
    <s v="Youth Guarantee"/>
    <x v="2"/>
    <x v="4"/>
    <n v="6009"/>
    <x v="176"/>
    <x v="18"/>
    <n v="124376.35"/>
    <x v="0"/>
    <x v="2"/>
    <m/>
    <d v="2018-07-04T15:21:17"/>
    <n v="8"/>
    <x v="7"/>
    <x v="0"/>
    <x v="1"/>
  </r>
  <r>
    <s v="Youth Guarantee"/>
    <x v="2"/>
    <x v="4"/>
    <n v="6009"/>
    <x v="176"/>
    <x v="18"/>
    <n v="124681.92"/>
    <x v="0"/>
    <x v="0"/>
    <m/>
    <d v="2018-07-04T15:21:17"/>
    <n v="8"/>
    <x v="7"/>
    <x v="0"/>
    <x v="1"/>
  </r>
  <r>
    <s v="Youth Guarantee"/>
    <x v="2"/>
    <x v="4"/>
    <n v="6009"/>
    <x v="176"/>
    <x v="18"/>
    <n v="624055.19999999995"/>
    <x v="0"/>
    <x v="1"/>
    <m/>
    <d v="2018-07-04T15:21:17"/>
    <n v="8"/>
    <x v="7"/>
    <x v="0"/>
    <x v="1"/>
  </r>
  <r>
    <s v="Youth Guarantee"/>
    <x v="2"/>
    <x v="4"/>
    <n v="6009"/>
    <x v="176"/>
    <x v="18"/>
    <n v="749925"/>
    <x v="0"/>
    <x v="2"/>
    <m/>
    <d v="2018-07-04T15:21:17"/>
    <n v="8"/>
    <x v="7"/>
    <x v="0"/>
    <x v="1"/>
  </r>
  <r>
    <s v="Youth Guarantee (Dual Pathway)"/>
    <x v="2"/>
    <x v="4"/>
    <n v="6009"/>
    <x v="176"/>
    <x v="26"/>
    <n v="-319588.76"/>
    <x v="1"/>
    <x v="4"/>
    <m/>
    <d v="2018-07-04T15:21:17"/>
    <n v="8"/>
    <x v="7"/>
    <x v="0"/>
    <x v="1"/>
  </r>
  <r>
    <s v="Youth Guarantee (Dual Pathway)"/>
    <x v="2"/>
    <x v="4"/>
    <n v="6009"/>
    <x v="176"/>
    <x v="26"/>
    <n v="155416.65"/>
    <x v="0"/>
    <x v="2"/>
    <m/>
    <d v="2018-07-04T15:21:17"/>
    <n v="8"/>
    <x v="7"/>
    <x v="0"/>
    <x v="1"/>
  </r>
  <r>
    <s v="Youth Guarantee (Dual Pathway)"/>
    <x v="2"/>
    <x v="4"/>
    <n v="6009"/>
    <x v="176"/>
    <x v="26"/>
    <n v="186500.04"/>
    <x v="0"/>
    <x v="2"/>
    <m/>
    <d v="2018-07-04T15:21:17"/>
    <n v="8"/>
    <x v="7"/>
    <x v="0"/>
    <x v="1"/>
  </r>
  <r>
    <s v="Youth Guarantee (Dual Pathway)"/>
    <x v="2"/>
    <x v="4"/>
    <n v="6009"/>
    <x v="176"/>
    <x v="26"/>
    <n v="429524.2"/>
    <x v="0"/>
    <x v="4"/>
    <m/>
    <d v="2018-07-04T15:21:17"/>
    <n v="8"/>
    <x v="7"/>
    <x v="0"/>
    <x v="1"/>
  </r>
  <r>
    <s v="Equity Funding"/>
    <x v="2"/>
    <x v="4"/>
    <n v="6010"/>
    <x v="177"/>
    <x v="12"/>
    <n v="210889.15"/>
    <x v="0"/>
    <x v="3"/>
    <m/>
    <d v="2018-07-04T15:21:17"/>
    <n v="2"/>
    <x v="1"/>
    <x v="4"/>
    <x v="5"/>
  </r>
  <r>
    <s v="Equity Funding"/>
    <x v="2"/>
    <x v="4"/>
    <n v="6010"/>
    <x v="177"/>
    <x v="12"/>
    <n v="213024.75"/>
    <x v="0"/>
    <x v="1"/>
    <m/>
    <d v="2018-07-04T15:21:17"/>
    <n v="2"/>
    <x v="1"/>
    <x v="4"/>
    <x v="5"/>
  </r>
  <r>
    <s v="Equity Funding"/>
    <x v="2"/>
    <x v="4"/>
    <n v="6010"/>
    <x v="177"/>
    <x v="12"/>
    <n v="42607.53"/>
    <x v="0"/>
    <x v="1"/>
    <m/>
    <d v="2018-07-04T15:21:17"/>
    <n v="2"/>
    <x v="1"/>
    <x v="4"/>
    <x v="5"/>
  </r>
  <r>
    <s v="Equity Funding"/>
    <x v="2"/>
    <x v="4"/>
    <n v="6010"/>
    <x v="177"/>
    <x v="12"/>
    <n v="214468.85"/>
    <x v="0"/>
    <x v="0"/>
    <m/>
    <d v="2018-07-04T15:21:17"/>
    <n v="2"/>
    <x v="1"/>
    <x v="4"/>
    <x v="5"/>
  </r>
  <r>
    <s v="MPTT Fees Top-Up"/>
    <x v="2"/>
    <x v="4"/>
    <n v="6010"/>
    <x v="177"/>
    <x v="19"/>
    <n v="385330.02"/>
    <x v="0"/>
    <x v="1"/>
    <s v="Auckland MPTT"/>
    <d v="2018-07-04T15:21:17"/>
    <n v="2"/>
    <x v="1"/>
    <x v="4"/>
    <x v="5"/>
  </r>
  <r>
    <s v="MPTT Fees Top-Up"/>
    <x v="2"/>
    <x v="4"/>
    <n v="6010"/>
    <x v="177"/>
    <x v="19"/>
    <n v="79182.78"/>
    <x v="0"/>
    <x v="2"/>
    <s v="Auckland MPTT"/>
    <d v="2018-07-04T15:21:17"/>
    <n v="2"/>
    <x v="1"/>
    <x v="4"/>
    <x v="5"/>
  </r>
  <r>
    <s v="MPTT Fees Top-Up"/>
    <x v="2"/>
    <x v="4"/>
    <n v="6010"/>
    <x v="177"/>
    <x v="19"/>
    <n v="624353.24"/>
    <x v="0"/>
    <x v="3"/>
    <s v="Auckland MPTT"/>
    <d v="2018-07-04T15:21:17"/>
    <n v="2"/>
    <x v="1"/>
    <x v="4"/>
    <x v="5"/>
  </r>
  <r>
    <s v="Student Achievement Component Levels 3 and above"/>
    <x v="2"/>
    <x v="4"/>
    <n v="6009"/>
    <x v="176"/>
    <x v="17"/>
    <n v="1770541.9"/>
    <x v="0"/>
    <x v="0"/>
    <m/>
    <d v="2018-07-04T15:21:17"/>
    <n v="8"/>
    <x v="7"/>
    <x v="0"/>
    <x v="6"/>
  </r>
  <r>
    <s v="Student Achievement Component Levels 3 and above"/>
    <x v="2"/>
    <x v="4"/>
    <n v="6009"/>
    <x v="176"/>
    <x v="17"/>
    <n v="7650595.2800000003"/>
    <x v="0"/>
    <x v="0"/>
    <m/>
    <d v="2018-07-04T15:21:17"/>
    <n v="8"/>
    <x v="7"/>
    <x v="0"/>
    <x v="6"/>
  </r>
  <r>
    <s v="Student Achievement Component Levels 3 and above"/>
    <x v="2"/>
    <x v="4"/>
    <n v="6009"/>
    <x v="176"/>
    <x v="17"/>
    <n v="3996732.3"/>
    <x v="0"/>
    <x v="2"/>
    <m/>
    <d v="2018-07-04T15:21:17"/>
    <n v="8"/>
    <x v="7"/>
    <x v="0"/>
    <x v="6"/>
  </r>
  <r>
    <s v="MPTT (Brokerage)"/>
    <x v="2"/>
    <x v="4"/>
    <n v="6009"/>
    <x v="176"/>
    <x v="20"/>
    <n v="4200"/>
    <x v="1"/>
    <x v="3"/>
    <s v="Whanganui"/>
    <d v="2018-07-04T15:21:17"/>
    <n v="8"/>
    <x v="7"/>
    <x v="2"/>
    <x v="3"/>
  </r>
  <r>
    <s v="MPTT (Brokerage)"/>
    <x v="2"/>
    <x v="4"/>
    <n v="6009"/>
    <x v="176"/>
    <x v="20"/>
    <n v="29843.64"/>
    <x v="0"/>
    <x v="2"/>
    <s v="Whanganui"/>
    <d v="2018-07-04T15:21:17"/>
    <n v="8"/>
    <x v="7"/>
    <x v="2"/>
    <x v="3"/>
  </r>
  <r>
    <s v="MPTT Consortium"/>
    <x v="2"/>
    <x v="4"/>
    <n v="6009"/>
    <x v="176"/>
    <x v="24"/>
    <n v="80646"/>
    <x v="0"/>
    <x v="2"/>
    <s v="Whanganui"/>
    <d v="2018-07-04T15:21:17"/>
    <n v="8"/>
    <x v="7"/>
    <x v="2"/>
    <x v="3"/>
  </r>
  <r>
    <s v="Youth Guarantee"/>
    <x v="2"/>
    <x v="4"/>
    <n v="6009"/>
    <x v="176"/>
    <x v="18"/>
    <n v="-3180"/>
    <x v="0"/>
    <x v="1"/>
    <s v="YG Exp Travel"/>
    <d v="2018-07-04T15:21:17"/>
    <n v="8"/>
    <x v="7"/>
    <x v="0"/>
    <x v="1"/>
  </r>
  <r>
    <s v="Youth Guarantee"/>
    <x v="2"/>
    <x v="4"/>
    <n v="6009"/>
    <x v="176"/>
    <x v="18"/>
    <n v="15"/>
    <x v="0"/>
    <x v="3"/>
    <s v="YG Exp Travel"/>
    <d v="2018-07-04T15:21:17"/>
    <n v="8"/>
    <x v="7"/>
    <x v="0"/>
    <x v="1"/>
  </r>
  <r>
    <s v="Youth Guarantee"/>
    <x v="2"/>
    <x v="4"/>
    <n v="6009"/>
    <x v="176"/>
    <x v="18"/>
    <n v="684.96"/>
    <x v="0"/>
    <x v="3"/>
    <s v="YG Exp Travel"/>
    <d v="2018-07-04T15:21:17"/>
    <n v="8"/>
    <x v="7"/>
    <x v="0"/>
    <x v="1"/>
  </r>
  <r>
    <s v="Youth Guarantee"/>
    <x v="2"/>
    <x v="4"/>
    <n v="6009"/>
    <x v="176"/>
    <x v="18"/>
    <n v="3079.98"/>
    <x v="0"/>
    <x v="4"/>
    <s v="YG Exp Travel"/>
    <d v="2018-07-04T15:21:17"/>
    <n v="8"/>
    <x v="7"/>
    <x v="0"/>
    <x v="1"/>
  </r>
  <r>
    <s v="Youth Guarantee"/>
    <x v="2"/>
    <x v="4"/>
    <n v="6009"/>
    <x v="176"/>
    <x v="18"/>
    <n v="15399.78"/>
    <x v="0"/>
    <x v="3"/>
    <s v="YG Exp Travel"/>
    <d v="2018-07-04T15:21:17"/>
    <n v="8"/>
    <x v="7"/>
    <x v="0"/>
    <x v="1"/>
  </r>
  <r>
    <s v="Youth Guarantee"/>
    <x v="2"/>
    <x v="4"/>
    <n v="6009"/>
    <x v="176"/>
    <x v="18"/>
    <n v="16628.939999999999"/>
    <x v="0"/>
    <x v="2"/>
    <s v="YG Exp Travel"/>
    <d v="2018-07-04T15:21:17"/>
    <n v="8"/>
    <x v="7"/>
    <x v="0"/>
    <x v="1"/>
  </r>
  <r>
    <s v="Youth Guarantee"/>
    <x v="2"/>
    <x v="4"/>
    <n v="6009"/>
    <x v="176"/>
    <x v="18"/>
    <n v="621881.65"/>
    <x v="0"/>
    <x v="2"/>
    <m/>
    <d v="2018-07-04T15:21:17"/>
    <n v="8"/>
    <x v="7"/>
    <x v="0"/>
    <x v="1"/>
  </r>
  <r>
    <s v="Youth Guarantee"/>
    <x v="2"/>
    <x v="4"/>
    <n v="6009"/>
    <x v="176"/>
    <x v="18"/>
    <n v="124552.81"/>
    <x v="0"/>
    <x v="1"/>
    <m/>
    <d v="2018-07-04T15:21:17"/>
    <n v="8"/>
    <x v="7"/>
    <x v="0"/>
    <x v="1"/>
  </r>
  <r>
    <s v="Youth Guarantee"/>
    <x v="2"/>
    <x v="4"/>
    <n v="6009"/>
    <x v="176"/>
    <x v="18"/>
    <n v="1246819.1000000001"/>
    <x v="0"/>
    <x v="3"/>
    <m/>
    <d v="2018-07-04T15:21:17"/>
    <n v="8"/>
    <x v="7"/>
    <x v="0"/>
    <x v="1"/>
  </r>
  <r>
    <s v="Youth Guarantee (Dual Pathway)"/>
    <x v="2"/>
    <x v="4"/>
    <n v="6009"/>
    <x v="176"/>
    <x v="26"/>
    <n v="31083.35"/>
    <x v="0"/>
    <x v="2"/>
    <m/>
    <d v="2018-07-04T15:21:17"/>
    <n v="8"/>
    <x v="7"/>
    <x v="0"/>
    <x v="1"/>
  </r>
  <r>
    <s v="Youth Guarantee (Dual Pathway)"/>
    <x v="2"/>
    <x v="4"/>
    <n v="6009"/>
    <x v="176"/>
    <x v="26"/>
    <n v="85904.8"/>
    <x v="0"/>
    <x v="4"/>
    <m/>
    <d v="2018-07-04T15:21:17"/>
    <n v="8"/>
    <x v="7"/>
    <x v="0"/>
    <x v="1"/>
  </r>
  <r>
    <s v="Equity Funding"/>
    <x v="2"/>
    <x v="4"/>
    <n v="6010"/>
    <x v="177"/>
    <x v="12"/>
    <n v="468012"/>
    <x v="0"/>
    <x v="2"/>
    <m/>
    <d v="2018-07-04T15:21:17"/>
    <n v="2"/>
    <x v="1"/>
    <x v="4"/>
    <x v="5"/>
  </r>
  <r>
    <s v="Equity Funding"/>
    <x v="2"/>
    <x v="4"/>
    <n v="6010"/>
    <x v="177"/>
    <x v="12"/>
    <n v="204861.65"/>
    <x v="0"/>
    <x v="4"/>
    <m/>
    <d v="2018-07-04T15:21:17"/>
    <n v="2"/>
    <x v="1"/>
    <x v="4"/>
    <x v="5"/>
  </r>
  <r>
    <s v="Equity Funding"/>
    <x v="2"/>
    <x v="4"/>
    <n v="6010"/>
    <x v="177"/>
    <x v="12"/>
    <n v="245835"/>
    <x v="0"/>
    <x v="4"/>
    <m/>
    <d v="2018-07-04T15:21:17"/>
    <n v="2"/>
    <x v="1"/>
    <x v="4"/>
    <x v="5"/>
  </r>
  <r>
    <s v="Equity Funding"/>
    <x v="2"/>
    <x v="4"/>
    <n v="6010"/>
    <x v="177"/>
    <x v="12"/>
    <n v="42177.85"/>
    <x v="0"/>
    <x v="3"/>
    <m/>
    <d v="2018-07-04T15:21:17"/>
    <n v="2"/>
    <x v="1"/>
    <x v="4"/>
    <x v="5"/>
  </r>
  <r>
    <s v="Secondary-Tertiary Interface"/>
    <x v="2"/>
    <x v="4"/>
    <n v="6010"/>
    <x v="177"/>
    <x v="10"/>
    <n v="1156166.7"/>
    <x v="0"/>
    <x v="2"/>
    <s v="MIT"/>
    <d v="2018-07-04T15:21:17"/>
    <n v="2"/>
    <x v="1"/>
    <x v="3"/>
    <x v="4"/>
  </r>
  <r>
    <s v="Secondary-Tertiary Interface"/>
    <x v="2"/>
    <x v="4"/>
    <n v="6010"/>
    <x v="177"/>
    <x v="10"/>
    <n v="2250000"/>
    <x v="0"/>
    <x v="1"/>
    <s v="Tertiary High School"/>
    <d v="2018-07-04T15:21:17"/>
    <n v="2"/>
    <x v="1"/>
    <x v="3"/>
    <x v="4"/>
  </r>
  <r>
    <s v="Secondary-Tertiary Interface"/>
    <x v="2"/>
    <x v="4"/>
    <n v="6010"/>
    <x v="177"/>
    <x v="10"/>
    <n v="188046.15"/>
    <x v="0"/>
    <x v="3"/>
    <s v="THS"/>
    <d v="2018-07-04T15:21:17"/>
    <n v="2"/>
    <x v="1"/>
    <x v="3"/>
    <x v="4"/>
  </r>
  <r>
    <s v="Secondary-Tertiary Interface"/>
    <x v="2"/>
    <x v="4"/>
    <n v="6010"/>
    <x v="177"/>
    <x v="10"/>
    <n v="380833.3"/>
    <x v="0"/>
    <x v="4"/>
    <s v="THS"/>
    <d v="2018-07-04T15:21:17"/>
    <n v="2"/>
    <x v="1"/>
    <x v="3"/>
    <x v="4"/>
  </r>
  <r>
    <s v="SAC Skills for Canterbury Priority Trades"/>
    <x v="2"/>
    <x v="4"/>
    <n v="6010"/>
    <x v="177"/>
    <x v="29"/>
    <n v="809102.25"/>
    <x v="0"/>
    <x v="0"/>
    <s v="Priority Trades"/>
    <d v="2018-07-04T15:21:17"/>
    <n v="2"/>
    <x v="1"/>
    <x v="0"/>
    <x v="6"/>
  </r>
  <r>
    <s v="Student Achievement Component Levels 1 and 2 (Competitive)"/>
    <x v="2"/>
    <x v="4"/>
    <n v="6010"/>
    <x v="177"/>
    <x v="14"/>
    <n v="690021.65"/>
    <x v="0"/>
    <x v="2"/>
    <m/>
    <d v="2018-07-04T15:21:17"/>
    <n v="2"/>
    <x v="1"/>
    <x v="0"/>
    <x v="6"/>
  </r>
  <r>
    <s v="Student Achievement Component Levels 1 and 2 (Competitive)"/>
    <x v="2"/>
    <x v="4"/>
    <n v="6010"/>
    <x v="177"/>
    <x v="14"/>
    <n v="1994250"/>
    <x v="0"/>
    <x v="4"/>
    <m/>
    <d v="2018-07-04T15:21:17"/>
    <n v="2"/>
    <x v="1"/>
    <x v="0"/>
    <x v="6"/>
  </r>
  <r>
    <s v="Student Achievement Component Levels 1 and 2 (Non-compet)"/>
    <x v="2"/>
    <x v="4"/>
    <n v="6010"/>
    <x v="177"/>
    <x v="15"/>
    <n v="-702106.16"/>
    <x v="1"/>
    <x v="3"/>
    <m/>
    <d v="2018-07-04T15:21:17"/>
    <n v="2"/>
    <x v="1"/>
    <x v="0"/>
    <x v="6"/>
  </r>
  <r>
    <s v="Student Achievement Component Levels 1 and 2 (Non-compet)"/>
    <x v="2"/>
    <x v="4"/>
    <n v="6010"/>
    <x v="177"/>
    <x v="15"/>
    <n v="53700.57"/>
    <x v="0"/>
    <x v="4"/>
    <m/>
    <d v="2018-07-04T15:21:17"/>
    <n v="2"/>
    <x v="1"/>
    <x v="0"/>
    <x v="6"/>
  </r>
  <r>
    <s v="Student Achievement Component Levels 1 and 2 (Non-compet)"/>
    <x v="2"/>
    <x v="4"/>
    <n v="6010"/>
    <x v="177"/>
    <x v="15"/>
    <n v="333333.32"/>
    <x v="0"/>
    <x v="4"/>
    <m/>
    <d v="2018-07-04T15:21:17"/>
    <n v="2"/>
    <x v="1"/>
    <x v="0"/>
    <x v="6"/>
  </r>
  <r>
    <s v="Student Achievement Component Levels 1 and 2 (Non-compet)"/>
    <x v="2"/>
    <x v="4"/>
    <n v="6010"/>
    <x v="177"/>
    <x v="15"/>
    <n v="140007.35"/>
    <x v="0"/>
    <x v="2"/>
    <m/>
    <d v="2018-07-04T15:21:17"/>
    <n v="2"/>
    <x v="1"/>
    <x v="0"/>
    <x v="6"/>
  </r>
  <r>
    <s v="Student Achievement Component Levels 1 and 2 (Non-compet)"/>
    <x v="2"/>
    <x v="4"/>
    <n v="6010"/>
    <x v="177"/>
    <x v="15"/>
    <n v="866793"/>
    <x v="0"/>
    <x v="2"/>
    <m/>
    <d v="2018-07-04T15:21:17"/>
    <n v="2"/>
    <x v="1"/>
    <x v="0"/>
    <x v="6"/>
  </r>
  <r>
    <s v="Student Achievement Component Levels 1 and 2 (Non-compet)"/>
    <x v="2"/>
    <x v="4"/>
    <n v="6010"/>
    <x v="177"/>
    <x v="15"/>
    <n v="1731142"/>
    <x v="0"/>
    <x v="3"/>
    <m/>
    <d v="2018-07-04T15:21:17"/>
    <n v="2"/>
    <x v="1"/>
    <x v="0"/>
    <x v="6"/>
  </r>
  <r>
    <s v="Student Achievement Component Levels 1 and 2 (Non-compet)"/>
    <x v="2"/>
    <x v="4"/>
    <n v="6010"/>
    <x v="177"/>
    <x v="15"/>
    <n v="357805.28"/>
    <x v="0"/>
    <x v="0"/>
    <m/>
    <d v="2018-07-04T15:21:17"/>
    <n v="2"/>
    <x v="1"/>
    <x v="0"/>
    <x v="6"/>
  </r>
  <r>
    <s v="Student Achievement Component Levels 1 and 2 Fees Free"/>
    <x v="2"/>
    <x v="4"/>
    <n v="6010"/>
    <x v="177"/>
    <x v="16"/>
    <n v="59831"/>
    <x v="0"/>
    <x v="1"/>
    <m/>
    <d v="2018-07-04T15:21:17"/>
    <n v="2"/>
    <x v="1"/>
    <x v="0"/>
    <x v="6"/>
  </r>
  <r>
    <s v="Student Achievement Component Levels 1 and 2 Fees Free"/>
    <x v="2"/>
    <x v="4"/>
    <n v="6010"/>
    <x v="177"/>
    <x v="16"/>
    <n v="89923.92"/>
    <x v="0"/>
    <x v="0"/>
    <m/>
    <d v="2018-07-04T15:21:17"/>
    <n v="2"/>
    <x v="1"/>
    <x v="0"/>
    <x v="6"/>
  </r>
  <r>
    <s v="Student Achievement Component Levels 3 and 4 (Competitive)"/>
    <x v="2"/>
    <x v="4"/>
    <n v="6010"/>
    <x v="177"/>
    <x v="28"/>
    <n v="57118.65"/>
    <x v="0"/>
    <x v="2"/>
    <m/>
    <d v="2018-07-04T15:21:17"/>
    <n v="2"/>
    <x v="1"/>
    <x v="0"/>
    <x v="6"/>
  </r>
  <r>
    <s v="Student Achievement Component Levels 3 and above"/>
    <x v="2"/>
    <x v="4"/>
    <n v="6010"/>
    <x v="177"/>
    <x v="17"/>
    <n v="-1547825.36"/>
    <x v="1"/>
    <x v="3"/>
    <m/>
    <d v="2018-07-04T15:21:17"/>
    <n v="2"/>
    <x v="1"/>
    <x v="0"/>
    <x v="6"/>
  </r>
  <r>
    <s v="Student Achievement Component Levels 3 and above"/>
    <x v="2"/>
    <x v="4"/>
    <n v="6010"/>
    <x v="177"/>
    <x v="17"/>
    <n v="-420559"/>
    <x v="2"/>
    <x v="0"/>
    <m/>
    <d v="2018-07-04T15:21:17"/>
    <n v="2"/>
    <x v="1"/>
    <x v="0"/>
    <x v="6"/>
  </r>
  <r>
    <s v="Student Achievement Component Levels 3 and above"/>
    <x v="2"/>
    <x v="4"/>
    <n v="6010"/>
    <x v="177"/>
    <x v="17"/>
    <n v="9390"/>
    <x v="2"/>
    <x v="3"/>
    <m/>
    <d v="2018-07-04T15:21:17"/>
    <n v="2"/>
    <x v="1"/>
    <x v="0"/>
    <x v="6"/>
  </r>
  <r>
    <s v="Student Achievement Component Levels 3 and above"/>
    <x v="2"/>
    <x v="4"/>
    <n v="6010"/>
    <x v="177"/>
    <x v="17"/>
    <n v="5977818.6799999997"/>
    <x v="0"/>
    <x v="4"/>
    <m/>
    <d v="2018-07-04T15:21:17"/>
    <n v="2"/>
    <x v="1"/>
    <x v="0"/>
    <x v="6"/>
  </r>
  <r>
    <s v="Student Achievement Component Levels 3 and above"/>
    <x v="2"/>
    <x v="4"/>
    <n v="6010"/>
    <x v="177"/>
    <x v="17"/>
    <n v="3753542.5"/>
    <x v="0"/>
    <x v="3"/>
    <m/>
    <d v="2018-07-04T15:21:17"/>
    <n v="2"/>
    <x v="1"/>
    <x v="0"/>
    <x v="6"/>
  </r>
  <r>
    <s v="Student Achievement Component Levels 3 and above"/>
    <x v="2"/>
    <x v="4"/>
    <n v="6010"/>
    <x v="177"/>
    <x v="17"/>
    <n v="23271134.579999998"/>
    <x v="0"/>
    <x v="1"/>
    <m/>
    <d v="2018-07-04T15:21:17"/>
    <n v="2"/>
    <x v="1"/>
    <x v="0"/>
    <x v="6"/>
  </r>
  <r>
    <s v="Student Achievement Component Levels 3 and above"/>
    <x v="2"/>
    <x v="4"/>
    <n v="6010"/>
    <x v="177"/>
    <x v="17"/>
    <n v="19392735.300000001"/>
    <x v="0"/>
    <x v="1"/>
    <m/>
    <d v="2018-07-04T15:21:17"/>
    <n v="2"/>
    <x v="1"/>
    <x v="0"/>
    <x v="6"/>
  </r>
  <r>
    <s v="MPTT Tools Subsidy"/>
    <x v="2"/>
    <x v="4"/>
    <n v="6010"/>
    <x v="177"/>
    <x v="25"/>
    <n v="5000"/>
    <x v="0"/>
    <x v="3"/>
    <m/>
    <d v="2018-07-04T15:21:17"/>
    <n v="2"/>
    <x v="1"/>
    <x v="6"/>
    <x v="8"/>
  </r>
  <r>
    <s v="MPTT Tools Subsidy"/>
    <x v="2"/>
    <x v="4"/>
    <n v="6010"/>
    <x v="177"/>
    <x v="25"/>
    <n v="3000"/>
    <x v="0"/>
    <x v="4"/>
    <m/>
    <d v="2018-07-04T15:21:17"/>
    <n v="2"/>
    <x v="1"/>
    <x v="6"/>
    <x v="8"/>
  </r>
  <r>
    <s v="MPTT (Brokerage)"/>
    <x v="2"/>
    <x v="4"/>
    <n v="6010"/>
    <x v="177"/>
    <x v="20"/>
    <n v="-51310"/>
    <x v="1"/>
    <x v="1"/>
    <s v="Auckland MPTT"/>
    <d v="2018-07-04T15:21:17"/>
    <n v="2"/>
    <x v="1"/>
    <x v="2"/>
    <x v="3"/>
  </r>
  <r>
    <s v="MPTT (Brokerage)"/>
    <x v="2"/>
    <x v="4"/>
    <n v="6010"/>
    <x v="177"/>
    <x v="20"/>
    <n v="600"/>
    <x v="0"/>
    <x v="2"/>
    <s v="Auckland MPTT"/>
    <d v="2018-07-04T15:21:17"/>
    <n v="2"/>
    <x v="1"/>
    <x v="2"/>
    <x v="3"/>
  </r>
  <r>
    <s v="MPTT (Brokerage)"/>
    <x v="2"/>
    <x v="4"/>
    <n v="6010"/>
    <x v="177"/>
    <x v="20"/>
    <n v="1200"/>
    <x v="0"/>
    <x v="4"/>
    <s v="Auckland MPTT"/>
    <d v="2018-07-04T15:21:17"/>
    <n v="2"/>
    <x v="1"/>
    <x v="2"/>
    <x v="3"/>
  </r>
  <r>
    <s v="MPTT (Brokerage)"/>
    <x v="2"/>
    <x v="4"/>
    <n v="6010"/>
    <x v="177"/>
    <x v="20"/>
    <n v="1200"/>
    <x v="0"/>
    <x v="4"/>
    <s v="Auckland MPTT"/>
    <d v="2018-07-04T15:21:17"/>
    <n v="2"/>
    <x v="1"/>
    <x v="2"/>
    <x v="3"/>
  </r>
  <r>
    <s v="MPTT (Brokerage)"/>
    <x v="2"/>
    <x v="4"/>
    <n v="6010"/>
    <x v="177"/>
    <x v="20"/>
    <n v="4120.2299999999996"/>
    <x v="0"/>
    <x v="2"/>
    <s v="Auckland MPTT"/>
    <d v="2018-07-04T15:21:17"/>
    <n v="2"/>
    <x v="1"/>
    <x v="2"/>
    <x v="3"/>
  </r>
  <r>
    <s v="MPTT (Brokerage)"/>
    <x v="2"/>
    <x v="4"/>
    <n v="6010"/>
    <x v="177"/>
    <x v="20"/>
    <n v="107480.87"/>
    <x v="0"/>
    <x v="3"/>
    <s v="Auckland MPTT"/>
    <d v="2018-07-04T15:21:17"/>
    <n v="2"/>
    <x v="1"/>
    <x v="2"/>
    <x v="3"/>
  </r>
  <r>
    <s v="MPTT (Brokerage)"/>
    <x v="2"/>
    <x v="4"/>
    <n v="6010"/>
    <x v="177"/>
    <x v="20"/>
    <n v="18200"/>
    <x v="0"/>
    <x v="3"/>
    <s v="Auckland MPTT"/>
    <d v="2018-07-04T15:21:17"/>
    <n v="2"/>
    <x v="1"/>
    <x v="2"/>
    <x v="3"/>
  </r>
  <r>
    <s v="MPTT (Brokerage)"/>
    <x v="2"/>
    <x v="4"/>
    <n v="6010"/>
    <x v="177"/>
    <x v="20"/>
    <n v="21030.33"/>
    <x v="0"/>
    <x v="2"/>
    <s v="Auckland MPTT"/>
    <d v="2018-07-04T15:21:17"/>
    <n v="2"/>
    <x v="1"/>
    <x v="2"/>
    <x v="3"/>
  </r>
  <r>
    <s v="MPTT (Brokerage)"/>
    <x v="2"/>
    <x v="4"/>
    <n v="6010"/>
    <x v="177"/>
    <x v="20"/>
    <n v="133873.04999999999"/>
    <x v="0"/>
    <x v="2"/>
    <s v="Auckland MPTT"/>
    <d v="2018-07-04T15:21:17"/>
    <n v="2"/>
    <x v="1"/>
    <x v="2"/>
    <x v="3"/>
  </r>
  <r>
    <s v="MPTT (Brokerage)"/>
    <x v="2"/>
    <x v="4"/>
    <n v="6010"/>
    <x v="177"/>
    <x v="20"/>
    <n v="55121.599999999999"/>
    <x v="0"/>
    <x v="0"/>
    <s v="Auckland MPTT"/>
    <d v="2018-07-04T15:21:17"/>
    <n v="2"/>
    <x v="1"/>
    <x v="2"/>
    <x v="3"/>
  </r>
  <r>
    <s v="MPTT (Brokerage)"/>
    <x v="2"/>
    <x v="4"/>
    <n v="6010"/>
    <x v="177"/>
    <x v="20"/>
    <n v="31018.03"/>
    <x v="0"/>
    <x v="4"/>
    <s v="Auckland MPTT"/>
    <d v="2018-07-04T15:21:17"/>
    <n v="2"/>
    <x v="1"/>
    <x v="2"/>
    <x v="3"/>
  </r>
  <r>
    <s v="Equity Funding"/>
    <x v="2"/>
    <x v="4"/>
    <n v="6010"/>
    <x v="177"/>
    <x v="12"/>
    <n v="42281.72"/>
    <x v="0"/>
    <x v="0"/>
    <m/>
    <d v="2018-07-04T15:21:17"/>
    <n v="2"/>
    <x v="1"/>
    <x v="4"/>
    <x v="5"/>
  </r>
  <r>
    <s v="MPTT Fees Top-Up"/>
    <x v="2"/>
    <x v="4"/>
    <n v="6010"/>
    <x v="177"/>
    <x v="19"/>
    <n v="113011.48"/>
    <x v="0"/>
    <x v="4"/>
    <s v="Auckland MPTT"/>
    <d v="2018-07-04T15:21:17"/>
    <n v="2"/>
    <x v="1"/>
    <x v="4"/>
    <x v="5"/>
  </r>
  <r>
    <s v="MPTT Fees Top-Up"/>
    <x v="2"/>
    <x v="4"/>
    <n v="6010"/>
    <x v="177"/>
    <x v="19"/>
    <n v="395914"/>
    <x v="0"/>
    <x v="2"/>
    <s v="Auckland MPTT"/>
    <d v="2018-07-04T15:21:17"/>
    <n v="2"/>
    <x v="1"/>
    <x v="4"/>
    <x v="5"/>
  </r>
  <r>
    <s v="MPTT Fees Top-Up"/>
    <x v="2"/>
    <x v="4"/>
    <n v="6010"/>
    <x v="177"/>
    <x v="19"/>
    <n v="624137.9"/>
    <x v="0"/>
    <x v="4"/>
    <s v="Auckland MPTT"/>
    <d v="2018-07-04T15:21:17"/>
    <n v="2"/>
    <x v="1"/>
    <x v="4"/>
    <x v="5"/>
  </r>
  <r>
    <s v="MPTT Fees Top-Up"/>
    <x v="2"/>
    <x v="4"/>
    <n v="6010"/>
    <x v="177"/>
    <x v="19"/>
    <n v="482573"/>
    <x v="0"/>
    <x v="0"/>
    <s v="Auckland MPTT"/>
    <d v="2018-07-04T15:21:17"/>
    <n v="2"/>
    <x v="1"/>
    <x v="4"/>
    <x v="5"/>
  </r>
  <r>
    <s v="ACE in TEIs"/>
    <x v="2"/>
    <x v="4"/>
    <n v="6010"/>
    <x v="177"/>
    <x v="13"/>
    <n v="145555.54999999999"/>
    <x v="0"/>
    <x v="2"/>
    <s v="Section 321"/>
    <d v="2018-07-04T15:21:17"/>
    <n v="2"/>
    <x v="1"/>
    <x v="0"/>
    <x v="0"/>
  </r>
  <r>
    <s v="ACE in TEIs"/>
    <x v="2"/>
    <x v="4"/>
    <n v="6010"/>
    <x v="177"/>
    <x v="13"/>
    <n v="201500"/>
    <x v="0"/>
    <x v="4"/>
    <m/>
    <d v="2018-07-04T15:21:17"/>
    <n v="2"/>
    <x v="1"/>
    <x v="0"/>
    <x v="0"/>
  </r>
  <r>
    <s v="ESOL - Intensive Literacy and Numeracy"/>
    <x v="2"/>
    <x v="4"/>
    <n v="6010"/>
    <x v="177"/>
    <x v="21"/>
    <n v="-49312.5"/>
    <x v="1"/>
    <x v="3"/>
    <m/>
    <d v="2018-07-04T15:21:17"/>
    <n v="2"/>
    <x v="1"/>
    <x v="0"/>
    <x v="0"/>
  </r>
  <r>
    <s v="ESOL - Intensive Literacy and Numeracy"/>
    <x v="2"/>
    <x v="4"/>
    <n v="6010"/>
    <x v="177"/>
    <x v="21"/>
    <n v="149925.95000000001"/>
    <x v="0"/>
    <x v="2"/>
    <m/>
    <d v="2018-07-04T15:21:17"/>
    <n v="2"/>
    <x v="1"/>
    <x v="0"/>
    <x v="0"/>
  </r>
  <r>
    <s v="ESOL - Intensive Literacy and Numeracy"/>
    <x v="2"/>
    <x v="4"/>
    <n v="6010"/>
    <x v="177"/>
    <x v="21"/>
    <n v="30652.32"/>
    <x v="0"/>
    <x v="2"/>
    <m/>
    <d v="2018-07-04T15:21:17"/>
    <n v="2"/>
    <x v="1"/>
    <x v="0"/>
    <x v="0"/>
  </r>
  <r>
    <s v="ESOL - Intensive Literacy and Numeracy"/>
    <x v="2"/>
    <x v="4"/>
    <n v="6010"/>
    <x v="177"/>
    <x v="21"/>
    <n v="375000"/>
    <x v="0"/>
    <x v="3"/>
    <m/>
    <d v="2018-07-04T15:21:17"/>
    <n v="2"/>
    <x v="1"/>
    <x v="0"/>
    <x v="0"/>
  </r>
  <r>
    <s v="ESOL - Refugee English Fund"/>
    <x v="2"/>
    <x v="4"/>
    <n v="6010"/>
    <x v="177"/>
    <x v="22"/>
    <n v="11848.95"/>
    <x v="0"/>
    <x v="4"/>
    <s v="Pastoral Care"/>
    <d v="2018-07-04T15:21:17"/>
    <n v="2"/>
    <x v="1"/>
    <x v="0"/>
    <x v="0"/>
  </r>
  <r>
    <s v="ESOL - Refugee English Fund"/>
    <x v="2"/>
    <x v="4"/>
    <n v="6010"/>
    <x v="177"/>
    <x v="22"/>
    <n v="28800"/>
    <x v="0"/>
    <x v="3"/>
    <s v="Pastoral Care"/>
    <d v="2018-07-04T15:21:17"/>
    <n v="2"/>
    <x v="1"/>
    <x v="0"/>
    <x v="0"/>
  </r>
  <r>
    <s v="ESOL - Refugee English Fund"/>
    <x v="2"/>
    <x v="4"/>
    <n v="6010"/>
    <x v="177"/>
    <x v="22"/>
    <n v="12151.05"/>
    <x v="0"/>
    <x v="4"/>
    <s v="Pastoral Care"/>
    <d v="2018-07-04T15:21:17"/>
    <n v="2"/>
    <x v="1"/>
    <x v="0"/>
    <x v="0"/>
  </r>
  <r>
    <s v="ESOL - Refugee English Fund"/>
    <x v="2"/>
    <x v="4"/>
    <n v="6010"/>
    <x v="177"/>
    <x v="22"/>
    <n v="15954.66"/>
    <x v="0"/>
    <x v="4"/>
    <m/>
    <d v="2018-07-04T15:21:17"/>
    <n v="2"/>
    <x v="1"/>
    <x v="0"/>
    <x v="0"/>
  </r>
  <r>
    <s v="ESOL - Refugee English Fund"/>
    <x v="2"/>
    <x v="4"/>
    <n v="6010"/>
    <x v="177"/>
    <x v="22"/>
    <n v="193896"/>
    <x v="0"/>
    <x v="3"/>
    <m/>
    <d v="2018-07-04T15:21:17"/>
    <n v="2"/>
    <x v="1"/>
    <x v="0"/>
    <x v="0"/>
  </r>
  <r>
    <s v="LN - Intensive Literacy and Numeracy"/>
    <x v="2"/>
    <x v="4"/>
    <n v="6010"/>
    <x v="177"/>
    <x v="27"/>
    <n v="107699.98"/>
    <x v="0"/>
    <x v="0"/>
    <m/>
    <d v="2018-07-04T15:21:17"/>
    <n v="2"/>
    <x v="1"/>
    <x v="0"/>
    <x v="0"/>
  </r>
  <r>
    <s v="LN - Intensive Literacy and Numeracy"/>
    <x v="2"/>
    <x v="4"/>
    <n v="6010"/>
    <x v="177"/>
    <x v="27"/>
    <n v="107716.67"/>
    <x v="0"/>
    <x v="0"/>
    <m/>
    <d v="2018-07-04T15:21:17"/>
    <n v="2"/>
    <x v="1"/>
    <x v="0"/>
    <x v="0"/>
  </r>
  <r>
    <s v="LN - Intensive Literacy and Numeracy"/>
    <x v="2"/>
    <x v="4"/>
    <n v="6010"/>
    <x v="177"/>
    <x v="27"/>
    <n v="538583.4"/>
    <x v="0"/>
    <x v="0"/>
    <m/>
    <d v="2018-07-04T15:21:17"/>
    <n v="2"/>
    <x v="1"/>
    <x v="0"/>
    <x v="0"/>
  </r>
  <r>
    <s v="LN - Workplace Literacy Fund"/>
    <x v="2"/>
    <x v="4"/>
    <n v="6010"/>
    <x v="177"/>
    <x v="3"/>
    <n v="-73725"/>
    <x v="1"/>
    <x v="4"/>
    <m/>
    <d v="2018-07-04T15:21:17"/>
    <n v="2"/>
    <x v="1"/>
    <x v="0"/>
    <x v="0"/>
  </r>
  <r>
    <s v="MPTT Fees Top-Up"/>
    <x v="2"/>
    <x v="4"/>
    <n v="6010"/>
    <x v="177"/>
    <x v="19"/>
    <n v="462473.15"/>
    <x v="0"/>
    <x v="2"/>
    <s v="Auckland MPTT"/>
    <d v="2018-07-04T15:21:17"/>
    <n v="2"/>
    <x v="1"/>
    <x v="4"/>
    <x v="5"/>
  </r>
  <r>
    <s v="MPTT Fees Top-Up"/>
    <x v="2"/>
    <x v="4"/>
    <n v="6010"/>
    <x v="177"/>
    <x v="19"/>
    <n v="104000"/>
    <x v="0"/>
    <x v="3"/>
    <s v="Auckland MPTT"/>
    <d v="2018-07-04T15:21:17"/>
    <n v="2"/>
    <x v="1"/>
    <x v="4"/>
    <x v="5"/>
  </r>
  <r>
    <s v="MPTT Fees Top-Up"/>
    <x v="2"/>
    <x v="4"/>
    <n v="6010"/>
    <x v="177"/>
    <x v="19"/>
    <n v="575446.76"/>
    <x v="0"/>
    <x v="3"/>
    <s v="Auckland MPTT"/>
    <d v="2018-07-04T15:21:17"/>
    <n v="2"/>
    <x v="1"/>
    <x v="4"/>
    <x v="5"/>
  </r>
  <r>
    <s v="ACE in TEIs"/>
    <x v="2"/>
    <x v="4"/>
    <n v="6010"/>
    <x v="177"/>
    <x v="13"/>
    <n v="-117544.72"/>
    <x v="1"/>
    <x v="0"/>
    <m/>
    <d v="2018-07-04T15:21:17"/>
    <n v="2"/>
    <x v="1"/>
    <x v="0"/>
    <x v="0"/>
  </r>
  <r>
    <s v="ACE in TEIs"/>
    <x v="2"/>
    <x v="4"/>
    <n v="6010"/>
    <x v="177"/>
    <x v="13"/>
    <n v="633165"/>
    <x v="0"/>
    <x v="3"/>
    <m/>
    <d v="2018-07-04T15:21:17"/>
    <n v="2"/>
    <x v="1"/>
    <x v="0"/>
    <x v="0"/>
  </r>
  <r>
    <s v="ESOL - Intensive Literacy and Numeracy"/>
    <x v="2"/>
    <x v="4"/>
    <n v="6010"/>
    <x v="177"/>
    <x v="21"/>
    <n v="29985.18"/>
    <x v="0"/>
    <x v="2"/>
    <m/>
    <d v="2018-07-04T15:21:17"/>
    <n v="2"/>
    <x v="1"/>
    <x v="0"/>
    <x v="0"/>
  </r>
  <r>
    <s v="ESOL - Intensive Literacy and Numeracy"/>
    <x v="2"/>
    <x v="4"/>
    <n v="6010"/>
    <x v="177"/>
    <x v="21"/>
    <n v="153261.54999999999"/>
    <x v="0"/>
    <x v="2"/>
    <m/>
    <d v="2018-07-04T15:21:17"/>
    <n v="2"/>
    <x v="1"/>
    <x v="0"/>
    <x v="0"/>
  </r>
  <r>
    <s v="ESOL - Intensive Literacy and Numeracy"/>
    <x v="2"/>
    <x v="4"/>
    <n v="6010"/>
    <x v="177"/>
    <x v="21"/>
    <n v="375000"/>
    <x v="0"/>
    <x v="1"/>
    <m/>
    <d v="2018-07-04T15:21:17"/>
    <n v="2"/>
    <x v="1"/>
    <x v="0"/>
    <x v="0"/>
  </r>
  <r>
    <s v="ESOL - Refugee English Fund"/>
    <x v="2"/>
    <x v="4"/>
    <n v="6010"/>
    <x v="177"/>
    <x v="22"/>
    <n v="137343"/>
    <x v="0"/>
    <x v="2"/>
    <m/>
    <d v="2018-07-04T15:21:17"/>
    <n v="2"/>
    <x v="1"/>
    <x v="0"/>
    <x v="0"/>
  </r>
  <r>
    <s v="ESOL - Refugee English Fund"/>
    <x v="2"/>
    <x v="4"/>
    <n v="6010"/>
    <x v="177"/>
    <x v="22"/>
    <n v="65421.2"/>
    <x v="0"/>
    <x v="0"/>
    <m/>
    <d v="2018-07-04T15:21:17"/>
    <n v="2"/>
    <x v="1"/>
    <x v="0"/>
    <x v="0"/>
  </r>
  <r>
    <s v="ESOL - Refugee English Fund"/>
    <x v="2"/>
    <x v="4"/>
    <n v="6010"/>
    <x v="177"/>
    <x v="22"/>
    <n v="13084.25"/>
    <x v="0"/>
    <x v="0"/>
    <m/>
    <d v="2018-07-04T15:21:17"/>
    <n v="2"/>
    <x v="1"/>
    <x v="0"/>
    <x v="0"/>
  </r>
  <r>
    <s v="ESOL - Refugee English Fund"/>
    <x v="2"/>
    <x v="4"/>
    <n v="6010"/>
    <x v="177"/>
    <x v="22"/>
    <n v="13845.75"/>
    <x v="0"/>
    <x v="0"/>
    <m/>
    <d v="2018-07-04T15:21:17"/>
    <n v="2"/>
    <x v="1"/>
    <x v="0"/>
    <x v="0"/>
  </r>
  <r>
    <s v="ESOL - Refugee English Fund"/>
    <x v="2"/>
    <x v="4"/>
    <n v="6010"/>
    <x v="177"/>
    <x v="22"/>
    <n v="69228.800000000003"/>
    <x v="0"/>
    <x v="0"/>
    <m/>
    <d v="2018-07-04T15:21:17"/>
    <n v="2"/>
    <x v="1"/>
    <x v="0"/>
    <x v="0"/>
  </r>
  <r>
    <s v="ESOL - Refugee English Fund"/>
    <x v="2"/>
    <x v="4"/>
    <n v="6010"/>
    <x v="177"/>
    <x v="22"/>
    <n v="113106"/>
    <x v="0"/>
    <x v="1"/>
    <m/>
    <d v="2018-07-04T15:21:17"/>
    <n v="2"/>
    <x v="1"/>
    <x v="0"/>
    <x v="0"/>
  </r>
  <r>
    <s v="LN - Intensive Literacy and Numeracy"/>
    <x v="2"/>
    <x v="4"/>
    <n v="6010"/>
    <x v="177"/>
    <x v="27"/>
    <n v="215416.7"/>
    <x v="0"/>
    <x v="1"/>
    <m/>
    <d v="2018-07-04T15:21:17"/>
    <n v="2"/>
    <x v="1"/>
    <x v="0"/>
    <x v="0"/>
  </r>
  <r>
    <s v="LN - Workplace Literacy Fund"/>
    <x v="2"/>
    <x v="4"/>
    <n v="6010"/>
    <x v="177"/>
    <x v="3"/>
    <n v="255300"/>
    <x v="0"/>
    <x v="3"/>
    <m/>
    <d v="2018-07-04T15:21:17"/>
    <n v="2"/>
    <x v="1"/>
    <x v="0"/>
    <x v="0"/>
  </r>
  <r>
    <s v="Performance Based Research Fund"/>
    <x v="2"/>
    <x v="4"/>
    <n v="6010"/>
    <x v="177"/>
    <x v="23"/>
    <n v="62795.3"/>
    <x v="0"/>
    <x v="4"/>
    <m/>
    <d v="2018-07-04T15:21:17"/>
    <n v="2"/>
    <x v="1"/>
    <x v="5"/>
    <x v="7"/>
  </r>
  <r>
    <s v="Performance Based Research Fund"/>
    <x v="2"/>
    <x v="4"/>
    <n v="6010"/>
    <x v="177"/>
    <x v="23"/>
    <n v="317823.3"/>
    <x v="0"/>
    <x v="0"/>
    <m/>
    <d v="2018-07-04T15:21:17"/>
    <n v="2"/>
    <x v="1"/>
    <x v="5"/>
    <x v="7"/>
  </r>
  <r>
    <s v="Performance Based Research Fund"/>
    <x v="2"/>
    <x v="4"/>
    <n v="6010"/>
    <x v="177"/>
    <x v="23"/>
    <n v="166194.15"/>
    <x v="0"/>
    <x v="2"/>
    <m/>
    <d v="2018-07-04T15:21:17"/>
    <n v="2"/>
    <x v="1"/>
    <x v="5"/>
    <x v="7"/>
  </r>
  <r>
    <s v="Secondary-Tertiary Interface"/>
    <x v="2"/>
    <x v="4"/>
    <n v="6010"/>
    <x v="177"/>
    <x v="10"/>
    <n v="-44100"/>
    <x v="1"/>
    <x v="4"/>
    <s v="MIT"/>
    <d v="2018-07-04T15:21:17"/>
    <n v="2"/>
    <x v="1"/>
    <x v="3"/>
    <x v="4"/>
  </r>
  <r>
    <s v="Industry Training Fund"/>
    <x v="1"/>
    <x v="3"/>
    <n v="8104"/>
    <x v="156"/>
    <x v="1"/>
    <n v="-806261.52"/>
    <x v="1"/>
    <x v="0"/>
    <s v="Trainee"/>
    <d v="2018-07-04T15:21:17"/>
    <n v="2"/>
    <x v="1"/>
    <x v="0"/>
    <x v="1"/>
  </r>
  <r>
    <s v="Industry Training Fund"/>
    <x v="1"/>
    <x v="3"/>
    <n v="8104"/>
    <x v="156"/>
    <x v="1"/>
    <n v="175547"/>
    <x v="0"/>
    <x v="4"/>
    <s v="Trainee"/>
    <d v="2018-07-04T15:21:17"/>
    <n v="2"/>
    <x v="1"/>
    <x v="0"/>
    <x v="1"/>
  </r>
  <r>
    <s v="Industry Training Fund"/>
    <x v="1"/>
    <x v="3"/>
    <n v="8104"/>
    <x v="156"/>
    <x v="1"/>
    <n v="4146446.15"/>
    <x v="0"/>
    <x v="0"/>
    <s v="Apprenticeships"/>
    <d v="2018-07-04T15:21:17"/>
    <n v="2"/>
    <x v="1"/>
    <x v="0"/>
    <x v="1"/>
  </r>
  <r>
    <s v="Industry Training Fund"/>
    <x v="1"/>
    <x v="3"/>
    <n v="8104"/>
    <x v="156"/>
    <x v="1"/>
    <n v="829289.27"/>
    <x v="0"/>
    <x v="0"/>
    <s v="Apprenticeships"/>
    <d v="2018-07-04T15:21:17"/>
    <n v="2"/>
    <x v="1"/>
    <x v="0"/>
    <x v="1"/>
  </r>
  <r>
    <s v="Industry Training Fund"/>
    <x v="1"/>
    <x v="3"/>
    <n v="8104"/>
    <x v="156"/>
    <x v="1"/>
    <n v="4146763"/>
    <x v="0"/>
    <x v="0"/>
    <s v="Apprenticeships"/>
    <d v="2018-07-04T15:21:17"/>
    <n v="2"/>
    <x v="1"/>
    <x v="0"/>
    <x v="1"/>
  </r>
  <r>
    <s v="Industry Training Fund"/>
    <x v="1"/>
    <x v="3"/>
    <n v="8104"/>
    <x v="156"/>
    <x v="1"/>
    <n v="4552615.2"/>
    <x v="0"/>
    <x v="1"/>
    <s v="Trainee"/>
    <d v="2018-07-04T15:21:17"/>
    <n v="2"/>
    <x v="1"/>
    <x v="0"/>
    <x v="1"/>
  </r>
  <r>
    <s v="Industry Training Fund"/>
    <x v="1"/>
    <x v="3"/>
    <n v="8104"/>
    <x v="156"/>
    <x v="1"/>
    <n v="935154.49"/>
    <x v="0"/>
    <x v="1"/>
    <s v="Apprenticeships"/>
    <d v="2018-07-04T15:21:17"/>
    <n v="2"/>
    <x v="1"/>
    <x v="0"/>
    <x v="1"/>
  </r>
  <r>
    <s v="Industry Training Fund"/>
    <x v="1"/>
    <x v="3"/>
    <n v="8104"/>
    <x v="156"/>
    <x v="1"/>
    <n v="1887931"/>
    <x v="0"/>
    <x v="3"/>
    <s v="Apprenticeships"/>
    <d v="2018-07-04T15:21:17"/>
    <n v="2"/>
    <x v="1"/>
    <x v="0"/>
    <x v="1"/>
  </r>
  <r>
    <s v="Industry Training Fund"/>
    <x v="1"/>
    <x v="3"/>
    <n v="8104"/>
    <x v="156"/>
    <x v="1"/>
    <n v="949993.35"/>
    <x v="0"/>
    <x v="3"/>
    <s v="Apprenticeships"/>
    <d v="2018-07-04T15:21:17"/>
    <n v="2"/>
    <x v="1"/>
    <x v="0"/>
    <x v="1"/>
  </r>
  <r>
    <s v="Industry Training Fund"/>
    <x v="1"/>
    <x v="3"/>
    <n v="8104"/>
    <x v="156"/>
    <x v="1"/>
    <n v="6042123"/>
    <x v="0"/>
    <x v="4"/>
    <s v="Apprenticeships"/>
    <d v="2018-07-04T15:21:17"/>
    <n v="2"/>
    <x v="1"/>
    <x v="0"/>
    <x v="1"/>
  </r>
  <r>
    <s v="Industry Training Fund"/>
    <x v="1"/>
    <x v="3"/>
    <n v="8104"/>
    <x v="156"/>
    <x v="1"/>
    <n v="2116547.9"/>
    <x v="0"/>
    <x v="2"/>
    <s v="Apprenticeships"/>
    <d v="2018-07-04T15:21:17"/>
    <n v="2"/>
    <x v="1"/>
    <x v="0"/>
    <x v="1"/>
  </r>
  <r>
    <s v="Industry Training Fund"/>
    <x v="1"/>
    <x v="3"/>
    <n v="8104"/>
    <x v="156"/>
    <x v="1"/>
    <n v="1214943.25"/>
    <x v="0"/>
    <x v="3"/>
    <s v="Trainee"/>
    <d v="2018-07-04T15:21:17"/>
    <n v="2"/>
    <x v="1"/>
    <x v="0"/>
    <x v="1"/>
  </r>
  <r>
    <s v="Industry Training Fund"/>
    <x v="1"/>
    <x v="3"/>
    <n v="8104"/>
    <x v="156"/>
    <x v="1"/>
    <n v="6077101.1500000004"/>
    <x v="0"/>
    <x v="0"/>
    <s v="Trainee"/>
    <d v="2018-07-04T15:21:17"/>
    <n v="2"/>
    <x v="1"/>
    <x v="0"/>
    <x v="1"/>
  </r>
  <r>
    <s v="Industry Training Fund"/>
    <x v="1"/>
    <x v="3"/>
    <n v="8104"/>
    <x v="156"/>
    <x v="1"/>
    <n v="1409850.5"/>
    <x v="0"/>
    <x v="4"/>
    <s v="Apprenticeships"/>
    <d v="2018-07-04T15:21:17"/>
    <n v="2"/>
    <x v="1"/>
    <x v="0"/>
    <x v="1"/>
  </r>
  <r>
    <s v="Re-boot (Employer)"/>
    <x v="1"/>
    <x v="3"/>
    <n v="8104"/>
    <x v="156"/>
    <x v="5"/>
    <n v="-6000"/>
    <x v="1"/>
    <x v="0"/>
    <m/>
    <d v="2018-07-04T15:21:17"/>
    <n v="2"/>
    <x v="1"/>
    <x v="0"/>
    <x v="1"/>
  </r>
  <r>
    <s v="Re-boot (Employer)"/>
    <x v="1"/>
    <x v="3"/>
    <n v="8104"/>
    <x v="156"/>
    <x v="5"/>
    <n v="-3000"/>
    <x v="0"/>
    <x v="0"/>
    <m/>
    <d v="2018-07-04T15:21:17"/>
    <n v="2"/>
    <x v="1"/>
    <x v="0"/>
    <x v="1"/>
  </r>
  <r>
    <s v="Re-boot (Employer)"/>
    <x v="1"/>
    <x v="3"/>
    <n v="8104"/>
    <x v="156"/>
    <x v="5"/>
    <n v="-2000"/>
    <x v="1"/>
    <x v="0"/>
    <m/>
    <d v="2018-07-04T15:21:17"/>
    <n v="2"/>
    <x v="1"/>
    <x v="0"/>
    <x v="1"/>
  </r>
  <r>
    <s v="Re-boot (Employer)"/>
    <x v="1"/>
    <x v="3"/>
    <n v="8104"/>
    <x v="156"/>
    <x v="5"/>
    <n v="6000"/>
    <x v="0"/>
    <x v="0"/>
    <m/>
    <d v="2018-07-04T15:21:17"/>
    <n v="2"/>
    <x v="1"/>
    <x v="0"/>
    <x v="1"/>
  </r>
  <r>
    <s v="Re-boot (Employer)"/>
    <x v="1"/>
    <x v="3"/>
    <n v="8104"/>
    <x v="156"/>
    <x v="5"/>
    <n v="7000"/>
    <x v="0"/>
    <x v="0"/>
    <m/>
    <d v="2018-07-04T15:21:17"/>
    <n v="2"/>
    <x v="1"/>
    <x v="0"/>
    <x v="1"/>
  </r>
  <r>
    <s v="Re-boot (Employer)"/>
    <x v="1"/>
    <x v="3"/>
    <n v="8104"/>
    <x v="156"/>
    <x v="5"/>
    <n v="20000"/>
    <x v="0"/>
    <x v="0"/>
    <m/>
    <d v="2018-07-04T15:21:17"/>
    <n v="2"/>
    <x v="1"/>
    <x v="0"/>
    <x v="1"/>
  </r>
  <r>
    <s v="Re-boot (Employer)"/>
    <x v="1"/>
    <x v="3"/>
    <n v="8104"/>
    <x v="156"/>
    <x v="5"/>
    <n v="20000"/>
    <x v="0"/>
    <x v="1"/>
    <m/>
    <d v="2018-07-04T15:21:17"/>
    <n v="2"/>
    <x v="1"/>
    <x v="0"/>
    <x v="1"/>
  </r>
  <r>
    <s v="Re-boot (Employer)"/>
    <x v="1"/>
    <x v="3"/>
    <n v="8104"/>
    <x v="156"/>
    <x v="5"/>
    <n v="27000"/>
    <x v="0"/>
    <x v="0"/>
    <m/>
    <d v="2018-07-04T15:21:17"/>
    <n v="2"/>
    <x v="1"/>
    <x v="0"/>
    <x v="1"/>
  </r>
  <r>
    <s v="Re-boot (Employer)"/>
    <x v="1"/>
    <x v="3"/>
    <n v="8104"/>
    <x v="156"/>
    <x v="5"/>
    <n v="32000"/>
    <x v="0"/>
    <x v="0"/>
    <m/>
    <d v="2018-07-04T15:21:17"/>
    <n v="2"/>
    <x v="1"/>
    <x v="0"/>
    <x v="1"/>
  </r>
  <r>
    <s v="Re-boot (Employer)"/>
    <x v="1"/>
    <x v="3"/>
    <n v="8104"/>
    <x v="156"/>
    <x v="5"/>
    <n v="40000"/>
    <x v="0"/>
    <x v="0"/>
    <m/>
    <d v="2018-07-04T15:21:17"/>
    <n v="2"/>
    <x v="1"/>
    <x v="0"/>
    <x v="1"/>
  </r>
  <r>
    <s v="MPTT (Brokerage)"/>
    <x v="2"/>
    <x v="4"/>
    <n v="6010"/>
    <x v="177"/>
    <x v="20"/>
    <n v="155090.20000000001"/>
    <x v="0"/>
    <x v="4"/>
    <s v="Auckland MPTT"/>
    <d v="2018-07-04T15:21:17"/>
    <n v="2"/>
    <x v="1"/>
    <x v="2"/>
    <x v="3"/>
  </r>
  <r>
    <s v="MPTT (Brokerage)"/>
    <x v="2"/>
    <x v="4"/>
    <n v="6010"/>
    <x v="177"/>
    <x v="20"/>
    <n v="160486.39999999999"/>
    <x v="0"/>
    <x v="0"/>
    <s v="Auckland MPTT"/>
    <d v="2018-07-04T15:21:17"/>
    <n v="2"/>
    <x v="1"/>
    <x v="2"/>
    <x v="3"/>
  </r>
  <r>
    <s v="MPTT Consortium"/>
    <x v="2"/>
    <x v="4"/>
    <n v="6010"/>
    <x v="177"/>
    <x v="24"/>
    <n v="25109.85"/>
    <x v="0"/>
    <x v="2"/>
    <s v="Auckland MPTT"/>
    <d v="2018-07-04T15:21:17"/>
    <n v="2"/>
    <x v="1"/>
    <x v="2"/>
    <x v="3"/>
  </r>
  <r>
    <s v="MPTT Consortium"/>
    <x v="2"/>
    <x v="4"/>
    <n v="6010"/>
    <x v="177"/>
    <x v="24"/>
    <n v="101706.32"/>
    <x v="0"/>
    <x v="4"/>
    <s v="Auckland MPTT"/>
    <d v="2018-07-04T15:21:17"/>
    <n v="2"/>
    <x v="1"/>
    <x v="2"/>
    <x v="3"/>
  </r>
  <r>
    <s v="MPTT Consortium"/>
    <x v="2"/>
    <x v="4"/>
    <n v="6010"/>
    <x v="177"/>
    <x v="24"/>
    <n v="283824"/>
    <x v="0"/>
    <x v="3"/>
    <s v="Auckland MPTT"/>
    <d v="2018-07-04T15:21:17"/>
    <n v="2"/>
    <x v="1"/>
    <x v="2"/>
    <x v="3"/>
  </r>
  <r>
    <s v="Industry Training Fund"/>
    <x v="2"/>
    <x v="4"/>
    <n v="6010"/>
    <x v="177"/>
    <x v="1"/>
    <n v="-7009.07"/>
    <x v="1"/>
    <x v="4"/>
    <s v="MAB"/>
    <d v="2018-07-04T15:21:17"/>
    <n v="2"/>
    <x v="1"/>
    <x v="0"/>
    <x v="1"/>
  </r>
  <r>
    <s v="Industry Training Fund"/>
    <x v="2"/>
    <x v="4"/>
    <n v="6010"/>
    <x v="177"/>
    <x v="1"/>
    <n v="10628.35"/>
    <x v="0"/>
    <x v="4"/>
    <s v="MAB"/>
    <d v="2018-07-04T15:21:17"/>
    <n v="2"/>
    <x v="1"/>
    <x v="0"/>
    <x v="1"/>
  </r>
  <r>
    <s v="Industry Training Fund"/>
    <x v="2"/>
    <x v="4"/>
    <n v="6010"/>
    <x v="177"/>
    <x v="1"/>
    <n v="26490"/>
    <x v="0"/>
    <x v="3"/>
    <s v="MAB"/>
    <d v="2018-07-04T15:21:17"/>
    <n v="2"/>
    <x v="1"/>
    <x v="0"/>
    <x v="1"/>
  </r>
  <r>
    <s v="Industry Training Fund"/>
    <x v="2"/>
    <x v="4"/>
    <n v="6010"/>
    <x v="177"/>
    <x v="1"/>
    <n v="52613.5"/>
    <x v="0"/>
    <x v="1"/>
    <s v="MAB"/>
    <d v="2018-07-04T15:21:17"/>
    <n v="2"/>
    <x v="1"/>
    <x v="0"/>
    <x v="1"/>
  </r>
  <r>
    <s v="Youth Guarantee"/>
    <x v="2"/>
    <x v="4"/>
    <n v="6010"/>
    <x v="177"/>
    <x v="18"/>
    <n v="1148.72"/>
    <x v="0"/>
    <x v="3"/>
    <s v="YG Exp Travel"/>
    <d v="2018-07-04T15:21:17"/>
    <n v="2"/>
    <x v="1"/>
    <x v="0"/>
    <x v="1"/>
  </r>
  <r>
    <s v="Youth Guarantee"/>
    <x v="2"/>
    <x v="4"/>
    <n v="6010"/>
    <x v="177"/>
    <x v="18"/>
    <n v="11916.7"/>
    <x v="0"/>
    <x v="3"/>
    <s v="Dual Enrolment Pilot"/>
    <d v="2018-07-04T15:21:17"/>
    <n v="2"/>
    <x v="1"/>
    <x v="0"/>
    <x v="1"/>
  </r>
  <r>
    <s v="Youth Guarantee"/>
    <x v="2"/>
    <x v="4"/>
    <n v="6010"/>
    <x v="177"/>
    <x v="18"/>
    <n v="6250.32"/>
    <x v="0"/>
    <x v="3"/>
    <s v="YG Exp Travel"/>
    <d v="2018-07-04T15:21:17"/>
    <n v="2"/>
    <x v="1"/>
    <x v="0"/>
    <x v="1"/>
  </r>
  <r>
    <s v="Youth Guarantee"/>
    <x v="2"/>
    <x v="4"/>
    <n v="6010"/>
    <x v="177"/>
    <x v="18"/>
    <n v="21600"/>
    <x v="0"/>
    <x v="0"/>
    <m/>
    <d v="2018-07-04T15:21:17"/>
    <n v="2"/>
    <x v="1"/>
    <x v="0"/>
    <x v="1"/>
  </r>
  <r>
    <s v="Youth Guarantee"/>
    <x v="2"/>
    <x v="4"/>
    <n v="6010"/>
    <x v="177"/>
    <x v="18"/>
    <n v="919829.8"/>
    <x v="0"/>
    <x v="3"/>
    <m/>
    <d v="2018-07-04T15:21:17"/>
    <n v="2"/>
    <x v="1"/>
    <x v="0"/>
    <x v="1"/>
  </r>
  <r>
    <s v="Youth Guarantee"/>
    <x v="2"/>
    <x v="4"/>
    <n v="6010"/>
    <x v="177"/>
    <x v="18"/>
    <n v="4599149.2"/>
    <x v="0"/>
    <x v="3"/>
    <m/>
    <d v="2018-07-04T15:21:17"/>
    <n v="2"/>
    <x v="1"/>
    <x v="0"/>
    <x v="1"/>
  </r>
  <r>
    <s v="Youth Guarantee"/>
    <x v="2"/>
    <x v="4"/>
    <n v="6010"/>
    <x v="177"/>
    <x v="18"/>
    <n v="2781089.52"/>
    <x v="0"/>
    <x v="0"/>
    <m/>
    <d v="2018-07-04T15:21:17"/>
    <n v="2"/>
    <x v="1"/>
    <x v="0"/>
    <x v="1"/>
  </r>
  <r>
    <s v="Youth Guarantee"/>
    <x v="2"/>
    <x v="4"/>
    <n v="6010"/>
    <x v="177"/>
    <x v="18"/>
    <n v="1180232.3"/>
    <x v="0"/>
    <x v="4"/>
    <m/>
    <d v="2018-07-04T15:21:17"/>
    <n v="2"/>
    <x v="1"/>
    <x v="0"/>
    <x v="1"/>
  </r>
  <r>
    <s v="Youth Guarantee (Dual Pathway)"/>
    <x v="2"/>
    <x v="4"/>
    <n v="6010"/>
    <x v="177"/>
    <x v="26"/>
    <n v="254018.25"/>
    <x v="0"/>
    <x v="2"/>
    <m/>
    <d v="2018-07-04T15:21:17"/>
    <n v="2"/>
    <x v="1"/>
    <x v="0"/>
    <x v="1"/>
  </r>
  <r>
    <s v="Equity Funding"/>
    <x v="2"/>
    <x v="4"/>
    <n v="6011"/>
    <x v="178"/>
    <x v="12"/>
    <n v="36019.75"/>
    <x v="0"/>
    <x v="0"/>
    <m/>
    <d v="2018-07-04T15:21:17"/>
    <n v="15"/>
    <x v="14"/>
    <x v="4"/>
    <x v="5"/>
  </r>
  <r>
    <s v="Equity Funding"/>
    <x v="2"/>
    <x v="4"/>
    <n v="6011"/>
    <x v="178"/>
    <x v="12"/>
    <n v="7308.18"/>
    <x v="0"/>
    <x v="0"/>
    <m/>
    <d v="2018-07-04T15:21:17"/>
    <n v="15"/>
    <x v="14"/>
    <x v="4"/>
    <x v="5"/>
  </r>
  <r>
    <s v="Performance Based Research Fund"/>
    <x v="2"/>
    <x v="4"/>
    <n v="6010"/>
    <x v="177"/>
    <x v="23"/>
    <n v="393267"/>
    <x v="0"/>
    <x v="1"/>
    <m/>
    <d v="2018-07-04T15:21:17"/>
    <n v="2"/>
    <x v="1"/>
    <x v="5"/>
    <x v="7"/>
  </r>
  <r>
    <s v="Performance Based Research Fund"/>
    <x v="2"/>
    <x v="4"/>
    <n v="6010"/>
    <x v="177"/>
    <x v="23"/>
    <n v="199433.1"/>
    <x v="0"/>
    <x v="2"/>
    <m/>
    <d v="2018-07-04T15:21:17"/>
    <n v="2"/>
    <x v="1"/>
    <x v="5"/>
    <x v="7"/>
  </r>
  <r>
    <s v="Secondary-Tertiary Interface"/>
    <x v="2"/>
    <x v="4"/>
    <n v="6010"/>
    <x v="177"/>
    <x v="10"/>
    <n v="370999.98"/>
    <x v="0"/>
    <x v="1"/>
    <s v="MIT"/>
    <d v="2018-07-04T15:21:17"/>
    <n v="2"/>
    <x v="1"/>
    <x v="3"/>
    <x v="4"/>
  </r>
  <r>
    <s v="Secondary-Tertiary Interface"/>
    <x v="2"/>
    <x v="4"/>
    <n v="6010"/>
    <x v="177"/>
    <x v="10"/>
    <n v="362291.65"/>
    <x v="0"/>
    <x v="1"/>
    <s v="MIT"/>
    <d v="2018-07-04T15:21:17"/>
    <n v="2"/>
    <x v="1"/>
    <x v="3"/>
    <x v="4"/>
  </r>
  <r>
    <s v="Secondary-Tertiary Interface"/>
    <x v="2"/>
    <x v="4"/>
    <n v="6010"/>
    <x v="177"/>
    <x v="10"/>
    <n v="461542"/>
    <x v="0"/>
    <x v="3"/>
    <s v="MIT"/>
    <d v="2018-07-04T15:21:17"/>
    <n v="2"/>
    <x v="1"/>
    <x v="3"/>
    <x v="4"/>
  </r>
  <r>
    <s v="Secondary-Tertiary Interface"/>
    <x v="2"/>
    <x v="4"/>
    <n v="6010"/>
    <x v="177"/>
    <x v="10"/>
    <n v="583333.36"/>
    <x v="0"/>
    <x v="0"/>
    <m/>
    <d v="2018-07-04T15:21:17"/>
    <n v="2"/>
    <x v="1"/>
    <x v="3"/>
    <x v="4"/>
  </r>
  <r>
    <s v="Secondary-Tertiary Interface"/>
    <x v="2"/>
    <x v="4"/>
    <n v="6010"/>
    <x v="177"/>
    <x v="10"/>
    <n v="934769.15"/>
    <x v="0"/>
    <x v="3"/>
    <s v="THS"/>
    <d v="2018-07-04T15:21:17"/>
    <n v="2"/>
    <x v="1"/>
    <x v="3"/>
    <x v="4"/>
  </r>
  <r>
    <s v="Secondary-Tertiary Interface"/>
    <x v="2"/>
    <x v="4"/>
    <n v="6010"/>
    <x v="177"/>
    <x v="10"/>
    <n v="2281500"/>
    <x v="0"/>
    <x v="2"/>
    <s v="THS"/>
    <d v="2018-07-04T15:21:17"/>
    <n v="2"/>
    <x v="1"/>
    <x v="3"/>
    <x v="4"/>
  </r>
  <r>
    <s v="Secondary-Tertiary Interface"/>
    <x v="2"/>
    <x v="4"/>
    <n v="6010"/>
    <x v="177"/>
    <x v="10"/>
    <n v="208333.35"/>
    <x v="0"/>
    <x v="0"/>
    <m/>
    <d v="2018-07-04T15:21:17"/>
    <n v="2"/>
    <x v="1"/>
    <x v="3"/>
    <x v="4"/>
  </r>
  <r>
    <s v="Student Achievement Component Levels 1 and 2 (Competitive)"/>
    <x v="2"/>
    <x v="4"/>
    <n v="6010"/>
    <x v="177"/>
    <x v="14"/>
    <n v="-425329.79"/>
    <x v="1"/>
    <x v="1"/>
    <m/>
    <d v="2018-07-04T15:21:17"/>
    <n v="2"/>
    <x v="1"/>
    <x v="0"/>
    <x v="6"/>
  </r>
  <r>
    <s v="Student Achievement Component Levels 1 and 2 (Competitive)"/>
    <x v="2"/>
    <x v="4"/>
    <n v="6010"/>
    <x v="177"/>
    <x v="14"/>
    <n v="36274.85"/>
    <x v="0"/>
    <x v="3"/>
    <m/>
    <d v="2018-07-04T15:21:17"/>
    <n v="2"/>
    <x v="1"/>
    <x v="0"/>
    <x v="6"/>
  </r>
  <r>
    <s v="Student Achievement Component Levels 1 and 2 (Competitive)"/>
    <x v="2"/>
    <x v="4"/>
    <n v="6010"/>
    <x v="177"/>
    <x v="14"/>
    <n v="136274.85"/>
    <x v="0"/>
    <x v="3"/>
    <m/>
    <d v="2018-07-04T15:21:17"/>
    <n v="2"/>
    <x v="1"/>
    <x v="0"/>
    <x v="6"/>
  </r>
  <r>
    <s v="Student Achievement Component Levels 1 and 2 (Competitive)"/>
    <x v="2"/>
    <x v="4"/>
    <n v="6010"/>
    <x v="177"/>
    <x v="14"/>
    <n v="139033.15"/>
    <x v="0"/>
    <x v="2"/>
    <m/>
    <d v="2018-07-04T15:21:17"/>
    <n v="2"/>
    <x v="1"/>
    <x v="0"/>
    <x v="6"/>
  </r>
  <r>
    <s v="Student Achievement Component Levels 1 and 2 (Non-compet)"/>
    <x v="2"/>
    <x v="4"/>
    <n v="6010"/>
    <x v="177"/>
    <x v="15"/>
    <n v="9938"/>
    <x v="1"/>
    <x v="3"/>
    <m/>
    <d v="2018-07-04T15:21:17"/>
    <n v="2"/>
    <x v="1"/>
    <x v="0"/>
    <x v="6"/>
  </r>
  <r>
    <s v="Student Achievement Component Levels 1 and 2 (Non-compet)"/>
    <x v="2"/>
    <x v="4"/>
    <n v="6010"/>
    <x v="177"/>
    <x v="15"/>
    <n v="22427.35"/>
    <x v="0"/>
    <x v="2"/>
    <s v="Auckland MPTT"/>
    <d v="2018-07-04T15:21:17"/>
    <n v="2"/>
    <x v="1"/>
    <x v="0"/>
    <x v="6"/>
  </r>
  <r>
    <s v="Student Achievement Component Levels 1 and 2 (Non-compet)"/>
    <x v="2"/>
    <x v="4"/>
    <n v="6010"/>
    <x v="177"/>
    <x v="15"/>
    <n v="176528.45"/>
    <x v="0"/>
    <x v="2"/>
    <s v="Auckland MPTT"/>
    <d v="2018-07-04T15:21:17"/>
    <n v="2"/>
    <x v="1"/>
    <x v="0"/>
    <x v="6"/>
  </r>
  <r>
    <s v="Student Achievement Component Levels 1 and 2 (Non-compet)"/>
    <x v="2"/>
    <x v="4"/>
    <n v="6010"/>
    <x v="177"/>
    <x v="15"/>
    <n v="191666.66"/>
    <x v="0"/>
    <x v="4"/>
    <m/>
    <d v="2018-07-04T15:21:17"/>
    <n v="2"/>
    <x v="1"/>
    <x v="0"/>
    <x v="6"/>
  </r>
  <r>
    <s v="Student Achievement Component Levels 1 and 2 (Non-compet)"/>
    <x v="2"/>
    <x v="4"/>
    <n v="6010"/>
    <x v="177"/>
    <x v="15"/>
    <n v="241666.68"/>
    <x v="0"/>
    <x v="4"/>
    <m/>
    <d v="2018-07-04T15:21:17"/>
    <n v="2"/>
    <x v="1"/>
    <x v="0"/>
    <x v="6"/>
  </r>
  <r>
    <s v="Student Achievement Component Levels 1 and 2 (Non-compet)"/>
    <x v="2"/>
    <x v="4"/>
    <n v="6010"/>
    <x v="177"/>
    <x v="15"/>
    <n v="1288163.04"/>
    <x v="0"/>
    <x v="1"/>
    <m/>
    <d v="2018-07-04T15:21:17"/>
    <n v="2"/>
    <x v="1"/>
    <x v="0"/>
    <x v="6"/>
  </r>
  <r>
    <s v="Secondary-Tertiary Interface"/>
    <x v="2"/>
    <x v="4"/>
    <n v="6010"/>
    <x v="177"/>
    <x v="10"/>
    <n v="17000"/>
    <x v="0"/>
    <x v="3"/>
    <s v="MIT"/>
    <d v="2018-07-04T15:21:17"/>
    <n v="2"/>
    <x v="1"/>
    <x v="3"/>
    <x v="4"/>
  </r>
  <r>
    <s v="Secondary-Tertiary Interface"/>
    <x v="2"/>
    <x v="4"/>
    <n v="6010"/>
    <x v="177"/>
    <x v="10"/>
    <n v="213771"/>
    <x v="0"/>
    <x v="3"/>
    <s v="MIT"/>
    <d v="2018-07-04T15:21:17"/>
    <n v="2"/>
    <x v="1"/>
    <x v="3"/>
    <x v="4"/>
  </r>
  <r>
    <s v="Secondary-Tertiary Interface"/>
    <x v="2"/>
    <x v="4"/>
    <n v="6010"/>
    <x v="177"/>
    <x v="10"/>
    <n v="230883.3"/>
    <x v="0"/>
    <x v="4"/>
    <s v="MIT"/>
    <d v="2018-07-04T15:21:17"/>
    <n v="2"/>
    <x v="1"/>
    <x v="3"/>
    <x v="4"/>
  </r>
  <r>
    <s v="Secondary-Tertiary Interface"/>
    <x v="2"/>
    <x v="4"/>
    <n v="6010"/>
    <x v="177"/>
    <x v="10"/>
    <n v="186953.85"/>
    <x v="0"/>
    <x v="3"/>
    <s v="THS"/>
    <d v="2018-07-04T15:21:17"/>
    <n v="2"/>
    <x v="1"/>
    <x v="3"/>
    <x v="4"/>
  </r>
  <r>
    <s v="Secondary-Tertiary Interface"/>
    <x v="2"/>
    <x v="4"/>
    <n v="6010"/>
    <x v="177"/>
    <x v="10"/>
    <n v="940230.85"/>
    <x v="0"/>
    <x v="3"/>
    <s v="THS"/>
    <d v="2018-07-04T15:21:17"/>
    <n v="2"/>
    <x v="1"/>
    <x v="3"/>
    <x v="4"/>
  </r>
  <r>
    <s v="Secondary-Tertiary Interface"/>
    <x v="2"/>
    <x v="4"/>
    <n v="6010"/>
    <x v="177"/>
    <x v="10"/>
    <n v="1904166.7"/>
    <x v="0"/>
    <x v="4"/>
    <s v="THS"/>
    <d v="2018-07-04T15:21:17"/>
    <n v="2"/>
    <x v="1"/>
    <x v="3"/>
    <x v="4"/>
  </r>
  <r>
    <s v="SAC Skills for Canterbury Priority Trades"/>
    <x v="2"/>
    <x v="4"/>
    <n v="6010"/>
    <x v="177"/>
    <x v="29"/>
    <n v="917297.28"/>
    <x v="0"/>
    <x v="0"/>
    <s v="Priority Trades"/>
    <d v="2018-07-04T15:21:17"/>
    <n v="2"/>
    <x v="1"/>
    <x v="0"/>
    <x v="6"/>
  </r>
  <r>
    <s v="Student Achievement Component Levels 1 and 2 (Competitive)"/>
    <x v="2"/>
    <x v="4"/>
    <n v="6010"/>
    <x v="177"/>
    <x v="14"/>
    <n v="-676852"/>
    <x v="1"/>
    <x v="4"/>
    <m/>
    <d v="2018-07-04T15:21:17"/>
    <n v="2"/>
    <x v="1"/>
    <x v="0"/>
    <x v="6"/>
  </r>
  <r>
    <s v="Student Achievement Component Levels 1 and 2 (Competitive)"/>
    <x v="2"/>
    <x v="4"/>
    <n v="6010"/>
    <x v="177"/>
    <x v="14"/>
    <n v="-332025"/>
    <x v="0"/>
    <x v="4"/>
    <m/>
    <d v="2018-07-04T15:21:17"/>
    <n v="2"/>
    <x v="1"/>
    <x v="0"/>
    <x v="6"/>
  </r>
  <r>
    <s v="Student Achievement Component Levels 1 and 2 (Competitive)"/>
    <x v="2"/>
    <x v="4"/>
    <n v="6010"/>
    <x v="177"/>
    <x v="14"/>
    <n v="681431.2"/>
    <x v="0"/>
    <x v="1"/>
    <m/>
    <d v="2018-07-04T15:21:17"/>
    <n v="2"/>
    <x v="1"/>
    <x v="0"/>
    <x v="6"/>
  </r>
  <r>
    <s v="Student Achievement Component Levels 1 and 2 (Competitive)"/>
    <x v="2"/>
    <x v="4"/>
    <n v="6010"/>
    <x v="177"/>
    <x v="14"/>
    <n v="138004.35"/>
    <x v="0"/>
    <x v="2"/>
    <m/>
    <d v="2018-07-04T15:21:17"/>
    <n v="2"/>
    <x v="1"/>
    <x v="0"/>
    <x v="6"/>
  </r>
  <r>
    <s v="Student Achievement Component Levels 1 and 2 (Non-compet)"/>
    <x v="2"/>
    <x v="4"/>
    <n v="6010"/>
    <x v="177"/>
    <x v="15"/>
    <n v="-1030691.89"/>
    <x v="1"/>
    <x v="0"/>
    <m/>
    <d v="2018-07-04T15:21:17"/>
    <n v="2"/>
    <x v="1"/>
    <x v="0"/>
    <x v="6"/>
  </r>
  <r>
    <s v="Student Achievement Component Levels 1 and 2 (Non-compet)"/>
    <x v="2"/>
    <x v="4"/>
    <n v="6010"/>
    <x v="177"/>
    <x v="15"/>
    <n v="-186447.06"/>
    <x v="1"/>
    <x v="4"/>
    <m/>
    <d v="2018-07-04T15:21:17"/>
    <n v="2"/>
    <x v="1"/>
    <x v="0"/>
    <x v="6"/>
  </r>
  <r>
    <s v="Student Achievement Component Levels 1 and 2 (Non-compet)"/>
    <x v="2"/>
    <x v="4"/>
    <n v="6010"/>
    <x v="177"/>
    <x v="15"/>
    <n v="37070"/>
    <x v="1"/>
    <x v="4"/>
    <m/>
    <d v="2018-07-04T15:21:17"/>
    <n v="2"/>
    <x v="1"/>
    <x v="0"/>
    <x v="6"/>
  </r>
  <r>
    <s v="Student Achievement Component Levels 1 and 2 (Non-compet)"/>
    <x v="2"/>
    <x v="4"/>
    <n v="6010"/>
    <x v="177"/>
    <x v="15"/>
    <n v="161101.76999999999"/>
    <x v="0"/>
    <x v="4"/>
    <m/>
    <d v="2018-07-04T15:21:17"/>
    <n v="2"/>
    <x v="1"/>
    <x v="0"/>
    <x v="6"/>
  </r>
  <r>
    <s v="Student Achievement Component Levels 1 and 2 (Non-compet)"/>
    <x v="2"/>
    <x v="4"/>
    <n v="6010"/>
    <x v="177"/>
    <x v="15"/>
    <n v="84015.89"/>
    <x v="0"/>
    <x v="2"/>
    <s v="Auckland MPTT"/>
    <d v="2018-07-04T15:21:17"/>
    <n v="2"/>
    <x v="1"/>
    <x v="0"/>
    <x v="6"/>
  </r>
  <r>
    <s v="Student Achievement Component Levels 1 and 2 (Non-compet)"/>
    <x v="2"/>
    <x v="4"/>
    <n v="6010"/>
    <x v="177"/>
    <x v="15"/>
    <n v="700036.65"/>
    <x v="0"/>
    <x v="2"/>
    <m/>
    <d v="2018-07-04T15:21:17"/>
    <n v="2"/>
    <x v="1"/>
    <x v="0"/>
    <x v="6"/>
  </r>
  <r>
    <s v="Student Achievement Component Levels 1 and 2 (Non-compet)"/>
    <x v="2"/>
    <x v="4"/>
    <n v="6010"/>
    <x v="177"/>
    <x v="15"/>
    <n v="429459.66"/>
    <x v="0"/>
    <x v="1"/>
    <m/>
    <d v="2018-07-04T15:21:17"/>
    <n v="2"/>
    <x v="1"/>
    <x v="0"/>
    <x v="6"/>
  </r>
  <r>
    <s v="Student Achievement Component Levels 1 and 2 (Non-compet)"/>
    <x v="2"/>
    <x v="4"/>
    <n v="6010"/>
    <x v="177"/>
    <x v="15"/>
    <n v="277012.33"/>
    <x v="0"/>
    <x v="1"/>
    <m/>
    <d v="2018-07-04T15:21:17"/>
    <n v="2"/>
    <x v="1"/>
    <x v="0"/>
    <x v="6"/>
  </r>
  <r>
    <s v="Student Achievement Component Levels 1 and 2 (Non-compet)"/>
    <x v="2"/>
    <x v="4"/>
    <n v="6010"/>
    <x v="177"/>
    <x v="15"/>
    <n v="648691.31999999995"/>
    <x v="0"/>
    <x v="1"/>
    <m/>
    <d v="2018-07-04T15:21:17"/>
    <n v="2"/>
    <x v="1"/>
    <x v="0"/>
    <x v="6"/>
  </r>
  <r>
    <s v="Student Achievement Component Levels 1 and 2 Fees Free"/>
    <x v="2"/>
    <x v="4"/>
    <n v="6010"/>
    <x v="177"/>
    <x v="16"/>
    <n v="285379"/>
    <x v="0"/>
    <x v="1"/>
    <m/>
    <d v="2018-07-04T15:21:17"/>
    <n v="2"/>
    <x v="1"/>
    <x v="0"/>
    <x v="6"/>
  </r>
  <r>
    <s v="Student Achievement Component Levels 3 and 4 (Competitive)"/>
    <x v="2"/>
    <x v="4"/>
    <n v="6010"/>
    <x v="177"/>
    <x v="28"/>
    <n v="57118.85"/>
    <x v="0"/>
    <x v="2"/>
    <m/>
    <d v="2018-07-04T15:21:17"/>
    <n v="2"/>
    <x v="1"/>
    <x v="0"/>
    <x v="6"/>
  </r>
  <r>
    <s v="Student Achievement Component Levels 3 and above"/>
    <x v="2"/>
    <x v="4"/>
    <n v="6010"/>
    <x v="177"/>
    <x v="17"/>
    <n v="-317758"/>
    <x v="2"/>
    <x v="1"/>
    <m/>
    <d v="2018-07-04T15:21:17"/>
    <n v="2"/>
    <x v="1"/>
    <x v="0"/>
    <x v="6"/>
  </r>
  <r>
    <s v="Student Achievement Component Levels 3 and above"/>
    <x v="2"/>
    <x v="4"/>
    <n v="6010"/>
    <x v="177"/>
    <x v="17"/>
    <n v="18355"/>
    <x v="2"/>
    <x v="1"/>
    <m/>
    <d v="2018-07-04T15:21:17"/>
    <n v="2"/>
    <x v="1"/>
    <x v="0"/>
    <x v="6"/>
  </r>
  <r>
    <s v="Student Achievement Component Levels 3 and above"/>
    <x v="2"/>
    <x v="4"/>
    <n v="6010"/>
    <x v="177"/>
    <x v="17"/>
    <n v="29519"/>
    <x v="2"/>
    <x v="4"/>
    <m/>
    <d v="2018-07-04T15:21:17"/>
    <n v="2"/>
    <x v="1"/>
    <x v="0"/>
    <x v="6"/>
  </r>
  <r>
    <s v="Student Achievement Component Levels 3 and above"/>
    <x v="2"/>
    <x v="4"/>
    <n v="6010"/>
    <x v="177"/>
    <x v="17"/>
    <n v="4477818.66"/>
    <x v="0"/>
    <x v="4"/>
    <m/>
    <d v="2018-07-04T15:21:17"/>
    <n v="2"/>
    <x v="1"/>
    <x v="0"/>
    <x v="6"/>
  </r>
  <r>
    <s v="Student Achievement Component Levels 3 and above"/>
    <x v="2"/>
    <x v="4"/>
    <n v="6010"/>
    <x v="177"/>
    <x v="17"/>
    <n v="6040418.3399999999"/>
    <x v="0"/>
    <x v="3"/>
    <m/>
    <d v="2018-07-04T15:21:17"/>
    <n v="2"/>
    <x v="1"/>
    <x v="0"/>
    <x v="6"/>
  </r>
  <r>
    <s v="Student Achievement Component Levels 3 and above"/>
    <x v="2"/>
    <x v="4"/>
    <n v="6010"/>
    <x v="177"/>
    <x v="17"/>
    <n v="6462083.2000000002"/>
    <x v="0"/>
    <x v="2"/>
    <m/>
    <d v="2018-07-04T15:21:17"/>
    <n v="2"/>
    <x v="1"/>
    <x v="0"/>
    <x v="6"/>
  </r>
  <r>
    <s v="Student Achievement Component Levels 3 and above"/>
    <x v="2"/>
    <x v="4"/>
    <n v="6010"/>
    <x v="177"/>
    <x v="17"/>
    <n v="3838210.88"/>
    <x v="0"/>
    <x v="0"/>
    <m/>
    <d v="2018-07-04T15:21:17"/>
    <n v="2"/>
    <x v="1"/>
    <x v="0"/>
    <x v="6"/>
  </r>
  <r>
    <s v="MPTT Tools Subsidy"/>
    <x v="2"/>
    <x v="4"/>
    <n v="6010"/>
    <x v="177"/>
    <x v="25"/>
    <n v="1000"/>
    <x v="0"/>
    <x v="4"/>
    <m/>
    <d v="2018-07-04T15:21:17"/>
    <n v="2"/>
    <x v="1"/>
    <x v="6"/>
    <x v="8"/>
  </r>
  <r>
    <s v="MPTT Tools Subsidy"/>
    <x v="2"/>
    <x v="4"/>
    <n v="6010"/>
    <x v="177"/>
    <x v="25"/>
    <n v="5000"/>
    <x v="0"/>
    <x v="2"/>
    <m/>
    <d v="2018-07-04T15:21:17"/>
    <n v="2"/>
    <x v="1"/>
    <x v="6"/>
    <x v="8"/>
  </r>
  <r>
    <s v="MPTT (Brokerage)"/>
    <x v="2"/>
    <x v="4"/>
    <n v="6010"/>
    <x v="177"/>
    <x v="20"/>
    <n v="-55708"/>
    <x v="1"/>
    <x v="0"/>
    <s v="Auckland MPTT"/>
    <d v="2018-07-04T15:21:17"/>
    <n v="2"/>
    <x v="1"/>
    <x v="2"/>
    <x v="3"/>
  </r>
  <r>
    <s v="MPTT (Brokerage)"/>
    <x v="2"/>
    <x v="4"/>
    <n v="6010"/>
    <x v="177"/>
    <x v="20"/>
    <n v="900"/>
    <x v="0"/>
    <x v="3"/>
    <s v="Auckland MPTT"/>
    <d v="2018-07-04T15:21:17"/>
    <n v="2"/>
    <x v="1"/>
    <x v="2"/>
    <x v="3"/>
  </r>
  <r>
    <s v="MPTT (Brokerage)"/>
    <x v="2"/>
    <x v="4"/>
    <n v="6010"/>
    <x v="177"/>
    <x v="20"/>
    <n v="10381.94"/>
    <x v="0"/>
    <x v="4"/>
    <s v="Auckland MPTT"/>
    <d v="2018-07-04T15:21:17"/>
    <n v="2"/>
    <x v="1"/>
    <x v="2"/>
    <x v="3"/>
  </r>
  <r>
    <s v="MPTT (Brokerage)"/>
    <x v="2"/>
    <x v="4"/>
    <n v="6010"/>
    <x v="177"/>
    <x v="20"/>
    <n v="10381.950000000001"/>
    <x v="0"/>
    <x v="4"/>
    <s v="Auckland MPTT"/>
    <d v="2018-07-04T15:21:17"/>
    <n v="2"/>
    <x v="1"/>
    <x v="2"/>
    <x v="3"/>
  </r>
  <r>
    <s v="MPTT (Brokerage)"/>
    <x v="2"/>
    <x v="4"/>
    <n v="6010"/>
    <x v="177"/>
    <x v="20"/>
    <n v="82096.02"/>
    <x v="0"/>
    <x v="1"/>
    <s v="Auckland MPTT"/>
    <d v="2018-07-04T15:21:17"/>
    <n v="2"/>
    <x v="1"/>
    <x v="2"/>
    <x v="3"/>
  </r>
  <r>
    <s v="MPTT (Brokerage)"/>
    <x v="2"/>
    <x v="4"/>
    <n v="6010"/>
    <x v="177"/>
    <x v="20"/>
    <n v="123144"/>
    <x v="0"/>
    <x v="1"/>
    <s v="Auckland MPTT"/>
    <d v="2018-07-04T15:21:17"/>
    <n v="2"/>
    <x v="1"/>
    <x v="2"/>
    <x v="3"/>
  </r>
  <r>
    <s v="ACE in TEIs"/>
    <x v="2"/>
    <x v="4"/>
    <n v="6011"/>
    <x v="178"/>
    <x v="13"/>
    <n v="21644.799999999999"/>
    <x v="0"/>
    <x v="3"/>
    <m/>
    <d v="2018-07-04T15:21:17"/>
    <n v="15"/>
    <x v="14"/>
    <x v="0"/>
    <x v="0"/>
  </r>
  <r>
    <s v="ACE in TEIs"/>
    <x v="2"/>
    <x v="4"/>
    <n v="6011"/>
    <x v="178"/>
    <x v="13"/>
    <n v="108224.2"/>
    <x v="0"/>
    <x v="4"/>
    <m/>
    <d v="2018-07-04T15:21:17"/>
    <n v="15"/>
    <x v="14"/>
    <x v="0"/>
    <x v="0"/>
  </r>
  <r>
    <s v="ESOL - Intensive Literacy and Numeracy"/>
    <x v="2"/>
    <x v="4"/>
    <n v="6011"/>
    <x v="178"/>
    <x v="21"/>
    <n v="273750"/>
    <x v="0"/>
    <x v="0"/>
    <m/>
    <d v="2018-07-04T15:21:17"/>
    <n v="15"/>
    <x v="14"/>
    <x v="0"/>
    <x v="0"/>
  </r>
  <r>
    <s v="ESOL - Intensive Literacy and Numeracy"/>
    <x v="2"/>
    <x v="4"/>
    <n v="6011"/>
    <x v="178"/>
    <x v="21"/>
    <n v="273750"/>
    <x v="0"/>
    <x v="1"/>
    <m/>
    <d v="2018-07-04T15:21:17"/>
    <n v="15"/>
    <x v="14"/>
    <x v="0"/>
    <x v="0"/>
  </r>
  <r>
    <s v="ESOL - Refugee English Fund"/>
    <x v="2"/>
    <x v="4"/>
    <n v="6011"/>
    <x v="178"/>
    <x v="22"/>
    <n v="12000"/>
    <x v="0"/>
    <x v="1"/>
    <s v="Pastoral Care"/>
    <d v="2018-07-04T15:21:17"/>
    <n v="15"/>
    <x v="14"/>
    <x v="0"/>
    <x v="0"/>
  </r>
  <r>
    <s v="ESOL - Refugee English Fund"/>
    <x v="2"/>
    <x v="4"/>
    <n v="6011"/>
    <x v="178"/>
    <x v="22"/>
    <n v="4683.2"/>
    <x v="0"/>
    <x v="0"/>
    <m/>
    <d v="2018-07-04T15:21:17"/>
    <n v="15"/>
    <x v="14"/>
    <x v="0"/>
    <x v="0"/>
  </r>
  <r>
    <s v="ESOL - Refugee English Fund"/>
    <x v="2"/>
    <x v="4"/>
    <n v="6011"/>
    <x v="178"/>
    <x v="22"/>
    <n v="23416.1"/>
    <x v="0"/>
    <x v="0"/>
    <m/>
    <d v="2018-07-04T15:21:17"/>
    <n v="15"/>
    <x v="14"/>
    <x v="0"/>
    <x v="0"/>
  </r>
  <r>
    <s v="ESOL - Refugee English Fund"/>
    <x v="2"/>
    <x v="4"/>
    <n v="6011"/>
    <x v="178"/>
    <x v="22"/>
    <n v="4955.8"/>
    <x v="0"/>
    <x v="0"/>
    <m/>
    <d v="2018-07-04T15:21:17"/>
    <n v="15"/>
    <x v="14"/>
    <x v="0"/>
    <x v="0"/>
  </r>
  <r>
    <s v="Student Achievement Component Levels 1 and 2 (Competitive)"/>
    <x v="2"/>
    <x v="4"/>
    <n v="6011"/>
    <x v="178"/>
    <x v="14"/>
    <n v="125876.95"/>
    <x v="0"/>
    <x v="1"/>
    <m/>
    <d v="2018-07-04T15:21:17"/>
    <n v="15"/>
    <x v="14"/>
    <x v="0"/>
    <x v="6"/>
  </r>
  <r>
    <s v="Student Achievement Component Levels 1 and 2 (Competitive)"/>
    <x v="2"/>
    <x v="4"/>
    <n v="6011"/>
    <x v="178"/>
    <x v="14"/>
    <n v="25175.4"/>
    <x v="0"/>
    <x v="1"/>
    <m/>
    <d v="2018-07-04T15:21:17"/>
    <n v="15"/>
    <x v="14"/>
    <x v="0"/>
    <x v="6"/>
  </r>
  <r>
    <s v="Student Achievement Component Levels 1 and 2 (Competitive)"/>
    <x v="2"/>
    <x v="4"/>
    <n v="6011"/>
    <x v="178"/>
    <x v="14"/>
    <n v="451443.35"/>
    <x v="0"/>
    <x v="2"/>
    <m/>
    <d v="2018-07-04T15:21:17"/>
    <n v="15"/>
    <x v="14"/>
    <x v="0"/>
    <x v="6"/>
  </r>
  <r>
    <s v="Student Achievement Component Levels 1 and 2 (Competitive)"/>
    <x v="2"/>
    <x v="4"/>
    <n v="6011"/>
    <x v="178"/>
    <x v="14"/>
    <n v="906251.7"/>
    <x v="0"/>
    <x v="4"/>
    <m/>
    <d v="2018-07-04T15:21:17"/>
    <n v="15"/>
    <x v="14"/>
    <x v="0"/>
    <x v="6"/>
  </r>
  <r>
    <s v="Student Achievement Component Levels 1 and 2 (Competitive)"/>
    <x v="2"/>
    <x v="4"/>
    <n v="6011"/>
    <x v="178"/>
    <x v="14"/>
    <n v="90961.65"/>
    <x v="0"/>
    <x v="2"/>
    <m/>
    <d v="2018-07-04T15:21:17"/>
    <n v="15"/>
    <x v="14"/>
    <x v="0"/>
    <x v="6"/>
  </r>
  <r>
    <s v="Student Achievement Component Levels 1 and 2 (Non-compet)"/>
    <x v="2"/>
    <x v="4"/>
    <n v="6011"/>
    <x v="178"/>
    <x v="15"/>
    <n v="6049.73"/>
    <x v="0"/>
    <x v="0"/>
    <s v="Special Ed SSG"/>
    <d v="2018-07-04T15:21:17"/>
    <n v="15"/>
    <x v="14"/>
    <x v="0"/>
    <x v="6"/>
  </r>
  <r>
    <s v="Student Achievement Component Levels 1 and 2 (Non-compet)"/>
    <x v="2"/>
    <x v="4"/>
    <n v="6011"/>
    <x v="178"/>
    <x v="15"/>
    <n v="6473.21"/>
    <x v="0"/>
    <x v="1"/>
    <s v="Special Ed SSG"/>
    <d v="2018-07-04T15:21:17"/>
    <n v="15"/>
    <x v="14"/>
    <x v="0"/>
    <x v="6"/>
  </r>
  <r>
    <s v="Student Achievement Component Levels 1 and 2 (Non-compet)"/>
    <x v="2"/>
    <x v="4"/>
    <n v="6011"/>
    <x v="178"/>
    <x v="15"/>
    <n v="32369.15"/>
    <x v="0"/>
    <x v="2"/>
    <s v="Special Ed SSG"/>
    <d v="2018-07-04T15:21:17"/>
    <n v="15"/>
    <x v="14"/>
    <x v="0"/>
    <x v="6"/>
  </r>
  <r>
    <s v="Student Achievement Component Levels 1 and 2 (Non-compet)"/>
    <x v="2"/>
    <x v="4"/>
    <n v="6010"/>
    <x v="177"/>
    <x v="15"/>
    <n v="324345.65000000002"/>
    <x v="0"/>
    <x v="1"/>
    <m/>
    <d v="2018-07-04T15:21:17"/>
    <n v="2"/>
    <x v="1"/>
    <x v="0"/>
    <x v="6"/>
  </r>
  <r>
    <s v="Student Achievement Component Levels 1 and 2 (Non-compet)"/>
    <x v="2"/>
    <x v="4"/>
    <n v="6010"/>
    <x v="177"/>
    <x v="15"/>
    <n v="1789026.25"/>
    <x v="0"/>
    <x v="0"/>
    <m/>
    <d v="2018-07-04T15:21:17"/>
    <n v="2"/>
    <x v="1"/>
    <x v="0"/>
    <x v="6"/>
  </r>
  <r>
    <s v="Student Achievement Component Levels 1 and 2 (Non-compet)"/>
    <x v="2"/>
    <x v="4"/>
    <n v="6010"/>
    <x v="177"/>
    <x v="15"/>
    <n v="1803262.85"/>
    <x v="0"/>
    <x v="0"/>
    <m/>
    <d v="2018-07-04T15:21:17"/>
    <n v="2"/>
    <x v="1"/>
    <x v="0"/>
    <x v="6"/>
  </r>
  <r>
    <s v="Student Achievement Component Levels 1 and 2 (Non-compet)"/>
    <x v="2"/>
    <x v="4"/>
    <n v="6010"/>
    <x v="177"/>
    <x v="15"/>
    <n v="1916950"/>
    <x v="0"/>
    <x v="3"/>
    <m/>
    <d v="2018-07-04T15:21:17"/>
    <n v="2"/>
    <x v="1"/>
    <x v="0"/>
    <x v="6"/>
  </r>
  <r>
    <s v="Student Achievement Component Levels 1 and 2 Fees Free"/>
    <x v="2"/>
    <x v="4"/>
    <n v="6010"/>
    <x v="177"/>
    <x v="16"/>
    <n v="140566.5"/>
    <x v="0"/>
    <x v="0"/>
    <m/>
    <d v="2018-07-04T15:21:17"/>
    <n v="2"/>
    <x v="1"/>
    <x v="0"/>
    <x v="6"/>
  </r>
  <r>
    <s v="Student Achievement Component Levels 1 and 2 Fees Free"/>
    <x v="2"/>
    <x v="4"/>
    <n v="6010"/>
    <x v="177"/>
    <x v="16"/>
    <n v="265123"/>
    <x v="0"/>
    <x v="3"/>
    <m/>
    <d v="2018-07-04T15:21:17"/>
    <n v="2"/>
    <x v="1"/>
    <x v="0"/>
    <x v="6"/>
  </r>
  <r>
    <s v="Student Achievement Component Levels 3 and above"/>
    <x v="2"/>
    <x v="4"/>
    <n v="6010"/>
    <x v="177"/>
    <x v="17"/>
    <n v="-3058355.99"/>
    <x v="1"/>
    <x v="1"/>
    <m/>
    <d v="2018-07-04T15:21:17"/>
    <n v="2"/>
    <x v="1"/>
    <x v="0"/>
    <x v="6"/>
  </r>
  <r>
    <s v="Student Achievement Component Levels 3 and above"/>
    <x v="2"/>
    <x v="4"/>
    <n v="6010"/>
    <x v="177"/>
    <x v="17"/>
    <n v="-2655008.7200000002"/>
    <x v="1"/>
    <x v="4"/>
    <m/>
    <d v="2018-07-04T15:21:17"/>
    <n v="2"/>
    <x v="1"/>
    <x v="0"/>
    <x v="6"/>
  </r>
  <r>
    <s v="Student Achievement Component Levels 3 and above"/>
    <x v="2"/>
    <x v="4"/>
    <n v="6010"/>
    <x v="177"/>
    <x v="17"/>
    <n v="-1213919.6200000001"/>
    <x v="1"/>
    <x v="0"/>
    <m/>
    <d v="2018-07-04T15:21:17"/>
    <n v="2"/>
    <x v="1"/>
    <x v="0"/>
    <x v="6"/>
  </r>
  <r>
    <s v="Student Achievement Component Levels 3 and above"/>
    <x v="2"/>
    <x v="4"/>
    <n v="6010"/>
    <x v="177"/>
    <x v="17"/>
    <n v="-97554"/>
    <x v="2"/>
    <x v="3"/>
    <m/>
    <d v="2018-07-04T15:21:17"/>
    <n v="2"/>
    <x v="1"/>
    <x v="0"/>
    <x v="6"/>
  </r>
  <r>
    <s v="Student Achievement Component Levels 3 and above"/>
    <x v="2"/>
    <x v="4"/>
    <n v="6010"/>
    <x v="177"/>
    <x v="17"/>
    <n v="33493"/>
    <x v="2"/>
    <x v="0"/>
    <m/>
    <d v="2018-07-04T15:21:17"/>
    <n v="2"/>
    <x v="1"/>
    <x v="0"/>
    <x v="6"/>
  </r>
  <r>
    <s v="Student Achievement Component Levels 3 and above"/>
    <x v="2"/>
    <x v="4"/>
    <n v="6010"/>
    <x v="177"/>
    <x v="17"/>
    <n v="2897282.27"/>
    <x v="0"/>
    <x v="0"/>
    <m/>
    <d v="2018-07-04T15:21:17"/>
    <n v="2"/>
    <x v="1"/>
    <x v="0"/>
    <x v="6"/>
  </r>
  <r>
    <s v="Student Achievement Component Levels 3 and above"/>
    <x v="2"/>
    <x v="4"/>
    <n v="6010"/>
    <x v="177"/>
    <x v="17"/>
    <n v="3020209.16"/>
    <x v="0"/>
    <x v="3"/>
    <m/>
    <d v="2018-07-04T15:21:17"/>
    <n v="2"/>
    <x v="1"/>
    <x v="0"/>
    <x v="6"/>
  </r>
  <r>
    <s v="Student Achievement Component Levels 3 and above"/>
    <x v="2"/>
    <x v="4"/>
    <n v="6010"/>
    <x v="177"/>
    <x v="17"/>
    <n v="7227818.6600000001"/>
    <x v="0"/>
    <x v="4"/>
    <m/>
    <d v="2018-07-04T15:21:17"/>
    <n v="2"/>
    <x v="1"/>
    <x v="0"/>
    <x v="6"/>
  </r>
  <r>
    <s v="Student Achievement Component Levels 3 and above"/>
    <x v="2"/>
    <x v="4"/>
    <n v="6010"/>
    <x v="177"/>
    <x v="17"/>
    <n v="21683457"/>
    <x v="0"/>
    <x v="4"/>
    <m/>
    <d v="2018-07-04T15:21:17"/>
    <n v="2"/>
    <x v="1"/>
    <x v="0"/>
    <x v="6"/>
  </r>
  <r>
    <s v="Student Achievement Component Levels 3 and above"/>
    <x v="2"/>
    <x v="4"/>
    <n v="6010"/>
    <x v="177"/>
    <x v="17"/>
    <n v="22521162"/>
    <x v="0"/>
    <x v="3"/>
    <m/>
    <d v="2018-07-04T15:21:17"/>
    <n v="2"/>
    <x v="1"/>
    <x v="0"/>
    <x v="6"/>
  </r>
  <r>
    <s v="Student Achievement Component Levels 3 and above"/>
    <x v="2"/>
    <x v="4"/>
    <n v="6010"/>
    <x v="177"/>
    <x v="17"/>
    <n v="19191591.5"/>
    <x v="0"/>
    <x v="0"/>
    <m/>
    <d v="2018-07-04T15:21:17"/>
    <n v="2"/>
    <x v="1"/>
    <x v="0"/>
    <x v="6"/>
  </r>
  <r>
    <s v="Student Achievement Component Levels 3 and above"/>
    <x v="2"/>
    <x v="4"/>
    <n v="6010"/>
    <x v="177"/>
    <x v="17"/>
    <n v="3878547.07"/>
    <x v="0"/>
    <x v="1"/>
    <m/>
    <d v="2018-07-04T15:21:17"/>
    <n v="2"/>
    <x v="1"/>
    <x v="0"/>
    <x v="6"/>
  </r>
  <r>
    <s v="Student Achievement Component Levels 1 and 2 (Non-compet)"/>
    <x v="2"/>
    <x v="4"/>
    <n v="6011"/>
    <x v="178"/>
    <x v="15"/>
    <n v="165431.9"/>
    <x v="0"/>
    <x v="3"/>
    <m/>
    <d v="2018-07-04T15:21:17"/>
    <n v="15"/>
    <x v="14"/>
    <x v="0"/>
    <x v="6"/>
  </r>
  <r>
    <s v="Student Achievement Component Levels 1 and 2 (Non-compet)"/>
    <x v="2"/>
    <x v="4"/>
    <n v="6011"/>
    <x v="178"/>
    <x v="15"/>
    <n v="95639.19"/>
    <x v="0"/>
    <x v="0"/>
    <m/>
    <d v="2018-07-04T15:21:17"/>
    <n v="15"/>
    <x v="14"/>
    <x v="0"/>
    <x v="6"/>
  </r>
  <r>
    <s v="Student Achievement Component Levels 1 and 2 (Non-compet)"/>
    <x v="2"/>
    <x v="4"/>
    <n v="6011"/>
    <x v="178"/>
    <x v="15"/>
    <n v="478196"/>
    <x v="0"/>
    <x v="0"/>
    <m/>
    <d v="2018-07-04T15:21:17"/>
    <n v="15"/>
    <x v="14"/>
    <x v="0"/>
    <x v="6"/>
  </r>
  <r>
    <s v="Student Achievement Component Levels 1 and 2 Fees Free"/>
    <x v="2"/>
    <x v="4"/>
    <n v="6011"/>
    <x v="178"/>
    <x v="16"/>
    <n v="-699.93"/>
    <x v="0"/>
    <x v="0"/>
    <m/>
    <d v="2018-07-04T15:21:17"/>
    <n v="15"/>
    <x v="14"/>
    <x v="0"/>
    <x v="6"/>
  </r>
  <r>
    <s v="Student Achievement Component Levels 3 and 4 (Competitive)"/>
    <x v="2"/>
    <x v="4"/>
    <n v="6011"/>
    <x v="178"/>
    <x v="28"/>
    <n v="83481.149999999994"/>
    <x v="0"/>
    <x v="2"/>
    <m/>
    <d v="2018-07-04T15:21:17"/>
    <n v="15"/>
    <x v="14"/>
    <x v="0"/>
    <x v="6"/>
  </r>
  <r>
    <s v="Student Achievement Component Levels 3 and above"/>
    <x v="2"/>
    <x v="4"/>
    <n v="6011"/>
    <x v="178"/>
    <x v="17"/>
    <n v="1253695.44"/>
    <x v="0"/>
    <x v="0"/>
    <m/>
    <d v="2018-07-04T15:21:17"/>
    <n v="15"/>
    <x v="14"/>
    <x v="0"/>
    <x v="6"/>
  </r>
  <r>
    <s v="Student Achievement Component Levels 3 and above"/>
    <x v="2"/>
    <x v="4"/>
    <n v="6011"/>
    <x v="178"/>
    <x v="17"/>
    <n v="1281395.6499999999"/>
    <x v="0"/>
    <x v="4"/>
    <m/>
    <d v="2018-07-04T15:21:17"/>
    <n v="15"/>
    <x v="14"/>
    <x v="0"/>
    <x v="6"/>
  </r>
  <r>
    <s v="Student Achievement Component Levels 3 and above"/>
    <x v="2"/>
    <x v="4"/>
    <n v="6011"/>
    <x v="178"/>
    <x v="17"/>
    <n v="1314555.3500000001"/>
    <x v="0"/>
    <x v="3"/>
    <m/>
    <d v="2018-07-04T15:21:17"/>
    <n v="15"/>
    <x v="14"/>
    <x v="0"/>
    <x v="6"/>
  </r>
  <r>
    <s v="Student Achievement Component Levels 3 and above"/>
    <x v="2"/>
    <x v="4"/>
    <n v="6011"/>
    <x v="178"/>
    <x v="17"/>
    <n v="6572783.6500000004"/>
    <x v="0"/>
    <x v="1"/>
    <m/>
    <d v="2018-07-04T15:21:17"/>
    <n v="15"/>
    <x v="14"/>
    <x v="0"/>
    <x v="6"/>
  </r>
  <r>
    <s v="MPTT (Brokerage)"/>
    <x v="2"/>
    <x v="4"/>
    <n v="6011"/>
    <x v="178"/>
    <x v="20"/>
    <n v="1673.86"/>
    <x v="0"/>
    <x v="2"/>
    <s v="Whenua Kura"/>
    <d v="2018-07-04T15:21:17"/>
    <n v="15"/>
    <x v="14"/>
    <x v="2"/>
    <x v="3"/>
  </r>
  <r>
    <s v="MPTT (Brokerage)"/>
    <x v="2"/>
    <x v="4"/>
    <n v="6011"/>
    <x v="178"/>
    <x v="20"/>
    <n v="10318.25"/>
    <x v="0"/>
    <x v="2"/>
    <s v="Whenua Kura"/>
    <d v="2018-07-04T15:21:17"/>
    <n v="15"/>
    <x v="14"/>
    <x v="2"/>
    <x v="3"/>
  </r>
  <r>
    <s v="Youth Guarantee"/>
    <x v="2"/>
    <x v="4"/>
    <n v="6011"/>
    <x v="178"/>
    <x v="18"/>
    <n v="2899.98"/>
    <x v="0"/>
    <x v="4"/>
    <s v="YG Exp Travel"/>
    <d v="2018-07-04T15:21:17"/>
    <n v="15"/>
    <x v="14"/>
    <x v="0"/>
    <x v="1"/>
  </r>
  <r>
    <s v="Youth Guarantee"/>
    <x v="2"/>
    <x v="4"/>
    <n v="6011"/>
    <x v="178"/>
    <x v="18"/>
    <n v="3599.52"/>
    <x v="0"/>
    <x v="3"/>
    <s v="YG Exp Travel"/>
    <d v="2018-07-04T15:21:17"/>
    <n v="15"/>
    <x v="14"/>
    <x v="0"/>
    <x v="1"/>
  </r>
  <r>
    <s v="Youth Guarantee"/>
    <x v="2"/>
    <x v="4"/>
    <n v="6011"/>
    <x v="178"/>
    <x v="18"/>
    <n v="70662.22"/>
    <x v="0"/>
    <x v="0"/>
    <m/>
    <d v="2018-07-04T15:21:17"/>
    <n v="15"/>
    <x v="14"/>
    <x v="0"/>
    <x v="1"/>
  </r>
  <r>
    <s v="Youth Guarantee"/>
    <x v="2"/>
    <x v="4"/>
    <n v="6011"/>
    <x v="178"/>
    <x v="18"/>
    <n v="238957.8"/>
    <x v="0"/>
    <x v="3"/>
    <m/>
    <d v="2018-07-04T15:21:17"/>
    <n v="15"/>
    <x v="14"/>
    <x v="0"/>
    <x v="1"/>
  </r>
  <r>
    <s v="Youth Guarantee"/>
    <x v="2"/>
    <x v="4"/>
    <n v="6011"/>
    <x v="178"/>
    <x v="18"/>
    <n v="772326"/>
    <x v="0"/>
    <x v="2"/>
    <m/>
    <d v="2018-07-04T15:21:17"/>
    <n v="15"/>
    <x v="14"/>
    <x v="0"/>
    <x v="1"/>
  </r>
  <r>
    <s v="Youth Guarantee"/>
    <x v="2"/>
    <x v="4"/>
    <n v="6011"/>
    <x v="178"/>
    <x v="18"/>
    <n v="129220.72"/>
    <x v="0"/>
    <x v="4"/>
    <m/>
    <d v="2018-07-04T15:21:17"/>
    <n v="15"/>
    <x v="14"/>
    <x v="0"/>
    <x v="1"/>
  </r>
  <r>
    <s v="Youth Guarantee"/>
    <x v="2"/>
    <x v="4"/>
    <n v="6011"/>
    <x v="178"/>
    <x v="18"/>
    <n v="646103.65"/>
    <x v="0"/>
    <x v="4"/>
    <m/>
    <d v="2018-07-04T15:21:17"/>
    <n v="15"/>
    <x v="14"/>
    <x v="0"/>
    <x v="1"/>
  </r>
  <r>
    <s v="Re-boot (Employer)"/>
    <x v="1"/>
    <x v="3"/>
    <n v="8104"/>
    <x v="156"/>
    <x v="5"/>
    <n v="40000"/>
    <x v="0"/>
    <x v="1"/>
    <m/>
    <d v="2018-07-04T15:21:17"/>
    <n v="2"/>
    <x v="1"/>
    <x v="0"/>
    <x v="1"/>
  </r>
  <r>
    <s v="Re-boot (Employer)"/>
    <x v="1"/>
    <x v="3"/>
    <n v="8104"/>
    <x v="156"/>
    <x v="5"/>
    <n v="106000"/>
    <x v="0"/>
    <x v="0"/>
    <m/>
    <d v="2018-07-04T15:21:17"/>
    <n v="2"/>
    <x v="1"/>
    <x v="0"/>
    <x v="1"/>
  </r>
  <r>
    <s v="Re-boot (Employer)"/>
    <x v="1"/>
    <x v="3"/>
    <n v="8104"/>
    <x v="156"/>
    <x v="5"/>
    <n v="112000"/>
    <x v="0"/>
    <x v="0"/>
    <m/>
    <d v="2018-07-04T15:21:17"/>
    <n v="2"/>
    <x v="1"/>
    <x v="0"/>
    <x v="1"/>
  </r>
  <r>
    <s v="Re-boot (Employer)"/>
    <x v="1"/>
    <x v="3"/>
    <n v="8104"/>
    <x v="156"/>
    <x v="5"/>
    <n v="296000"/>
    <x v="0"/>
    <x v="1"/>
    <m/>
    <d v="2018-07-04T15:21:17"/>
    <n v="2"/>
    <x v="1"/>
    <x v="0"/>
    <x v="1"/>
  </r>
  <r>
    <s v="Re-boot (Trainee)"/>
    <x v="1"/>
    <x v="3"/>
    <n v="8105"/>
    <x v="157"/>
    <x v="2"/>
    <n v="-19651.16"/>
    <x v="1"/>
    <x v="0"/>
    <m/>
    <d v="2018-07-04T15:21:17"/>
    <n v="9"/>
    <x v="3"/>
    <x v="1"/>
    <x v="2"/>
  </r>
  <r>
    <s v="Re-boot (Trainee)"/>
    <x v="1"/>
    <x v="3"/>
    <n v="8105"/>
    <x v="157"/>
    <x v="2"/>
    <n v="6000"/>
    <x v="0"/>
    <x v="1"/>
    <m/>
    <d v="2018-07-04T15:21:17"/>
    <n v="9"/>
    <x v="3"/>
    <x v="1"/>
    <x v="2"/>
  </r>
  <r>
    <s v="Re-boot (Trainee)"/>
    <x v="1"/>
    <x v="3"/>
    <n v="8105"/>
    <x v="157"/>
    <x v="2"/>
    <n v="16000"/>
    <x v="0"/>
    <x v="0"/>
    <m/>
    <d v="2018-07-04T15:21:17"/>
    <n v="9"/>
    <x v="3"/>
    <x v="1"/>
    <x v="2"/>
  </r>
  <r>
    <s v="Re-boot (Trainee)"/>
    <x v="1"/>
    <x v="3"/>
    <n v="8105"/>
    <x v="157"/>
    <x v="2"/>
    <n v="32000"/>
    <x v="0"/>
    <x v="0"/>
    <m/>
    <d v="2018-07-04T15:21:17"/>
    <n v="9"/>
    <x v="3"/>
    <x v="1"/>
    <x v="2"/>
  </r>
  <r>
    <s v="Re-boot (Trainee)"/>
    <x v="1"/>
    <x v="3"/>
    <n v="8105"/>
    <x v="157"/>
    <x v="2"/>
    <n v="76000"/>
    <x v="0"/>
    <x v="0"/>
    <m/>
    <d v="2018-07-04T15:21:17"/>
    <n v="9"/>
    <x v="3"/>
    <x v="1"/>
    <x v="2"/>
  </r>
  <r>
    <s v="Re-boot (Trainee)"/>
    <x v="1"/>
    <x v="3"/>
    <n v="8105"/>
    <x v="157"/>
    <x v="2"/>
    <n v="48000"/>
    <x v="0"/>
    <x v="0"/>
    <m/>
    <d v="2018-07-04T15:21:17"/>
    <n v="9"/>
    <x v="3"/>
    <x v="1"/>
    <x v="2"/>
  </r>
  <r>
    <s v="Re-boot (Trainee)"/>
    <x v="1"/>
    <x v="3"/>
    <n v="8105"/>
    <x v="157"/>
    <x v="2"/>
    <n v="72000"/>
    <x v="0"/>
    <x v="0"/>
    <m/>
    <d v="2018-07-04T15:21:17"/>
    <n v="9"/>
    <x v="3"/>
    <x v="1"/>
    <x v="2"/>
  </r>
  <r>
    <s v="Re-boot (Trainee)"/>
    <x v="1"/>
    <x v="3"/>
    <n v="8105"/>
    <x v="157"/>
    <x v="2"/>
    <n v="88000"/>
    <x v="0"/>
    <x v="0"/>
    <m/>
    <d v="2018-07-04T15:21:17"/>
    <n v="9"/>
    <x v="3"/>
    <x v="1"/>
    <x v="2"/>
  </r>
  <r>
    <s v="Re-boot (Trainee)"/>
    <x v="1"/>
    <x v="3"/>
    <n v="8105"/>
    <x v="157"/>
    <x v="2"/>
    <n v="91000"/>
    <x v="0"/>
    <x v="0"/>
    <m/>
    <d v="2018-07-04T15:21:17"/>
    <n v="9"/>
    <x v="3"/>
    <x v="1"/>
    <x v="2"/>
  </r>
  <r>
    <s v="Re-boot (Trainee)"/>
    <x v="1"/>
    <x v="3"/>
    <n v="8105"/>
    <x v="157"/>
    <x v="2"/>
    <n v="94000"/>
    <x v="0"/>
    <x v="1"/>
    <m/>
    <d v="2018-07-04T15:21:17"/>
    <n v="9"/>
    <x v="3"/>
    <x v="1"/>
    <x v="2"/>
  </r>
  <r>
    <s v="Re-boot (Trainee)"/>
    <x v="1"/>
    <x v="3"/>
    <n v="8105"/>
    <x v="157"/>
    <x v="2"/>
    <n v="150000"/>
    <x v="0"/>
    <x v="0"/>
    <m/>
    <d v="2018-07-04T15:21:17"/>
    <n v="9"/>
    <x v="3"/>
    <x v="1"/>
    <x v="2"/>
  </r>
  <r>
    <s v="Secondary-Tertiary Interface"/>
    <x v="1"/>
    <x v="3"/>
    <n v="8105"/>
    <x v="157"/>
    <x v="10"/>
    <n v="8500"/>
    <x v="0"/>
    <x v="1"/>
    <m/>
    <d v="2018-07-04T15:21:17"/>
    <n v="9"/>
    <x v="3"/>
    <x v="3"/>
    <x v="4"/>
  </r>
  <r>
    <s v="Secondary-Tertiary Interface"/>
    <x v="1"/>
    <x v="3"/>
    <n v="8105"/>
    <x v="157"/>
    <x v="10"/>
    <n v="131541.65"/>
    <x v="0"/>
    <x v="0"/>
    <m/>
    <d v="2018-07-04T15:21:17"/>
    <n v="9"/>
    <x v="3"/>
    <x v="3"/>
    <x v="4"/>
  </r>
  <r>
    <s v="Industry Training Organisation Strategic Leadership Fund"/>
    <x v="1"/>
    <x v="3"/>
    <n v="8105"/>
    <x v="157"/>
    <x v="8"/>
    <n v="9353.75"/>
    <x v="0"/>
    <x v="1"/>
    <m/>
    <d v="2018-07-04T15:21:17"/>
    <n v="9"/>
    <x v="3"/>
    <x v="2"/>
    <x v="3"/>
  </r>
  <r>
    <s v="Industry Training Organisation Strategic Leadership Fund"/>
    <x v="1"/>
    <x v="3"/>
    <n v="8105"/>
    <x v="157"/>
    <x v="8"/>
    <n v="20833.3"/>
    <x v="0"/>
    <x v="4"/>
    <m/>
    <d v="2018-07-04T15:21:17"/>
    <n v="9"/>
    <x v="3"/>
    <x v="2"/>
    <x v="3"/>
  </r>
  <r>
    <s v="Qualification Development Fund"/>
    <x v="1"/>
    <x v="3"/>
    <n v="8105"/>
    <x v="157"/>
    <x v="11"/>
    <n v="30000"/>
    <x v="0"/>
    <x v="2"/>
    <m/>
    <d v="2018-07-04T15:21:17"/>
    <n v="9"/>
    <x v="3"/>
    <x v="2"/>
    <x v="3"/>
  </r>
  <r>
    <s v="MPTT Tools Subsidy"/>
    <x v="2"/>
    <x v="4"/>
    <n v="6010"/>
    <x v="177"/>
    <x v="25"/>
    <n v="1000"/>
    <x v="0"/>
    <x v="1"/>
    <m/>
    <d v="2018-07-04T15:21:17"/>
    <n v="2"/>
    <x v="1"/>
    <x v="6"/>
    <x v="8"/>
  </r>
  <r>
    <s v="MPTT Tools Subsidy"/>
    <x v="2"/>
    <x v="4"/>
    <n v="6010"/>
    <x v="177"/>
    <x v="25"/>
    <n v="2000"/>
    <x v="0"/>
    <x v="3"/>
    <m/>
    <d v="2018-07-04T15:21:17"/>
    <n v="2"/>
    <x v="1"/>
    <x v="6"/>
    <x v="8"/>
  </r>
  <r>
    <s v="Engineering Education to Employment"/>
    <x v="2"/>
    <x v="4"/>
    <n v="6010"/>
    <x v="177"/>
    <x v="6"/>
    <n v="60000"/>
    <x v="0"/>
    <x v="2"/>
    <s v="WCG"/>
    <d v="2018-07-04T15:21:17"/>
    <n v="2"/>
    <x v="1"/>
    <x v="2"/>
    <x v="3"/>
  </r>
  <r>
    <s v="MPTT (Brokerage)"/>
    <x v="2"/>
    <x v="4"/>
    <n v="6010"/>
    <x v="177"/>
    <x v="20"/>
    <n v="-123050"/>
    <x v="1"/>
    <x v="4"/>
    <s v="Auckland MPTT"/>
    <d v="2018-07-04T15:21:17"/>
    <n v="2"/>
    <x v="1"/>
    <x v="2"/>
    <x v="3"/>
  </r>
  <r>
    <s v="MPTT (Brokerage)"/>
    <x v="2"/>
    <x v="4"/>
    <n v="6010"/>
    <x v="177"/>
    <x v="20"/>
    <n v="60000"/>
    <x v="0"/>
    <x v="0"/>
    <s v="Auckland MPTT"/>
    <d v="2018-07-04T15:21:17"/>
    <n v="2"/>
    <x v="1"/>
    <x v="2"/>
    <x v="3"/>
  </r>
  <r>
    <s v="MPTT (Brokerage)"/>
    <x v="2"/>
    <x v="4"/>
    <n v="6010"/>
    <x v="177"/>
    <x v="20"/>
    <n v="51310"/>
    <x v="0"/>
    <x v="1"/>
    <s v="Auckland MPTT"/>
    <d v="2018-07-04T15:21:17"/>
    <n v="2"/>
    <x v="1"/>
    <x v="2"/>
    <x v="3"/>
  </r>
  <r>
    <s v="MPTT (Brokerage)"/>
    <x v="2"/>
    <x v="4"/>
    <n v="6010"/>
    <x v="177"/>
    <x v="20"/>
    <n v="169719.13"/>
    <x v="0"/>
    <x v="3"/>
    <s v="Auckland MPTT"/>
    <d v="2018-07-04T15:21:17"/>
    <n v="2"/>
    <x v="1"/>
    <x v="2"/>
    <x v="3"/>
  </r>
  <r>
    <s v="MPTT Consortium"/>
    <x v="2"/>
    <x v="4"/>
    <n v="6010"/>
    <x v="177"/>
    <x v="24"/>
    <n v="120734.15"/>
    <x v="0"/>
    <x v="4"/>
    <s v="Auckland MPTT"/>
    <d v="2018-07-04T15:21:17"/>
    <n v="2"/>
    <x v="1"/>
    <x v="2"/>
    <x v="3"/>
  </r>
  <r>
    <s v="MPTT Consortium"/>
    <x v="2"/>
    <x v="4"/>
    <n v="6010"/>
    <x v="177"/>
    <x v="24"/>
    <n v="125549.15"/>
    <x v="0"/>
    <x v="2"/>
    <s v="Auckland MPTT"/>
    <d v="2018-07-04T15:21:17"/>
    <n v="2"/>
    <x v="1"/>
    <x v="2"/>
    <x v="3"/>
  </r>
  <r>
    <s v="MPTT Consortium"/>
    <x v="2"/>
    <x v="4"/>
    <n v="6010"/>
    <x v="177"/>
    <x v="24"/>
    <n v="64481.85"/>
    <x v="0"/>
    <x v="2"/>
    <s v="Auckland MPTT"/>
    <d v="2018-07-04T15:21:17"/>
    <n v="2"/>
    <x v="1"/>
    <x v="2"/>
    <x v="3"/>
  </r>
  <r>
    <s v="Industry Training Fund"/>
    <x v="2"/>
    <x v="4"/>
    <n v="6010"/>
    <x v="177"/>
    <x v="1"/>
    <n v="50076.5"/>
    <x v="0"/>
    <x v="1"/>
    <s v="MAB"/>
    <d v="2018-07-04T15:21:17"/>
    <n v="2"/>
    <x v="1"/>
    <x v="0"/>
    <x v="1"/>
  </r>
  <r>
    <s v="Youth Guarantee"/>
    <x v="2"/>
    <x v="4"/>
    <n v="6010"/>
    <x v="177"/>
    <x v="18"/>
    <n v="-86501.83"/>
    <x v="1"/>
    <x v="3"/>
    <m/>
    <d v="2018-07-04T15:21:17"/>
    <n v="2"/>
    <x v="1"/>
    <x v="0"/>
    <x v="1"/>
  </r>
  <r>
    <s v="Youth Guarantee"/>
    <x v="2"/>
    <x v="4"/>
    <n v="6010"/>
    <x v="177"/>
    <x v="18"/>
    <n v="-7492.31"/>
    <x v="1"/>
    <x v="1"/>
    <m/>
    <d v="2018-07-04T15:21:17"/>
    <n v="2"/>
    <x v="1"/>
    <x v="0"/>
    <x v="1"/>
  </r>
  <r>
    <s v="Youth Guarantee"/>
    <x v="2"/>
    <x v="4"/>
    <n v="6010"/>
    <x v="177"/>
    <x v="18"/>
    <n v="26972.04"/>
    <x v="0"/>
    <x v="1"/>
    <s v="Dual Enrolment Pilot"/>
    <d v="2018-07-04T15:21:17"/>
    <n v="2"/>
    <x v="1"/>
    <x v="0"/>
    <x v="1"/>
  </r>
  <r>
    <s v="Youth Guarantee"/>
    <x v="2"/>
    <x v="4"/>
    <n v="6010"/>
    <x v="177"/>
    <x v="18"/>
    <n v="459438.61"/>
    <x v="0"/>
    <x v="1"/>
    <m/>
    <d v="2018-07-04T15:21:17"/>
    <n v="2"/>
    <x v="1"/>
    <x v="0"/>
    <x v="1"/>
  </r>
  <r>
    <s v="Youth Guarantee"/>
    <x v="2"/>
    <x v="4"/>
    <n v="6010"/>
    <x v="177"/>
    <x v="18"/>
    <n v="459914.9"/>
    <x v="0"/>
    <x v="0"/>
    <m/>
    <d v="2018-07-04T15:21:17"/>
    <n v="2"/>
    <x v="1"/>
    <x v="0"/>
    <x v="1"/>
  </r>
  <r>
    <s v="Youth Guarantee (Dual Pathway)"/>
    <x v="2"/>
    <x v="4"/>
    <n v="6010"/>
    <x v="177"/>
    <x v="26"/>
    <n v="50803.67"/>
    <x v="0"/>
    <x v="2"/>
    <m/>
    <d v="2018-07-04T15:21:17"/>
    <n v="2"/>
    <x v="1"/>
    <x v="0"/>
    <x v="1"/>
  </r>
  <r>
    <s v="Equity Funding"/>
    <x v="2"/>
    <x v="4"/>
    <n v="6011"/>
    <x v="178"/>
    <x v="12"/>
    <n v="6723.44"/>
    <x v="0"/>
    <x v="1"/>
    <m/>
    <d v="2018-07-04T15:21:17"/>
    <n v="15"/>
    <x v="14"/>
    <x v="4"/>
    <x v="5"/>
  </r>
  <r>
    <s v="Equity Funding"/>
    <x v="2"/>
    <x v="4"/>
    <n v="6011"/>
    <x v="178"/>
    <x v="12"/>
    <n v="40920"/>
    <x v="0"/>
    <x v="3"/>
    <m/>
    <d v="2018-07-04T15:21:17"/>
    <n v="15"/>
    <x v="14"/>
    <x v="4"/>
    <x v="5"/>
  </r>
  <r>
    <s v="Equity Funding"/>
    <x v="2"/>
    <x v="4"/>
    <n v="6011"/>
    <x v="178"/>
    <x v="12"/>
    <n v="34101.65"/>
    <x v="0"/>
    <x v="3"/>
    <m/>
    <d v="2018-07-04T15:21:17"/>
    <n v="15"/>
    <x v="14"/>
    <x v="4"/>
    <x v="5"/>
  </r>
  <r>
    <s v="MPTT Consortium"/>
    <x v="2"/>
    <x v="4"/>
    <n v="6010"/>
    <x v="177"/>
    <x v="24"/>
    <n v="24146.85"/>
    <x v="0"/>
    <x v="4"/>
    <s v="Auckland MPTT"/>
    <d v="2018-07-04T15:21:17"/>
    <n v="2"/>
    <x v="1"/>
    <x v="2"/>
    <x v="3"/>
  </r>
  <r>
    <s v="MPTT Consortium"/>
    <x v="2"/>
    <x v="4"/>
    <n v="6010"/>
    <x v="177"/>
    <x v="24"/>
    <n v="118676"/>
    <x v="0"/>
    <x v="3"/>
    <s v="Auckland MPTT"/>
    <d v="2018-07-04T15:21:17"/>
    <n v="2"/>
    <x v="1"/>
    <x v="2"/>
    <x v="3"/>
  </r>
  <r>
    <s v="MPTT Consortium"/>
    <x v="2"/>
    <x v="4"/>
    <n v="6010"/>
    <x v="177"/>
    <x v="24"/>
    <n v="322409.15000000002"/>
    <x v="0"/>
    <x v="2"/>
    <s v="Auckland MPTT"/>
    <d v="2018-07-04T15:21:17"/>
    <n v="2"/>
    <x v="1"/>
    <x v="2"/>
    <x v="3"/>
  </r>
  <r>
    <s v="Industry Training Fund"/>
    <x v="2"/>
    <x v="4"/>
    <n v="6010"/>
    <x v="177"/>
    <x v="1"/>
    <n v="-18582.419999999998"/>
    <x v="1"/>
    <x v="1"/>
    <s v="MAB"/>
    <d v="2018-07-04T15:21:17"/>
    <n v="2"/>
    <x v="1"/>
    <x v="0"/>
    <x v="1"/>
  </r>
  <r>
    <s v="Industry Training Fund"/>
    <x v="2"/>
    <x v="4"/>
    <n v="6010"/>
    <x v="177"/>
    <x v="1"/>
    <n v="10561.65"/>
    <x v="0"/>
    <x v="4"/>
    <s v="MAB"/>
    <d v="2018-07-04T15:21:17"/>
    <n v="2"/>
    <x v="1"/>
    <x v="0"/>
    <x v="1"/>
  </r>
  <r>
    <s v="Industry Training Fund"/>
    <x v="2"/>
    <x v="4"/>
    <n v="6010"/>
    <x v="177"/>
    <x v="1"/>
    <n v="26322"/>
    <x v="0"/>
    <x v="3"/>
    <s v="MAB"/>
    <d v="2018-07-04T15:21:17"/>
    <n v="2"/>
    <x v="1"/>
    <x v="0"/>
    <x v="1"/>
  </r>
  <r>
    <s v="Industry Training Fund"/>
    <x v="2"/>
    <x v="4"/>
    <n v="6010"/>
    <x v="177"/>
    <x v="1"/>
    <n v="10522.74"/>
    <x v="0"/>
    <x v="1"/>
    <s v="MAB"/>
    <d v="2018-07-04T15:21:17"/>
    <n v="2"/>
    <x v="1"/>
    <x v="0"/>
    <x v="1"/>
  </r>
  <r>
    <s v="Youth Guarantee"/>
    <x v="2"/>
    <x v="4"/>
    <n v="6010"/>
    <x v="177"/>
    <x v="18"/>
    <n v="-73516.960000000006"/>
    <x v="1"/>
    <x v="0"/>
    <m/>
    <d v="2018-07-04T15:21:17"/>
    <n v="2"/>
    <x v="1"/>
    <x v="0"/>
    <x v="1"/>
  </r>
  <r>
    <s v="Youth Guarantee"/>
    <x v="2"/>
    <x v="4"/>
    <n v="6010"/>
    <x v="177"/>
    <x v="18"/>
    <n v="27027.96"/>
    <x v="0"/>
    <x v="1"/>
    <s v="Dual Enrolment Pilot"/>
    <d v="2018-07-04T15:21:17"/>
    <n v="2"/>
    <x v="1"/>
    <x v="0"/>
    <x v="1"/>
  </r>
  <r>
    <s v="Youth Guarantee"/>
    <x v="2"/>
    <x v="4"/>
    <n v="6010"/>
    <x v="177"/>
    <x v="18"/>
    <n v="8199.36"/>
    <x v="0"/>
    <x v="1"/>
    <s v="YG Exp Travel"/>
    <d v="2018-07-04T15:21:17"/>
    <n v="2"/>
    <x v="1"/>
    <x v="0"/>
    <x v="1"/>
  </r>
  <r>
    <s v="Youth Guarantee"/>
    <x v="2"/>
    <x v="4"/>
    <n v="6010"/>
    <x v="177"/>
    <x v="18"/>
    <n v="95812.15"/>
    <x v="1"/>
    <x v="4"/>
    <m/>
    <d v="2018-07-04T15:21:17"/>
    <n v="2"/>
    <x v="1"/>
    <x v="0"/>
    <x v="1"/>
  </r>
  <r>
    <s v="Youth Guarantee"/>
    <x v="2"/>
    <x v="4"/>
    <n v="6010"/>
    <x v="177"/>
    <x v="18"/>
    <n v="2758734"/>
    <x v="0"/>
    <x v="2"/>
    <m/>
    <d v="2018-07-04T15:21:17"/>
    <n v="2"/>
    <x v="1"/>
    <x v="0"/>
    <x v="1"/>
  </r>
  <r>
    <s v="Youth Guarantee"/>
    <x v="2"/>
    <x v="4"/>
    <n v="6010"/>
    <x v="177"/>
    <x v="18"/>
    <n v="2299574.6"/>
    <x v="0"/>
    <x v="0"/>
    <m/>
    <d v="2018-07-04T15:21:17"/>
    <n v="2"/>
    <x v="1"/>
    <x v="0"/>
    <x v="1"/>
  </r>
  <r>
    <s v="Youth Guarantee"/>
    <x v="2"/>
    <x v="4"/>
    <n v="6010"/>
    <x v="177"/>
    <x v="18"/>
    <n v="493135.58"/>
    <x v="0"/>
    <x v="4"/>
    <m/>
    <d v="2018-07-04T15:21:17"/>
    <n v="2"/>
    <x v="1"/>
    <x v="0"/>
    <x v="1"/>
  </r>
  <r>
    <s v="Youth Guarantee (Dual Pathway)"/>
    <x v="2"/>
    <x v="4"/>
    <n v="6010"/>
    <x v="177"/>
    <x v="26"/>
    <n v="-207722.8"/>
    <x v="1"/>
    <x v="4"/>
    <m/>
    <d v="2018-07-04T15:21:17"/>
    <n v="2"/>
    <x v="1"/>
    <x v="0"/>
    <x v="1"/>
  </r>
  <r>
    <s v="Youth Guarantee (Dual Pathway)"/>
    <x v="2"/>
    <x v="4"/>
    <n v="6010"/>
    <x v="177"/>
    <x v="26"/>
    <n v="817500"/>
    <x v="0"/>
    <x v="4"/>
    <m/>
    <d v="2018-07-04T15:21:17"/>
    <n v="2"/>
    <x v="1"/>
    <x v="0"/>
    <x v="1"/>
  </r>
  <r>
    <s v="Equity Funding"/>
    <x v="2"/>
    <x v="4"/>
    <n v="6011"/>
    <x v="178"/>
    <x v="12"/>
    <n v="33615.199999999997"/>
    <x v="0"/>
    <x v="1"/>
    <m/>
    <d v="2018-07-04T15:21:17"/>
    <n v="15"/>
    <x v="14"/>
    <x v="4"/>
    <x v="5"/>
  </r>
  <r>
    <s v="Equity Funding"/>
    <x v="2"/>
    <x v="4"/>
    <n v="6011"/>
    <x v="178"/>
    <x v="12"/>
    <n v="33617.300000000003"/>
    <x v="0"/>
    <x v="1"/>
    <m/>
    <d v="2018-07-04T15:21:17"/>
    <n v="15"/>
    <x v="14"/>
    <x v="4"/>
    <x v="5"/>
  </r>
  <r>
    <s v="Equity Funding"/>
    <x v="2"/>
    <x v="4"/>
    <n v="6011"/>
    <x v="178"/>
    <x v="12"/>
    <n v="6820.35"/>
    <x v="0"/>
    <x v="3"/>
    <m/>
    <d v="2018-07-04T15:21:17"/>
    <n v="15"/>
    <x v="14"/>
    <x v="4"/>
    <x v="5"/>
  </r>
  <r>
    <s v="Equity Funding"/>
    <x v="2"/>
    <x v="4"/>
    <n v="6011"/>
    <x v="178"/>
    <x v="12"/>
    <n v="7203.92"/>
    <x v="0"/>
    <x v="0"/>
    <m/>
    <d v="2018-07-04T15:21:17"/>
    <n v="15"/>
    <x v="14"/>
    <x v="4"/>
    <x v="5"/>
  </r>
  <r>
    <s v="Equity Funding"/>
    <x v="2"/>
    <x v="4"/>
    <n v="6011"/>
    <x v="178"/>
    <x v="12"/>
    <n v="36541.15"/>
    <x v="0"/>
    <x v="0"/>
    <m/>
    <d v="2018-07-04T15:21:17"/>
    <n v="15"/>
    <x v="14"/>
    <x v="4"/>
    <x v="5"/>
  </r>
  <r>
    <s v="Youth Guarantee (Dual Pathway)"/>
    <x v="2"/>
    <x v="4"/>
    <n v="6011"/>
    <x v="178"/>
    <x v="26"/>
    <n v="72666.7"/>
    <x v="0"/>
    <x v="2"/>
    <m/>
    <d v="2018-07-04T15:21:17"/>
    <n v="15"/>
    <x v="14"/>
    <x v="0"/>
    <x v="1"/>
  </r>
  <r>
    <s v="Equity Funding"/>
    <x v="2"/>
    <x v="4"/>
    <n v="6012"/>
    <x v="179"/>
    <x v="12"/>
    <n v="63344.15"/>
    <x v="0"/>
    <x v="3"/>
    <m/>
    <d v="2018-07-04T15:21:17"/>
    <n v="1"/>
    <x v="8"/>
    <x v="4"/>
    <x v="5"/>
  </r>
  <r>
    <s v="Equity Funding"/>
    <x v="2"/>
    <x v="4"/>
    <n v="6012"/>
    <x v="179"/>
    <x v="12"/>
    <n v="12695.88"/>
    <x v="0"/>
    <x v="0"/>
    <m/>
    <d v="2018-07-04T15:21:17"/>
    <n v="1"/>
    <x v="8"/>
    <x v="4"/>
    <x v="5"/>
  </r>
  <r>
    <s v="Equity Funding"/>
    <x v="2"/>
    <x v="4"/>
    <n v="6012"/>
    <x v="179"/>
    <x v="12"/>
    <n v="12879.67"/>
    <x v="0"/>
    <x v="0"/>
    <m/>
    <d v="2018-07-04T15:21:17"/>
    <n v="1"/>
    <x v="8"/>
    <x v="4"/>
    <x v="5"/>
  </r>
  <r>
    <s v="Equity Funding"/>
    <x v="2"/>
    <x v="4"/>
    <n v="6012"/>
    <x v="179"/>
    <x v="12"/>
    <n v="13128.31"/>
    <x v="0"/>
    <x v="1"/>
    <m/>
    <d v="2018-07-04T15:21:17"/>
    <n v="1"/>
    <x v="8"/>
    <x v="4"/>
    <x v="5"/>
  </r>
  <r>
    <s v="Equity Funding"/>
    <x v="2"/>
    <x v="4"/>
    <n v="6012"/>
    <x v="179"/>
    <x v="12"/>
    <n v="65641.600000000006"/>
    <x v="0"/>
    <x v="1"/>
    <m/>
    <d v="2018-07-04T15:21:17"/>
    <n v="1"/>
    <x v="8"/>
    <x v="4"/>
    <x v="5"/>
  </r>
  <r>
    <s v="MPTT Fees Top-Up"/>
    <x v="2"/>
    <x v="4"/>
    <n v="6012"/>
    <x v="179"/>
    <x v="19"/>
    <n v="29736.080000000002"/>
    <x v="0"/>
    <x v="3"/>
    <s v="Te Matarau"/>
    <d v="2018-07-04T15:21:17"/>
    <n v="1"/>
    <x v="8"/>
    <x v="4"/>
    <x v="5"/>
  </r>
  <r>
    <s v="MPTT Fees Top-Up"/>
    <x v="2"/>
    <x v="4"/>
    <n v="6012"/>
    <x v="179"/>
    <x v="19"/>
    <n v="151720.45000000001"/>
    <x v="0"/>
    <x v="2"/>
    <s v="Te Matarau"/>
    <d v="2018-07-04T15:21:17"/>
    <n v="1"/>
    <x v="8"/>
    <x v="4"/>
    <x v="5"/>
  </r>
  <r>
    <s v="MPTT Fees Top-Up"/>
    <x v="2"/>
    <x v="4"/>
    <n v="6012"/>
    <x v="179"/>
    <x v="19"/>
    <n v="172413.8"/>
    <x v="0"/>
    <x v="4"/>
    <s v="Te Matarau"/>
    <d v="2018-07-04T15:21:17"/>
    <n v="1"/>
    <x v="8"/>
    <x v="4"/>
    <x v="5"/>
  </r>
  <r>
    <s v="MPTT Fees Top-Up"/>
    <x v="2"/>
    <x v="4"/>
    <n v="6012"/>
    <x v="179"/>
    <x v="19"/>
    <n v="191847.56"/>
    <x v="0"/>
    <x v="3"/>
    <s v="Te Matarau"/>
    <d v="2018-07-04T15:21:17"/>
    <n v="1"/>
    <x v="8"/>
    <x v="4"/>
    <x v="5"/>
  </r>
  <r>
    <s v="ACE in TEIs"/>
    <x v="2"/>
    <x v="4"/>
    <n v="6012"/>
    <x v="179"/>
    <x v="13"/>
    <n v="60435.3"/>
    <x v="0"/>
    <x v="4"/>
    <m/>
    <d v="2018-07-04T15:21:17"/>
    <n v="1"/>
    <x v="8"/>
    <x v="0"/>
    <x v="0"/>
  </r>
  <r>
    <s v="ACE in TEIs"/>
    <x v="2"/>
    <x v="4"/>
    <n v="6012"/>
    <x v="179"/>
    <x v="13"/>
    <n v="302176.7"/>
    <x v="0"/>
    <x v="0"/>
    <m/>
    <d v="2018-07-04T15:21:17"/>
    <n v="1"/>
    <x v="8"/>
    <x v="0"/>
    <x v="0"/>
  </r>
  <r>
    <s v="ACE in TEIs"/>
    <x v="2"/>
    <x v="4"/>
    <n v="6012"/>
    <x v="179"/>
    <x v="13"/>
    <n v="302176.7"/>
    <x v="0"/>
    <x v="1"/>
    <m/>
    <d v="2018-07-04T15:21:17"/>
    <n v="1"/>
    <x v="8"/>
    <x v="0"/>
    <x v="0"/>
  </r>
  <r>
    <s v="Performance Based Research Fund"/>
    <x v="2"/>
    <x v="4"/>
    <n v="6012"/>
    <x v="179"/>
    <x v="23"/>
    <n v="15820.8"/>
    <x v="0"/>
    <x v="0"/>
    <m/>
    <d v="2018-07-04T15:21:17"/>
    <n v="1"/>
    <x v="8"/>
    <x v="5"/>
    <x v="7"/>
  </r>
  <r>
    <s v="Performance Based Research Fund"/>
    <x v="2"/>
    <x v="4"/>
    <n v="6012"/>
    <x v="179"/>
    <x v="23"/>
    <n v="99510"/>
    <x v="0"/>
    <x v="4"/>
    <m/>
    <d v="2018-07-04T15:21:17"/>
    <n v="1"/>
    <x v="8"/>
    <x v="5"/>
    <x v="7"/>
  </r>
  <r>
    <s v="SAC Skills for Canterbury Priority Trades"/>
    <x v="2"/>
    <x v="4"/>
    <n v="6012"/>
    <x v="179"/>
    <x v="29"/>
    <n v="24139.41"/>
    <x v="0"/>
    <x v="0"/>
    <s v="Priority Trades"/>
    <d v="2018-07-04T15:21:17"/>
    <n v="1"/>
    <x v="8"/>
    <x v="0"/>
    <x v="6"/>
  </r>
  <r>
    <s v="Student Achievement Component Levels 1 and 2 (Competitive)"/>
    <x v="2"/>
    <x v="4"/>
    <n v="6012"/>
    <x v="179"/>
    <x v="14"/>
    <n v="865436.94"/>
    <x v="0"/>
    <x v="0"/>
    <m/>
    <d v="2018-07-04T15:21:17"/>
    <n v="1"/>
    <x v="8"/>
    <x v="0"/>
    <x v="6"/>
  </r>
  <r>
    <s v="Student Achievement Component Levels 1 and 2 (Competitive)"/>
    <x v="2"/>
    <x v="4"/>
    <n v="6012"/>
    <x v="179"/>
    <x v="14"/>
    <n v="193949.9"/>
    <x v="0"/>
    <x v="1"/>
    <m/>
    <d v="2018-07-04T15:21:17"/>
    <n v="1"/>
    <x v="8"/>
    <x v="0"/>
    <x v="6"/>
  </r>
  <r>
    <s v="Student Achievement Component Levels 1 and 2 (Non-compet)"/>
    <x v="2"/>
    <x v="4"/>
    <n v="6012"/>
    <x v="179"/>
    <x v="15"/>
    <n v="-65251.8"/>
    <x v="1"/>
    <x v="3"/>
    <m/>
    <d v="2018-07-04T15:21:17"/>
    <n v="1"/>
    <x v="8"/>
    <x v="0"/>
    <x v="6"/>
  </r>
  <r>
    <s v="Student Achievement Component Levels 1 and 2 (Non-compet)"/>
    <x v="2"/>
    <x v="4"/>
    <n v="6012"/>
    <x v="179"/>
    <x v="15"/>
    <n v="11195.02"/>
    <x v="1"/>
    <x v="3"/>
    <m/>
    <d v="2018-07-04T15:21:17"/>
    <n v="1"/>
    <x v="8"/>
    <x v="0"/>
    <x v="6"/>
  </r>
  <r>
    <s v="Student Achievement Component Levels 1 and 2 (Non-compet)"/>
    <x v="2"/>
    <x v="4"/>
    <n v="6012"/>
    <x v="179"/>
    <x v="15"/>
    <n v="196209.35"/>
    <x v="0"/>
    <x v="2"/>
    <m/>
    <d v="2018-07-04T15:21:17"/>
    <n v="1"/>
    <x v="8"/>
    <x v="0"/>
    <x v="6"/>
  </r>
  <r>
    <s v="Student Achievement Component Levels 1 and 2 (Non-compet)"/>
    <x v="2"/>
    <x v="4"/>
    <n v="6012"/>
    <x v="179"/>
    <x v="15"/>
    <n v="986083.5"/>
    <x v="0"/>
    <x v="1"/>
    <m/>
    <d v="2018-07-04T15:21:17"/>
    <n v="1"/>
    <x v="8"/>
    <x v="0"/>
    <x v="6"/>
  </r>
  <r>
    <s v="Equity Funding"/>
    <x v="2"/>
    <x v="4"/>
    <n v="6011"/>
    <x v="178"/>
    <x v="12"/>
    <n v="15431.7"/>
    <x v="0"/>
    <x v="4"/>
    <m/>
    <d v="2018-07-04T15:21:17"/>
    <n v="15"/>
    <x v="14"/>
    <x v="4"/>
    <x v="5"/>
  </r>
  <r>
    <s v="Equity Funding"/>
    <x v="2"/>
    <x v="4"/>
    <n v="6011"/>
    <x v="178"/>
    <x v="12"/>
    <n v="16000.8"/>
    <x v="0"/>
    <x v="2"/>
    <m/>
    <d v="2018-07-04T15:21:17"/>
    <n v="15"/>
    <x v="14"/>
    <x v="4"/>
    <x v="5"/>
  </r>
  <r>
    <s v="Equity Funding"/>
    <x v="2"/>
    <x v="4"/>
    <n v="6011"/>
    <x v="178"/>
    <x v="12"/>
    <n v="80004.2"/>
    <x v="0"/>
    <x v="2"/>
    <m/>
    <d v="2018-07-04T15:21:17"/>
    <n v="15"/>
    <x v="14"/>
    <x v="4"/>
    <x v="5"/>
  </r>
  <r>
    <s v="MPTT Fees Top-Up"/>
    <x v="2"/>
    <x v="4"/>
    <n v="6011"/>
    <x v="178"/>
    <x v="19"/>
    <n v="-20422.400000000001"/>
    <x v="1"/>
    <x v="4"/>
    <s v="Whenua Kura"/>
    <d v="2018-07-04T15:21:17"/>
    <n v="15"/>
    <x v="14"/>
    <x v="4"/>
    <x v="5"/>
  </r>
  <r>
    <s v="MPTT Fees Top-Up"/>
    <x v="2"/>
    <x v="4"/>
    <n v="6011"/>
    <x v="178"/>
    <x v="19"/>
    <n v="40645.15"/>
    <x v="0"/>
    <x v="2"/>
    <s v="Whenua Kura"/>
    <d v="2018-07-04T15:21:17"/>
    <n v="15"/>
    <x v="14"/>
    <x v="4"/>
    <x v="5"/>
  </r>
  <r>
    <s v="MPTT Fees Top-Up"/>
    <x v="2"/>
    <x v="4"/>
    <n v="6011"/>
    <x v="178"/>
    <x v="19"/>
    <n v="8129.04"/>
    <x v="0"/>
    <x v="2"/>
    <s v="Whenua Kura"/>
    <d v="2018-07-04T15:21:17"/>
    <n v="15"/>
    <x v="14"/>
    <x v="4"/>
    <x v="5"/>
  </r>
  <r>
    <s v="MPTT Fees Top-Up"/>
    <x v="2"/>
    <x v="4"/>
    <n v="6011"/>
    <x v="178"/>
    <x v="19"/>
    <n v="44236.55"/>
    <x v="0"/>
    <x v="2"/>
    <s v="Whenua Kura"/>
    <d v="2018-07-04T15:21:17"/>
    <n v="15"/>
    <x v="14"/>
    <x v="4"/>
    <x v="5"/>
  </r>
  <r>
    <s v="MPTT Fees Top-Up"/>
    <x v="2"/>
    <x v="4"/>
    <n v="6011"/>
    <x v="178"/>
    <x v="19"/>
    <n v="8847.32"/>
    <x v="0"/>
    <x v="2"/>
    <s v="Whenua Kura"/>
    <d v="2018-07-04T15:21:17"/>
    <n v="15"/>
    <x v="14"/>
    <x v="4"/>
    <x v="5"/>
  </r>
  <r>
    <s v="MPTT Fees Top-Up"/>
    <x v="2"/>
    <x v="4"/>
    <n v="6011"/>
    <x v="178"/>
    <x v="19"/>
    <n v="26000"/>
    <x v="0"/>
    <x v="4"/>
    <s v="Whenua Kura"/>
    <d v="2018-07-04T15:21:17"/>
    <n v="15"/>
    <x v="14"/>
    <x v="4"/>
    <x v="5"/>
  </r>
  <r>
    <s v="ACE in TEIs"/>
    <x v="2"/>
    <x v="4"/>
    <n v="6011"/>
    <x v="178"/>
    <x v="13"/>
    <n v="20404.8"/>
    <x v="0"/>
    <x v="2"/>
    <m/>
    <d v="2018-07-04T15:21:17"/>
    <n v="15"/>
    <x v="14"/>
    <x v="0"/>
    <x v="0"/>
  </r>
  <r>
    <s v="ACE in TEIs"/>
    <x v="2"/>
    <x v="4"/>
    <n v="6011"/>
    <x v="178"/>
    <x v="13"/>
    <n v="21644.799999999999"/>
    <x v="0"/>
    <x v="1"/>
    <m/>
    <d v="2018-07-04T15:21:17"/>
    <n v="15"/>
    <x v="14"/>
    <x v="0"/>
    <x v="0"/>
  </r>
  <r>
    <s v="ACE in TEIs"/>
    <x v="2"/>
    <x v="4"/>
    <n v="6011"/>
    <x v="178"/>
    <x v="13"/>
    <n v="108224.2"/>
    <x v="0"/>
    <x v="3"/>
    <m/>
    <d v="2018-07-04T15:21:17"/>
    <n v="15"/>
    <x v="14"/>
    <x v="0"/>
    <x v="0"/>
  </r>
  <r>
    <s v="ESOL - Intensive Literacy and Numeracy"/>
    <x v="2"/>
    <x v="4"/>
    <n v="6011"/>
    <x v="178"/>
    <x v="21"/>
    <n v="-32231.25"/>
    <x v="1"/>
    <x v="3"/>
    <m/>
    <d v="2018-07-04T15:21:17"/>
    <n v="15"/>
    <x v="14"/>
    <x v="0"/>
    <x v="0"/>
  </r>
  <r>
    <s v="ESOL - Intensive Literacy and Numeracy"/>
    <x v="2"/>
    <x v="4"/>
    <n v="6011"/>
    <x v="178"/>
    <x v="21"/>
    <n v="22256.25"/>
    <x v="0"/>
    <x v="2"/>
    <m/>
    <d v="2018-07-04T15:21:17"/>
    <n v="15"/>
    <x v="14"/>
    <x v="0"/>
    <x v="0"/>
  </r>
  <r>
    <s v="ESOL - Intensive Literacy and Numeracy"/>
    <x v="2"/>
    <x v="4"/>
    <n v="6011"/>
    <x v="178"/>
    <x v="21"/>
    <n v="111281.3"/>
    <x v="0"/>
    <x v="2"/>
    <m/>
    <d v="2018-07-04T15:21:17"/>
    <n v="15"/>
    <x v="14"/>
    <x v="0"/>
    <x v="0"/>
  </r>
  <r>
    <s v="ESOL - Intensive Literacy and Numeracy"/>
    <x v="2"/>
    <x v="4"/>
    <n v="6011"/>
    <x v="178"/>
    <x v="21"/>
    <n v="273750"/>
    <x v="0"/>
    <x v="4"/>
    <m/>
    <d v="2018-07-04T15:21:17"/>
    <n v="15"/>
    <x v="14"/>
    <x v="0"/>
    <x v="0"/>
  </r>
  <r>
    <s v="ESOL - Refugee English Fund"/>
    <x v="2"/>
    <x v="4"/>
    <n v="6011"/>
    <x v="178"/>
    <x v="22"/>
    <n v="-42840"/>
    <x v="1"/>
    <x v="4"/>
    <m/>
    <d v="2018-07-04T15:21:17"/>
    <n v="15"/>
    <x v="14"/>
    <x v="0"/>
    <x v="0"/>
  </r>
  <r>
    <s v="ESOL - Refugee English Fund"/>
    <x v="2"/>
    <x v="4"/>
    <n v="6011"/>
    <x v="178"/>
    <x v="22"/>
    <n v="-17794"/>
    <x v="1"/>
    <x v="3"/>
    <m/>
    <d v="2018-07-04T15:21:17"/>
    <n v="15"/>
    <x v="14"/>
    <x v="0"/>
    <x v="0"/>
  </r>
  <r>
    <s v="ESOL - Refugee English Fund"/>
    <x v="2"/>
    <x v="4"/>
    <n v="6011"/>
    <x v="178"/>
    <x v="22"/>
    <n v="1316.52"/>
    <x v="0"/>
    <x v="4"/>
    <s v="Pastoral Care"/>
    <d v="2018-07-04T15:21:17"/>
    <n v="15"/>
    <x v="14"/>
    <x v="0"/>
    <x v="0"/>
  </r>
  <r>
    <s v="ESOL - Refugee English Fund"/>
    <x v="2"/>
    <x v="4"/>
    <n v="6011"/>
    <x v="178"/>
    <x v="22"/>
    <n v="3213"/>
    <x v="0"/>
    <x v="1"/>
    <m/>
    <d v="2018-07-04T15:21:17"/>
    <n v="15"/>
    <x v="14"/>
    <x v="0"/>
    <x v="0"/>
  </r>
  <r>
    <s v="Student Achievement Component Levels 1 and 2 (Non-compet)"/>
    <x v="2"/>
    <x v="4"/>
    <n v="6012"/>
    <x v="179"/>
    <x v="15"/>
    <n v="398666.7"/>
    <x v="0"/>
    <x v="4"/>
    <m/>
    <d v="2018-07-04T15:21:17"/>
    <n v="1"/>
    <x v="8"/>
    <x v="0"/>
    <x v="6"/>
  </r>
  <r>
    <s v="Student Achievement Component Levels 1 and 2 (Non-compet)"/>
    <x v="2"/>
    <x v="4"/>
    <n v="6012"/>
    <x v="179"/>
    <x v="15"/>
    <n v="202457.35"/>
    <x v="0"/>
    <x v="2"/>
    <m/>
    <d v="2018-07-04T15:21:17"/>
    <n v="1"/>
    <x v="8"/>
    <x v="0"/>
    <x v="6"/>
  </r>
  <r>
    <s v="Student Achievement Component Levels 1 and 2 (Non-compet)"/>
    <x v="2"/>
    <x v="4"/>
    <n v="6012"/>
    <x v="179"/>
    <x v="15"/>
    <n v="291144.93"/>
    <x v="0"/>
    <x v="0"/>
    <m/>
    <d v="2018-07-04T15:21:17"/>
    <n v="1"/>
    <x v="8"/>
    <x v="0"/>
    <x v="6"/>
  </r>
  <r>
    <s v="Student Achievement Component Levels 1 and 2 Fees Free"/>
    <x v="2"/>
    <x v="4"/>
    <n v="6012"/>
    <x v="179"/>
    <x v="16"/>
    <n v="28127.7"/>
    <x v="0"/>
    <x v="0"/>
    <m/>
    <d v="2018-07-04T15:21:17"/>
    <n v="1"/>
    <x v="8"/>
    <x v="0"/>
    <x v="6"/>
  </r>
  <r>
    <s v="Student Achievement Component Levels 3 and above"/>
    <x v="2"/>
    <x v="4"/>
    <n v="6012"/>
    <x v="179"/>
    <x v="17"/>
    <n v="-752786.65"/>
    <x v="1"/>
    <x v="4"/>
    <m/>
    <d v="2018-07-04T15:21:17"/>
    <n v="1"/>
    <x v="8"/>
    <x v="0"/>
    <x v="6"/>
  </r>
  <r>
    <s v="Student Achievement Component Levels 3 and above"/>
    <x v="2"/>
    <x v="4"/>
    <n v="6012"/>
    <x v="179"/>
    <x v="17"/>
    <n v="-397673"/>
    <x v="2"/>
    <x v="4"/>
    <m/>
    <d v="2018-07-04T15:21:17"/>
    <n v="1"/>
    <x v="8"/>
    <x v="0"/>
    <x v="6"/>
  </r>
  <r>
    <s v="Student Achievement Component Levels 3 and above"/>
    <x v="2"/>
    <x v="4"/>
    <n v="6012"/>
    <x v="179"/>
    <x v="17"/>
    <n v="-257106"/>
    <x v="2"/>
    <x v="1"/>
    <m/>
    <d v="2018-07-04T15:21:17"/>
    <n v="1"/>
    <x v="8"/>
    <x v="0"/>
    <x v="6"/>
  </r>
  <r>
    <s v="Student Achievement Component Levels 3 and above"/>
    <x v="2"/>
    <x v="4"/>
    <n v="6012"/>
    <x v="179"/>
    <x v="17"/>
    <n v="-181025"/>
    <x v="2"/>
    <x v="3"/>
    <m/>
    <d v="2018-07-04T15:21:17"/>
    <n v="1"/>
    <x v="8"/>
    <x v="0"/>
    <x v="6"/>
  </r>
  <r>
    <s v="Student Achievement Component Levels 3 and above"/>
    <x v="2"/>
    <x v="4"/>
    <n v="6012"/>
    <x v="179"/>
    <x v="17"/>
    <n v="-3572"/>
    <x v="2"/>
    <x v="3"/>
    <m/>
    <d v="2018-07-04T15:21:17"/>
    <n v="1"/>
    <x v="8"/>
    <x v="0"/>
    <x v="6"/>
  </r>
  <r>
    <s v="Student Achievement Component Levels 3 and above"/>
    <x v="2"/>
    <x v="4"/>
    <n v="6012"/>
    <x v="179"/>
    <x v="17"/>
    <n v="-998"/>
    <x v="2"/>
    <x v="1"/>
    <m/>
    <d v="2018-07-04T15:21:17"/>
    <n v="1"/>
    <x v="8"/>
    <x v="0"/>
    <x v="6"/>
  </r>
  <r>
    <s v="Student Achievement Component Levels 3 and above"/>
    <x v="2"/>
    <x v="4"/>
    <n v="6012"/>
    <x v="179"/>
    <x v="17"/>
    <n v="2669741.7999999998"/>
    <x v="0"/>
    <x v="2"/>
    <m/>
    <d v="2018-07-04T15:21:17"/>
    <n v="1"/>
    <x v="8"/>
    <x v="0"/>
    <x v="6"/>
  </r>
  <r>
    <s v="Student Achievement Component Levels 3 and above"/>
    <x v="2"/>
    <x v="4"/>
    <n v="6012"/>
    <x v="179"/>
    <x v="17"/>
    <n v="13348709.199999999"/>
    <x v="0"/>
    <x v="2"/>
    <m/>
    <d v="2018-07-04T15:21:17"/>
    <n v="1"/>
    <x v="8"/>
    <x v="0"/>
    <x v="6"/>
  </r>
  <r>
    <s v="Student Achievement Component Levels 3 and above"/>
    <x v="2"/>
    <x v="4"/>
    <n v="6012"/>
    <x v="179"/>
    <x v="17"/>
    <n v="16418502"/>
    <x v="0"/>
    <x v="4"/>
    <m/>
    <d v="2018-07-04T15:21:17"/>
    <n v="1"/>
    <x v="8"/>
    <x v="0"/>
    <x v="6"/>
  </r>
  <r>
    <s v="Student Achievement Component Levels 3 and above"/>
    <x v="2"/>
    <x v="4"/>
    <n v="6012"/>
    <x v="179"/>
    <x v="17"/>
    <n v="7321237.6500000004"/>
    <x v="0"/>
    <x v="1"/>
    <m/>
    <d v="2018-07-04T15:21:17"/>
    <n v="1"/>
    <x v="8"/>
    <x v="0"/>
    <x v="6"/>
  </r>
  <r>
    <s v="Student Achievement Component Levels 3 and above"/>
    <x v="2"/>
    <x v="4"/>
    <n v="6012"/>
    <x v="179"/>
    <x v="17"/>
    <n v="1464256.82"/>
    <x v="0"/>
    <x v="1"/>
    <m/>
    <d v="2018-07-04T15:21:17"/>
    <n v="1"/>
    <x v="8"/>
    <x v="0"/>
    <x v="6"/>
  </r>
  <r>
    <s v="Student Achievement Component Levels 3 and above"/>
    <x v="2"/>
    <x v="4"/>
    <n v="6012"/>
    <x v="179"/>
    <x v="17"/>
    <n v="7321284.1500000004"/>
    <x v="0"/>
    <x v="1"/>
    <m/>
    <d v="2018-07-04T15:21:17"/>
    <n v="1"/>
    <x v="8"/>
    <x v="0"/>
    <x v="6"/>
  </r>
  <r>
    <s v="Engineering Education to Employment"/>
    <x v="2"/>
    <x v="4"/>
    <n v="6012"/>
    <x v="179"/>
    <x v="6"/>
    <n v="24150"/>
    <x v="0"/>
    <x v="2"/>
    <s v="STPP"/>
    <d v="2018-07-04T15:21:17"/>
    <n v="1"/>
    <x v="8"/>
    <x v="2"/>
    <x v="3"/>
  </r>
  <r>
    <s v="Engineering Education to Employment"/>
    <x v="2"/>
    <x v="4"/>
    <n v="6012"/>
    <x v="179"/>
    <x v="6"/>
    <n v="25875"/>
    <x v="0"/>
    <x v="4"/>
    <s v="STPP"/>
    <d v="2018-07-04T15:21:17"/>
    <n v="1"/>
    <x v="8"/>
    <x v="2"/>
    <x v="3"/>
  </r>
  <r>
    <s v="Engineering Education to Employment"/>
    <x v="2"/>
    <x v="4"/>
    <n v="6012"/>
    <x v="179"/>
    <x v="6"/>
    <n v="25875"/>
    <x v="0"/>
    <x v="2"/>
    <s v="STPP"/>
    <d v="2018-07-04T15:21:17"/>
    <n v="1"/>
    <x v="8"/>
    <x v="2"/>
    <x v="3"/>
  </r>
  <r>
    <s v="Engineering Education to Employment"/>
    <x v="2"/>
    <x v="4"/>
    <n v="6012"/>
    <x v="179"/>
    <x v="6"/>
    <n v="27600"/>
    <x v="0"/>
    <x v="4"/>
    <s v="STPP"/>
    <d v="2018-07-04T15:21:17"/>
    <n v="1"/>
    <x v="8"/>
    <x v="2"/>
    <x v="3"/>
  </r>
  <r>
    <s v="Engineering Education to Employment"/>
    <x v="2"/>
    <x v="4"/>
    <n v="6012"/>
    <x v="179"/>
    <x v="6"/>
    <n v="27600"/>
    <x v="0"/>
    <x v="2"/>
    <s v="STPP"/>
    <d v="2018-07-04T15:21:17"/>
    <n v="1"/>
    <x v="8"/>
    <x v="2"/>
    <x v="3"/>
  </r>
  <r>
    <s v="Equity Funding"/>
    <x v="2"/>
    <x v="4"/>
    <n v="6011"/>
    <x v="178"/>
    <x v="12"/>
    <n v="77158.3"/>
    <x v="0"/>
    <x v="4"/>
    <m/>
    <d v="2018-07-04T15:21:17"/>
    <n v="15"/>
    <x v="14"/>
    <x v="4"/>
    <x v="5"/>
  </r>
  <r>
    <s v="ACE in TEIs"/>
    <x v="2"/>
    <x v="4"/>
    <n v="6011"/>
    <x v="178"/>
    <x v="13"/>
    <n v="-7439.79"/>
    <x v="1"/>
    <x v="3"/>
    <m/>
    <d v="2018-07-04T15:21:17"/>
    <n v="15"/>
    <x v="14"/>
    <x v="0"/>
    <x v="0"/>
  </r>
  <r>
    <s v="ACE in TEIs"/>
    <x v="2"/>
    <x v="4"/>
    <n v="6011"/>
    <x v="178"/>
    <x v="13"/>
    <n v="102024.2"/>
    <x v="0"/>
    <x v="2"/>
    <m/>
    <d v="2018-07-04T15:21:17"/>
    <n v="15"/>
    <x v="14"/>
    <x v="0"/>
    <x v="0"/>
  </r>
  <r>
    <s v="ACE in TEIs"/>
    <x v="2"/>
    <x v="4"/>
    <n v="6011"/>
    <x v="178"/>
    <x v="13"/>
    <n v="21644.799999999999"/>
    <x v="0"/>
    <x v="0"/>
    <m/>
    <d v="2018-07-04T15:21:17"/>
    <n v="15"/>
    <x v="14"/>
    <x v="0"/>
    <x v="0"/>
  </r>
  <r>
    <s v="ACE in TEIs"/>
    <x v="2"/>
    <x v="4"/>
    <n v="6011"/>
    <x v="178"/>
    <x v="13"/>
    <n v="108224.2"/>
    <x v="0"/>
    <x v="1"/>
    <m/>
    <d v="2018-07-04T15:21:17"/>
    <n v="15"/>
    <x v="14"/>
    <x v="0"/>
    <x v="0"/>
  </r>
  <r>
    <s v="ESOL - Intensive Literacy and Numeracy"/>
    <x v="2"/>
    <x v="4"/>
    <n v="6011"/>
    <x v="178"/>
    <x v="21"/>
    <n v="-12393.75"/>
    <x v="1"/>
    <x v="0"/>
    <m/>
    <d v="2018-07-04T15:21:17"/>
    <n v="15"/>
    <x v="14"/>
    <x v="0"/>
    <x v="0"/>
  </r>
  <r>
    <s v="ESOL - Intensive Literacy and Numeracy"/>
    <x v="2"/>
    <x v="4"/>
    <n v="6011"/>
    <x v="178"/>
    <x v="21"/>
    <n v="731.25"/>
    <x v="1"/>
    <x v="1"/>
    <m/>
    <d v="2018-07-04T15:21:17"/>
    <n v="15"/>
    <x v="14"/>
    <x v="0"/>
    <x v="0"/>
  </r>
  <r>
    <s v="ESOL - Intensive Literacy and Numeracy"/>
    <x v="2"/>
    <x v="4"/>
    <n v="6011"/>
    <x v="178"/>
    <x v="21"/>
    <n v="21771.85"/>
    <x v="0"/>
    <x v="2"/>
    <m/>
    <d v="2018-07-04T15:21:17"/>
    <n v="15"/>
    <x v="14"/>
    <x v="0"/>
    <x v="0"/>
  </r>
  <r>
    <s v="ESOL - Intensive Literacy and Numeracy"/>
    <x v="2"/>
    <x v="4"/>
    <n v="6011"/>
    <x v="178"/>
    <x v="21"/>
    <n v="273750"/>
    <x v="0"/>
    <x v="3"/>
    <m/>
    <d v="2018-07-04T15:21:17"/>
    <n v="15"/>
    <x v="14"/>
    <x v="0"/>
    <x v="0"/>
  </r>
  <r>
    <s v="ESOL - Refugee English Fund"/>
    <x v="2"/>
    <x v="4"/>
    <n v="6011"/>
    <x v="178"/>
    <x v="22"/>
    <n v="-8000"/>
    <x v="1"/>
    <x v="4"/>
    <s v="Pastoral Care"/>
    <d v="2018-07-04T15:21:17"/>
    <n v="15"/>
    <x v="14"/>
    <x v="0"/>
    <x v="0"/>
  </r>
  <r>
    <s v="ESOL - Refugee English Fund"/>
    <x v="2"/>
    <x v="4"/>
    <n v="6011"/>
    <x v="178"/>
    <x v="22"/>
    <n v="1533.3"/>
    <x v="0"/>
    <x v="2"/>
    <s v="Pastoral Care"/>
    <d v="2018-07-04T15:21:17"/>
    <n v="15"/>
    <x v="14"/>
    <x v="0"/>
    <x v="0"/>
  </r>
  <r>
    <s v="ESOL - Refugee English Fund"/>
    <x v="2"/>
    <x v="4"/>
    <n v="6011"/>
    <x v="178"/>
    <x v="22"/>
    <n v="12000"/>
    <x v="0"/>
    <x v="3"/>
    <s v="Pastoral Care"/>
    <d v="2018-07-04T15:21:17"/>
    <n v="15"/>
    <x v="14"/>
    <x v="0"/>
    <x v="0"/>
  </r>
  <r>
    <s v="ESOL - Refugee English Fund"/>
    <x v="2"/>
    <x v="4"/>
    <n v="6011"/>
    <x v="178"/>
    <x v="22"/>
    <n v="6750.55"/>
    <x v="0"/>
    <x v="4"/>
    <s v="Pastoral Care"/>
    <d v="2018-07-04T15:21:17"/>
    <n v="15"/>
    <x v="14"/>
    <x v="0"/>
    <x v="0"/>
  </r>
  <r>
    <s v="ESOL - Refugee English Fund"/>
    <x v="2"/>
    <x v="4"/>
    <n v="6011"/>
    <x v="178"/>
    <x v="22"/>
    <n v="49266"/>
    <x v="0"/>
    <x v="2"/>
    <m/>
    <d v="2018-07-04T15:21:17"/>
    <n v="15"/>
    <x v="14"/>
    <x v="0"/>
    <x v="0"/>
  </r>
  <r>
    <s v="ESOL - Refugee English Fund"/>
    <x v="2"/>
    <x v="4"/>
    <n v="6011"/>
    <x v="178"/>
    <x v="22"/>
    <n v="28917"/>
    <x v="0"/>
    <x v="1"/>
    <m/>
    <d v="2018-07-04T15:21:17"/>
    <n v="15"/>
    <x v="14"/>
    <x v="0"/>
    <x v="0"/>
  </r>
  <r>
    <s v="ESOL - Refugee English Fund"/>
    <x v="2"/>
    <x v="4"/>
    <n v="6011"/>
    <x v="178"/>
    <x v="22"/>
    <n v="7229.87"/>
    <x v="0"/>
    <x v="4"/>
    <m/>
    <d v="2018-07-04T15:21:17"/>
    <n v="15"/>
    <x v="14"/>
    <x v="0"/>
    <x v="0"/>
  </r>
  <r>
    <s v="Student Achievement Component Levels 1 and 2 (Competitive)"/>
    <x v="2"/>
    <x v="4"/>
    <n v="6011"/>
    <x v="178"/>
    <x v="14"/>
    <n v="-553538.81999999995"/>
    <x v="1"/>
    <x v="4"/>
    <m/>
    <d v="2018-07-04T15:21:17"/>
    <n v="15"/>
    <x v="14"/>
    <x v="0"/>
    <x v="6"/>
  </r>
  <r>
    <s v="Student Achievement Component Levels 1 and 2 (Competitive)"/>
    <x v="2"/>
    <x v="4"/>
    <n v="6011"/>
    <x v="178"/>
    <x v="14"/>
    <n v="25179.599999999999"/>
    <x v="0"/>
    <x v="1"/>
    <m/>
    <d v="2018-07-04T15:21:17"/>
    <n v="15"/>
    <x v="14"/>
    <x v="0"/>
    <x v="6"/>
  </r>
  <r>
    <s v="Student Achievement Component Levels 1 and 2 (Non-compet)"/>
    <x v="2"/>
    <x v="4"/>
    <n v="6011"/>
    <x v="178"/>
    <x v="15"/>
    <n v="6001.92"/>
    <x v="0"/>
    <x v="0"/>
    <s v="Special Ed SSG"/>
    <d v="2018-07-04T15:21:17"/>
    <n v="15"/>
    <x v="14"/>
    <x v="0"/>
    <x v="6"/>
  </r>
  <r>
    <s v="Student Achievement Component Levels 1 and 2 (Non-compet)"/>
    <x v="2"/>
    <x v="4"/>
    <n v="6011"/>
    <x v="178"/>
    <x v="15"/>
    <n v="30248.5"/>
    <x v="0"/>
    <x v="0"/>
    <s v="Special Ed SSG"/>
    <d v="2018-07-04T15:21:17"/>
    <n v="15"/>
    <x v="14"/>
    <x v="0"/>
    <x v="6"/>
  </r>
  <r>
    <s v="ESOL - Refugee English Fund"/>
    <x v="2"/>
    <x v="4"/>
    <n v="6011"/>
    <x v="178"/>
    <x v="22"/>
    <n v="24778.9"/>
    <x v="0"/>
    <x v="0"/>
    <m/>
    <d v="2018-07-04T15:21:17"/>
    <n v="15"/>
    <x v="14"/>
    <x v="0"/>
    <x v="0"/>
  </r>
  <r>
    <s v="ESOL - Refugee English Fund"/>
    <x v="2"/>
    <x v="4"/>
    <n v="6011"/>
    <x v="178"/>
    <x v="22"/>
    <n v="64260"/>
    <x v="0"/>
    <x v="3"/>
    <m/>
    <d v="2018-07-04T15:21:17"/>
    <n v="15"/>
    <x v="14"/>
    <x v="0"/>
    <x v="0"/>
  </r>
  <r>
    <s v="ESOL - Refugee English Fund"/>
    <x v="2"/>
    <x v="4"/>
    <n v="6011"/>
    <x v="178"/>
    <x v="22"/>
    <n v="7050.13"/>
    <x v="0"/>
    <x v="4"/>
    <m/>
    <d v="2018-07-04T15:21:17"/>
    <n v="15"/>
    <x v="14"/>
    <x v="0"/>
    <x v="0"/>
  </r>
  <r>
    <s v="ESOL - Refugee English Fund"/>
    <x v="2"/>
    <x v="4"/>
    <n v="6011"/>
    <x v="178"/>
    <x v="22"/>
    <n v="35250.699999999997"/>
    <x v="0"/>
    <x v="4"/>
    <m/>
    <d v="2018-07-04T15:21:17"/>
    <n v="15"/>
    <x v="14"/>
    <x v="0"/>
    <x v="0"/>
  </r>
  <r>
    <s v="ESOL - Refugee English Fund"/>
    <x v="2"/>
    <x v="4"/>
    <n v="6011"/>
    <x v="178"/>
    <x v="22"/>
    <n v="36149.300000000003"/>
    <x v="0"/>
    <x v="4"/>
    <m/>
    <d v="2018-07-04T15:21:17"/>
    <n v="15"/>
    <x v="14"/>
    <x v="0"/>
    <x v="0"/>
  </r>
  <r>
    <s v="Student Achievement Component Levels 1 and 2 (Competitive)"/>
    <x v="2"/>
    <x v="4"/>
    <n v="6011"/>
    <x v="178"/>
    <x v="14"/>
    <n v="-557.59"/>
    <x v="1"/>
    <x v="1"/>
    <m/>
    <d v="2018-07-04T15:21:17"/>
    <n v="15"/>
    <x v="14"/>
    <x v="0"/>
    <x v="6"/>
  </r>
  <r>
    <s v="Student Achievement Component Levels 1 and 2 (Competitive)"/>
    <x v="2"/>
    <x v="4"/>
    <n v="6011"/>
    <x v="178"/>
    <x v="14"/>
    <n v="302130"/>
    <x v="0"/>
    <x v="3"/>
    <m/>
    <d v="2018-07-04T15:21:17"/>
    <n v="15"/>
    <x v="14"/>
    <x v="0"/>
    <x v="6"/>
  </r>
  <r>
    <s v="Student Achievement Component Levels 1 and 2 (Competitive)"/>
    <x v="2"/>
    <x v="4"/>
    <n v="6011"/>
    <x v="178"/>
    <x v="14"/>
    <n v="90288.65"/>
    <x v="0"/>
    <x v="2"/>
    <m/>
    <d v="2018-07-04T15:21:17"/>
    <n v="15"/>
    <x v="14"/>
    <x v="0"/>
    <x v="6"/>
  </r>
  <r>
    <s v="Student Achievement Component Levels 1 and 2 (Competitive)"/>
    <x v="2"/>
    <x v="4"/>
    <n v="6011"/>
    <x v="178"/>
    <x v="14"/>
    <n v="454808.35"/>
    <x v="0"/>
    <x v="2"/>
    <m/>
    <d v="2018-07-04T15:21:17"/>
    <n v="15"/>
    <x v="14"/>
    <x v="0"/>
    <x v="6"/>
  </r>
  <r>
    <s v="Student Achievement Component Levels 1 and 2 (Non-compet)"/>
    <x v="2"/>
    <x v="4"/>
    <n v="6011"/>
    <x v="178"/>
    <x v="15"/>
    <n v="-138797.20000000001"/>
    <x v="1"/>
    <x v="3"/>
    <m/>
    <d v="2018-07-04T15:21:17"/>
    <n v="15"/>
    <x v="14"/>
    <x v="0"/>
    <x v="6"/>
  </r>
  <r>
    <s v="Student Achievement Component Levels 1 and 2 (Non-compet)"/>
    <x v="2"/>
    <x v="4"/>
    <n v="6011"/>
    <x v="178"/>
    <x v="15"/>
    <n v="30009.85"/>
    <x v="0"/>
    <x v="0"/>
    <s v="Special Ed SSG"/>
    <d v="2018-07-04T15:21:17"/>
    <n v="15"/>
    <x v="14"/>
    <x v="0"/>
    <x v="6"/>
  </r>
  <r>
    <s v="Student Achievement Component Levels 1 and 2 (Non-compet)"/>
    <x v="2"/>
    <x v="4"/>
    <n v="6011"/>
    <x v="178"/>
    <x v="15"/>
    <n v="77685"/>
    <x v="0"/>
    <x v="3"/>
    <s v="Special Ed SSG"/>
    <d v="2018-07-04T15:21:17"/>
    <n v="15"/>
    <x v="14"/>
    <x v="0"/>
    <x v="6"/>
  </r>
  <r>
    <s v="Student Achievement Component Levels 1 and 2 (Non-compet)"/>
    <x v="2"/>
    <x v="4"/>
    <n v="6011"/>
    <x v="178"/>
    <x v="15"/>
    <n v="6473.85"/>
    <x v="0"/>
    <x v="2"/>
    <s v="Special Ed SSG"/>
    <d v="2018-07-04T15:21:17"/>
    <n v="15"/>
    <x v="14"/>
    <x v="0"/>
    <x v="6"/>
  </r>
  <r>
    <s v="Student Achievement Component Levels 1 and 2 (Non-compet)"/>
    <x v="2"/>
    <x v="4"/>
    <n v="6011"/>
    <x v="178"/>
    <x v="15"/>
    <n v="6474.27"/>
    <x v="0"/>
    <x v="1"/>
    <s v="Special Ed SSG"/>
    <d v="2018-07-04T15:21:17"/>
    <n v="15"/>
    <x v="14"/>
    <x v="0"/>
    <x v="6"/>
  </r>
  <r>
    <s v="Student Achievement Component Levels 1 and 2 (Non-compet)"/>
    <x v="2"/>
    <x v="4"/>
    <n v="6011"/>
    <x v="178"/>
    <x v="15"/>
    <n v="302700.5"/>
    <x v="0"/>
    <x v="1"/>
    <m/>
    <d v="2018-07-04T15:21:17"/>
    <n v="15"/>
    <x v="14"/>
    <x v="0"/>
    <x v="6"/>
  </r>
  <r>
    <s v="Student Achievement Component Levels 1 and 2 (Non-compet)"/>
    <x v="2"/>
    <x v="4"/>
    <n v="6011"/>
    <x v="178"/>
    <x v="15"/>
    <n v="77062.490000000005"/>
    <x v="0"/>
    <x v="1"/>
    <m/>
    <d v="2018-07-04T15:21:17"/>
    <n v="15"/>
    <x v="14"/>
    <x v="0"/>
    <x v="6"/>
  </r>
  <r>
    <s v="Student Achievement Component Levels 1 and 2 (Non-compet)"/>
    <x v="2"/>
    <x v="4"/>
    <n v="6011"/>
    <x v="178"/>
    <x v="15"/>
    <n v="143729.15"/>
    <x v="0"/>
    <x v="1"/>
    <m/>
    <d v="2018-07-04T15:21:17"/>
    <n v="15"/>
    <x v="14"/>
    <x v="0"/>
    <x v="6"/>
  </r>
  <r>
    <s v="Engineering Education to Employment"/>
    <x v="2"/>
    <x v="4"/>
    <n v="6012"/>
    <x v="179"/>
    <x v="6"/>
    <n v="69000"/>
    <x v="0"/>
    <x v="3"/>
    <s v="STPP"/>
    <d v="2018-07-04T15:21:17"/>
    <n v="1"/>
    <x v="8"/>
    <x v="2"/>
    <x v="3"/>
  </r>
  <r>
    <s v="Engineering Education to Employment"/>
    <x v="2"/>
    <x v="4"/>
    <n v="6012"/>
    <x v="179"/>
    <x v="6"/>
    <n v="51750"/>
    <x v="0"/>
    <x v="4"/>
    <s v="STPP"/>
    <d v="2018-07-04T15:21:17"/>
    <n v="1"/>
    <x v="8"/>
    <x v="2"/>
    <x v="3"/>
  </r>
  <r>
    <s v="MPTT (Brokerage)"/>
    <x v="2"/>
    <x v="4"/>
    <n v="6012"/>
    <x v="179"/>
    <x v="20"/>
    <n v="-6890.2"/>
    <x v="1"/>
    <x v="0"/>
    <s v="Te Matarau"/>
    <d v="2018-07-04T15:21:17"/>
    <n v="1"/>
    <x v="8"/>
    <x v="2"/>
    <x v="3"/>
  </r>
  <r>
    <s v="MPTT (Brokerage)"/>
    <x v="2"/>
    <x v="4"/>
    <n v="6012"/>
    <x v="179"/>
    <x v="20"/>
    <n v="5236.1099999999997"/>
    <x v="0"/>
    <x v="2"/>
    <s v="Te Matarau"/>
    <d v="2018-07-04T15:21:17"/>
    <n v="1"/>
    <x v="8"/>
    <x v="2"/>
    <x v="3"/>
  </r>
  <r>
    <s v="MPTT (Brokerage)"/>
    <x v="2"/>
    <x v="4"/>
    <n v="6012"/>
    <x v="179"/>
    <x v="20"/>
    <n v="38733.24"/>
    <x v="0"/>
    <x v="2"/>
    <s v="Te Matarau"/>
    <d v="2018-07-04T15:21:17"/>
    <n v="1"/>
    <x v="8"/>
    <x v="2"/>
    <x v="3"/>
  </r>
  <r>
    <s v="MPTT (Brokerage)"/>
    <x v="2"/>
    <x v="4"/>
    <n v="6012"/>
    <x v="179"/>
    <x v="20"/>
    <n v="13927"/>
    <x v="0"/>
    <x v="1"/>
    <s v="Te Matarau"/>
    <d v="2018-07-04T15:21:17"/>
    <n v="1"/>
    <x v="8"/>
    <x v="2"/>
    <x v="3"/>
  </r>
  <r>
    <s v="MPTT (Brokerage)"/>
    <x v="2"/>
    <x v="4"/>
    <n v="6012"/>
    <x v="179"/>
    <x v="20"/>
    <n v="16419.2"/>
    <x v="0"/>
    <x v="0"/>
    <s v="Te Matarau"/>
    <d v="2018-07-04T15:21:17"/>
    <n v="1"/>
    <x v="8"/>
    <x v="2"/>
    <x v="3"/>
  </r>
  <r>
    <s v="MPTT (Brokerage)"/>
    <x v="2"/>
    <x v="4"/>
    <n v="6012"/>
    <x v="179"/>
    <x v="20"/>
    <n v="9141.73"/>
    <x v="0"/>
    <x v="4"/>
    <s v="Te Matarau"/>
    <d v="2018-07-04T15:21:17"/>
    <n v="1"/>
    <x v="8"/>
    <x v="2"/>
    <x v="3"/>
  </r>
  <r>
    <s v="Industry Training Fund"/>
    <x v="2"/>
    <x v="4"/>
    <n v="6012"/>
    <x v="179"/>
    <x v="1"/>
    <n v="-7335.11"/>
    <x v="1"/>
    <x v="3"/>
    <s v="MAB"/>
    <d v="2018-07-04T15:21:17"/>
    <n v="1"/>
    <x v="8"/>
    <x v="0"/>
    <x v="1"/>
  </r>
  <r>
    <s v="Industry Training Fund"/>
    <x v="2"/>
    <x v="4"/>
    <n v="6012"/>
    <x v="179"/>
    <x v="1"/>
    <n v="1635.15"/>
    <x v="0"/>
    <x v="4"/>
    <s v="MAB"/>
    <d v="2018-07-04T15:21:17"/>
    <n v="1"/>
    <x v="8"/>
    <x v="0"/>
    <x v="1"/>
  </r>
  <r>
    <s v="Industry Training Fund"/>
    <x v="2"/>
    <x v="4"/>
    <n v="6012"/>
    <x v="179"/>
    <x v="1"/>
    <n v="2924.65"/>
    <x v="0"/>
    <x v="3"/>
    <s v="MAB"/>
    <d v="2018-07-04T15:21:17"/>
    <n v="1"/>
    <x v="8"/>
    <x v="0"/>
    <x v="1"/>
  </r>
  <r>
    <s v="Industry Training Fund"/>
    <x v="2"/>
    <x v="4"/>
    <n v="6012"/>
    <x v="179"/>
    <x v="1"/>
    <n v="2943.35"/>
    <x v="0"/>
    <x v="3"/>
    <s v="MAB"/>
    <d v="2018-07-04T15:21:17"/>
    <n v="1"/>
    <x v="8"/>
    <x v="0"/>
    <x v="1"/>
  </r>
  <r>
    <s v="Industry Training Fund"/>
    <x v="2"/>
    <x v="4"/>
    <n v="6012"/>
    <x v="179"/>
    <x v="1"/>
    <n v="22256.2"/>
    <x v="0"/>
    <x v="1"/>
    <s v="MAB"/>
    <d v="2018-07-04T15:21:17"/>
    <n v="1"/>
    <x v="8"/>
    <x v="0"/>
    <x v="1"/>
  </r>
  <r>
    <s v="Industry Training Fund"/>
    <x v="2"/>
    <x v="4"/>
    <n v="6012"/>
    <x v="179"/>
    <x v="1"/>
    <n v="4451.25"/>
    <x v="0"/>
    <x v="1"/>
    <s v="MAB"/>
    <d v="2018-07-04T15:21:17"/>
    <n v="1"/>
    <x v="8"/>
    <x v="0"/>
    <x v="1"/>
  </r>
  <r>
    <s v="Youth Guarantee"/>
    <x v="2"/>
    <x v="4"/>
    <n v="6012"/>
    <x v="179"/>
    <x v="18"/>
    <n v="-690077.78"/>
    <x v="1"/>
    <x v="0"/>
    <m/>
    <d v="2018-07-04T15:21:17"/>
    <n v="1"/>
    <x v="8"/>
    <x v="0"/>
    <x v="1"/>
  </r>
  <r>
    <s v="Youth Guarantee"/>
    <x v="2"/>
    <x v="4"/>
    <n v="6012"/>
    <x v="179"/>
    <x v="18"/>
    <n v="-460542.51"/>
    <x v="1"/>
    <x v="3"/>
    <m/>
    <d v="2018-07-04T15:21:17"/>
    <n v="1"/>
    <x v="8"/>
    <x v="0"/>
    <x v="1"/>
  </r>
  <r>
    <s v="Youth Guarantee"/>
    <x v="2"/>
    <x v="4"/>
    <n v="6012"/>
    <x v="179"/>
    <x v="18"/>
    <n v="27250.38"/>
    <x v="0"/>
    <x v="3"/>
    <s v="YG Exp Travel"/>
    <d v="2018-07-04T15:21:17"/>
    <n v="1"/>
    <x v="8"/>
    <x v="0"/>
    <x v="1"/>
  </r>
  <r>
    <s v="Youth Guarantee"/>
    <x v="2"/>
    <x v="4"/>
    <n v="6012"/>
    <x v="179"/>
    <x v="18"/>
    <n v="333583.7"/>
    <x v="0"/>
    <x v="0"/>
    <m/>
    <d v="2018-07-04T15:21:17"/>
    <n v="1"/>
    <x v="8"/>
    <x v="0"/>
    <x v="1"/>
  </r>
  <r>
    <s v="Youth Guarantee"/>
    <x v="2"/>
    <x v="4"/>
    <n v="6012"/>
    <x v="179"/>
    <x v="18"/>
    <n v="333929.14"/>
    <x v="0"/>
    <x v="1"/>
    <m/>
    <d v="2018-07-04T15:21:17"/>
    <n v="1"/>
    <x v="8"/>
    <x v="0"/>
    <x v="1"/>
  </r>
  <r>
    <s v="Youth Guarantee"/>
    <x v="2"/>
    <x v="4"/>
    <n v="6012"/>
    <x v="179"/>
    <x v="18"/>
    <n v="217257.75"/>
    <x v="0"/>
    <x v="4"/>
    <m/>
    <d v="2018-07-04T15:21:17"/>
    <n v="1"/>
    <x v="8"/>
    <x v="0"/>
    <x v="1"/>
  </r>
  <r>
    <s v="Youth Guarantee"/>
    <x v="2"/>
    <x v="4"/>
    <n v="6012"/>
    <x v="179"/>
    <x v="18"/>
    <n v="811904.16"/>
    <x v="0"/>
    <x v="1"/>
    <m/>
    <d v="2018-07-04T15:21:17"/>
    <n v="1"/>
    <x v="8"/>
    <x v="0"/>
    <x v="1"/>
  </r>
  <r>
    <s v="Youth Guarantee (Dual Pathway)"/>
    <x v="2"/>
    <x v="4"/>
    <n v="6012"/>
    <x v="179"/>
    <x v="26"/>
    <n v="239800"/>
    <x v="0"/>
    <x v="2"/>
    <m/>
    <d v="2018-07-04T15:21:17"/>
    <n v="1"/>
    <x v="8"/>
    <x v="0"/>
    <x v="1"/>
  </r>
  <r>
    <s v="Equity Funding"/>
    <x v="2"/>
    <x v="4"/>
    <n v="6013"/>
    <x v="180"/>
    <x v="12"/>
    <n v="70821.899999999994"/>
    <x v="0"/>
    <x v="0"/>
    <m/>
    <d v="2018-07-04T15:21:17"/>
    <n v="12"/>
    <x v="11"/>
    <x v="4"/>
    <x v="5"/>
  </r>
  <r>
    <s v="Student Achievement Component Levels 1 and 2 (Non-compet)"/>
    <x v="2"/>
    <x v="4"/>
    <n v="6011"/>
    <x v="178"/>
    <x v="15"/>
    <n v="6473.65"/>
    <x v="0"/>
    <x v="2"/>
    <s v="Special Ed SSG"/>
    <d v="2018-07-04T15:21:17"/>
    <n v="15"/>
    <x v="14"/>
    <x v="0"/>
    <x v="6"/>
  </r>
  <r>
    <s v="Student Achievement Component Levels 1 and 2 (Non-compet)"/>
    <x v="2"/>
    <x v="4"/>
    <n v="6011"/>
    <x v="178"/>
    <x v="15"/>
    <n v="32371.5"/>
    <x v="0"/>
    <x v="1"/>
    <s v="Special Ed SSG"/>
    <d v="2018-07-04T15:21:17"/>
    <n v="15"/>
    <x v="14"/>
    <x v="0"/>
    <x v="6"/>
  </r>
  <r>
    <s v="Student Achievement Component Levels 1 and 2 (Non-compet)"/>
    <x v="2"/>
    <x v="4"/>
    <n v="6011"/>
    <x v="178"/>
    <x v="15"/>
    <n v="108079.15"/>
    <x v="0"/>
    <x v="2"/>
    <m/>
    <d v="2018-07-04T15:21:17"/>
    <n v="15"/>
    <x v="14"/>
    <x v="0"/>
    <x v="6"/>
  </r>
  <r>
    <s v="Student Achievement Component Levels 1 and 2 (Non-compet)"/>
    <x v="2"/>
    <x v="4"/>
    <n v="6011"/>
    <x v="178"/>
    <x v="15"/>
    <n v="111520.85"/>
    <x v="0"/>
    <x v="2"/>
    <m/>
    <d v="2018-07-04T15:21:17"/>
    <n v="15"/>
    <x v="14"/>
    <x v="0"/>
    <x v="6"/>
  </r>
  <r>
    <s v="Student Achievement Component Levels 1 and 2 (Non-compet)"/>
    <x v="2"/>
    <x v="4"/>
    <n v="6011"/>
    <x v="178"/>
    <x v="15"/>
    <n v="121100.48"/>
    <x v="0"/>
    <x v="1"/>
    <m/>
    <d v="2018-07-04T15:21:17"/>
    <n v="15"/>
    <x v="14"/>
    <x v="0"/>
    <x v="6"/>
  </r>
  <r>
    <s v="Student Achievement Component Levels 1 and 2 (Non-compet)"/>
    <x v="2"/>
    <x v="4"/>
    <n v="6011"/>
    <x v="178"/>
    <x v="15"/>
    <n v="62264"/>
    <x v="0"/>
    <x v="4"/>
    <s v="Grand Parented"/>
    <d v="2018-07-04T15:21:17"/>
    <n v="15"/>
    <x v="14"/>
    <x v="0"/>
    <x v="6"/>
  </r>
  <r>
    <s v="Student Achievement Component Levels 1 and 2 (Non-compet)"/>
    <x v="2"/>
    <x v="4"/>
    <n v="6011"/>
    <x v="178"/>
    <x v="15"/>
    <n v="827159.1"/>
    <x v="0"/>
    <x v="3"/>
    <m/>
    <d v="2018-07-04T15:21:17"/>
    <n v="15"/>
    <x v="14"/>
    <x v="0"/>
    <x v="6"/>
  </r>
  <r>
    <s v="Student Achievement Component Levels 1 and 2 (Non-compet)"/>
    <x v="2"/>
    <x v="4"/>
    <n v="6011"/>
    <x v="178"/>
    <x v="15"/>
    <n v="474420.7"/>
    <x v="0"/>
    <x v="0"/>
    <m/>
    <d v="2018-07-04T15:21:17"/>
    <n v="15"/>
    <x v="14"/>
    <x v="0"/>
    <x v="6"/>
  </r>
  <r>
    <s v="Student Achievement Component Levels 1 and 2 Fees Free"/>
    <x v="2"/>
    <x v="4"/>
    <n v="6011"/>
    <x v="178"/>
    <x v="16"/>
    <n v="36473"/>
    <x v="0"/>
    <x v="3"/>
    <m/>
    <d v="2018-07-04T15:21:17"/>
    <n v="15"/>
    <x v="14"/>
    <x v="0"/>
    <x v="6"/>
  </r>
  <r>
    <s v="Student Achievement Component Levels 1 and 2 Fees Free"/>
    <x v="2"/>
    <x v="4"/>
    <n v="6011"/>
    <x v="178"/>
    <x v="16"/>
    <n v="41948"/>
    <x v="0"/>
    <x v="3"/>
    <m/>
    <d v="2018-07-04T15:21:17"/>
    <n v="15"/>
    <x v="14"/>
    <x v="0"/>
    <x v="6"/>
  </r>
  <r>
    <s v="Student Achievement Component Levels 1 and 2 Fees Free"/>
    <x v="2"/>
    <x v="4"/>
    <n v="6011"/>
    <x v="178"/>
    <x v="16"/>
    <n v="88488.06"/>
    <x v="0"/>
    <x v="0"/>
    <m/>
    <d v="2018-07-04T15:21:17"/>
    <n v="15"/>
    <x v="14"/>
    <x v="0"/>
    <x v="6"/>
  </r>
  <r>
    <s v="Student Achievement Component Levels 3 and 4 (Competitive)"/>
    <x v="2"/>
    <x v="4"/>
    <n v="6011"/>
    <x v="178"/>
    <x v="28"/>
    <n v="1001775"/>
    <x v="0"/>
    <x v="4"/>
    <m/>
    <d v="2018-07-04T15:21:17"/>
    <n v="15"/>
    <x v="14"/>
    <x v="0"/>
    <x v="6"/>
  </r>
  <r>
    <s v="Student Achievement Component Levels 3 and 4 (Competitive)"/>
    <x v="2"/>
    <x v="4"/>
    <n v="6011"/>
    <x v="178"/>
    <x v="28"/>
    <n v="83481.350000000006"/>
    <x v="0"/>
    <x v="2"/>
    <m/>
    <d v="2018-07-04T15:21:17"/>
    <n v="15"/>
    <x v="14"/>
    <x v="0"/>
    <x v="6"/>
  </r>
  <r>
    <s v="Student Achievement Component Levels 3 and above"/>
    <x v="2"/>
    <x v="4"/>
    <n v="6011"/>
    <x v="178"/>
    <x v="17"/>
    <n v="324433.58"/>
    <x v="1"/>
    <x v="4"/>
    <m/>
    <d v="2018-07-04T15:21:17"/>
    <n v="15"/>
    <x v="14"/>
    <x v="0"/>
    <x v="6"/>
  </r>
  <r>
    <s v="Student Achievement Component Levels 3 and above"/>
    <x v="2"/>
    <x v="4"/>
    <n v="6011"/>
    <x v="178"/>
    <x v="17"/>
    <n v="2507461.08"/>
    <x v="0"/>
    <x v="0"/>
    <m/>
    <d v="2018-07-04T15:21:17"/>
    <n v="15"/>
    <x v="14"/>
    <x v="0"/>
    <x v="6"/>
  </r>
  <r>
    <s v="Student Achievement Component Levels 3 and above"/>
    <x v="2"/>
    <x v="4"/>
    <n v="6011"/>
    <x v="178"/>
    <x v="17"/>
    <n v="1314549.8500000001"/>
    <x v="0"/>
    <x v="3"/>
    <m/>
    <d v="2018-07-04T15:21:17"/>
    <n v="15"/>
    <x v="14"/>
    <x v="0"/>
    <x v="6"/>
  </r>
  <r>
    <s v="Student Achievement Component Levels 3 and above"/>
    <x v="2"/>
    <x v="4"/>
    <n v="6011"/>
    <x v="178"/>
    <x v="17"/>
    <n v="13864081.699999999"/>
    <x v="0"/>
    <x v="2"/>
    <m/>
    <d v="2018-07-04T15:21:17"/>
    <n v="15"/>
    <x v="14"/>
    <x v="0"/>
    <x v="6"/>
  </r>
  <r>
    <s v="Student Achievement Component Levels 1 and 2 (Non-compet)"/>
    <x v="2"/>
    <x v="4"/>
    <n v="6011"/>
    <x v="178"/>
    <x v="15"/>
    <n v="287458.32"/>
    <x v="0"/>
    <x v="1"/>
    <m/>
    <d v="2018-07-04T15:21:17"/>
    <n v="15"/>
    <x v="14"/>
    <x v="0"/>
    <x v="6"/>
  </r>
  <r>
    <s v="Student Achievement Component Levels 1 and 2 Fees Free"/>
    <x v="2"/>
    <x v="4"/>
    <n v="6011"/>
    <x v="178"/>
    <x v="16"/>
    <n v="-5519"/>
    <x v="0"/>
    <x v="3"/>
    <m/>
    <d v="2018-07-04T15:21:17"/>
    <n v="15"/>
    <x v="14"/>
    <x v="0"/>
    <x v="6"/>
  </r>
  <r>
    <s v="Student Achievement Component Levels 1 and 2 Fees Free"/>
    <x v="2"/>
    <x v="4"/>
    <n v="6011"/>
    <x v="178"/>
    <x v="16"/>
    <n v="27550"/>
    <x v="0"/>
    <x v="1"/>
    <m/>
    <d v="2018-07-04T15:21:17"/>
    <n v="15"/>
    <x v="14"/>
    <x v="0"/>
    <x v="6"/>
  </r>
  <r>
    <s v="Student Achievement Component Levels 3 and above"/>
    <x v="2"/>
    <x v="4"/>
    <n v="6011"/>
    <x v="178"/>
    <x v="17"/>
    <n v="6268477.2999999998"/>
    <x v="0"/>
    <x v="0"/>
    <m/>
    <d v="2018-07-04T15:21:17"/>
    <n v="15"/>
    <x v="14"/>
    <x v="0"/>
    <x v="6"/>
  </r>
  <r>
    <s v="Student Achievement Component Levels 3 and above"/>
    <x v="2"/>
    <x v="4"/>
    <n v="6011"/>
    <x v="178"/>
    <x v="17"/>
    <n v="5243567.2"/>
    <x v="0"/>
    <x v="0"/>
    <m/>
    <d v="2018-07-04T15:21:17"/>
    <n v="15"/>
    <x v="14"/>
    <x v="0"/>
    <x v="6"/>
  </r>
  <r>
    <s v="Student Achievement Component Levels 3 and above"/>
    <x v="2"/>
    <x v="4"/>
    <n v="6011"/>
    <x v="178"/>
    <x v="17"/>
    <n v="1314548.3700000001"/>
    <x v="0"/>
    <x v="1"/>
    <m/>
    <d v="2018-07-04T15:21:17"/>
    <n v="15"/>
    <x v="14"/>
    <x v="0"/>
    <x v="6"/>
  </r>
  <r>
    <s v="Student Achievement Component Levels 3 and above"/>
    <x v="2"/>
    <x v="4"/>
    <n v="6011"/>
    <x v="178"/>
    <x v="17"/>
    <n v="6572741.9000000004"/>
    <x v="0"/>
    <x v="1"/>
    <m/>
    <d v="2018-07-04T15:21:17"/>
    <n v="15"/>
    <x v="14"/>
    <x v="0"/>
    <x v="6"/>
  </r>
  <r>
    <s v="Student Achievement Component Levels 3 and above"/>
    <x v="2"/>
    <x v="4"/>
    <n v="6011"/>
    <x v="178"/>
    <x v="17"/>
    <n v="6572776.6500000004"/>
    <x v="0"/>
    <x v="3"/>
    <m/>
    <d v="2018-07-04T15:21:17"/>
    <n v="15"/>
    <x v="14"/>
    <x v="0"/>
    <x v="6"/>
  </r>
  <r>
    <s v="Student Achievement Component Levels 3 and above"/>
    <x v="2"/>
    <x v="4"/>
    <n v="6011"/>
    <x v="178"/>
    <x v="17"/>
    <n v="1314556.71"/>
    <x v="0"/>
    <x v="1"/>
    <m/>
    <d v="2018-07-04T15:21:17"/>
    <n v="15"/>
    <x v="14"/>
    <x v="0"/>
    <x v="6"/>
  </r>
  <r>
    <s v="MPTT (Brokerage)"/>
    <x v="2"/>
    <x v="4"/>
    <n v="6011"/>
    <x v="178"/>
    <x v="20"/>
    <n v="-3450"/>
    <x v="1"/>
    <x v="4"/>
    <s v="Whenua Kura"/>
    <d v="2018-07-04T15:21:17"/>
    <n v="15"/>
    <x v="14"/>
    <x v="2"/>
    <x v="3"/>
  </r>
  <r>
    <s v="MPTT (Brokerage)"/>
    <x v="2"/>
    <x v="4"/>
    <n v="6011"/>
    <x v="178"/>
    <x v="20"/>
    <n v="8369.2000000000007"/>
    <x v="0"/>
    <x v="2"/>
    <s v="Whenua Kura"/>
    <d v="2018-07-04T15:21:17"/>
    <n v="15"/>
    <x v="14"/>
    <x v="2"/>
    <x v="3"/>
  </r>
  <r>
    <s v="Youth Guarantee"/>
    <x v="2"/>
    <x v="4"/>
    <n v="6011"/>
    <x v="178"/>
    <x v="18"/>
    <n v="1020.06"/>
    <x v="0"/>
    <x v="1"/>
    <s v="YG Exp Travel"/>
    <d v="2018-07-04T15:21:17"/>
    <n v="15"/>
    <x v="14"/>
    <x v="0"/>
    <x v="1"/>
  </r>
  <r>
    <s v="Youth Guarantee"/>
    <x v="2"/>
    <x v="4"/>
    <n v="6011"/>
    <x v="178"/>
    <x v="18"/>
    <n v="2380.14"/>
    <x v="0"/>
    <x v="4"/>
    <s v="YG Exp Travel"/>
    <d v="2018-07-04T15:21:17"/>
    <n v="15"/>
    <x v="14"/>
    <x v="0"/>
    <x v="1"/>
  </r>
  <r>
    <s v="Youth Guarantee"/>
    <x v="2"/>
    <x v="4"/>
    <n v="6011"/>
    <x v="178"/>
    <x v="18"/>
    <n v="777284.53"/>
    <x v="0"/>
    <x v="0"/>
    <m/>
    <d v="2018-07-04T15:21:17"/>
    <n v="15"/>
    <x v="14"/>
    <x v="0"/>
    <x v="1"/>
  </r>
  <r>
    <s v="Equity Funding"/>
    <x v="2"/>
    <x v="4"/>
    <n v="6012"/>
    <x v="179"/>
    <x v="12"/>
    <n v="63479.3"/>
    <x v="0"/>
    <x v="0"/>
    <m/>
    <d v="2018-07-04T15:21:17"/>
    <n v="1"/>
    <x v="8"/>
    <x v="4"/>
    <x v="5"/>
  </r>
  <r>
    <s v="Equity Funding"/>
    <x v="2"/>
    <x v="4"/>
    <n v="6012"/>
    <x v="179"/>
    <x v="12"/>
    <n v="81123"/>
    <x v="0"/>
    <x v="4"/>
    <m/>
    <d v="2018-07-04T15:21:17"/>
    <n v="1"/>
    <x v="8"/>
    <x v="4"/>
    <x v="5"/>
  </r>
  <r>
    <s v="Equity Funding"/>
    <x v="2"/>
    <x v="4"/>
    <n v="6012"/>
    <x v="179"/>
    <x v="12"/>
    <n v="67603.350000000006"/>
    <x v="0"/>
    <x v="4"/>
    <m/>
    <d v="2018-07-04T15:21:17"/>
    <n v="1"/>
    <x v="8"/>
    <x v="4"/>
    <x v="5"/>
  </r>
  <r>
    <s v="MPTT Fees Top-Up"/>
    <x v="2"/>
    <x v="4"/>
    <n v="6012"/>
    <x v="179"/>
    <x v="19"/>
    <n v="124946.25"/>
    <x v="0"/>
    <x v="2"/>
    <s v="Te Matarau"/>
    <d v="2018-07-04T15:21:17"/>
    <n v="1"/>
    <x v="8"/>
    <x v="4"/>
    <x v="5"/>
  </r>
  <r>
    <s v="MPTT Fees Top-Up"/>
    <x v="2"/>
    <x v="4"/>
    <n v="6012"/>
    <x v="179"/>
    <x v="19"/>
    <n v="178416.36"/>
    <x v="0"/>
    <x v="3"/>
    <s v="Te Matarau"/>
    <d v="2018-07-04T15:21:17"/>
    <n v="1"/>
    <x v="8"/>
    <x v="4"/>
    <x v="5"/>
  </r>
  <r>
    <s v="Equity Funding"/>
    <x v="2"/>
    <x v="4"/>
    <n v="6013"/>
    <x v="180"/>
    <x v="12"/>
    <n v="15861.98"/>
    <x v="0"/>
    <x v="1"/>
    <m/>
    <d v="2018-07-04T15:21:17"/>
    <n v="12"/>
    <x v="11"/>
    <x v="4"/>
    <x v="5"/>
  </r>
  <r>
    <s v="Equity Funding"/>
    <x v="2"/>
    <x v="4"/>
    <n v="6013"/>
    <x v="180"/>
    <x v="12"/>
    <n v="15862.97"/>
    <x v="0"/>
    <x v="1"/>
    <m/>
    <d v="2018-07-04T15:21:17"/>
    <n v="12"/>
    <x v="11"/>
    <x v="4"/>
    <x v="5"/>
  </r>
  <r>
    <s v="Equity Funding"/>
    <x v="2"/>
    <x v="4"/>
    <n v="6013"/>
    <x v="180"/>
    <x v="12"/>
    <n v="110157"/>
    <x v="0"/>
    <x v="3"/>
    <m/>
    <d v="2018-07-04T15:21:17"/>
    <n v="12"/>
    <x v="11"/>
    <x v="4"/>
    <x v="5"/>
  </r>
  <r>
    <s v="Equity Funding"/>
    <x v="2"/>
    <x v="4"/>
    <n v="6013"/>
    <x v="180"/>
    <x v="12"/>
    <n v="37225.300000000003"/>
    <x v="0"/>
    <x v="4"/>
    <m/>
    <d v="2018-07-04T15:21:17"/>
    <n v="12"/>
    <x v="11"/>
    <x v="4"/>
    <x v="5"/>
  </r>
  <r>
    <s v="Equity Funding"/>
    <x v="2"/>
    <x v="4"/>
    <n v="6013"/>
    <x v="180"/>
    <x v="12"/>
    <n v="229782"/>
    <x v="0"/>
    <x v="2"/>
    <m/>
    <d v="2018-07-04T15:21:17"/>
    <n v="12"/>
    <x v="11"/>
    <x v="4"/>
    <x v="5"/>
  </r>
  <r>
    <s v="MPTT Fees Top-Up"/>
    <x v="2"/>
    <x v="4"/>
    <n v="6013"/>
    <x v="180"/>
    <x v="19"/>
    <n v="27419.35"/>
    <x v="0"/>
    <x v="2"/>
    <s v="He Toki"/>
    <d v="2018-07-04T15:21:17"/>
    <n v="12"/>
    <x v="11"/>
    <x v="4"/>
    <x v="5"/>
  </r>
  <r>
    <s v="MPTT Fees Top-Up"/>
    <x v="2"/>
    <x v="4"/>
    <n v="6013"/>
    <x v="180"/>
    <x v="19"/>
    <n v="5483.88"/>
    <x v="0"/>
    <x v="2"/>
    <s v="He Toki"/>
    <d v="2018-07-04T15:21:17"/>
    <n v="12"/>
    <x v="11"/>
    <x v="4"/>
    <x v="5"/>
  </r>
  <r>
    <s v="ACE in TEIs"/>
    <x v="2"/>
    <x v="4"/>
    <n v="6013"/>
    <x v="180"/>
    <x v="13"/>
    <n v="13994.8"/>
    <x v="0"/>
    <x v="0"/>
    <m/>
    <d v="2018-07-04T15:21:17"/>
    <n v="12"/>
    <x v="11"/>
    <x v="0"/>
    <x v="0"/>
  </r>
  <r>
    <s v="ACE in TEIs"/>
    <x v="2"/>
    <x v="4"/>
    <n v="6013"/>
    <x v="180"/>
    <x v="13"/>
    <n v="13994.8"/>
    <x v="0"/>
    <x v="1"/>
    <m/>
    <d v="2018-07-04T15:21:17"/>
    <n v="12"/>
    <x v="11"/>
    <x v="0"/>
    <x v="0"/>
  </r>
  <r>
    <s v="ACE in TEIs"/>
    <x v="2"/>
    <x v="4"/>
    <n v="6013"/>
    <x v="180"/>
    <x v="13"/>
    <n v="69974.2"/>
    <x v="0"/>
    <x v="3"/>
    <m/>
    <d v="2018-07-04T15:21:17"/>
    <n v="12"/>
    <x v="11"/>
    <x v="0"/>
    <x v="0"/>
  </r>
  <r>
    <s v="ESOL - Refugee English Fund"/>
    <x v="2"/>
    <x v="4"/>
    <n v="6013"/>
    <x v="180"/>
    <x v="22"/>
    <n v="-4000"/>
    <x v="1"/>
    <x v="4"/>
    <s v="Pastoral Care"/>
    <d v="2018-07-04T15:21:17"/>
    <n v="12"/>
    <x v="11"/>
    <x v="0"/>
    <x v="0"/>
  </r>
  <r>
    <s v="ESOL - Refugee English Fund"/>
    <x v="2"/>
    <x v="4"/>
    <n v="6013"/>
    <x v="180"/>
    <x v="22"/>
    <n v="1316.52"/>
    <x v="0"/>
    <x v="4"/>
    <s v="Pastoral Care"/>
    <d v="2018-07-04T15:21:17"/>
    <n v="12"/>
    <x v="11"/>
    <x v="0"/>
    <x v="0"/>
  </r>
  <r>
    <s v="ESOL - Refugee English Fund"/>
    <x v="2"/>
    <x v="4"/>
    <n v="6013"/>
    <x v="180"/>
    <x v="22"/>
    <n v="13333.3"/>
    <x v="0"/>
    <x v="2"/>
    <s v="Pastoral Care"/>
    <d v="2018-07-04T15:21:17"/>
    <n v="12"/>
    <x v="11"/>
    <x v="0"/>
    <x v="0"/>
  </r>
  <r>
    <s v="ESOL - Refugee English Fund"/>
    <x v="2"/>
    <x v="4"/>
    <n v="6013"/>
    <x v="180"/>
    <x v="22"/>
    <n v="6750.55"/>
    <x v="0"/>
    <x v="4"/>
    <s v="Pastoral Care"/>
    <d v="2018-07-04T15:21:17"/>
    <n v="12"/>
    <x v="11"/>
    <x v="0"/>
    <x v="0"/>
  </r>
  <r>
    <s v="ESOL - Refugee English Fund"/>
    <x v="2"/>
    <x v="4"/>
    <n v="6013"/>
    <x v="180"/>
    <x v="22"/>
    <n v="7119.25"/>
    <x v="0"/>
    <x v="4"/>
    <m/>
    <d v="2018-07-04T15:21:17"/>
    <n v="12"/>
    <x v="11"/>
    <x v="0"/>
    <x v="0"/>
  </r>
  <r>
    <s v="ESOL - Refugee English Fund"/>
    <x v="2"/>
    <x v="4"/>
    <n v="6013"/>
    <x v="180"/>
    <x v="22"/>
    <n v="35596.300000000003"/>
    <x v="0"/>
    <x v="4"/>
    <m/>
    <d v="2018-07-04T15:21:17"/>
    <n v="12"/>
    <x v="11"/>
    <x v="0"/>
    <x v="0"/>
  </r>
  <r>
    <s v="ESOL - Refugee English Fund"/>
    <x v="2"/>
    <x v="4"/>
    <n v="6013"/>
    <x v="180"/>
    <x v="22"/>
    <n v="86520"/>
    <x v="0"/>
    <x v="2"/>
    <m/>
    <d v="2018-07-04T15:21:17"/>
    <n v="12"/>
    <x v="11"/>
    <x v="0"/>
    <x v="0"/>
  </r>
  <r>
    <s v="ESOL - Refugee English Fund"/>
    <x v="2"/>
    <x v="4"/>
    <n v="6013"/>
    <x v="180"/>
    <x v="22"/>
    <n v="7300.75"/>
    <x v="0"/>
    <x v="4"/>
    <m/>
    <d v="2018-07-04T15:21:17"/>
    <n v="12"/>
    <x v="11"/>
    <x v="0"/>
    <x v="0"/>
  </r>
  <r>
    <s v="Performance Based Research Fund"/>
    <x v="2"/>
    <x v="4"/>
    <n v="6013"/>
    <x v="180"/>
    <x v="23"/>
    <n v="573"/>
    <x v="1"/>
    <x v="1"/>
    <m/>
    <d v="2018-07-04T15:21:17"/>
    <n v="12"/>
    <x v="11"/>
    <x v="5"/>
    <x v="7"/>
  </r>
  <r>
    <s v="Performance Based Research Fund"/>
    <x v="2"/>
    <x v="4"/>
    <n v="6013"/>
    <x v="180"/>
    <x v="23"/>
    <n v="19094"/>
    <x v="1"/>
    <x v="0"/>
    <m/>
    <d v="2018-07-04T15:21:17"/>
    <n v="12"/>
    <x v="11"/>
    <x v="5"/>
    <x v="7"/>
  </r>
  <r>
    <s v="Performance Based Research Fund"/>
    <x v="2"/>
    <x v="4"/>
    <n v="6013"/>
    <x v="180"/>
    <x v="23"/>
    <n v="26444"/>
    <x v="1"/>
    <x v="3"/>
    <m/>
    <d v="2018-07-04T15:21:17"/>
    <n v="12"/>
    <x v="11"/>
    <x v="5"/>
    <x v="7"/>
  </r>
  <r>
    <s v="MPTT (Brokerage)"/>
    <x v="2"/>
    <x v="4"/>
    <n v="6011"/>
    <x v="178"/>
    <x v="20"/>
    <n v="2063.69"/>
    <x v="0"/>
    <x v="2"/>
    <s v="Whenua Kura"/>
    <d v="2018-07-04T15:21:17"/>
    <n v="15"/>
    <x v="14"/>
    <x v="2"/>
    <x v="3"/>
  </r>
  <r>
    <s v="MPTT (Brokerage)"/>
    <x v="2"/>
    <x v="4"/>
    <n v="6011"/>
    <x v="178"/>
    <x v="20"/>
    <n v="7475"/>
    <x v="0"/>
    <x v="4"/>
    <s v="Whenua Kura"/>
    <d v="2018-07-04T15:21:17"/>
    <n v="15"/>
    <x v="14"/>
    <x v="2"/>
    <x v="3"/>
  </r>
  <r>
    <s v="Youth Guarantee"/>
    <x v="2"/>
    <x v="4"/>
    <n v="6011"/>
    <x v="178"/>
    <x v="18"/>
    <n v="1199.76"/>
    <x v="0"/>
    <x v="3"/>
    <s v="YG Exp Travel"/>
    <d v="2018-07-04T15:21:17"/>
    <n v="15"/>
    <x v="14"/>
    <x v="0"/>
    <x v="1"/>
  </r>
  <r>
    <s v="Youth Guarantee"/>
    <x v="2"/>
    <x v="4"/>
    <n v="6011"/>
    <x v="178"/>
    <x v="18"/>
    <n v="3060.18"/>
    <x v="0"/>
    <x v="1"/>
    <s v="YG Exp Travel"/>
    <d v="2018-07-04T15:21:17"/>
    <n v="15"/>
    <x v="14"/>
    <x v="0"/>
    <x v="1"/>
  </r>
  <r>
    <s v="Youth Guarantee"/>
    <x v="2"/>
    <x v="4"/>
    <n v="6011"/>
    <x v="178"/>
    <x v="18"/>
    <n v="4199.28"/>
    <x v="0"/>
    <x v="2"/>
    <s v="YG Exp Travel"/>
    <d v="2018-07-04T15:21:17"/>
    <n v="15"/>
    <x v="14"/>
    <x v="0"/>
    <x v="1"/>
  </r>
  <r>
    <s v="Youth Guarantee"/>
    <x v="2"/>
    <x v="4"/>
    <n v="6011"/>
    <x v="178"/>
    <x v="18"/>
    <n v="54474.02"/>
    <x v="1"/>
    <x v="3"/>
    <m/>
    <d v="2018-07-04T15:21:17"/>
    <n v="15"/>
    <x v="14"/>
    <x v="0"/>
    <x v="1"/>
  </r>
  <r>
    <s v="Youth Guarantee"/>
    <x v="2"/>
    <x v="4"/>
    <n v="6011"/>
    <x v="178"/>
    <x v="18"/>
    <n v="107450.84"/>
    <x v="0"/>
    <x v="1"/>
    <m/>
    <d v="2018-07-04T15:21:17"/>
    <n v="15"/>
    <x v="14"/>
    <x v="0"/>
    <x v="1"/>
  </r>
  <r>
    <s v="Youth Guarantee"/>
    <x v="2"/>
    <x v="4"/>
    <n v="6011"/>
    <x v="178"/>
    <x v="18"/>
    <n v="537254.25"/>
    <x v="0"/>
    <x v="1"/>
    <m/>
    <d v="2018-07-04T15:21:17"/>
    <n v="15"/>
    <x v="14"/>
    <x v="0"/>
    <x v="1"/>
  </r>
  <r>
    <s v="Youth Guarantee"/>
    <x v="2"/>
    <x v="4"/>
    <n v="6011"/>
    <x v="178"/>
    <x v="18"/>
    <n v="430270.95"/>
    <x v="0"/>
    <x v="1"/>
    <m/>
    <d v="2018-07-04T15:21:17"/>
    <n v="15"/>
    <x v="14"/>
    <x v="0"/>
    <x v="1"/>
  </r>
  <r>
    <s v="Equity Funding"/>
    <x v="2"/>
    <x v="4"/>
    <n v="6012"/>
    <x v="179"/>
    <x v="12"/>
    <n v="125169.2"/>
    <x v="0"/>
    <x v="2"/>
    <m/>
    <d v="2018-07-04T15:21:17"/>
    <n v="1"/>
    <x v="8"/>
    <x v="4"/>
    <x v="5"/>
  </r>
  <r>
    <s v="Equity Funding"/>
    <x v="2"/>
    <x v="4"/>
    <n v="6012"/>
    <x v="179"/>
    <x v="12"/>
    <n v="64398.15"/>
    <x v="0"/>
    <x v="0"/>
    <m/>
    <d v="2018-07-04T15:21:17"/>
    <n v="1"/>
    <x v="8"/>
    <x v="4"/>
    <x v="5"/>
  </r>
  <r>
    <s v="Equity Funding"/>
    <x v="2"/>
    <x v="4"/>
    <n v="6012"/>
    <x v="179"/>
    <x v="12"/>
    <n v="13127.54"/>
    <x v="0"/>
    <x v="1"/>
    <m/>
    <d v="2018-07-04T15:21:17"/>
    <n v="1"/>
    <x v="8"/>
    <x v="4"/>
    <x v="5"/>
  </r>
  <r>
    <s v="Equity Funding"/>
    <x v="2"/>
    <x v="4"/>
    <n v="6012"/>
    <x v="179"/>
    <x v="12"/>
    <n v="13520.65"/>
    <x v="0"/>
    <x v="4"/>
    <m/>
    <d v="2018-07-04T15:21:17"/>
    <n v="1"/>
    <x v="8"/>
    <x v="4"/>
    <x v="5"/>
  </r>
  <r>
    <s v="MPTT Fees Top-Up"/>
    <x v="2"/>
    <x v="4"/>
    <n v="6012"/>
    <x v="179"/>
    <x v="19"/>
    <n v="-59418"/>
    <x v="1"/>
    <x v="0"/>
    <s v="Te Matarau"/>
    <d v="2018-07-04T15:21:17"/>
    <n v="1"/>
    <x v="8"/>
    <x v="4"/>
    <x v="5"/>
  </r>
  <r>
    <s v="MPTT Fees Top-Up"/>
    <x v="2"/>
    <x v="4"/>
    <n v="6012"/>
    <x v="179"/>
    <x v="19"/>
    <n v="120000"/>
    <x v="0"/>
    <x v="0"/>
    <s v="Te Matarau"/>
    <d v="2018-07-04T15:21:17"/>
    <n v="1"/>
    <x v="8"/>
    <x v="4"/>
    <x v="5"/>
  </r>
  <r>
    <s v="MPTT Fees Top-Up"/>
    <x v="2"/>
    <x v="4"/>
    <n v="6012"/>
    <x v="179"/>
    <x v="19"/>
    <n v="24989.23"/>
    <x v="0"/>
    <x v="2"/>
    <s v="Te Matarau"/>
    <d v="2018-07-04T15:21:17"/>
    <n v="1"/>
    <x v="8"/>
    <x v="4"/>
    <x v="5"/>
  </r>
  <r>
    <s v="MPTT Fees Top-Up"/>
    <x v="2"/>
    <x v="4"/>
    <n v="6012"/>
    <x v="179"/>
    <x v="19"/>
    <n v="80000"/>
    <x v="0"/>
    <x v="0"/>
    <s v="Te Matarau"/>
    <d v="2018-07-04T15:21:17"/>
    <n v="1"/>
    <x v="8"/>
    <x v="4"/>
    <x v="5"/>
  </r>
  <r>
    <s v="ACE in TEIs"/>
    <x v="2"/>
    <x v="4"/>
    <n v="6012"/>
    <x v="179"/>
    <x v="13"/>
    <n v="60435.3"/>
    <x v="0"/>
    <x v="3"/>
    <m/>
    <d v="2018-07-04T15:21:17"/>
    <n v="1"/>
    <x v="8"/>
    <x v="0"/>
    <x v="0"/>
  </r>
  <r>
    <s v="Performance Based Research Fund"/>
    <x v="2"/>
    <x v="4"/>
    <n v="6012"/>
    <x v="179"/>
    <x v="23"/>
    <n v="54261"/>
    <x v="0"/>
    <x v="2"/>
    <m/>
    <d v="2018-07-04T15:21:17"/>
    <n v="1"/>
    <x v="8"/>
    <x v="5"/>
    <x v="7"/>
  </r>
  <r>
    <s v="Performance Based Research Fund"/>
    <x v="2"/>
    <x v="4"/>
    <n v="6012"/>
    <x v="179"/>
    <x v="23"/>
    <n v="54261.9"/>
    <x v="0"/>
    <x v="2"/>
    <m/>
    <d v="2018-07-04T15:21:17"/>
    <n v="1"/>
    <x v="8"/>
    <x v="5"/>
    <x v="7"/>
  </r>
  <r>
    <s v="SAC Skills for Canterbury Priority Trades"/>
    <x v="2"/>
    <x v="4"/>
    <n v="6012"/>
    <x v="179"/>
    <x v="29"/>
    <n v="-52265.93"/>
    <x v="1"/>
    <x v="0"/>
    <s v="Priority Trades"/>
    <d v="2018-07-04T15:21:17"/>
    <n v="1"/>
    <x v="8"/>
    <x v="0"/>
    <x v="6"/>
  </r>
  <r>
    <s v="SAC Skills for Canterbury Priority Trades"/>
    <x v="2"/>
    <x v="4"/>
    <n v="6012"/>
    <x v="179"/>
    <x v="29"/>
    <n v="127753"/>
    <x v="0"/>
    <x v="0"/>
    <s v="Priority Trades"/>
    <d v="2018-07-04T15:21:17"/>
    <n v="1"/>
    <x v="8"/>
    <x v="0"/>
    <x v="6"/>
  </r>
  <r>
    <s v="Student Achievement Component Levels 1 and 2 (Competitive)"/>
    <x v="2"/>
    <x v="4"/>
    <n v="6012"/>
    <x v="179"/>
    <x v="14"/>
    <n v="-6484.53"/>
    <x v="1"/>
    <x v="3"/>
    <m/>
    <d v="2018-07-04T15:21:17"/>
    <n v="1"/>
    <x v="8"/>
    <x v="0"/>
    <x v="6"/>
  </r>
  <r>
    <s v="Student Achievement Component Levels 1 and 2 (Competitive)"/>
    <x v="2"/>
    <x v="4"/>
    <n v="6012"/>
    <x v="179"/>
    <x v="14"/>
    <n v="-266.2"/>
    <x v="1"/>
    <x v="0"/>
    <m/>
    <d v="2018-07-04T15:21:17"/>
    <n v="1"/>
    <x v="8"/>
    <x v="0"/>
    <x v="6"/>
  </r>
  <r>
    <s v="Student Achievement Component Levels 1 and 2 (Competitive)"/>
    <x v="2"/>
    <x v="4"/>
    <n v="6012"/>
    <x v="179"/>
    <x v="14"/>
    <n v="193917.4"/>
    <x v="0"/>
    <x v="1"/>
    <m/>
    <d v="2018-07-04T15:21:17"/>
    <n v="1"/>
    <x v="8"/>
    <x v="0"/>
    <x v="6"/>
  </r>
  <r>
    <s v="Student Achievement Component Levels 1 and 2 (Competitive)"/>
    <x v="2"/>
    <x v="4"/>
    <n v="6012"/>
    <x v="179"/>
    <x v="14"/>
    <n v="387867.3"/>
    <x v="0"/>
    <x v="3"/>
    <m/>
    <d v="2018-07-04T15:21:17"/>
    <n v="1"/>
    <x v="8"/>
    <x v="0"/>
    <x v="6"/>
  </r>
  <r>
    <s v="Student Achievement Component Levels 1 and 2 (Non-compet)"/>
    <x v="2"/>
    <x v="4"/>
    <n v="6012"/>
    <x v="179"/>
    <x v="15"/>
    <n v="-10727.72"/>
    <x v="1"/>
    <x v="1"/>
    <m/>
    <d v="2018-07-04T15:21:17"/>
    <n v="1"/>
    <x v="8"/>
    <x v="0"/>
    <x v="6"/>
  </r>
  <r>
    <s v="Student Achievement Component Levels 1 and 2 (Non-compet)"/>
    <x v="2"/>
    <x v="4"/>
    <n v="6012"/>
    <x v="179"/>
    <x v="15"/>
    <n v="197216.65"/>
    <x v="0"/>
    <x v="1"/>
    <m/>
    <d v="2018-07-04T15:21:17"/>
    <n v="1"/>
    <x v="8"/>
    <x v="0"/>
    <x v="6"/>
  </r>
  <r>
    <s v="Student Achievement Component Levels 1 and 2 (Non-compet)"/>
    <x v="2"/>
    <x v="4"/>
    <n v="6012"/>
    <x v="179"/>
    <x v="15"/>
    <n v="402733.7"/>
    <x v="0"/>
    <x v="3"/>
    <m/>
    <d v="2018-07-04T15:21:17"/>
    <n v="1"/>
    <x v="8"/>
    <x v="0"/>
    <x v="6"/>
  </r>
  <r>
    <s v="Student Achievement Component Levels 1 and 2 Fees Free"/>
    <x v="2"/>
    <x v="4"/>
    <n v="6012"/>
    <x v="179"/>
    <x v="16"/>
    <n v="15779"/>
    <x v="0"/>
    <x v="3"/>
    <m/>
    <d v="2018-07-04T15:21:17"/>
    <n v="1"/>
    <x v="8"/>
    <x v="0"/>
    <x v="6"/>
  </r>
  <r>
    <s v="Student Achievement Component Levels 1 and 2 Fees Free"/>
    <x v="2"/>
    <x v="4"/>
    <n v="6012"/>
    <x v="179"/>
    <x v="16"/>
    <n v="57142"/>
    <x v="0"/>
    <x v="3"/>
    <m/>
    <d v="2018-07-04T15:21:17"/>
    <n v="1"/>
    <x v="8"/>
    <x v="0"/>
    <x v="6"/>
  </r>
  <r>
    <s v="Student Achievement Component Levels 1 and 2 Fees Free"/>
    <x v="2"/>
    <x v="4"/>
    <n v="6012"/>
    <x v="179"/>
    <x v="16"/>
    <n v="65650"/>
    <x v="0"/>
    <x v="3"/>
    <m/>
    <d v="2018-07-04T15:21:17"/>
    <n v="1"/>
    <x v="8"/>
    <x v="0"/>
    <x v="6"/>
  </r>
  <r>
    <s v="Student Achievement Component Levels 1 and 2 Fees Free"/>
    <x v="2"/>
    <x v="4"/>
    <n v="6012"/>
    <x v="179"/>
    <x v="16"/>
    <n v="101398"/>
    <x v="0"/>
    <x v="3"/>
    <m/>
    <d v="2018-07-04T15:21:17"/>
    <n v="1"/>
    <x v="8"/>
    <x v="0"/>
    <x v="6"/>
  </r>
  <r>
    <s v="Student Achievement Component Levels 1 and 2 Fees Free"/>
    <x v="2"/>
    <x v="4"/>
    <n v="6012"/>
    <x v="179"/>
    <x v="16"/>
    <n v="190007.1"/>
    <x v="0"/>
    <x v="0"/>
    <m/>
    <d v="2018-07-04T15:21:17"/>
    <n v="1"/>
    <x v="8"/>
    <x v="0"/>
    <x v="6"/>
  </r>
  <r>
    <s v="Student Achievement Component Levels 3 and 4 (Competitive)"/>
    <x v="2"/>
    <x v="4"/>
    <n v="6012"/>
    <x v="179"/>
    <x v="28"/>
    <n v="2394166.7000000002"/>
    <x v="0"/>
    <x v="2"/>
    <m/>
    <d v="2018-07-04T15:21:17"/>
    <n v="1"/>
    <x v="8"/>
    <x v="0"/>
    <x v="6"/>
  </r>
  <r>
    <s v="Student Achievement Component Levels 3 and above"/>
    <x v="2"/>
    <x v="4"/>
    <n v="6012"/>
    <x v="179"/>
    <x v="17"/>
    <n v="-244077"/>
    <x v="2"/>
    <x v="0"/>
    <m/>
    <d v="2018-07-04T15:21:17"/>
    <n v="1"/>
    <x v="8"/>
    <x v="0"/>
    <x v="6"/>
  </r>
  <r>
    <s v="Student Achievement Component Levels 3 and above"/>
    <x v="2"/>
    <x v="4"/>
    <n v="6012"/>
    <x v="179"/>
    <x v="17"/>
    <n v="-3755"/>
    <x v="2"/>
    <x v="0"/>
    <m/>
    <d v="2018-07-04T15:21:17"/>
    <n v="1"/>
    <x v="8"/>
    <x v="0"/>
    <x v="6"/>
  </r>
  <r>
    <s v="Student Achievement Component Levels 3 and above"/>
    <x v="2"/>
    <x v="4"/>
    <n v="6012"/>
    <x v="179"/>
    <x v="17"/>
    <n v="15096"/>
    <x v="2"/>
    <x v="4"/>
    <m/>
    <d v="2018-07-04T15:21:17"/>
    <n v="1"/>
    <x v="8"/>
    <x v="0"/>
    <x v="6"/>
  </r>
  <r>
    <s v="Student Achievement Component Levels 3 and above"/>
    <x v="2"/>
    <x v="4"/>
    <n v="6012"/>
    <x v="179"/>
    <x v="17"/>
    <n v="7328594.1500000004"/>
    <x v="0"/>
    <x v="3"/>
    <m/>
    <d v="2018-07-04T15:21:17"/>
    <n v="1"/>
    <x v="8"/>
    <x v="0"/>
    <x v="6"/>
  </r>
  <r>
    <s v="Engineering Education to Employment"/>
    <x v="2"/>
    <x v="4"/>
    <n v="6012"/>
    <x v="179"/>
    <x v="6"/>
    <n v="69000"/>
    <x v="0"/>
    <x v="2"/>
    <s v="STPP"/>
    <d v="2018-07-04T15:21:17"/>
    <n v="1"/>
    <x v="8"/>
    <x v="2"/>
    <x v="3"/>
  </r>
  <r>
    <s v="Performance Based Research Fund"/>
    <x v="2"/>
    <x v="4"/>
    <n v="6013"/>
    <x v="180"/>
    <x v="23"/>
    <n v="30835.05"/>
    <x v="0"/>
    <x v="1"/>
    <m/>
    <d v="2018-07-04T15:21:17"/>
    <n v="12"/>
    <x v="11"/>
    <x v="5"/>
    <x v="7"/>
  </r>
  <r>
    <s v="Performance Based Research Fund"/>
    <x v="2"/>
    <x v="4"/>
    <n v="6013"/>
    <x v="180"/>
    <x v="23"/>
    <n v="186919.2"/>
    <x v="0"/>
    <x v="3"/>
    <m/>
    <d v="2018-07-04T15:21:17"/>
    <n v="12"/>
    <x v="11"/>
    <x v="5"/>
    <x v="7"/>
  </r>
  <r>
    <s v="Performance Based Research Fund"/>
    <x v="2"/>
    <x v="4"/>
    <n v="6013"/>
    <x v="180"/>
    <x v="23"/>
    <n v="95612.85"/>
    <x v="0"/>
    <x v="2"/>
    <m/>
    <d v="2018-07-04T15:21:17"/>
    <n v="12"/>
    <x v="11"/>
    <x v="5"/>
    <x v="7"/>
  </r>
  <r>
    <s v="Performance Based Research Fund"/>
    <x v="2"/>
    <x v="4"/>
    <n v="6013"/>
    <x v="180"/>
    <x v="23"/>
    <n v="1014240.9"/>
    <x v="0"/>
    <x v="1"/>
    <m/>
    <d v="2018-07-04T15:21:17"/>
    <n v="12"/>
    <x v="11"/>
    <x v="5"/>
    <x v="7"/>
  </r>
  <r>
    <s v="Secondary-Tertiary Interface"/>
    <x v="2"/>
    <x v="4"/>
    <n v="6013"/>
    <x v="180"/>
    <x v="10"/>
    <n v="34533.35"/>
    <x v="0"/>
    <x v="4"/>
    <s v="Otago"/>
    <d v="2018-07-04T15:21:17"/>
    <n v="12"/>
    <x v="11"/>
    <x v="3"/>
    <x v="4"/>
  </r>
  <r>
    <s v="SAC Skills for Canterbury Priority Trades"/>
    <x v="2"/>
    <x v="4"/>
    <n v="6013"/>
    <x v="180"/>
    <x v="29"/>
    <n v="543136.5"/>
    <x v="0"/>
    <x v="0"/>
    <s v="Priority Trades"/>
    <d v="2018-07-04T15:21:17"/>
    <n v="12"/>
    <x v="11"/>
    <x v="0"/>
    <x v="6"/>
  </r>
  <r>
    <s v="SAC Skills for Canterbury Priority Trades"/>
    <x v="2"/>
    <x v="4"/>
    <n v="6013"/>
    <x v="180"/>
    <x v="29"/>
    <n v="574888.44999999995"/>
    <x v="0"/>
    <x v="0"/>
    <s v="Priority Trades"/>
    <d v="2018-07-04T15:21:17"/>
    <n v="12"/>
    <x v="11"/>
    <x v="0"/>
    <x v="6"/>
  </r>
  <r>
    <s v="SAC Skills for Canterbury Priority Trades"/>
    <x v="2"/>
    <x v="4"/>
    <n v="6013"/>
    <x v="180"/>
    <x v="29"/>
    <n v="114977.7"/>
    <x v="0"/>
    <x v="0"/>
    <s v="Priority Trades"/>
    <d v="2018-07-04T15:21:17"/>
    <n v="12"/>
    <x v="11"/>
    <x v="0"/>
    <x v="6"/>
  </r>
  <r>
    <s v="Student Achievement Component Levels 1 and 2 (Competitive)"/>
    <x v="2"/>
    <x v="4"/>
    <n v="6013"/>
    <x v="180"/>
    <x v="14"/>
    <n v="17303.650000000001"/>
    <x v="0"/>
    <x v="2"/>
    <m/>
    <d v="2018-07-04T15:21:17"/>
    <n v="12"/>
    <x v="11"/>
    <x v="0"/>
    <x v="6"/>
  </r>
  <r>
    <s v="Student Achievement Component Levels 1 and 2 (Non-compet)"/>
    <x v="2"/>
    <x v="4"/>
    <n v="6013"/>
    <x v="180"/>
    <x v="15"/>
    <n v="312756.7"/>
    <x v="0"/>
    <x v="0"/>
    <m/>
    <d v="2018-07-04T15:21:17"/>
    <n v="12"/>
    <x v="11"/>
    <x v="0"/>
    <x v="6"/>
  </r>
  <r>
    <s v="Student Achievement Component Levels 1 and 2 Fees Free"/>
    <x v="2"/>
    <x v="4"/>
    <n v="6013"/>
    <x v="180"/>
    <x v="16"/>
    <n v="35538.239999999998"/>
    <x v="0"/>
    <x v="0"/>
    <m/>
    <d v="2018-07-04T15:21:17"/>
    <n v="12"/>
    <x v="11"/>
    <x v="0"/>
    <x v="6"/>
  </r>
  <r>
    <s v="Student Achievement Component Levels 1 and 2 Fees Free"/>
    <x v="2"/>
    <x v="4"/>
    <n v="6013"/>
    <x v="180"/>
    <x v="16"/>
    <n v="59798.55"/>
    <x v="0"/>
    <x v="0"/>
    <m/>
    <d v="2018-07-04T15:21:17"/>
    <n v="12"/>
    <x v="11"/>
    <x v="0"/>
    <x v="6"/>
  </r>
  <r>
    <s v="Student Achievement Component Levels 3 and 4 (Competitive)"/>
    <x v="2"/>
    <x v="4"/>
    <n v="6013"/>
    <x v="180"/>
    <x v="28"/>
    <n v="131541.70000000001"/>
    <x v="0"/>
    <x v="4"/>
    <m/>
    <d v="2018-07-04T15:21:17"/>
    <n v="12"/>
    <x v="11"/>
    <x v="0"/>
    <x v="6"/>
  </r>
  <r>
    <s v="Student Achievement Component Levels 3 and 4 (Competitive)"/>
    <x v="2"/>
    <x v="4"/>
    <n v="6013"/>
    <x v="180"/>
    <x v="28"/>
    <n v="131541.70000000001"/>
    <x v="0"/>
    <x v="2"/>
    <m/>
    <d v="2018-07-04T15:21:17"/>
    <n v="12"/>
    <x v="11"/>
    <x v="0"/>
    <x v="6"/>
  </r>
  <r>
    <s v="Student Achievement Component Levels 3 and above"/>
    <x v="2"/>
    <x v="4"/>
    <n v="6013"/>
    <x v="180"/>
    <x v="17"/>
    <n v="824"/>
    <x v="2"/>
    <x v="1"/>
    <m/>
    <d v="2018-07-04T15:21:17"/>
    <n v="12"/>
    <x v="11"/>
    <x v="0"/>
    <x v="6"/>
  </r>
  <r>
    <s v="Student Achievement Component Levels 3 and above"/>
    <x v="2"/>
    <x v="4"/>
    <n v="6013"/>
    <x v="180"/>
    <x v="17"/>
    <n v="16564089"/>
    <x v="0"/>
    <x v="4"/>
    <m/>
    <d v="2018-07-04T15:21:17"/>
    <n v="12"/>
    <x v="11"/>
    <x v="0"/>
    <x v="6"/>
  </r>
  <r>
    <s v="Engineering Education to Employment"/>
    <x v="2"/>
    <x v="4"/>
    <n v="6013"/>
    <x v="180"/>
    <x v="6"/>
    <n v="21750"/>
    <x v="0"/>
    <x v="4"/>
    <s v="STPP"/>
    <d v="2018-07-04T15:21:17"/>
    <n v="12"/>
    <x v="11"/>
    <x v="2"/>
    <x v="3"/>
  </r>
  <r>
    <s v="Engineering Education to Employment"/>
    <x v="2"/>
    <x v="4"/>
    <n v="6013"/>
    <x v="180"/>
    <x v="6"/>
    <n v="35800"/>
    <x v="0"/>
    <x v="3"/>
    <s v="WCG"/>
    <d v="2018-07-04T15:21:17"/>
    <n v="12"/>
    <x v="11"/>
    <x v="2"/>
    <x v="3"/>
  </r>
  <r>
    <s v="MPTT (Brokerage)"/>
    <x v="2"/>
    <x v="4"/>
    <n v="6013"/>
    <x v="180"/>
    <x v="20"/>
    <n v="858.39"/>
    <x v="0"/>
    <x v="2"/>
    <s v="He Toki"/>
    <d v="2018-07-04T15:21:17"/>
    <n v="12"/>
    <x v="11"/>
    <x v="2"/>
    <x v="3"/>
  </r>
  <r>
    <s v="MPTT (Brokerage)"/>
    <x v="2"/>
    <x v="4"/>
    <n v="6013"/>
    <x v="180"/>
    <x v="20"/>
    <n v="1058.26"/>
    <x v="0"/>
    <x v="2"/>
    <s v="He Toki"/>
    <d v="2018-07-04T15:21:17"/>
    <n v="12"/>
    <x v="11"/>
    <x v="2"/>
    <x v="3"/>
  </r>
  <r>
    <s v="MPTT Fees Top-Up"/>
    <x v="2"/>
    <x v="4"/>
    <n v="6012"/>
    <x v="179"/>
    <x v="19"/>
    <n v="34482.75"/>
    <x v="0"/>
    <x v="4"/>
    <s v="Te Matarau"/>
    <d v="2018-07-04T15:21:17"/>
    <n v="1"/>
    <x v="8"/>
    <x v="4"/>
    <x v="5"/>
  </r>
  <r>
    <s v="MPTT Fees Top-Up"/>
    <x v="2"/>
    <x v="4"/>
    <n v="6012"/>
    <x v="179"/>
    <x v="19"/>
    <n v="144720"/>
    <x v="0"/>
    <x v="1"/>
    <s v="Te Matarau"/>
    <d v="2018-07-04T15:21:17"/>
    <n v="1"/>
    <x v="8"/>
    <x v="4"/>
    <x v="5"/>
  </r>
  <r>
    <s v="ACE in TEIs"/>
    <x v="2"/>
    <x v="4"/>
    <n v="6012"/>
    <x v="179"/>
    <x v="13"/>
    <n v="-61204.75"/>
    <x v="1"/>
    <x v="3"/>
    <m/>
    <d v="2018-07-04T15:21:17"/>
    <n v="1"/>
    <x v="8"/>
    <x v="0"/>
    <x v="0"/>
  </r>
  <r>
    <s v="ACE in TEIs"/>
    <x v="2"/>
    <x v="4"/>
    <n v="6012"/>
    <x v="179"/>
    <x v="13"/>
    <n v="302176.7"/>
    <x v="0"/>
    <x v="4"/>
    <m/>
    <d v="2018-07-04T15:21:17"/>
    <n v="1"/>
    <x v="8"/>
    <x v="0"/>
    <x v="0"/>
  </r>
  <r>
    <s v="Performance Based Research Fund"/>
    <x v="2"/>
    <x v="4"/>
    <n v="6012"/>
    <x v="179"/>
    <x v="23"/>
    <n v="15824.1"/>
    <x v="0"/>
    <x v="3"/>
    <m/>
    <d v="2018-07-04T15:21:17"/>
    <n v="1"/>
    <x v="8"/>
    <x v="5"/>
    <x v="7"/>
  </r>
  <r>
    <s v="SAC Skills for Canterbury Priority Trades"/>
    <x v="2"/>
    <x v="4"/>
    <n v="6012"/>
    <x v="179"/>
    <x v="29"/>
    <n v="120697"/>
    <x v="0"/>
    <x v="0"/>
    <s v="Priority Trades"/>
    <d v="2018-07-04T15:21:17"/>
    <n v="1"/>
    <x v="8"/>
    <x v="0"/>
    <x v="6"/>
  </r>
  <r>
    <s v="SAC Skills for Canterbury Priority Trades"/>
    <x v="2"/>
    <x v="4"/>
    <n v="6012"/>
    <x v="179"/>
    <x v="29"/>
    <n v="25550.59"/>
    <x v="0"/>
    <x v="0"/>
    <s v="Priority Trades"/>
    <d v="2018-07-04T15:21:17"/>
    <n v="1"/>
    <x v="8"/>
    <x v="0"/>
    <x v="6"/>
  </r>
  <r>
    <s v="SAC Skills for Canterbury Priority Trades"/>
    <x v="2"/>
    <x v="4"/>
    <n v="6012"/>
    <x v="179"/>
    <x v="29"/>
    <n v="52265.93"/>
    <x v="1"/>
    <x v="0"/>
    <s v="Priority Trades"/>
    <d v="2018-07-04T15:21:17"/>
    <n v="1"/>
    <x v="8"/>
    <x v="0"/>
    <x v="6"/>
  </r>
  <r>
    <s v="Student Achievement Component Levels 1 and 2 (Competitive)"/>
    <x v="2"/>
    <x v="4"/>
    <n v="6012"/>
    <x v="179"/>
    <x v="14"/>
    <n v="142936.31"/>
    <x v="0"/>
    <x v="0"/>
    <m/>
    <d v="2018-07-04T15:21:17"/>
    <n v="1"/>
    <x v="8"/>
    <x v="0"/>
    <x v="6"/>
  </r>
  <r>
    <s v="Student Achievement Component Levels 1 and 2 (Competitive)"/>
    <x v="2"/>
    <x v="4"/>
    <n v="6012"/>
    <x v="179"/>
    <x v="14"/>
    <n v="1939336.7"/>
    <x v="0"/>
    <x v="3"/>
    <m/>
    <d v="2018-07-04T15:21:17"/>
    <n v="1"/>
    <x v="8"/>
    <x v="0"/>
    <x v="6"/>
  </r>
  <r>
    <s v="Student Achievement Component Levels 1 and 2 (Competitive)"/>
    <x v="2"/>
    <x v="4"/>
    <n v="6012"/>
    <x v="179"/>
    <x v="14"/>
    <n v="969749.55"/>
    <x v="0"/>
    <x v="1"/>
    <m/>
    <d v="2018-07-04T15:21:17"/>
    <n v="1"/>
    <x v="8"/>
    <x v="0"/>
    <x v="6"/>
  </r>
  <r>
    <s v="Student Achievement Component Levels 1 and 2 (Non-compet)"/>
    <x v="2"/>
    <x v="4"/>
    <n v="6012"/>
    <x v="179"/>
    <x v="15"/>
    <n v="1012286.65"/>
    <x v="0"/>
    <x v="2"/>
    <m/>
    <d v="2018-07-04T15:21:17"/>
    <n v="1"/>
    <x v="8"/>
    <x v="0"/>
    <x v="6"/>
  </r>
  <r>
    <s v="Student Achievement Component Levels 1 and 2 (Non-compet)"/>
    <x v="2"/>
    <x v="4"/>
    <n v="6012"/>
    <x v="179"/>
    <x v="15"/>
    <n v="1455724.5"/>
    <x v="0"/>
    <x v="0"/>
    <m/>
    <d v="2018-07-04T15:21:17"/>
    <n v="1"/>
    <x v="8"/>
    <x v="0"/>
    <x v="6"/>
  </r>
  <r>
    <s v="Student Achievement Component Levels 1 and 2 (Non-compet)"/>
    <x v="2"/>
    <x v="4"/>
    <n v="6012"/>
    <x v="179"/>
    <x v="15"/>
    <n v="1467308.85"/>
    <x v="0"/>
    <x v="0"/>
    <m/>
    <d v="2018-07-04T15:21:17"/>
    <n v="1"/>
    <x v="8"/>
    <x v="0"/>
    <x v="6"/>
  </r>
  <r>
    <s v="Student Achievement Component Levels 1 and 2 Fees Free"/>
    <x v="2"/>
    <x v="4"/>
    <n v="6012"/>
    <x v="179"/>
    <x v="16"/>
    <n v="-11073"/>
    <x v="0"/>
    <x v="1"/>
    <m/>
    <d v="2018-07-04T15:21:17"/>
    <n v="1"/>
    <x v="8"/>
    <x v="0"/>
    <x v="6"/>
  </r>
  <r>
    <s v="Student Achievement Component Levels 1 and 2 Fees Free"/>
    <x v="2"/>
    <x v="4"/>
    <n v="6012"/>
    <x v="179"/>
    <x v="16"/>
    <n v="85960"/>
    <x v="0"/>
    <x v="1"/>
    <m/>
    <d v="2018-07-04T15:21:17"/>
    <n v="1"/>
    <x v="8"/>
    <x v="0"/>
    <x v="6"/>
  </r>
  <r>
    <s v="Student Achievement Component Levels 1 and 2 Fees Free"/>
    <x v="2"/>
    <x v="4"/>
    <n v="6012"/>
    <x v="179"/>
    <x v="16"/>
    <n v="110562"/>
    <x v="0"/>
    <x v="1"/>
    <m/>
    <d v="2018-07-04T15:21:17"/>
    <n v="1"/>
    <x v="8"/>
    <x v="0"/>
    <x v="6"/>
  </r>
  <r>
    <s v="Student Achievement Component Levels 1 and 2 Fees Free"/>
    <x v="2"/>
    <x v="4"/>
    <n v="6012"/>
    <x v="179"/>
    <x v="16"/>
    <n v="210544.65"/>
    <x v="0"/>
    <x v="0"/>
    <m/>
    <d v="2018-07-04T15:21:17"/>
    <n v="1"/>
    <x v="8"/>
    <x v="0"/>
    <x v="6"/>
  </r>
  <r>
    <s v="Student Achievement Component Levels 3 and 4 (Competitive)"/>
    <x v="2"/>
    <x v="4"/>
    <n v="6012"/>
    <x v="179"/>
    <x v="28"/>
    <n v="1365000"/>
    <x v="0"/>
    <x v="4"/>
    <m/>
    <d v="2018-07-04T15:21:17"/>
    <n v="1"/>
    <x v="8"/>
    <x v="0"/>
    <x v="6"/>
  </r>
  <r>
    <s v="Student Achievement Component Levels 3 and 4 (Competitive)"/>
    <x v="2"/>
    <x v="4"/>
    <n v="6012"/>
    <x v="179"/>
    <x v="28"/>
    <n v="478833.3"/>
    <x v="0"/>
    <x v="2"/>
    <m/>
    <d v="2018-07-04T15:21:17"/>
    <n v="1"/>
    <x v="8"/>
    <x v="0"/>
    <x v="6"/>
  </r>
  <r>
    <s v="Student Achievement Component Levels 3 and above"/>
    <x v="2"/>
    <x v="4"/>
    <n v="6012"/>
    <x v="179"/>
    <x v="17"/>
    <n v="218636"/>
    <x v="0"/>
    <x v="1"/>
    <m/>
    <d v="2018-07-04T15:21:17"/>
    <n v="1"/>
    <x v="8"/>
    <x v="0"/>
    <x v="6"/>
  </r>
  <r>
    <s v="Student Achievement Component Levels 3 and above"/>
    <x v="2"/>
    <x v="4"/>
    <n v="6012"/>
    <x v="179"/>
    <x v="17"/>
    <n v="351773.26"/>
    <x v="1"/>
    <x v="3"/>
    <m/>
    <d v="2018-07-04T15:21:17"/>
    <n v="1"/>
    <x v="8"/>
    <x v="0"/>
    <x v="6"/>
  </r>
  <r>
    <s v="Student Achievement Component Levels 3 and above"/>
    <x v="2"/>
    <x v="4"/>
    <n v="6012"/>
    <x v="179"/>
    <x v="17"/>
    <n v="1463371.48"/>
    <x v="0"/>
    <x v="0"/>
    <m/>
    <d v="2018-07-04T15:21:17"/>
    <n v="1"/>
    <x v="8"/>
    <x v="0"/>
    <x v="6"/>
  </r>
  <r>
    <s v="Student Achievement Component Levels 3 and above"/>
    <x v="2"/>
    <x v="4"/>
    <n v="6012"/>
    <x v="179"/>
    <x v="17"/>
    <n v="7317062"/>
    <x v="0"/>
    <x v="0"/>
    <m/>
    <d v="2018-07-04T15:21:17"/>
    <n v="1"/>
    <x v="8"/>
    <x v="0"/>
    <x v="6"/>
  </r>
  <r>
    <s v="Student Achievement Component Levels 3 and above"/>
    <x v="2"/>
    <x v="4"/>
    <n v="6012"/>
    <x v="179"/>
    <x v="17"/>
    <n v="1464247.52"/>
    <x v="0"/>
    <x v="1"/>
    <m/>
    <d v="2018-07-04T15:21:17"/>
    <n v="1"/>
    <x v="8"/>
    <x v="0"/>
    <x v="6"/>
  </r>
  <r>
    <s v="Student Achievement Component Levels 3 and above"/>
    <x v="2"/>
    <x v="4"/>
    <n v="6012"/>
    <x v="179"/>
    <x v="17"/>
    <n v="1465718.85"/>
    <x v="0"/>
    <x v="3"/>
    <m/>
    <d v="2018-07-04T15:21:17"/>
    <n v="1"/>
    <x v="8"/>
    <x v="0"/>
    <x v="6"/>
  </r>
  <r>
    <s v="MPTT Tools Subsidy"/>
    <x v="2"/>
    <x v="4"/>
    <n v="6012"/>
    <x v="179"/>
    <x v="25"/>
    <n v="1000"/>
    <x v="0"/>
    <x v="4"/>
    <m/>
    <d v="2018-07-04T15:21:17"/>
    <n v="1"/>
    <x v="8"/>
    <x v="6"/>
    <x v="8"/>
  </r>
  <r>
    <s v="MPTT (Brokerage)"/>
    <x v="2"/>
    <x v="4"/>
    <n v="6012"/>
    <x v="179"/>
    <x v="20"/>
    <n v="-21850"/>
    <x v="1"/>
    <x v="4"/>
    <s v="Te Matarau"/>
    <d v="2018-07-04T15:21:17"/>
    <n v="1"/>
    <x v="8"/>
    <x v="2"/>
    <x v="3"/>
  </r>
  <r>
    <s v="MPTT (Brokerage)"/>
    <x v="2"/>
    <x v="4"/>
    <n v="6012"/>
    <x v="179"/>
    <x v="20"/>
    <n v="300"/>
    <x v="0"/>
    <x v="4"/>
    <s v="Te Matarau"/>
    <d v="2018-07-04T15:21:17"/>
    <n v="1"/>
    <x v="8"/>
    <x v="2"/>
    <x v="3"/>
  </r>
  <r>
    <s v="MPTT (Brokerage)"/>
    <x v="2"/>
    <x v="4"/>
    <n v="6012"/>
    <x v="179"/>
    <x v="20"/>
    <n v="24000"/>
    <x v="0"/>
    <x v="0"/>
    <s v="Te Matarau"/>
    <d v="2018-07-04T15:21:17"/>
    <n v="1"/>
    <x v="8"/>
    <x v="2"/>
    <x v="3"/>
  </r>
  <r>
    <s v="MPTT (Brokerage)"/>
    <x v="2"/>
    <x v="4"/>
    <n v="6012"/>
    <x v="179"/>
    <x v="20"/>
    <n v="26753.88"/>
    <x v="0"/>
    <x v="3"/>
    <s v="Te Matarau"/>
    <d v="2018-07-04T15:21:17"/>
    <n v="1"/>
    <x v="8"/>
    <x v="2"/>
    <x v="3"/>
  </r>
  <r>
    <s v="MPTT (Brokerage)"/>
    <x v="2"/>
    <x v="4"/>
    <n v="6012"/>
    <x v="179"/>
    <x v="20"/>
    <n v="26180.65"/>
    <x v="0"/>
    <x v="2"/>
    <s v="Te Matarau"/>
    <d v="2018-07-04T15:21:17"/>
    <n v="1"/>
    <x v="8"/>
    <x v="2"/>
    <x v="3"/>
  </r>
  <r>
    <s v="MPTT (Brokerage)"/>
    <x v="2"/>
    <x v="4"/>
    <n v="6012"/>
    <x v="179"/>
    <x v="20"/>
    <n v="39103.9"/>
    <x v="0"/>
    <x v="4"/>
    <s v="Te Matarau"/>
    <d v="2018-07-04T15:21:17"/>
    <n v="1"/>
    <x v="8"/>
    <x v="2"/>
    <x v="3"/>
  </r>
  <r>
    <s v="MPTT (Brokerage)"/>
    <x v="2"/>
    <x v="4"/>
    <n v="6012"/>
    <x v="179"/>
    <x v="20"/>
    <n v="45708.55"/>
    <x v="0"/>
    <x v="4"/>
    <s v="Te Matarau"/>
    <d v="2018-07-04T15:21:17"/>
    <n v="1"/>
    <x v="8"/>
    <x v="2"/>
    <x v="3"/>
  </r>
  <r>
    <s v="MPTT (Brokerage)"/>
    <x v="2"/>
    <x v="4"/>
    <n v="6012"/>
    <x v="179"/>
    <x v="20"/>
    <n v="49287.12"/>
    <x v="0"/>
    <x v="3"/>
    <s v="Te Matarau"/>
    <d v="2018-07-04T15:21:17"/>
    <n v="1"/>
    <x v="8"/>
    <x v="2"/>
    <x v="3"/>
  </r>
  <r>
    <s v="MPTT Consortium"/>
    <x v="2"/>
    <x v="4"/>
    <n v="6012"/>
    <x v="179"/>
    <x v="24"/>
    <n v="184396"/>
    <x v="0"/>
    <x v="3"/>
    <s v="Te Matarau"/>
    <d v="2018-07-04T15:21:17"/>
    <n v="1"/>
    <x v="8"/>
    <x v="2"/>
    <x v="3"/>
  </r>
  <r>
    <s v="Industry Training Fund"/>
    <x v="2"/>
    <x v="4"/>
    <n v="6012"/>
    <x v="179"/>
    <x v="1"/>
    <n v="-12225.17"/>
    <x v="1"/>
    <x v="1"/>
    <s v="MAB"/>
    <d v="2018-07-04T15:21:17"/>
    <n v="1"/>
    <x v="8"/>
    <x v="0"/>
    <x v="1"/>
  </r>
  <r>
    <s v="Industry Training Fund"/>
    <x v="2"/>
    <x v="4"/>
    <n v="6012"/>
    <x v="179"/>
    <x v="1"/>
    <n v="-9617.0400000000009"/>
    <x v="1"/>
    <x v="4"/>
    <s v="MAB"/>
    <d v="2018-07-04T15:21:17"/>
    <n v="1"/>
    <x v="8"/>
    <x v="0"/>
    <x v="1"/>
  </r>
  <r>
    <s v="Industry Training Fund"/>
    <x v="2"/>
    <x v="4"/>
    <n v="6012"/>
    <x v="179"/>
    <x v="1"/>
    <n v="1624.85"/>
    <x v="0"/>
    <x v="4"/>
    <s v="MAB"/>
    <d v="2018-07-04T15:21:17"/>
    <n v="1"/>
    <x v="8"/>
    <x v="0"/>
    <x v="1"/>
  </r>
  <r>
    <s v="Industry Training Fund"/>
    <x v="2"/>
    <x v="4"/>
    <n v="6012"/>
    <x v="179"/>
    <x v="1"/>
    <n v="14623.35"/>
    <x v="0"/>
    <x v="3"/>
    <s v="MAB"/>
    <d v="2018-07-04T15:21:17"/>
    <n v="1"/>
    <x v="8"/>
    <x v="0"/>
    <x v="1"/>
  </r>
  <r>
    <s v="Industry Training Fund"/>
    <x v="2"/>
    <x v="4"/>
    <n v="6012"/>
    <x v="179"/>
    <x v="1"/>
    <n v="14716.65"/>
    <x v="0"/>
    <x v="3"/>
    <s v="MAB"/>
    <d v="2018-07-04T15:21:17"/>
    <n v="1"/>
    <x v="8"/>
    <x v="0"/>
    <x v="1"/>
  </r>
  <r>
    <s v="Youth Guarantee"/>
    <x v="2"/>
    <x v="4"/>
    <n v="6012"/>
    <x v="179"/>
    <x v="18"/>
    <n v="-971606.02"/>
    <x v="1"/>
    <x v="4"/>
    <m/>
    <d v="2018-07-04T15:21:17"/>
    <n v="1"/>
    <x v="8"/>
    <x v="0"/>
    <x v="1"/>
  </r>
  <r>
    <s v="Youth Guarantee"/>
    <x v="2"/>
    <x v="4"/>
    <n v="6012"/>
    <x v="179"/>
    <x v="18"/>
    <n v="-28367.82"/>
    <x v="1"/>
    <x v="0"/>
    <m/>
    <d v="2018-07-04T15:21:17"/>
    <n v="1"/>
    <x v="8"/>
    <x v="0"/>
    <x v="1"/>
  </r>
  <r>
    <s v="Youth Guarantee"/>
    <x v="2"/>
    <x v="4"/>
    <n v="6012"/>
    <x v="179"/>
    <x v="18"/>
    <n v="5508.44"/>
    <x v="0"/>
    <x v="3"/>
    <s v="YG Exp Travel"/>
    <d v="2018-07-04T15:21:17"/>
    <n v="1"/>
    <x v="8"/>
    <x v="0"/>
    <x v="1"/>
  </r>
  <r>
    <s v="Youth Guarantee"/>
    <x v="2"/>
    <x v="4"/>
    <n v="6012"/>
    <x v="179"/>
    <x v="18"/>
    <n v="8825.1"/>
    <x v="0"/>
    <x v="1"/>
    <s v="YG Exp Travel"/>
    <d v="2018-07-04T15:21:17"/>
    <n v="1"/>
    <x v="8"/>
    <x v="0"/>
    <x v="1"/>
  </r>
  <r>
    <s v="Industry Training Fund"/>
    <x v="2"/>
    <x v="4"/>
    <n v="6013"/>
    <x v="180"/>
    <x v="1"/>
    <n v="2274.65"/>
    <x v="0"/>
    <x v="4"/>
    <s v="MAB"/>
    <d v="2018-07-04T15:21:17"/>
    <n v="12"/>
    <x v="11"/>
    <x v="0"/>
    <x v="1"/>
  </r>
  <r>
    <s v="Industry Training Fund"/>
    <x v="2"/>
    <x v="4"/>
    <n v="6013"/>
    <x v="180"/>
    <x v="1"/>
    <n v="2289.35"/>
    <x v="0"/>
    <x v="4"/>
    <s v="MAB"/>
    <d v="2018-07-04T15:21:17"/>
    <n v="12"/>
    <x v="11"/>
    <x v="0"/>
    <x v="1"/>
  </r>
  <r>
    <s v="Industry Training Fund"/>
    <x v="2"/>
    <x v="4"/>
    <n v="6013"/>
    <x v="180"/>
    <x v="1"/>
    <n v="36558.35"/>
    <x v="0"/>
    <x v="3"/>
    <s v="MAB"/>
    <d v="2018-07-04T15:21:17"/>
    <n v="12"/>
    <x v="11"/>
    <x v="0"/>
    <x v="1"/>
  </r>
  <r>
    <s v="Industry Training Fund"/>
    <x v="2"/>
    <x v="4"/>
    <n v="6013"/>
    <x v="180"/>
    <x v="1"/>
    <n v="36791.65"/>
    <x v="0"/>
    <x v="3"/>
    <s v="MAB"/>
    <d v="2018-07-04T15:21:17"/>
    <n v="12"/>
    <x v="11"/>
    <x v="0"/>
    <x v="1"/>
  </r>
  <r>
    <s v="Industry Training Fund"/>
    <x v="2"/>
    <x v="4"/>
    <n v="6013"/>
    <x v="180"/>
    <x v="1"/>
    <n v="13365.84"/>
    <x v="1"/>
    <x v="4"/>
    <s v="MAB"/>
    <d v="2018-07-04T15:21:17"/>
    <n v="12"/>
    <x v="11"/>
    <x v="0"/>
    <x v="1"/>
  </r>
  <r>
    <s v="Industry Training Fund"/>
    <x v="2"/>
    <x v="4"/>
    <n v="6013"/>
    <x v="180"/>
    <x v="1"/>
    <n v="95383.74"/>
    <x v="0"/>
    <x v="1"/>
    <s v="MAB"/>
    <d v="2018-07-04T15:21:17"/>
    <n v="12"/>
    <x v="11"/>
    <x v="0"/>
    <x v="1"/>
  </r>
  <r>
    <s v="Youth Guarantee"/>
    <x v="2"/>
    <x v="4"/>
    <n v="6013"/>
    <x v="180"/>
    <x v="18"/>
    <n v="-136745.82999999999"/>
    <x v="1"/>
    <x v="4"/>
    <m/>
    <d v="2018-07-04T15:21:17"/>
    <n v="12"/>
    <x v="11"/>
    <x v="0"/>
    <x v="1"/>
  </r>
  <r>
    <s v="Youth Guarantee"/>
    <x v="2"/>
    <x v="4"/>
    <n v="6013"/>
    <x v="180"/>
    <x v="18"/>
    <n v="2400"/>
    <x v="0"/>
    <x v="1"/>
    <s v="YG Exp Travel"/>
    <d v="2018-07-04T15:21:17"/>
    <n v="12"/>
    <x v="11"/>
    <x v="0"/>
    <x v="1"/>
  </r>
  <r>
    <s v="Youth Guarantee"/>
    <x v="2"/>
    <x v="4"/>
    <n v="6013"/>
    <x v="180"/>
    <x v="18"/>
    <n v="8293.56"/>
    <x v="1"/>
    <x v="3"/>
    <m/>
    <d v="2018-07-04T15:21:17"/>
    <n v="12"/>
    <x v="11"/>
    <x v="0"/>
    <x v="1"/>
  </r>
  <r>
    <s v="Youth Guarantee"/>
    <x v="2"/>
    <x v="4"/>
    <n v="6013"/>
    <x v="180"/>
    <x v="18"/>
    <n v="601905.24"/>
    <x v="0"/>
    <x v="0"/>
    <m/>
    <d v="2018-07-04T15:21:17"/>
    <n v="12"/>
    <x v="11"/>
    <x v="0"/>
    <x v="1"/>
  </r>
  <r>
    <s v="Youth Guarantee"/>
    <x v="2"/>
    <x v="4"/>
    <n v="6013"/>
    <x v="180"/>
    <x v="18"/>
    <n v="1069591.7"/>
    <x v="0"/>
    <x v="3"/>
    <m/>
    <d v="2018-07-04T15:21:17"/>
    <n v="12"/>
    <x v="11"/>
    <x v="0"/>
    <x v="1"/>
  </r>
  <r>
    <s v="Youth Guarantee"/>
    <x v="2"/>
    <x v="4"/>
    <n v="6013"/>
    <x v="180"/>
    <x v="18"/>
    <n v="576758.35"/>
    <x v="0"/>
    <x v="4"/>
    <m/>
    <d v="2018-07-04T15:21:17"/>
    <n v="12"/>
    <x v="11"/>
    <x v="0"/>
    <x v="1"/>
  </r>
  <r>
    <s v="Equity Funding"/>
    <x v="2"/>
    <x v="4"/>
    <n v="6014"/>
    <x v="181"/>
    <x v="12"/>
    <n v="108390"/>
    <x v="0"/>
    <x v="3"/>
    <m/>
    <d v="2018-07-04T15:21:17"/>
    <n v="9"/>
    <x v="3"/>
    <x v="4"/>
    <x v="5"/>
  </r>
  <r>
    <s v="Equity Funding"/>
    <x v="2"/>
    <x v="4"/>
    <n v="6014"/>
    <x v="181"/>
    <x v="12"/>
    <n v="36850.800000000003"/>
    <x v="0"/>
    <x v="2"/>
    <m/>
    <d v="2018-07-04T15:21:17"/>
    <n v="9"/>
    <x v="3"/>
    <x v="4"/>
    <x v="5"/>
  </r>
  <r>
    <s v="Equity Funding"/>
    <x v="2"/>
    <x v="4"/>
    <n v="6014"/>
    <x v="181"/>
    <x v="12"/>
    <n v="18546.150000000001"/>
    <x v="0"/>
    <x v="4"/>
    <m/>
    <d v="2018-07-04T15:21:17"/>
    <n v="9"/>
    <x v="3"/>
    <x v="4"/>
    <x v="5"/>
  </r>
  <r>
    <s v="Equity Funding"/>
    <x v="2"/>
    <x v="4"/>
    <n v="6014"/>
    <x v="181"/>
    <x v="12"/>
    <n v="18928.38"/>
    <x v="0"/>
    <x v="1"/>
    <m/>
    <d v="2018-07-04T15:21:17"/>
    <n v="9"/>
    <x v="3"/>
    <x v="4"/>
    <x v="5"/>
  </r>
  <r>
    <s v="MPTT Fees Top-Up"/>
    <x v="2"/>
    <x v="4"/>
    <n v="6014"/>
    <x v="181"/>
    <x v="19"/>
    <n v="-93288.4"/>
    <x v="1"/>
    <x v="0"/>
    <s v="Wellington MPTT"/>
    <d v="2018-07-04T15:21:17"/>
    <n v="9"/>
    <x v="3"/>
    <x v="4"/>
    <x v="5"/>
  </r>
  <r>
    <s v="MPTT Fees Top-Up"/>
    <x v="2"/>
    <x v="4"/>
    <n v="6014"/>
    <x v="181"/>
    <x v="19"/>
    <n v="101673.15"/>
    <x v="0"/>
    <x v="2"/>
    <s v="Wellington MPTT"/>
    <d v="2018-07-04T15:21:17"/>
    <n v="9"/>
    <x v="3"/>
    <x v="4"/>
    <x v="5"/>
  </r>
  <r>
    <s v="MPTT Fees Top-Up"/>
    <x v="2"/>
    <x v="4"/>
    <n v="6014"/>
    <x v="181"/>
    <x v="19"/>
    <n v="24692.06"/>
    <x v="0"/>
    <x v="2"/>
    <s v="Wellington MPTT"/>
    <d v="2018-07-04T15:21:17"/>
    <n v="9"/>
    <x v="3"/>
    <x v="4"/>
    <x v="5"/>
  </r>
  <r>
    <s v="MPTT Fees Top-Up"/>
    <x v="2"/>
    <x v="4"/>
    <n v="6014"/>
    <x v="181"/>
    <x v="19"/>
    <n v="137612.25"/>
    <x v="0"/>
    <x v="3"/>
    <s v="Wellington MPTT"/>
    <d v="2018-07-04T15:21:17"/>
    <n v="9"/>
    <x v="3"/>
    <x v="4"/>
    <x v="5"/>
  </r>
  <r>
    <s v="ACE in TEIs"/>
    <x v="2"/>
    <x v="4"/>
    <n v="6014"/>
    <x v="181"/>
    <x v="13"/>
    <n v="16358.4"/>
    <x v="0"/>
    <x v="4"/>
    <m/>
    <d v="2018-07-04T15:21:17"/>
    <n v="9"/>
    <x v="3"/>
    <x v="0"/>
    <x v="0"/>
  </r>
  <r>
    <s v="ACE in TEIs"/>
    <x v="2"/>
    <x v="4"/>
    <n v="6014"/>
    <x v="181"/>
    <x v="13"/>
    <n v="98150.52"/>
    <x v="0"/>
    <x v="1"/>
    <m/>
    <d v="2018-07-04T15:21:17"/>
    <n v="9"/>
    <x v="3"/>
    <x v="0"/>
    <x v="0"/>
  </r>
  <r>
    <s v="ACE in TEIs"/>
    <x v="2"/>
    <x v="4"/>
    <n v="6014"/>
    <x v="181"/>
    <x v="13"/>
    <n v="201388.3"/>
    <x v="0"/>
    <x v="2"/>
    <m/>
    <d v="2018-07-04T15:21:17"/>
    <n v="9"/>
    <x v="3"/>
    <x v="0"/>
    <x v="0"/>
  </r>
  <r>
    <s v="ACE in TEIs"/>
    <x v="2"/>
    <x v="4"/>
    <n v="6014"/>
    <x v="181"/>
    <x v="13"/>
    <n v="48716.800000000003"/>
    <x v="0"/>
    <x v="0"/>
    <m/>
    <d v="2018-07-04T15:21:17"/>
    <n v="9"/>
    <x v="3"/>
    <x v="0"/>
    <x v="0"/>
  </r>
  <r>
    <s v="MPTT (Brokerage)"/>
    <x v="2"/>
    <x v="4"/>
    <n v="6012"/>
    <x v="179"/>
    <x v="20"/>
    <n v="4459"/>
    <x v="0"/>
    <x v="3"/>
    <s v="Te Matarau"/>
    <d v="2018-07-04T15:21:17"/>
    <n v="1"/>
    <x v="8"/>
    <x v="2"/>
    <x v="3"/>
  </r>
  <r>
    <s v="Industry Training Fund"/>
    <x v="2"/>
    <x v="4"/>
    <n v="6012"/>
    <x v="179"/>
    <x v="1"/>
    <n v="-5542.28"/>
    <x v="1"/>
    <x v="0"/>
    <s v="MAB"/>
    <d v="2018-07-04T15:21:17"/>
    <n v="1"/>
    <x v="8"/>
    <x v="0"/>
    <x v="1"/>
  </r>
  <r>
    <s v="Industry Training Fund"/>
    <x v="2"/>
    <x v="4"/>
    <n v="6012"/>
    <x v="179"/>
    <x v="1"/>
    <n v="8124.15"/>
    <x v="0"/>
    <x v="4"/>
    <s v="MAB"/>
    <d v="2018-07-04T15:21:17"/>
    <n v="1"/>
    <x v="8"/>
    <x v="0"/>
    <x v="1"/>
  </r>
  <r>
    <s v="Industry Training Fund"/>
    <x v="2"/>
    <x v="4"/>
    <n v="6012"/>
    <x v="179"/>
    <x v="1"/>
    <n v="4676.75"/>
    <x v="0"/>
    <x v="1"/>
    <s v="MAB"/>
    <d v="2018-07-04T15:21:17"/>
    <n v="1"/>
    <x v="8"/>
    <x v="0"/>
    <x v="1"/>
  </r>
  <r>
    <s v="Industry Training Fund"/>
    <x v="2"/>
    <x v="4"/>
    <n v="6012"/>
    <x v="179"/>
    <x v="1"/>
    <n v="23383.8"/>
    <x v="0"/>
    <x v="1"/>
    <s v="MAB"/>
    <d v="2018-07-04T15:21:17"/>
    <n v="1"/>
    <x v="8"/>
    <x v="0"/>
    <x v="1"/>
  </r>
  <r>
    <s v="Youth Guarantee"/>
    <x v="2"/>
    <x v="4"/>
    <n v="6012"/>
    <x v="179"/>
    <x v="18"/>
    <n v="16018.44"/>
    <x v="0"/>
    <x v="2"/>
    <s v="YG Exp Travel"/>
    <d v="2018-07-04T15:21:17"/>
    <n v="1"/>
    <x v="8"/>
    <x v="0"/>
    <x v="1"/>
  </r>
  <r>
    <s v="Youth Guarantee"/>
    <x v="2"/>
    <x v="4"/>
    <n v="6012"/>
    <x v="179"/>
    <x v="18"/>
    <n v="2314543.2999999998"/>
    <x v="0"/>
    <x v="3"/>
    <m/>
    <d v="2018-07-04T15:21:17"/>
    <n v="1"/>
    <x v="8"/>
    <x v="0"/>
    <x v="1"/>
  </r>
  <r>
    <s v="Equity Funding"/>
    <x v="2"/>
    <x v="4"/>
    <n v="6013"/>
    <x v="180"/>
    <x v="12"/>
    <n v="69811.399999999994"/>
    <x v="0"/>
    <x v="0"/>
    <m/>
    <d v="2018-07-04T15:21:17"/>
    <n v="12"/>
    <x v="11"/>
    <x v="4"/>
    <x v="5"/>
  </r>
  <r>
    <s v="Equity Funding"/>
    <x v="2"/>
    <x v="4"/>
    <n v="6013"/>
    <x v="180"/>
    <x v="12"/>
    <n v="14164.41"/>
    <x v="0"/>
    <x v="0"/>
    <m/>
    <d v="2018-07-04T15:21:17"/>
    <n v="12"/>
    <x v="11"/>
    <x v="4"/>
    <x v="5"/>
  </r>
  <r>
    <s v="Equity Funding"/>
    <x v="2"/>
    <x v="4"/>
    <n v="6013"/>
    <x v="180"/>
    <x v="12"/>
    <n v="79310.100000000006"/>
    <x v="0"/>
    <x v="1"/>
    <m/>
    <d v="2018-07-04T15:21:17"/>
    <n v="12"/>
    <x v="11"/>
    <x v="4"/>
    <x v="5"/>
  </r>
  <r>
    <s v="Equity Funding"/>
    <x v="2"/>
    <x v="4"/>
    <n v="6013"/>
    <x v="180"/>
    <x v="12"/>
    <n v="91791.65"/>
    <x v="0"/>
    <x v="3"/>
    <m/>
    <d v="2018-07-04T15:21:17"/>
    <n v="12"/>
    <x v="11"/>
    <x v="4"/>
    <x v="5"/>
  </r>
  <r>
    <s v="MPTT Fees Top-Up"/>
    <x v="2"/>
    <x v="4"/>
    <n v="6013"/>
    <x v="180"/>
    <x v="19"/>
    <n v="22580.65"/>
    <x v="0"/>
    <x v="2"/>
    <s v="He Toki"/>
    <d v="2018-07-04T15:21:17"/>
    <n v="12"/>
    <x v="11"/>
    <x v="4"/>
    <x v="5"/>
  </r>
  <r>
    <s v="ACE in TEIs"/>
    <x v="2"/>
    <x v="4"/>
    <n v="6013"/>
    <x v="180"/>
    <x v="13"/>
    <n v="69974.2"/>
    <x v="0"/>
    <x v="4"/>
    <m/>
    <d v="2018-07-04T15:21:17"/>
    <n v="12"/>
    <x v="11"/>
    <x v="0"/>
    <x v="0"/>
  </r>
  <r>
    <s v="ACE in TEIs"/>
    <x v="2"/>
    <x v="4"/>
    <n v="6013"/>
    <x v="180"/>
    <x v="13"/>
    <n v="14077.2"/>
    <x v="0"/>
    <x v="2"/>
    <m/>
    <d v="2018-07-04T15:21:17"/>
    <n v="12"/>
    <x v="11"/>
    <x v="0"/>
    <x v="0"/>
  </r>
  <r>
    <s v="ESOL - Refugee English Fund"/>
    <x v="2"/>
    <x v="4"/>
    <n v="6013"/>
    <x v="180"/>
    <x v="22"/>
    <n v="-21630"/>
    <x v="1"/>
    <x v="4"/>
    <m/>
    <d v="2018-07-04T15:21:17"/>
    <n v="12"/>
    <x v="11"/>
    <x v="0"/>
    <x v="0"/>
  </r>
  <r>
    <s v="ESOL - Refugee English Fund"/>
    <x v="2"/>
    <x v="4"/>
    <n v="6013"/>
    <x v="180"/>
    <x v="22"/>
    <n v="6582.8"/>
    <x v="0"/>
    <x v="4"/>
    <s v="Pastoral Care"/>
    <d v="2018-07-04T15:21:17"/>
    <n v="12"/>
    <x v="11"/>
    <x v="0"/>
    <x v="0"/>
  </r>
  <r>
    <s v="Performance Based Research Fund"/>
    <x v="2"/>
    <x v="4"/>
    <n v="6013"/>
    <x v="180"/>
    <x v="23"/>
    <n v="187129.3"/>
    <x v="0"/>
    <x v="0"/>
    <m/>
    <d v="2018-07-04T15:21:17"/>
    <n v="12"/>
    <x v="11"/>
    <x v="5"/>
    <x v="7"/>
  </r>
  <r>
    <s v="Performance Based Research Fund"/>
    <x v="2"/>
    <x v="4"/>
    <n v="6013"/>
    <x v="180"/>
    <x v="23"/>
    <n v="95612.72"/>
    <x v="0"/>
    <x v="2"/>
    <m/>
    <d v="2018-07-04T15:21:17"/>
    <n v="12"/>
    <x v="11"/>
    <x v="5"/>
    <x v="7"/>
  </r>
  <r>
    <s v="Performance Based Research Fund"/>
    <x v="2"/>
    <x v="4"/>
    <n v="6013"/>
    <x v="180"/>
    <x v="23"/>
    <n v="101424.05"/>
    <x v="0"/>
    <x v="1"/>
    <m/>
    <d v="2018-07-04T15:21:17"/>
    <n v="12"/>
    <x v="11"/>
    <x v="5"/>
    <x v="7"/>
  </r>
  <r>
    <s v="Secondary-Tertiary Interface"/>
    <x v="2"/>
    <x v="4"/>
    <n v="6013"/>
    <x v="180"/>
    <x v="10"/>
    <n v="173035.85"/>
    <x v="0"/>
    <x v="3"/>
    <s v="Otago"/>
    <d v="2018-07-04T15:21:17"/>
    <n v="12"/>
    <x v="11"/>
    <x v="3"/>
    <x v="4"/>
  </r>
  <r>
    <s v="Secondary-Tertiary Interface"/>
    <x v="2"/>
    <x v="4"/>
    <n v="6013"/>
    <x v="180"/>
    <x v="10"/>
    <n v="53783.35"/>
    <x v="0"/>
    <x v="4"/>
    <s v="Otago"/>
    <d v="2018-07-04T15:21:17"/>
    <n v="12"/>
    <x v="11"/>
    <x v="3"/>
    <x v="4"/>
  </r>
  <r>
    <s v="Student Achievement Component Levels 1 and 2 (Competitive)"/>
    <x v="2"/>
    <x v="4"/>
    <n v="6013"/>
    <x v="180"/>
    <x v="14"/>
    <n v="-104809.49"/>
    <x v="1"/>
    <x v="4"/>
    <m/>
    <d v="2018-07-04T15:21:17"/>
    <n v="12"/>
    <x v="11"/>
    <x v="0"/>
    <x v="6"/>
  </r>
  <r>
    <s v="Student Achievement Component Levels 1 and 2 (Competitive)"/>
    <x v="2"/>
    <x v="4"/>
    <n v="6013"/>
    <x v="180"/>
    <x v="14"/>
    <n v="169041.7"/>
    <x v="0"/>
    <x v="3"/>
    <m/>
    <d v="2018-07-04T15:21:17"/>
    <n v="12"/>
    <x v="11"/>
    <x v="0"/>
    <x v="6"/>
  </r>
  <r>
    <s v="Student Achievement Component Levels 1 and 2 (Competitive)"/>
    <x v="2"/>
    <x v="4"/>
    <n v="6013"/>
    <x v="180"/>
    <x v="14"/>
    <n v="103053"/>
    <x v="0"/>
    <x v="2"/>
    <m/>
    <d v="2018-07-04T15:21:17"/>
    <n v="12"/>
    <x v="11"/>
    <x v="0"/>
    <x v="6"/>
  </r>
  <r>
    <s v="Student Achievement Component Levels 1 and 2 (Competitive)"/>
    <x v="2"/>
    <x v="4"/>
    <n v="6013"/>
    <x v="180"/>
    <x v="14"/>
    <n v="34479.199999999997"/>
    <x v="0"/>
    <x v="4"/>
    <m/>
    <d v="2018-07-04T15:21:17"/>
    <n v="12"/>
    <x v="11"/>
    <x v="0"/>
    <x v="6"/>
  </r>
  <r>
    <s v="Student Achievement Component Levels 1 and 2 (Competitive)"/>
    <x v="2"/>
    <x v="4"/>
    <n v="6013"/>
    <x v="180"/>
    <x v="14"/>
    <n v="338055"/>
    <x v="0"/>
    <x v="1"/>
    <m/>
    <d v="2018-07-04T15:21:17"/>
    <n v="12"/>
    <x v="11"/>
    <x v="0"/>
    <x v="6"/>
  </r>
  <r>
    <s v="Student Achievement Component Levels 1 and 2 (Non-compet)"/>
    <x v="2"/>
    <x v="4"/>
    <n v="6013"/>
    <x v="180"/>
    <x v="15"/>
    <n v="5741.85"/>
    <x v="0"/>
    <x v="2"/>
    <m/>
    <d v="2018-07-04T15:21:17"/>
    <n v="12"/>
    <x v="11"/>
    <x v="0"/>
    <x v="6"/>
  </r>
  <r>
    <s v="Student Achievement Component Levels 1 and 2 (Non-compet)"/>
    <x v="2"/>
    <x v="4"/>
    <n v="6013"/>
    <x v="180"/>
    <x v="15"/>
    <n v="58333.3"/>
    <x v="0"/>
    <x v="4"/>
    <m/>
    <d v="2018-07-04T15:21:17"/>
    <n v="12"/>
    <x v="11"/>
    <x v="0"/>
    <x v="6"/>
  </r>
  <r>
    <s v="Student Achievement Component Levels 1 and 2 (Non-compet)"/>
    <x v="2"/>
    <x v="4"/>
    <n v="6013"/>
    <x v="180"/>
    <x v="15"/>
    <n v="29624.15"/>
    <x v="0"/>
    <x v="2"/>
    <m/>
    <d v="2018-07-04T15:21:17"/>
    <n v="12"/>
    <x v="11"/>
    <x v="0"/>
    <x v="6"/>
  </r>
  <r>
    <s v="Student Achievement Component Levels 1 and 2 (Non-compet)"/>
    <x v="2"/>
    <x v="4"/>
    <n v="6013"/>
    <x v="180"/>
    <x v="15"/>
    <n v="62551.31"/>
    <x v="0"/>
    <x v="0"/>
    <m/>
    <d v="2018-07-04T15:21:17"/>
    <n v="12"/>
    <x v="11"/>
    <x v="0"/>
    <x v="6"/>
  </r>
  <r>
    <s v="Student Achievement Component Levels 1 and 2 Fees Free"/>
    <x v="2"/>
    <x v="4"/>
    <n v="6013"/>
    <x v="180"/>
    <x v="16"/>
    <n v="1050"/>
    <x v="0"/>
    <x v="0"/>
    <m/>
    <d v="2018-07-04T15:21:17"/>
    <n v="12"/>
    <x v="11"/>
    <x v="0"/>
    <x v="6"/>
  </r>
  <r>
    <s v="Student Achievement Component Levels 1 and 2 Fees Free"/>
    <x v="2"/>
    <x v="4"/>
    <n v="6013"/>
    <x v="180"/>
    <x v="16"/>
    <n v="1901.07"/>
    <x v="0"/>
    <x v="0"/>
    <m/>
    <d v="2018-07-04T15:21:17"/>
    <n v="12"/>
    <x v="11"/>
    <x v="0"/>
    <x v="6"/>
  </r>
  <r>
    <s v="Student Achievement Component Levels 3 and 4 (Competitive)"/>
    <x v="2"/>
    <x v="4"/>
    <n v="6013"/>
    <x v="180"/>
    <x v="28"/>
    <n v="-78154.55"/>
    <x v="1"/>
    <x v="4"/>
    <m/>
    <d v="2018-07-04T15:21:17"/>
    <n v="12"/>
    <x v="11"/>
    <x v="0"/>
    <x v="6"/>
  </r>
  <r>
    <s v="Student Achievement Component Levels 3 and above"/>
    <x v="2"/>
    <x v="4"/>
    <n v="6013"/>
    <x v="180"/>
    <x v="17"/>
    <n v="-70350"/>
    <x v="2"/>
    <x v="1"/>
    <m/>
    <d v="2018-07-04T15:21:17"/>
    <n v="12"/>
    <x v="11"/>
    <x v="0"/>
    <x v="6"/>
  </r>
  <r>
    <s v="Student Achievement Component Levels 3 and above"/>
    <x v="2"/>
    <x v="4"/>
    <n v="6013"/>
    <x v="180"/>
    <x v="17"/>
    <n v="-40"/>
    <x v="2"/>
    <x v="0"/>
    <m/>
    <d v="2018-07-04T15:21:17"/>
    <n v="12"/>
    <x v="11"/>
    <x v="0"/>
    <x v="6"/>
  </r>
  <r>
    <s v="Student Achievement Component Levels 3 and above"/>
    <x v="2"/>
    <x v="4"/>
    <n v="6013"/>
    <x v="180"/>
    <x v="17"/>
    <n v="495353.31"/>
    <x v="1"/>
    <x v="3"/>
    <m/>
    <d v="2018-07-04T15:21:17"/>
    <n v="12"/>
    <x v="11"/>
    <x v="0"/>
    <x v="6"/>
  </r>
  <r>
    <s v="Student Achievement Component Levels 3 and above"/>
    <x v="2"/>
    <x v="4"/>
    <n v="6013"/>
    <x v="180"/>
    <x v="17"/>
    <n v="2486199.63"/>
    <x v="0"/>
    <x v="0"/>
    <m/>
    <d v="2018-07-04T15:21:17"/>
    <n v="12"/>
    <x v="11"/>
    <x v="0"/>
    <x v="6"/>
  </r>
  <r>
    <s v="Student Achievement Component Levels 3 and above"/>
    <x v="2"/>
    <x v="4"/>
    <n v="6013"/>
    <x v="180"/>
    <x v="17"/>
    <n v="12816705.65"/>
    <x v="0"/>
    <x v="0"/>
    <m/>
    <d v="2018-07-04T15:21:17"/>
    <n v="12"/>
    <x v="11"/>
    <x v="0"/>
    <x v="6"/>
  </r>
  <r>
    <s v="Student Achievement Component Levels 3 and above"/>
    <x v="2"/>
    <x v="4"/>
    <n v="6013"/>
    <x v="180"/>
    <x v="17"/>
    <n v="2803671.5"/>
    <x v="0"/>
    <x v="3"/>
    <m/>
    <d v="2018-07-04T15:21:17"/>
    <n v="12"/>
    <x v="11"/>
    <x v="0"/>
    <x v="6"/>
  </r>
  <r>
    <s v="Engineering Education to Employment"/>
    <x v="2"/>
    <x v="4"/>
    <n v="6013"/>
    <x v="180"/>
    <x v="6"/>
    <n v="10000"/>
    <x v="0"/>
    <x v="3"/>
    <s v="WCG"/>
    <d v="2018-07-04T15:21:17"/>
    <n v="12"/>
    <x v="11"/>
    <x v="2"/>
    <x v="3"/>
  </r>
  <r>
    <s v="Engineering Education to Employment"/>
    <x v="2"/>
    <x v="4"/>
    <n v="6013"/>
    <x v="180"/>
    <x v="6"/>
    <n v="20300"/>
    <x v="0"/>
    <x v="4"/>
    <s v="STPP"/>
    <d v="2018-07-04T15:21:17"/>
    <n v="12"/>
    <x v="11"/>
    <x v="2"/>
    <x v="3"/>
  </r>
  <r>
    <s v="Engineering Education to Employment"/>
    <x v="2"/>
    <x v="4"/>
    <n v="6013"/>
    <x v="180"/>
    <x v="6"/>
    <n v="20300"/>
    <x v="0"/>
    <x v="2"/>
    <s v="STPP"/>
    <d v="2018-07-04T15:21:17"/>
    <n v="12"/>
    <x v="11"/>
    <x v="2"/>
    <x v="3"/>
  </r>
  <r>
    <s v="ACE in TEIs"/>
    <x v="2"/>
    <x v="4"/>
    <n v="6014"/>
    <x v="181"/>
    <x v="13"/>
    <n v="115742.01"/>
    <x v="0"/>
    <x v="4"/>
    <m/>
    <d v="2018-07-04T15:21:17"/>
    <n v="9"/>
    <x v="3"/>
    <x v="0"/>
    <x v="0"/>
  </r>
  <r>
    <s v="ESOL - Refugee English Fund"/>
    <x v="2"/>
    <x v="4"/>
    <n v="6014"/>
    <x v="181"/>
    <x v="22"/>
    <n v="-39731.980000000003"/>
    <x v="1"/>
    <x v="0"/>
    <m/>
    <d v="2018-07-04T15:21:17"/>
    <n v="9"/>
    <x v="3"/>
    <x v="0"/>
    <x v="0"/>
  </r>
  <r>
    <s v="ESOL - Refugee English Fund"/>
    <x v="2"/>
    <x v="4"/>
    <n v="6014"/>
    <x v="181"/>
    <x v="22"/>
    <n v="1020.32"/>
    <x v="0"/>
    <x v="4"/>
    <s v="Pastoral Care"/>
    <d v="2018-07-04T15:21:17"/>
    <n v="9"/>
    <x v="3"/>
    <x v="0"/>
    <x v="0"/>
  </r>
  <r>
    <s v="ESOL - Refugee English Fund"/>
    <x v="2"/>
    <x v="4"/>
    <n v="6014"/>
    <x v="181"/>
    <x v="22"/>
    <n v="5101.6499999999996"/>
    <x v="0"/>
    <x v="4"/>
    <s v="Pastoral Care"/>
    <d v="2018-07-04T15:21:17"/>
    <n v="9"/>
    <x v="3"/>
    <x v="0"/>
    <x v="0"/>
  </r>
  <r>
    <s v="ESOL - Refugee English Fund"/>
    <x v="2"/>
    <x v="4"/>
    <n v="6014"/>
    <x v="181"/>
    <x v="22"/>
    <n v="1046.33"/>
    <x v="0"/>
    <x v="4"/>
    <s v="Pastoral Care"/>
    <d v="2018-07-04T15:21:17"/>
    <n v="9"/>
    <x v="3"/>
    <x v="0"/>
    <x v="0"/>
  </r>
  <r>
    <s v="ESOL - Refugee English Fund"/>
    <x v="2"/>
    <x v="4"/>
    <n v="6014"/>
    <x v="181"/>
    <x v="22"/>
    <n v="5231.7"/>
    <x v="0"/>
    <x v="4"/>
    <s v="Pastoral Care"/>
    <d v="2018-07-04T15:21:17"/>
    <n v="9"/>
    <x v="3"/>
    <x v="0"/>
    <x v="0"/>
  </r>
  <r>
    <s v="ESOL - Refugee English Fund"/>
    <x v="2"/>
    <x v="4"/>
    <n v="6014"/>
    <x v="181"/>
    <x v="22"/>
    <n v="14400"/>
    <x v="0"/>
    <x v="3"/>
    <s v="Pastoral Care"/>
    <d v="2018-07-04T15:21:17"/>
    <n v="9"/>
    <x v="3"/>
    <x v="0"/>
    <x v="0"/>
  </r>
  <r>
    <s v="ESOL - Refugee English Fund"/>
    <x v="2"/>
    <x v="4"/>
    <n v="6014"/>
    <x v="181"/>
    <x v="22"/>
    <n v="40217.160000000003"/>
    <x v="0"/>
    <x v="0"/>
    <m/>
    <d v="2018-07-04T15:21:17"/>
    <n v="9"/>
    <x v="3"/>
    <x v="0"/>
    <x v="0"/>
  </r>
  <r>
    <s v="ESOL - Refugee English Fund"/>
    <x v="2"/>
    <x v="4"/>
    <n v="6014"/>
    <x v="181"/>
    <x v="22"/>
    <n v="7092.97"/>
    <x v="0"/>
    <x v="0"/>
    <m/>
    <d v="2018-07-04T15:21:17"/>
    <n v="9"/>
    <x v="3"/>
    <x v="0"/>
    <x v="0"/>
  </r>
  <r>
    <s v="ESOL - Refugee English Fund"/>
    <x v="2"/>
    <x v="4"/>
    <n v="6014"/>
    <x v="181"/>
    <x v="22"/>
    <n v="43305.35"/>
    <x v="0"/>
    <x v="4"/>
    <m/>
    <d v="2018-07-04T15:21:17"/>
    <n v="9"/>
    <x v="3"/>
    <x v="0"/>
    <x v="0"/>
  </r>
  <r>
    <s v="ESOL - Refugee English Fund"/>
    <x v="2"/>
    <x v="4"/>
    <n v="6014"/>
    <x v="181"/>
    <x v="22"/>
    <n v="18210.48"/>
    <x v="0"/>
    <x v="2"/>
    <m/>
    <d v="2018-07-04T15:21:17"/>
    <n v="9"/>
    <x v="3"/>
    <x v="0"/>
    <x v="0"/>
  </r>
  <r>
    <s v="ESOL - Refugee English Fund"/>
    <x v="2"/>
    <x v="4"/>
    <n v="6014"/>
    <x v="181"/>
    <x v="22"/>
    <n v="91052.5"/>
    <x v="0"/>
    <x v="2"/>
    <m/>
    <d v="2018-07-04T15:21:17"/>
    <n v="9"/>
    <x v="3"/>
    <x v="0"/>
    <x v="0"/>
  </r>
  <r>
    <s v="ESOL - Refugee English Fund"/>
    <x v="2"/>
    <x v="4"/>
    <n v="6014"/>
    <x v="181"/>
    <x v="22"/>
    <n v="55330.85"/>
    <x v="0"/>
    <x v="0"/>
    <m/>
    <d v="2018-07-04T15:21:17"/>
    <n v="9"/>
    <x v="3"/>
    <x v="0"/>
    <x v="0"/>
  </r>
  <r>
    <s v="Performance Based Research Fund"/>
    <x v="2"/>
    <x v="4"/>
    <n v="6014"/>
    <x v="181"/>
    <x v="23"/>
    <n v="27763.7"/>
    <x v="0"/>
    <x v="4"/>
    <m/>
    <d v="2018-07-04T15:21:17"/>
    <n v="9"/>
    <x v="3"/>
    <x v="5"/>
    <x v="7"/>
  </r>
  <r>
    <s v="Performance Based Research Fund"/>
    <x v="2"/>
    <x v="4"/>
    <n v="6014"/>
    <x v="181"/>
    <x v="23"/>
    <n v="174183"/>
    <x v="0"/>
    <x v="1"/>
    <m/>
    <d v="2018-07-04T15:21:17"/>
    <n v="9"/>
    <x v="3"/>
    <x v="5"/>
    <x v="7"/>
  </r>
  <r>
    <s v="Performance Based Research Fund"/>
    <x v="2"/>
    <x v="4"/>
    <n v="6014"/>
    <x v="181"/>
    <x v="23"/>
    <n v="29130.1"/>
    <x v="0"/>
    <x v="0"/>
    <m/>
    <d v="2018-07-04T15:21:17"/>
    <n v="9"/>
    <x v="3"/>
    <x v="5"/>
    <x v="7"/>
  </r>
  <r>
    <s v="SAC Skills for Canterbury Priority Trades"/>
    <x v="2"/>
    <x v="4"/>
    <n v="6014"/>
    <x v="181"/>
    <x v="29"/>
    <n v="8516.85"/>
    <x v="0"/>
    <x v="0"/>
    <s v="Priority Trades"/>
    <d v="2018-07-04T15:21:17"/>
    <n v="9"/>
    <x v="3"/>
    <x v="0"/>
    <x v="6"/>
  </r>
  <r>
    <s v="Student Achievement Component Levels 1 and 2 (Competitive)"/>
    <x v="2"/>
    <x v="4"/>
    <n v="6014"/>
    <x v="181"/>
    <x v="14"/>
    <n v="-112686.42"/>
    <x v="1"/>
    <x v="4"/>
    <m/>
    <d v="2018-07-04T15:21:17"/>
    <n v="9"/>
    <x v="3"/>
    <x v="0"/>
    <x v="6"/>
  </r>
  <r>
    <s v="Student Achievement Component Levels 1 and 2 (Competitive)"/>
    <x v="2"/>
    <x v="4"/>
    <n v="6014"/>
    <x v="181"/>
    <x v="14"/>
    <n v="39203.699999999997"/>
    <x v="0"/>
    <x v="0"/>
    <m/>
    <d v="2018-07-04T15:21:17"/>
    <n v="9"/>
    <x v="3"/>
    <x v="0"/>
    <x v="6"/>
  </r>
  <r>
    <s v="Student Achievement Component Levels 1 and 2 (Competitive)"/>
    <x v="2"/>
    <x v="4"/>
    <n v="6014"/>
    <x v="181"/>
    <x v="14"/>
    <n v="569096.65"/>
    <x v="0"/>
    <x v="2"/>
    <m/>
    <d v="2018-07-04T15:21:17"/>
    <n v="9"/>
    <x v="3"/>
    <x v="0"/>
    <x v="6"/>
  </r>
  <r>
    <s v="Youth Guarantee"/>
    <x v="2"/>
    <x v="4"/>
    <n v="6012"/>
    <x v="179"/>
    <x v="18"/>
    <n v="16774.8"/>
    <x v="0"/>
    <x v="4"/>
    <s v="YG Exp Travel"/>
    <d v="2018-07-04T15:21:17"/>
    <n v="1"/>
    <x v="8"/>
    <x v="0"/>
    <x v="1"/>
  </r>
  <r>
    <s v="Youth Guarantee"/>
    <x v="2"/>
    <x v="4"/>
    <n v="6012"/>
    <x v="179"/>
    <x v="18"/>
    <n v="20027.240000000002"/>
    <x v="0"/>
    <x v="1"/>
    <s v="YG Exp Travel"/>
    <d v="2018-07-04T15:21:17"/>
    <n v="1"/>
    <x v="8"/>
    <x v="0"/>
    <x v="1"/>
  </r>
  <r>
    <s v="Youth Guarantee"/>
    <x v="2"/>
    <x v="4"/>
    <n v="6012"/>
    <x v="179"/>
    <x v="18"/>
    <n v="166619.07999999999"/>
    <x v="0"/>
    <x v="1"/>
    <m/>
    <d v="2018-07-04T15:21:17"/>
    <n v="1"/>
    <x v="8"/>
    <x v="0"/>
    <x v="1"/>
  </r>
  <r>
    <s v="Youth Guarantee"/>
    <x v="2"/>
    <x v="4"/>
    <n v="6012"/>
    <x v="179"/>
    <x v="18"/>
    <n v="833095.45"/>
    <x v="0"/>
    <x v="1"/>
    <m/>
    <d v="2018-07-04T15:21:17"/>
    <n v="1"/>
    <x v="8"/>
    <x v="0"/>
    <x v="1"/>
  </r>
  <r>
    <s v="Youth Guarantee"/>
    <x v="2"/>
    <x v="4"/>
    <n v="6012"/>
    <x v="179"/>
    <x v="18"/>
    <n v="1667918.3"/>
    <x v="0"/>
    <x v="0"/>
    <m/>
    <d v="2018-07-04T15:21:17"/>
    <n v="1"/>
    <x v="8"/>
    <x v="0"/>
    <x v="1"/>
  </r>
  <r>
    <s v="Youth Guarantee"/>
    <x v="2"/>
    <x v="4"/>
    <n v="6012"/>
    <x v="179"/>
    <x v="18"/>
    <n v="1161294"/>
    <x v="0"/>
    <x v="2"/>
    <m/>
    <d v="2018-07-04T15:21:17"/>
    <n v="1"/>
    <x v="8"/>
    <x v="0"/>
    <x v="1"/>
  </r>
  <r>
    <s v="Youth Guarantee"/>
    <x v="2"/>
    <x v="4"/>
    <n v="6012"/>
    <x v="179"/>
    <x v="18"/>
    <n v="1089382.2"/>
    <x v="0"/>
    <x v="4"/>
    <m/>
    <d v="2018-07-04T15:21:17"/>
    <n v="1"/>
    <x v="8"/>
    <x v="0"/>
    <x v="1"/>
  </r>
  <r>
    <s v="Youth Guarantee"/>
    <x v="2"/>
    <x v="4"/>
    <n v="6012"/>
    <x v="179"/>
    <x v="18"/>
    <n v="217876.45"/>
    <x v="0"/>
    <x v="4"/>
    <m/>
    <d v="2018-07-04T15:21:17"/>
    <n v="1"/>
    <x v="8"/>
    <x v="0"/>
    <x v="1"/>
  </r>
  <r>
    <s v="Youth Guarantee"/>
    <x v="2"/>
    <x v="4"/>
    <n v="6012"/>
    <x v="179"/>
    <x v="18"/>
    <n v="462908.7"/>
    <x v="0"/>
    <x v="3"/>
    <m/>
    <d v="2018-07-04T15:21:17"/>
    <n v="1"/>
    <x v="8"/>
    <x v="0"/>
    <x v="1"/>
  </r>
  <r>
    <s v="Youth Guarantee (Dual Pathway)"/>
    <x v="2"/>
    <x v="4"/>
    <n v="6012"/>
    <x v="179"/>
    <x v="26"/>
    <n v="21800.02"/>
    <x v="0"/>
    <x v="2"/>
    <m/>
    <d v="2018-07-04T15:21:17"/>
    <n v="1"/>
    <x v="8"/>
    <x v="0"/>
    <x v="1"/>
  </r>
  <r>
    <s v="Equity Funding"/>
    <x v="2"/>
    <x v="4"/>
    <n v="6013"/>
    <x v="180"/>
    <x v="12"/>
    <n v="79314.95"/>
    <x v="0"/>
    <x v="1"/>
    <m/>
    <d v="2018-07-04T15:21:17"/>
    <n v="12"/>
    <x v="11"/>
    <x v="4"/>
    <x v="5"/>
  </r>
  <r>
    <s v="Equity Funding"/>
    <x v="2"/>
    <x v="4"/>
    <n v="6013"/>
    <x v="180"/>
    <x v="12"/>
    <n v="18358.349999999999"/>
    <x v="0"/>
    <x v="3"/>
    <m/>
    <d v="2018-07-04T15:21:17"/>
    <n v="12"/>
    <x v="11"/>
    <x v="4"/>
    <x v="5"/>
  </r>
  <r>
    <s v="Equity Funding"/>
    <x v="2"/>
    <x v="4"/>
    <n v="6013"/>
    <x v="180"/>
    <x v="12"/>
    <n v="186126.7"/>
    <x v="0"/>
    <x v="4"/>
    <m/>
    <d v="2018-07-04T15:21:17"/>
    <n v="12"/>
    <x v="11"/>
    <x v="4"/>
    <x v="5"/>
  </r>
  <r>
    <s v="ACE in TEIs"/>
    <x v="2"/>
    <x v="4"/>
    <n v="6013"/>
    <x v="180"/>
    <x v="13"/>
    <n v="13994.8"/>
    <x v="0"/>
    <x v="4"/>
    <m/>
    <d v="2018-07-04T15:21:17"/>
    <n v="12"/>
    <x v="11"/>
    <x v="0"/>
    <x v="0"/>
  </r>
  <r>
    <s v="ACE in TEIs"/>
    <x v="2"/>
    <x v="4"/>
    <n v="6013"/>
    <x v="180"/>
    <x v="13"/>
    <n v="69974.2"/>
    <x v="0"/>
    <x v="0"/>
    <m/>
    <d v="2018-07-04T15:21:17"/>
    <n v="12"/>
    <x v="11"/>
    <x v="0"/>
    <x v="0"/>
  </r>
  <r>
    <s v="ACE in TEIs"/>
    <x v="2"/>
    <x v="4"/>
    <n v="6013"/>
    <x v="180"/>
    <x v="13"/>
    <n v="69974.2"/>
    <x v="0"/>
    <x v="1"/>
    <m/>
    <d v="2018-07-04T15:21:17"/>
    <n v="12"/>
    <x v="11"/>
    <x v="0"/>
    <x v="0"/>
  </r>
  <r>
    <s v="ESOL - Refugee English Fund"/>
    <x v="2"/>
    <x v="4"/>
    <n v="6013"/>
    <x v="180"/>
    <x v="22"/>
    <n v="36503.699999999997"/>
    <x v="0"/>
    <x v="4"/>
    <m/>
    <d v="2018-07-04T15:21:17"/>
    <n v="12"/>
    <x v="11"/>
    <x v="0"/>
    <x v="0"/>
  </r>
  <r>
    <s v="Performance Based Research Fund"/>
    <x v="2"/>
    <x v="4"/>
    <n v="6013"/>
    <x v="180"/>
    <x v="23"/>
    <n v="934595.8"/>
    <x v="0"/>
    <x v="3"/>
    <m/>
    <d v="2018-07-04T15:21:17"/>
    <n v="12"/>
    <x v="11"/>
    <x v="5"/>
    <x v="7"/>
  </r>
  <r>
    <s v="Secondary-Tertiary Interface"/>
    <x v="2"/>
    <x v="4"/>
    <n v="6013"/>
    <x v="180"/>
    <x v="10"/>
    <n v="346500"/>
    <x v="0"/>
    <x v="1"/>
    <m/>
    <d v="2018-07-04T15:21:17"/>
    <n v="12"/>
    <x v="11"/>
    <x v="3"/>
    <x v="4"/>
  </r>
  <r>
    <s v="Secondary-Tertiary Interface"/>
    <x v="2"/>
    <x v="4"/>
    <n v="6013"/>
    <x v="180"/>
    <x v="10"/>
    <n v="34607.15"/>
    <x v="0"/>
    <x v="3"/>
    <s v="Otago"/>
    <d v="2018-07-04T15:21:17"/>
    <n v="12"/>
    <x v="11"/>
    <x v="3"/>
    <x v="4"/>
  </r>
  <r>
    <s v="SAC Skills for Canterbury Priority Trades"/>
    <x v="2"/>
    <x v="4"/>
    <n v="6013"/>
    <x v="180"/>
    <x v="29"/>
    <n v="-88908.33"/>
    <x v="1"/>
    <x v="0"/>
    <s v="Priority Trades"/>
    <d v="2018-07-04T15:21:17"/>
    <n v="12"/>
    <x v="11"/>
    <x v="0"/>
    <x v="6"/>
  </r>
  <r>
    <s v="Student Achievement Component Levels 1 and 2 (Competitive)"/>
    <x v="2"/>
    <x v="4"/>
    <n v="6013"/>
    <x v="180"/>
    <x v="14"/>
    <n v="172395.8"/>
    <x v="0"/>
    <x v="4"/>
    <m/>
    <d v="2018-07-04T15:21:17"/>
    <n v="12"/>
    <x v="11"/>
    <x v="0"/>
    <x v="6"/>
  </r>
  <r>
    <s v="Student Achievement Component Levels 1 and 2 (Non-compet)"/>
    <x v="2"/>
    <x v="4"/>
    <n v="6013"/>
    <x v="180"/>
    <x v="15"/>
    <n v="11666.7"/>
    <x v="0"/>
    <x v="4"/>
    <m/>
    <d v="2018-07-04T15:21:17"/>
    <n v="12"/>
    <x v="11"/>
    <x v="0"/>
    <x v="6"/>
  </r>
  <r>
    <s v="Engineering Education to Employment"/>
    <x v="2"/>
    <x v="4"/>
    <n v="6013"/>
    <x v="180"/>
    <x v="6"/>
    <n v="23200"/>
    <x v="0"/>
    <x v="2"/>
    <s v="STPP"/>
    <d v="2018-07-04T15:21:17"/>
    <n v="12"/>
    <x v="11"/>
    <x v="2"/>
    <x v="3"/>
  </r>
  <r>
    <s v="Industry Training Fund"/>
    <x v="2"/>
    <x v="4"/>
    <n v="6013"/>
    <x v="180"/>
    <x v="1"/>
    <n v="-44499.6"/>
    <x v="1"/>
    <x v="1"/>
    <s v="MAB"/>
    <d v="2018-07-04T15:21:17"/>
    <n v="12"/>
    <x v="11"/>
    <x v="0"/>
    <x v="1"/>
  </r>
  <r>
    <s v="Industry Training Fund"/>
    <x v="2"/>
    <x v="4"/>
    <n v="6013"/>
    <x v="180"/>
    <x v="1"/>
    <n v="-14670.97"/>
    <x v="1"/>
    <x v="0"/>
    <s v="MAB"/>
    <d v="2018-07-04T15:21:17"/>
    <n v="12"/>
    <x v="11"/>
    <x v="0"/>
    <x v="1"/>
  </r>
  <r>
    <s v="Youth Guarantee"/>
    <x v="2"/>
    <x v="4"/>
    <n v="6013"/>
    <x v="180"/>
    <x v="18"/>
    <n v="-1247.8800000000001"/>
    <x v="0"/>
    <x v="3"/>
    <s v="YG Exp Travel"/>
    <d v="2018-07-04T15:21:17"/>
    <n v="12"/>
    <x v="11"/>
    <x v="0"/>
    <x v="1"/>
  </r>
  <r>
    <s v="Youth Guarantee"/>
    <x v="2"/>
    <x v="4"/>
    <n v="6013"/>
    <x v="180"/>
    <x v="18"/>
    <n v="4800"/>
    <x v="0"/>
    <x v="2"/>
    <s v="YG Exp Travel"/>
    <d v="2018-07-04T15:21:17"/>
    <n v="12"/>
    <x v="11"/>
    <x v="0"/>
    <x v="1"/>
  </r>
  <r>
    <s v="Youth Guarantee"/>
    <x v="2"/>
    <x v="4"/>
    <n v="6013"/>
    <x v="180"/>
    <x v="18"/>
    <n v="35750"/>
    <x v="0"/>
    <x v="0"/>
    <m/>
    <d v="2018-07-04T15:21:17"/>
    <n v="12"/>
    <x v="11"/>
    <x v="0"/>
    <x v="1"/>
  </r>
  <r>
    <s v="Youth Guarantee"/>
    <x v="2"/>
    <x v="4"/>
    <n v="6013"/>
    <x v="180"/>
    <x v="18"/>
    <n v="641090.34"/>
    <x v="0"/>
    <x v="1"/>
    <m/>
    <d v="2018-07-04T15:21:17"/>
    <n v="12"/>
    <x v="11"/>
    <x v="0"/>
    <x v="1"/>
  </r>
  <r>
    <s v="Youth Guarantee"/>
    <x v="2"/>
    <x v="4"/>
    <n v="6013"/>
    <x v="180"/>
    <x v="18"/>
    <n v="576164.15"/>
    <x v="0"/>
    <x v="2"/>
    <m/>
    <d v="2018-07-04T15:21:17"/>
    <n v="12"/>
    <x v="11"/>
    <x v="0"/>
    <x v="1"/>
  </r>
  <r>
    <s v="Youth Guarantee"/>
    <x v="2"/>
    <x v="4"/>
    <n v="6013"/>
    <x v="180"/>
    <x v="18"/>
    <n v="115680.16"/>
    <x v="0"/>
    <x v="4"/>
    <m/>
    <d v="2018-07-04T15:21:17"/>
    <n v="12"/>
    <x v="11"/>
    <x v="0"/>
    <x v="1"/>
  </r>
  <r>
    <s v="Youth Guarantee"/>
    <x v="2"/>
    <x v="4"/>
    <n v="6013"/>
    <x v="180"/>
    <x v="18"/>
    <n v="578400.85"/>
    <x v="0"/>
    <x v="4"/>
    <m/>
    <d v="2018-07-04T15:21:17"/>
    <n v="12"/>
    <x v="11"/>
    <x v="0"/>
    <x v="1"/>
  </r>
  <r>
    <s v="Youth Guarantee (Dual Pathway)"/>
    <x v="2"/>
    <x v="4"/>
    <n v="6013"/>
    <x v="180"/>
    <x v="26"/>
    <n v="227083.3"/>
    <x v="0"/>
    <x v="2"/>
    <m/>
    <d v="2018-07-04T15:21:17"/>
    <n v="12"/>
    <x v="11"/>
    <x v="0"/>
    <x v="1"/>
  </r>
  <r>
    <s v="Equity Funding"/>
    <x v="2"/>
    <x v="4"/>
    <n v="6014"/>
    <x v="181"/>
    <x v="12"/>
    <n v="90330.85"/>
    <x v="0"/>
    <x v="3"/>
    <m/>
    <d v="2018-07-04T15:21:17"/>
    <n v="9"/>
    <x v="3"/>
    <x v="4"/>
    <x v="5"/>
  </r>
  <r>
    <s v="Equity Funding"/>
    <x v="2"/>
    <x v="4"/>
    <n v="6014"/>
    <x v="181"/>
    <x v="12"/>
    <n v="18927.27"/>
    <x v="0"/>
    <x v="1"/>
    <m/>
    <d v="2018-07-04T15:21:17"/>
    <n v="9"/>
    <x v="3"/>
    <x v="4"/>
    <x v="5"/>
  </r>
  <r>
    <s v="Equity Funding"/>
    <x v="2"/>
    <x v="4"/>
    <n v="6014"/>
    <x v="181"/>
    <x v="12"/>
    <n v="94642.1"/>
    <x v="0"/>
    <x v="1"/>
    <m/>
    <d v="2018-07-04T15:21:17"/>
    <n v="9"/>
    <x v="3"/>
    <x v="4"/>
    <x v="5"/>
  </r>
  <r>
    <s v="Equity Funding"/>
    <x v="2"/>
    <x v="4"/>
    <n v="6014"/>
    <x v="181"/>
    <x v="12"/>
    <n v="19054.41"/>
    <x v="0"/>
    <x v="0"/>
    <m/>
    <d v="2018-07-04T15:21:17"/>
    <n v="9"/>
    <x v="3"/>
    <x v="4"/>
    <x v="5"/>
  </r>
  <r>
    <s v="MPTT Fees Top-Up"/>
    <x v="2"/>
    <x v="4"/>
    <n v="6014"/>
    <x v="181"/>
    <x v="19"/>
    <n v="20334.59"/>
    <x v="0"/>
    <x v="2"/>
    <s v="Wellington MPTT"/>
    <d v="2018-07-04T15:21:17"/>
    <n v="9"/>
    <x v="3"/>
    <x v="4"/>
    <x v="5"/>
  </r>
  <r>
    <s v="MPTT Fees Top-Up"/>
    <x v="2"/>
    <x v="4"/>
    <n v="6014"/>
    <x v="181"/>
    <x v="19"/>
    <n v="168300"/>
    <x v="0"/>
    <x v="1"/>
    <s v="Wellington MPTT"/>
    <d v="2018-07-04T15:21:17"/>
    <n v="9"/>
    <x v="3"/>
    <x v="4"/>
    <x v="5"/>
  </r>
  <r>
    <s v="MPTT Fees Top-Up"/>
    <x v="2"/>
    <x v="4"/>
    <n v="6014"/>
    <x v="181"/>
    <x v="19"/>
    <n v="33615.85"/>
    <x v="0"/>
    <x v="4"/>
    <s v="Wellington MPTT"/>
    <d v="2018-07-04T15:21:17"/>
    <n v="9"/>
    <x v="3"/>
    <x v="4"/>
    <x v="5"/>
  </r>
  <r>
    <s v="MPTT Fees Top-Up"/>
    <x v="2"/>
    <x v="4"/>
    <n v="6014"/>
    <x v="181"/>
    <x v="19"/>
    <n v="216102"/>
    <x v="0"/>
    <x v="4"/>
    <s v="Wellington MPTT"/>
    <d v="2018-07-04T15:21:17"/>
    <n v="9"/>
    <x v="3"/>
    <x v="4"/>
    <x v="5"/>
  </r>
  <r>
    <s v="MPTT Fees Top-Up"/>
    <x v="2"/>
    <x v="4"/>
    <n v="6014"/>
    <x v="181"/>
    <x v="19"/>
    <n v="168300"/>
    <x v="0"/>
    <x v="1"/>
    <s v="Wellington MPTT"/>
    <d v="2018-07-04T15:21:17"/>
    <n v="9"/>
    <x v="3"/>
    <x v="4"/>
    <x v="5"/>
  </r>
  <r>
    <s v="ACE in TEIs"/>
    <x v="2"/>
    <x v="4"/>
    <n v="6014"/>
    <x v="181"/>
    <x v="13"/>
    <n v="-23641.599999999999"/>
    <x v="0"/>
    <x v="1"/>
    <m/>
    <d v="2018-07-04T15:21:17"/>
    <n v="9"/>
    <x v="3"/>
    <x v="0"/>
    <x v="0"/>
  </r>
  <r>
    <s v="ACE in TEIs"/>
    <x v="2"/>
    <x v="4"/>
    <n v="6014"/>
    <x v="181"/>
    <x v="13"/>
    <n v="48000"/>
    <x v="0"/>
    <x v="1"/>
    <s v="TELAC"/>
    <d v="2018-07-04T15:21:17"/>
    <n v="9"/>
    <x v="3"/>
    <x v="0"/>
    <x v="0"/>
  </r>
  <r>
    <s v="ACE in TEIs"/>
    <x v="2"/>
    <x v="4"/>
    <n v="6014"/>
    <x v="181"/>
    <x v="13"/>
    <n v="32716.799999999999"/>
    <x v="0"/>
    <x v="3"/>
    <m/>
    <d v="2018-07-04T15:21:17"/>
    <n v="9"/>
    <x v="3"/>
    <x v="0"/>
    <x v="0"/>
  </r>
  <r>
    <s v="Student Achievement Component Levels 1 and 2 (Competitive)"/>
    <x v="2"/>
    <x v="4"/>
    <n v="6014"/>
    <x v="181"/>
    <x v="14"/>
    <n v="696018.45"/>
    <x v="0"/>
    <x v="0"/>
    <m/>
    <d v="2018-07-04T15:21:17"/>
    <n v="9"/>
    <x v="3"/>
    <x v="0"/>
    <x v="6"/>
  </r>
  <r>
    <s v="Student Achievement Component Levels 1 and 2 (Competitive)"/>
    <x v="2"/>
    <x v="4"/>
    <n v="6014"/>
    <x v="181"/>
    <x v="14"/>
    <n v="1402466"/>
    <x v="0"/>
    <x v="4"/>
    <m/>
    <d v="2018-07-04T15:21:17"/>
    <n v="9"/>
    <x v="3"/>
    <x v="0"/>
    <x v="6"/>
  </r>
  <r>
    <s v="Student Achievement Component Levels 1 and 2 (Competitive)"/>
    <x v="2"/>
    <x v="4"/>
    <n v="6014"/>
    <x v="181"/>
    <x v="14"/>
    <n v="214125.65"/>
    <x v="0"/>
    <x v="3"/>
    <m/>
    <d v="2018-07-04T15:21:17"/>
    <n v="9"/>
    <x v="3"/>
    <x v="0"/>
    <x v="6"/>
  </r>
  <r>
    <s v="Student Achievement Component Levels 1 and 2 (Non-compet)"/>
    <x v="2"/>
    <x v="4"/>
    <n v="6014"/>
    <x v="181"/>
    <x v="15"/>
    <n v="-105656.86"/>
    <x v="0"/>
    <x v="3"/>
    <m/>
    <d v="2018-07-04T15:21:17"/>
    <n v="9"/>
    <x v="3"/>
    <x v="0"/>
    <x v="6"/>
  </r>
  <r>
    <s v="Student Achievement Component Levels 1 and 2 (Non-compet)"/>
    <x v="2"/>
    <x v="4"/>
    <n v="6014"/>
    <x v="181"/>
    <x v="15"/>
    <n v="-63259.15"/>
    <x v="0"/>
    <x v="0"/>
    <m/>
    <d v="2018-07-04T15:21:17"/>
    <n v="9"/>
    <x v="3"/>
    <x v="0"/>
    <x v="6"/>
  </r>
  <r>
    <s v="Student Achievement Component Levels 1 and 2 (Non-compet)"/>
    <x v="2"/>
    <x v="4"/>
    <n v="6014"/>
    <x v="181"/>
    <x v="15"/>
    <n v="33586.449999999997"/>
    <x v="0"/>
    <x v="0"/>
    <s v="Special Ed SSG"/>
    <d v="2018-07-04T15:21:17"/>
    <n v="9"/>
    <x v="3"/>
    <x v="0"/>
    <x v="6"/>
  </r>
  <r>
    <s v="Student Achievement Component Levels 1 and 2 (Non-compet)"/>
    <x v="2"/>
    <x v="4"/>
    <n v="6014"/>
    <x v="181"/>
    <x v="15"/>
    <n v="7244.66"/>
    <x v="0"/>
    <x v="1"/>
    <s v="Special Ed SSG"/>
    <d v="2018-07-04T15:21:17"/>
    <n v="9"/>
    <x v="3"/>
    <x v="0"/>
    <x v="6"/>
  </r>
  <r>
    <s v="Student Achievement Component Levels 1 and 2 (Non-compet)"/>
    <x v="2"/>
    <x v="4"/>
    <n v="6014"/>
    <x v="181"/>
    <x v="15"/>
    <n v="14490.7"/>
    <x v="0"/>
    <x v="4"/>
    <s v="Special Ed SSG"/>
    <d v="2018-07-04T15:21:17"/>
    <n v="9"/>
    <x v="3"/>
    <x v="0"/>
    <x v="6"/>
  </r>
  <r>
    <s v="Student Achievement Component Levels 1 and 2 (Non-compet)"/>
    <x v="2"/>
    <x v="4"/>
    <n v="6014"/>
    <x v="181"/>
    <x v="15"/>
    <n v="14490.7"/>
    <x v="0"/>
    <x v="2"/>
    <s v="Special Ed SSG"/>
    <d v="2018-07-04T15:21:17"/>
    <n v="9"/>
    <x v="3"/>
    <x v="0"/>
    <x v="6"/>
  </r>
  <r>
    <s v="Student Achievement Component Levels 1 and 2 (Non-compet)"/>
    <x v="2"/>
    <x v="4"/>
    <n v="6014"/>
    <x v="181"/>
    <x v="15"/>
    <n v="151731.81"/>
    <x v="0"/>
    <x v="3"/>
    <m/>
    <d v="2018-07-04T15:21:17"/>
    <n v="9"/>
    <x v="3"/>
    <x v="0"/>
    <x v="6"/>
  </r>
  <r>
    <s v="Student Achievement Component Levels 1 and 2 Fees Free"/>
    <x v="2"/>
    <x v="4"/>
    <n v="6014"/>
    <x v="181"/>
    <x v="16"/>
    <n v="26882.68"/>
    <x v="0"/>
    <x v="0"/>
    <m/>
    <d v="2018-07-04T15:21:17"/>
    <n v="9"/>
    <x v="3"/>
    <x v="0"/>
    <x v="6"/>
  </r>
  <r>
    <s v="Student Achievement Component Levels 3 and above"/>
    <x v="2"/>
    <x v="4"/>
    <n v="6014"/>
    <x v="181"/>
    <x v="17"/>
    <n v="1492043.82"/>
    <x v="0"/>
    <x v="0"/>
    <m/>
    <d v="2018-07-04T15:21:17"/>
    <n v="9"/>
    <x v="3"/>
    <x v="0"/>
    <x v="6"/>
  </r>
  <r>
    <s v="Student Achievement Component Levels 3 and above"/>
    <x v="2"/>
    <x v="4"/>
    <n v="6014"/>
    <x v="181"/>
    <x v="17"/>
    <n v="7845732.1500000004"/>
    <x v="0"/>
    <x v="1"/>
    <m/>
    <d v="2018-07-04T15:21:17"/>
    <n v="9"/>
    <x v="3"/>
    <x v="0"/>
    <x v="6"/>
  </r>
  <r>
    <s v="Student Achievement Component Levels 3 and above"/>
    <x v="2"/>
    <x v="4"/>
    <n v="6014"/>
    <x v="181"/>
    <x v="17"/>
    <n v="1569146.44"/>
    <x v="0"/>
    <x v="1"/>
    <m/>
    <d v="2018-07-04T15:21:17"/>
    <n v="9"/>
    <x v="3"/>
    <x v="0"/>
    <x v="6"/>
  </r>
  <r>
    <s v="Student Achievement Component Levels 3 and above"/>
    <x v="2"/>
    <x v="4"/>
    <n v="6014"/>
    <x v="181"/>
    <x v="17"/>
    <n v="1569156.38"/>
    <x v="0"/>
    <x v="1"/>
    <m/>
    <d v="2018-07-04T15:21:17"/>
    <n v="9"/>
    <x v="3"/>
    <x v="0"/>
    <x v="6"/>
  </r>
  <r>
    <s v="Student Achievement Component Levels 3 and above"/>
    <x v="2"/>
    <x v="4"/>
    <n v="6014"/>
    <x v="181"/>
    <x v="17"/>
    <n v="1569768.15"/>
    <x v="0"/>
    <x v="3"/>
    <m/>
    <d v="2018-07-04T15:21:17"/>
    <n v="9"/>
    <x v="3"/>
    <x v="0"/>
    <x v="6"/>
  </r>
  <r>
    <s v="Student Achievement Component Levels 3 and above"/>
    <x v="2"/>
    <x v="4"/>
    <n v="6014"/>
    <x v="181"/>
    <x v="17"/>
    <n v="9418647"/>
    <x v="0"/>
    <x v="3"/>
    <m/>
    <d v="2018-07-04T15:21:17"/>
    <n v="9"/>
    <x v="3"/>
    <x v="0"/>
    <x v="6"/>
  </r>
  <r>
    <s v="Student Achievement Component Levels 3 and above"/>
    <x v="2"/>
    <x v="4"/>
    <n v="6014"/>
    <x v="181"/>
    <x v="17"/>
    <n v="6328495.3200000003"/>
    <x v="0"/>
    <x v="4"/>
    <m/>
    <d v="2018-07-04T15:21:17"/>
    <n v="9"/>
    <x v="3"/>
    <x v="0"/>
    <x v="6"/>
  </r>
  <r>
    <s v="Student Achievement Component Levels 3 and above"/>
    <x v="2"/>
    <x v="4"/>
    <n v="6014"/>
    <x v="181"/>
    <x v="17"/>
    <n v="9492744"/>
    <x v="0"/>
    <x v="4"/>
    <m/>
    <d v="2018-07-04T15:21:17"/>
    <n v="9"/>
    <x v="3"/>
    <x v="0"/>
    <x v="6"/>
  </r>
  <r>
    <s v="Student Achievement Component Levels 1 and 2 (Non-compet)"/>
    <x v="2"/>
    <x v="4"/>
    <n v="6013"/>
    <x v="180"/>
    <x v="15"/>
    <n v="62057.49"/>
    <x v="0"/>
    <x v="0"/>
    <m/>
    <d v="2018-07-04T15:21:17"/>
    <n v="12"/>
    <x v="11"/>
    <x v="0"/>
    <x v="6"/>
  </r>
  <r>
    <s v="Student Achievement Component Levels 1 and 2 (Non-compet)"/>
    <x v="2"/>
    <x v="4"/>
    <n v="6013"/>
    <x v="180"/>
    <x v="15"/>
    <n v="310287.5"/>
    <x v="0"/>
    <x v="0"/>
    <m/>
    <d v="2018-07-04T15:21:17"/>
    <n v="12"/>
    <x v="11"/>
    <x v="0"/>
    <x v="6"/>
  </r>
  <r>
    <s v="Student Achievement Component Levels 3 and above"/>
    <x v="2"/>
    <x v="4"/>
    <n v="6013"/>
    <x v="180"/>
    <x v="17"/>
    <n v="15380476.74"/>
    <x v="0"/>
    <x v="0"/>
    <m/>
    <d v="2018-07-04T15:21:17"/>
    <n v="12"/>
    <x v="11"/>
    <x v="0"/>
    <x v="6"/>
  </r>
  <r>
    <s v="Student Achievement Component Levels 3 and above"/>
    <x v="2"/>
    <x v="4"/>
    <n v="6013"/>
    <x v="180"/>
    <x v="17"/>
    <n v="2616630.02"/>
    <x v="0"/>
    <x v="1"/>
    <m/>
    <d v="2018-07-04T15:21:17"/>
    <n v="12"/>
    <x v="11"/>
    <x v="0"/>
    <x v="6"/>
  </r>
  <r>
    <s v="Student Achievement Component Levels 3 and above"/>
    <x v="2"/>
    <x v="4"/>
    <n v="6013"/>
    <x v="180"/>
    <x v="17"/>
    <n v="5281794.4000000004"/>
    <x v="0"/>
    <x v="1"/>
    <m/>
    <d v="2018-07-04T15:21:17"/>
    <n v="12"/>
    <x v="11"/>
    <x v="0"/>
    <x v="6"/>
  </r>
  <r>
    <s v="Student Achievement Component Levels 3 and above"/>
    <x v="2"/>
    <x v="4"/>
    <n v="6013"/>
    <x v="180"/>
    <x v="17"/>
    <n v="2760681.65"/>
    <x v="0"/>
    <x v="4"/>
    <m/>
    <d v="2018-07-04T15:21:17"/>
    <n v="12"/>
    <x v="11"/>
    <x v="0"/>
    <x v="6"/>
  </r>
  <r>
    <s v="Student Achievement Component Levels 3 and above"/>
    <x v="2"/>
    <x v="4"/>
    <n v="6013"/>
    <x v="180"/>
    <x v="17"/>
    <n v="33309975"/>
    <x v="0"/>
    <x v="2"/>
    <m/>
    <d v="2018-07-04T15:21:17"/>
    <n v="12"/>
    <x v="11"/>
    <x v="0"/>
    <x v="6"/>
  </r>
  <r>
    <s v="Student Achievement Component Levels 3 and above"/>
    <x v="2"/>
    <x v="4"/>
    <n v="6013"/>
    <x v="180"/>
    <x v="17"/>
    <n v="14343669.5"/>
    <x v="0"/>
    <x v="3"/>
    <m/>
    <d v="2018-07-04T15:21:17"/>
    <n v="12"/>
    <x v="11"/>
    <x v="0"/>
    <x v="6"/>
  </r>
  <r>
    <s v="Engineering Education to Employment"/>
    <x v="2"/>
    <x v="4"/>
    <n v="6013"/>
    <x v="180"/>
    <x v="6"/>
    <n v="15000"/>
    <x v="0"/>
    <x v="3"/>
    <s v="WCG"/>
    <d v="2018-07-04T15:21:17"/>
    <n v="12"/>
    <x v="11"/>
    <x v="2"/>
    <x v="3"/>
  </r>
  <r>
    <s v="Engineering Education to Employment"/>
    <x v="2"/>
    <x v="4"/>
    <n v="6013"/>
    <x v="180"/>
    <x v="6"/>
    <n v="58000"/>
    <x v="0"/>
    <x v="3"/>
    <s v="STPP"/>
    <d v="2018-07-04T15:21:17"/>
    <n v="12"/>
    <x v="11"/>
    <x v="2"/>
    <x v="3"/>
  </r>
  <r>
    <s v="Engineering Education to Employment"/>
    <x v="2"/>
    <x v="4"/>
    <n v="6013"/>
    <x v="180"/>
    <x v="6"/>
    <n v="58000"/>
    <x v="0"/>
    <x v="2"/>
    <s v="STPP"/>
    <d v="2018-07-04T15:21:17"/>
    <n v="12"/>
    <x v="11"/>
    <x v="2"/>
    <x v="3"/>
  </r>
  <r>
    <s v="MPTT (Brokerage)"/>
    <x v="2"/>
    <x v="4"/>
    <n v="6013"/>
    <x v="180"/>
    <x v="20"/>
    <n v="5291.45"/>
    <x v="0"/>
    <x v="2"/>
    <s v="He Toki"/>
    <d v="2018-07-04T15:21:17"/>
    <n v="12"/>
    <x v="11"/>
    <x v="2"/>
    <x v="3"/>
  </r>
  <r>
    <s v="Industry Training Fund"/>
    <x v="2"/>
    <x v="4"/>
    <n v="6013"/>
    <x v="180"/>
    <x v="1"/>
    <n v="11373.35"/>
    <x v="0"/>
    <x v="4"/>
    <s v="MAB"/>
    <d v="2018-07-04T15:21:17"/>
    <n v="12"/>
    <x v="11"/>
    <x v="0"/>
    <x v="1"/>
  </r>
  <r>
    <s v="Industry Training Fund"/>
    <x v="2"/>
    <x v="4"/>
    <n v="6013"/>
    <x v="180"/>
    <x v="1"/>
    <n v="7311.65"/>
    <x v="0"/>
    <x v="3"/>
    <s v="MAB"/>
    <d v="2018-07-04T15:21:17"/>
    <n v="12"/>
    <x v="11"/>
    <x v="0"/>
    <x v="1"/>
  </r>
  <r>
    <s v="Industry Training Fund"/>
    <x v="2"/>
    <x v="4"/>
    <n v="6013"/>
    <x v="180"/>
    <x v="1"/>
    <n v="7358.35"/>
    <x v="0"/>
    <x v="3"/>
    <s v="MAB"/>
    <d v="2018-07-04T15:21:17"/>
    <n v="12"/>
    <x v="11"/>
    <x v="0"/>
    <x v="1"/>
  </r>
  <r>
    <s v="Industry Training Fund"/>
    <x v="2"/>
    <x v="4"/>
    <n v="6013"/>
    <x v="180"/>
    <x v="1"/>
    <n v="100216.26"/>
    <x v="0"/>
    <x v="1"/>
    <s v="MAB"/>
    <d v="2018-07-04T15:21:17"/>
    <n v="12"/>
    <x v="11"/>
    <x v="0"/>
    <x v="1"/>
  </r>
  <r>
    <s v="Industry Training Fund"/>
    <x v="2"/>
    <x v="4"/>
    <n v="6013"/>
    <x v="180"/>
    <x v="1"/>
    <n v="258192"/>
    <x v="0"/>
    <x v="0"/>
    <s v="MAB"/>
    <d v="2018-07-04T15:21:17"/>
    <n v="12"/>
    <x v="11"/>
    <x v="0"/>
    <x v="1"/>
  </r>
  <r>
    <s v="Youth Guarantee"/>
    <x v="2"/>
    <x v="4"/>
    <n v="6013"/>
    <x v="180"/>
    <x v="18"/>
    <n v="1830.06"/>
    <x v="0"/>
    <x v="3"/>
    <s v="YG Exp Travel"/>
    <d v="2018-07-04T15:21:17"/>
    <n v="12"/>
    <x v="11"/>
    <x v="0"/>
    <x v="1"/>
  </r>
  <r>
    <s v="Youth Guarantee"/>
    <x v="2"/>
    <x v="4"/>
    <n v="6013"/>
    <x v="180"/>
    <x v="18"/>
    <n v="2051.1"/>
    <x v="0"/>
    <x v="4"/>
    <s v="YG Exp Travel"/>
    <d v="2018-07-04T15:21:17"/>
    <n v="12"/>
    <x v="11"/>
    <x v="0"/>
    <x v="1"/>
  </r>
  <r>
    <s v="Youth Guarantee"/>
    <x v="2"/>
    <x v="4"/>
    <n v="6013"/>
    <x v="180"/>
    <x v="18"/>
    <n v="273952.38"/>
    <x v="0"/>
    <x v="0"/>
    <m/>
    <d v="2018-07-04T15:21:17"/>
    <n v="12"/>
    <x v="11"/>
    <x v="0"/>
    <x v="1"/>
  </r>
  <r>
    <s v="Youth Guarantee"/>
    <x v="2"/>
    <x v="4"/>
    <n v="6013"/>
    <x v="180"/>
    <x v="18"/>
    <n v="107069.91"/>
    <x v="0"/>
    <x v="1"/>
    <m/>
    <d v="2018-07-04T15:21:17"/>
    <n v="12"/>
    <x v="11"/>
    <x v="0"/>
    <x v="1"/>
  </r>
  <r>
    <s v="ESOL - Refugee English Fund"/>
    <x v="2"/>
    <x v="4"/>
    <n v="6014"/>
    <x v="181"/>
    <x v="22"/>
    <n v="-39732"/>
    <x v="1"/>
    <x v="4"/>
    <m/>
    <d v="2018-07-04T15:21:17"/>
    <n v="9"/>
    <x v="3"/>
    <x v="0"/>
    <x v="0"/>
  </r>
  <r>
    <s v="ESOL - Refugee English Fund"/>
    <x v="2"/>
    <x v="4"/>
    <n v="6014"/>
    <x v="181"/>
    <x v="22"/>
    <n v="8445.75"/>
    <x v="0"/>
    <x v="4"/>
    <m/>
    <d v="2018-07-04T15:21:17"/>
    <n v="9"/>
    <x v="3"/>
    <x v="0"/>
    <x v="0"/>
  </r>
  <r>
    <s v="ESOL - Refugee English Fund"/>
    <x v="2"/>
    <x v="4"/>
    <n v="6014"/>
    <x v="181"/>
    <x v="22"/>
    <n v="17106.82"/>
    <x v="0"/>
    <x v="1"/>
    <m/>
    <d v="2018-07-04T15:21:17"/>
    <n v="9"/>
    <x v="3"/>
    <x v="0"/>
    <x v="0"/>
  </r>
  <r>
    <s v="ESOL - Refugee English Fund"/>
    <x v="2"/>
    <x v="4"/>
    <n v="6014"/>
    <x v="181"/>
    <x v="22"/>
    <n v="59598"/>
    <x v="0"/>
    <x v="1"/>
    <m/>
    <d v="2018-07-04T15:21:17"/>
    <n v="9"/>
    <x v="3"/>
    <x v="0"/>
    <x v="0"/>
  </r>
  <r>
    <s v="Performance Based Research Fund"/>
    <x v="2"/>
    <x v="4"/>
    <n v="6014"/>
    <x v="181"/>
    <x v="23"/>
    <n v="145650.9"/>
    <x v="0"/>
    <x v="0"/>
    <m/>
    <d v="2018-07-04T15:21:17"/>
    <n v="9"/>
    <x v="3"/>
    <x v="5"/>
    <x v="7"/>
  </r>
  <r>
    <s v="SAC Skills for Canterbury Priority Trades"/>
    <x v="2"/>
    <x v="4"/>
    <n v="6014"/>
    <x v="181"/>
    <x v="29"/>
    <n v="-99380"/>
    <x v="1"/>
    <x v="0"/>
    <s v="Priority Trades"/>
    <d v="2018-07-04T15:21:17"/>
    <n v="9"/>
    <x v="3"/>
    <x v="0"/>
    <x v="6"/>
  </r>
  <r>
    <s v="SAC Skills for Canterbury Priority Trades"/>
    <x v="2"/>
    <x v="4"/>
    <n v="6014"/>
    <x v="181"/>
    <x v="29"/>
    <n v="40232.35"/>
    <x v="0"/>
    <x v="0"/>
    <s v="Priority Trades"/>
    <d v="2018-07-04T15:21:17"/>
    <n v="9"/>
    <x v="3"/>
    <x v="0"/>
    <x v="6"/>
  </r>
  <r>
    <s v="Student Achievement Component Levels 1 and 2 (Competitive)"/>
    <x v="2"/>
    <x v="4"/>
    <n v="6014"/>
    <x v="181"/>
    <x v="14"/>
    <n v="-599.59"/>
    <x v="1"/>
    <x v="3"/>
    <m/>
    <d v="2018-07-04T15:21:17"/>
    <n v="9"/>
    <x v="3"/>
    <x v="0"/>
    <x v="6"/>
  </r>
  <r>
    <s v="Student Achievement Component Levels 1 and 2 (Competitive)"/>
    <x v="2"/>
    <x v="4"/>
    <n v="6014"/>
    <x v="181"/>
    <x v="14"/>
    <n v="702364.05"/>
    <x v="0"/>
    <x v="0"/>
    <m/>
    <d v="2018-07-04T15:21:17"/>
    <n v="9"/>
    <x v="3"/>
    <x v="0"/>
    <x v="6"/>
  </r>
  <r>
    <s v="Student Achievement Component Levels 1 and 2 (Competitive)"/>
    <x v="2"/>
    <x v="4"/>
    <n v="6014"/>
    <x v="181"/>
    <x v="14"/>
    <n v="280493.19"/>
    <x v="0"/>
    <x v="1"/>
    <m/>
    <d v="2018-07-04T15:21:17"/>
    <n v="9"/>
    <x v="3"/>
    <x v="0"/>
    <x v="6"/>
  </r>
  <r>
    <s v="Student Achievement Component Levels 1 and 2 (Competitive)"/>
    <x v="2"/>
    <x v="4"/>
    <n v="6014"/>
    <x v="181"/>
    <x v="14"/>
    <n v="561080.31999999995"/>
    <x v="0"/>
    <x v="1"/>
    <m/>
    <d v="2018-07-04T15:21:17"/>
    <n v="9"/>
    <x v="3"/>
    <x v="0"/>
    <x v="6"/>
  </r>
  <r>
    <s v="Student Achievement Component Levels 1 and 2 (Non-compet)"/>
    <x v="2"/>
    <x v="4"/>
    <n v="6014"/>
    <x v="181"/>
    <x v="15"/>
    <n v="6717.25"/>
    <x v="0"/>
    <x v="0"/>
    <s v="Special Ed SSG"/>
    <d v="2018-07-04T15:21:17"/>
    <n v="9"/>
    <x v="3"/>
    <x v="0"/>
    <x v="6"/>
  </r>
  <r>
    <s v="Student Achievement Component Levels 1 and 2 (Non-compet)"/>
    <x v="2"/>
    <x v="4"/>
    <n v="6014"/>
    <x v="181"/>
    <x v="15"/>
    <n v="36223.449999999997"/>
    <x v="0"/>
    <x v="1"/>
    <s v="Special Ed SSG"/>
    <d v="2018-07-04T15:21:17"/>
    <n v="9"/>
    <x v="3"/>
    <x v="0"/>
    <x v="6"/>
  </r>
  <r>
    <s v="Student Achievement Component Levels 1 and 2 (Non-compet)"/>
    <x v="2"/>
    <x v="4"/>
    <n v="6014"/>
    <x v="181"/>
    <x v="15"/>
    <n v="14490.7"/>
    <x v="0"/>
    <x v="3"/>
    <s v="Special Ed SSG"/>
    <d v="2018-07-04T15:21:17"/>
    <n v="9"/>
    <x v="3"/>
    <x v="0"/>
    <x v="6"/>
  </r>
  <r>
    <s v="Student Achievement Component Levels 1 and 2 (Non-compet)"/>
    <x v="2"/>
    <x v="4"/>
    <n v="6014"/>
    <x v="181"/>
    <x v="15"/>
    <n v="36229.550000000003"/>
    <x v="0"/>
    <x v="1"/>
    <s v="Special Ed SSG"/>
    <d v="2018-07-04T15:21:17"/>
    <n v="9"/>
    <x v="3"/>
    <x v="0"/>
    <x v="6"/>
  </r>
  <r>
    <s v="Student Achievement Component Levels 1 and 2 (Non-compet)"/>
    <x v="2"/>
    <x v="4"/>
    <n v="6014"/>
    <x v="181"/>
    <x v="15"/>
    <n v="16859.05"/>
    <x v="0"/>
    <x v="3"/>
    <m/>
    <d v="2018-07-04T15:21:17"/>
    <n v="9"/>
    <x v="3"/>
    <x v="0"/>
    <x v="6"/>
  </r>
  <r>
    <s v="Student Achievement Component Levels 1 and 2 Fees Free"/>
    <x v="2"/>
    <x v="4"/>
    <n v="6014"/>
    <x v="181"/>
    <x v="16"/>
    <n v="1000"/>
    <x v="0"/>
    <x v="3"/>
    <m/>
    <d v="2018-07-04T15:21:17"/>
    <n v="9"/>
    <x v="3"/>
    <x v="0"/>
    <x v="6"/>
  </r>
  <r>
    <s v="Student Achievement Component Levels 1 and 2 Fees Free"/>
    <x v="2"/>
    <x v="4"/>
    <n v="6014"/>
    <x v="181"/>
    <x v="16"/>
    <n v="5400"/>
    <x v="0"/>
    <x v="1"/>
    <m/>
    <d v="2018-07-04T15:21:17"/>
    <n v="9"/>
    <x v="3"/>
    <x v="0"/>
    <x v="6"/>
  </r>
  <r>
    <s v="Student Achievement Component Levels 1 and 2 Fees Free"/>
    <x v="2"/>
    <x v="4"/>
    <n v="6014"/>
    <x v="181"/>
    <x v="16"/>
    <n v="21527"/>
    <x v="0"/>
    <x v="1"/>
    <m/>
    <d v="2018-07-04T15:21:17"/>
    <n v="9"/>
    <x v="3"/>
    <x v="0"/>
    <x v="6"/>
  </r>
  <r>
    <s v="MPTT Tools Subsidy"/>
    <x v="2"/>
    <x v="4"/>
    <n v="6014"/>
    <x v="181"/>
    <x v="25"/>
    <n v="3000"/>
    <x v="0"/>
    <x v="3"/>
    <m/>
    <d v="2018-07-04T15:21:17"/>
    <n v="9"/>
    <x v="3"/>
    <x v="6"/>
    <x v="8"/>
  </r>
  <r>
    <s v="MPTT Tools Subsidy"/>
    <x v="2"/>
    <x v="4"/>
    <n v="6014"/>
    <x v="181"/>
    <x v="25"/>
    <n v="6000"/>
    <x v="0"/>
    <x v="4"/>
    <m/>
    <d v="2018-07-04T15:21:17"/>
    <n v="9"/>
    <x v="3"/>
    <x v="6"/>
    <x v="8"/>
  </r>
  <r>
    <s v="MPTT (Brokerage)"/>
    <x v="2"/>
    <x v="4"/>
    <n v="6014"/>
    <x v="181"/>
    <x v="20"/>
    <n v="600"/>
    <x v="0"/>
    <x v="3"/>
    <s v="Wellington MPTT"/>
    <d v="2018-07-04T15:21:17"/>
    <n v="9"/>
    <x v="3"/>
    <x v="2"/>
    <x v="3"/>
  </r>
  <r>
    <s v="MPTT (Brokerage)"/>
    <x v="2"/>
    <x v="4"/>
    <n v="6014"/>
    <x v="181"/>
    <x v="20"/>
    <n v="575"/>
    <x v="0"/>
    <x v="4"/>
    <s v="Wellington MPTT"/>
    <d v="2018-07-04T15:21:17"/>
    <n v="9"/>
    <x v="3"/>
    <x v="2"/>
    <x v="3"/>
  </r>
  <r>
    <s v="MPTT (Brokerage)"/>
    <x v="2"/>
    <x v="4"/>
    <n v="6014"/>
    <x v="181"/>
    <x v="20"/>
    <n v="600"/>
    <x v="0"/>
    <x v="3"/>
    <s v="Wellington MPTT"/>
    <d v="2018-07-04T15:21:17"/>
    <n v="9"/>
    <x v="3"/>
    <x v="2"/>
    <x v="3"/>
  </r>
  <r>
    <s v="MPTT (Brokerage)"/>
    <x v="2"/>
    <x v="4"/>
    <n v="6014"/>
    <x v="181"/>
    <x v="20"/>
    <n v="8869.2999999999993"/>
    <x v="0"/>
    <x v="0"/>
    <s v="Wellington MPTT"/>
    <d v="2018-07-04T15:21:17"/>
    <n v="9"/>
    <x v="3"/>
    <x v="2"/>
    <x v="3"/>
  </r>
  <r>
    <s v="MPTT (Brokerage)"/>
    <x v="2"/>
    <x v="4"/>
    <n v="6014"/>
    <x v="181"/>
    <x v="20"/>
    <n v="24080.95"/>
    <x v="0"/>
    <x v="4"/>
    <s v="Wellington MPTT"/>
    <d v="2018-07-04T15:21:17"/>
    <n v="9"/>
    <x v="3"/>
    <x v="2"/>
    <x v="3"/>
  </r>
  <r>
    <s v="MPTT (Brokerage)"/>
    <x v="2"/>
    <x v="4"/>
    <n v="6014"/>
    <x v="181"/>
    <x v="20"/>
    <n v="38572.54"/>
    <x v="0"/>
    <x v="3"/>
    <s v="Wellington MPTT"/>
    <d v="2018-07-04T15:21:17"/>
    <n v="9"/>
    <x v="3"/>
    <x v="2"/>
    <x v="3"/>
  </r>
  <r>
    <s v="Youth Guarantee"/>
    <x v="2"/>
    <x v="4"/>
    <n v="6014"/>
    <x v="181"/>
    <x v="18"/>
    <n v="-113280.26"/>
    <x v="1"/>
    <x v="3"/>
    <m/>
    <d v="2018-07-04T15:21:17"/>
    <n v="9"/>
    <x v="3"/>
    <x v="0"/>
    <x v="1"/>
  </r>
  <r>
    <s v="Youth Guarantee"/>
    <x v="2"/>
    <x v="4"/>
    <n v="6014"/>
    <x v="181"/>
    <x v="18"/>
    <n v="-37835.769999999997"/>
    <x v="1"/>
    <x v="0"/>
    <m/>
    <d v="2018-07-04T15:21:17"/>
    <n v="9"/>
    <x v="3"/>
    <x v="0"/>
    <x v="1"/>
  </r>
  <r>
    <s v="Youth Guarantee"/>
    <x v="2"/>
    <x v="4"/>
    <n v="6014"/>
    <x v="181"/>
    <x v="18"/>
    <n v="14767.21"/>
    <x v="0"/>
    <x v="4"/>
    <m/>
    <d v="2018-07-04T15:21:17"/>
    <n v="9"/>
    <x v="3"/>
    <x v="0"/>
    <x v="1"/>
  </r>
  <r>
    <s v="Youth Guarantee"/>
    <x v="2"/>
    <x v="4"/>
    <n v="6014"/>
    <x v="181"/>
    <x v="18"/>
    <n v="44301.66"/>
    <x v="0"/>
    <x v="4"/>
    <m/>
    <d v="2018-07-04T15:21:17"/>
    <n v="9"/>
    <x v="3"/>
    <x v="0"/>
    <x v="1"/>
  </r>
  <r>
    <s v="Youth Guarantee"/>
    <x v="2"/>
    <x v="4"/>
    <n v="6014"/>
    <x v="181"/>
    <x v="18"/>
    <n v="145765.85"/>
    <x v="0"/>
    <x v="2"/>
    <m/>
    <d v="2018-07-04T15:21:17"/>
    <n v="9"/>
    <x v="3"/>
    <x v="0"/>
    <x v="1"/>
  </r>
  <r>
    <s v="Youth Guarantee"/>
    <x v="2"/>
    <x v="4"/>
    <n v="6014"/>
    <x v="181"/>
    <x v="18"/>
    <n v="146482.15"/>
    <x v="0"/>
    <x v="2"/>
    <m/>
    <d v="2018-07-04T15:21:17"/>
    <n v="9"/>
    <x v="3"/>
    <x v="0"/>
    <x v="1"/>
  </r>
  <r>
    <s v="Youth Guarantee"/>
    <x v="2"/>
    <x v="4"/>
    <n v="6014"/>
    <x v="181"/>
    <x v="18"/>
    <n v="603657.68999999994"/>
    <x v="0"/>
    <x v="1"/>
    <m/>
    <d v="2018-07-04T15:21:17"/>
    <n v="9"/>
    <x v="3"/>
    <x v="0"/>
    <x v="1"/>
  </r>
  <r>
    <s v="Youth Guarantee"/>
    <x v="2"/>
    <x v="4"/>
    <n v="6014"/>
    <x v="181"/>
    <x v="18"/>
    <n v="211952.89"/>
    <x v="0"/>
    <x v="4"/>
    <m/>
    <d v="2018-07-04T15:21:17"/>
    <n v="9"/>
    <x v="3"/>
    <x v="0"/>
    <x v="1"/>
  </r>
  <r>
    <s v="Equity Funding"/>
    <x v="2"/>
    <x v="4"/>
    <n v="6015"/>
    <x v="182"/>
    <x v="12"/>
    <n v="69612"/>
    <x v="0"/>
    <x v="3"/>
    <m/>
    <d v="2018-07-04T15:21:17"/>
    <n v="13"/>
    <x v="13"/>
    <x v="4"/>
    <x v="5"/>
  </r>
  <r>
    <s v="Equity Funding"/>
    <x v="2"/>
    <x v="4"/>
    <n v="6015"/>
    <x v="182"/>
    <x v="12"/>
    <n v="58014.15"/>
    <x v="0"/>
    <x v="3"/>
    <m/>
    <d v="2018-07-04T15:21:17"/>
    <n v="13"/>
    <x v="13"/>
    <x v="4"/>
    <x v="5"/>
  </r>
  <r>
    <s v="Equity Funding"/>
    <x v="2"/>
    <x v="4"/>
    <n v="6015"/>
    <x v="182"/>
    <x v="12"/>
    <n v="26206.1"/>
    <x v="0"/>
    <x v="2"/>
    <m/>
    <d v="2018-07-04T15:21:17"/>
    <n v="13"/>
    <x v="13"/>
    <x v="4"/>
    <x v="5"/>
  </r>
  <r>
    <s v="ACE in TEIs"/>
    <x v="2"/>
    <x v="4"/>
    <n v="6015"/>
    <x v="182"/>
    <x v="13"/>
    <n v="13158.3"/>
    <x v="0"/>
    <x v="1"/>
    <m/>
    <d v="2018-07-04T15:21:17"/>
    <n v="13"/>
    <x v="13"/>
    <x v="0"/>
    <x v="0"/>
  </r>
  <r>
    <s v="ACE in TEIs"/>
    <x v="2"/>
    <x v="4"/>
    <n v="6015"/>
    <x v="182"/>
    <x v="13"/>
    <n v="65791.7"/>
    <x v="0"/>
    <x v="3"/>
    <m/>
    <d v="2018-07-04T15:21:17"/>
    <n v="13"/>
    <x v="13"/>
    <x v="0"/>
    <x v="0"/>
  </r>
  <r>
    <s v="Industry Training Fund"/>
    <x v="1"/>
    <x v="3"/>
    <n v="8105"/>
    <x v="157"/>
    <x v="1"/>
    <n v="286507.58"/>
    <x v="0"/>
    <x v="3"/>
    <s v="Apprenticeships"/>
    <d v="2018-07-04T15:21:17"/>
    <n v="9"/>
    <x v="3"/>
    <x v="0"/>
    <x v="1"/>
  </r>
  <r>
    <s v="Industry Training Fund"/>
    <x v="1"/>
    <x v="3"/>
    <n v="8105"/>
    <x v="157"/>
    <x v="1"/>
    <n v="3374698.8"/>
    <x v="0"/>
    <x v="1"/>
    <s v="Apprenticeships"/>
    <d v="2018-07-04T15:21:17"/>
    <n v="9"/>
    <x v="3"/>
    <x v="0"/>
    <x v="1"/>
  </r>
  <r>
    <s v="Industry Training Fund"/>
    <x v="1"/>
    <x v="3"/>
    <n v="8105"/>
    <x v="157"/>
    <x v="1"/>
    <n v="686375.17"/>
    <x v="0"/>
    <x v="3"/>
    <s v="Apprenticeships"/>
    <d v="2018-07-04T15:21:17"/>
    <n v="9"/>
    <x v="3"/>
    <x v="0"/>
    <x v="1"/>
  </r>
  <r>
    <s v="Industry Training Fund"/>
    <x v="1"/>
    <x v="3"/>
    <n v="8105"/>
    <x v="157"/>
    <x v="1"/>
    <n v="690758.15"/>
    <x v="0"/>
    <x v="3"/>
    <s v="Apprenticeships"/>
    <d v="2018-07-04T15:21:17"/>
    <n v="9"/>
    <x v="3"/>
    <x v="0"/>
    <x v="1"/>
  </r>
  <r>
    <s v="Industry Training Fund"/>
    <x v="1"/>
    <x v="3"/>
    <n v="8105"/>
    <x v="157"/>
    <x v="1"/>
    <n v="4198929"/>
    <x v="0"/>
    <x v="4"/>
    <s v="Apprenticeships"/>
    <d v="2018-07-04T15:21:17"/>
    <n v="9"/>
    <x v="3"/>
    <x v="0"/>
    <x v="1"/>
  </r>
  <r>
    <s v="Industry Training Fund"/>
    <x v="1"/>
    <x v="3"/>
    <n v="8105"/>
    <x v="157"/>
    <x v="1"/>
    <n v="1812602.59"/>
    <x v="0"/>
    <x v="0"/>
    <s v="Trainee"/>
    <d v="2018-07-04T15:21:17"/>
    <n v="9"/>
    <x v="3"/>
    <x v="0"/>
    <x v="1"/>
  </r>
  <r>
    <s v="Industry Training Fund"/>
    <x v="1"/>
    <x v="3"/>
    <n v="8105"/>
    <x v="157"/>
    <x v="1"/>
    <n v="1818655.64"/>
    <x v="0"/>
    <x v="1"/>
    <s v="Trainee"/>
    <d v="2018-07-04T15:21:17"/>
    <n v="9"/>
    <x v="3"/>
    <x v="0"/>
    <x v="1"/>
  </r>
  <r>
    <s v="Industry Training Fund"/>
    <x v="1"/>
    <x v="3"/>
    <n v="8105"/>
    <x v="157"/>
    <x v="1"/>
    <n v="9553979.25"/>
    <x v="0"/>
    <x v="1"/>
    <s v="Trainee"/>
    <d v="2018-07-04T15:21:17"/>
    <n v="9"/>
    <x v="3"/>
    <x v="0"/>
    <x v="1"/>
  </r>
  <r>
    <s v="Industry Training Fund - Industry Training related projects"/>
    <x v="1"/>
    <x v="3"/>
    <n v="8105"/>
    <x v="157"/>
    <x v="9"/>
    <n v="48000"/>
    <x v="0"/>
    <x v="0"/>
    <s v="JVAP"/>
    <d v="2018-07-04T15:21:17"/>
    <n v="9"/>
    <x v="3"/>
    <x v="0"/>
    <x v="1"/>
  </r>
  <r>
    <s v="Industry Training Fund - Industry Training related projects"/>
    <x v="1"/>
    <x v="3"/>
    <n v="8105"/>
    <x v="157"/>
    <x v="9"/>
    <n v="110000"/>
    <x v="0"/>
    <x v="2"/>
    <s v="JVAP - Horticulture"/>
    <d v="2018-07-04T15:21:17"/>
    <n v="9"/>
    <x v="3"/>
    <x v="0"/>
    <x v="1"/>
  </r>
  <r>
    <s v="Industry Training Fund - Industry Training related projects"/>
    <x v="1"/>
    <x v="3"/>
    <n v="8105"/>
    <x v="157"/>
    <x v="9"/>
    <n v="80000"/>
    <x v="0"/>
    <x v="2"/>
    <s v="JVAP - Dairy"/>
    <d v="2018-07-04T15:21:17"/>
    <n v="9"/>
    <x v="3"/>
    <x v="0"/>
    <x v="1"/>
  </r>
  <r>
    <s v="Industry Training Fund - Industry Training related projects"/>
    <x v="1"/>
    <x v="3"/>
    <n v="8105"/>
    <x v="157"/>
    <x v="9"/>
    <n v="100000"/>
    <x v="0"/>
    <x v="2"/>
    <s v="JVAP - Dairy"/>
    <d v="2018-07-04T15:21:17"/>
    <n v="9"/>
    <x v="3"/>
    <x v="0"/>
    <x v="1"/>
  </r>
  <r>
    <s v="Re-boot (Employer)"/>
    <x v="1"/>
    <x v="3"/>
    <n v="8105"/>
    <x v="157"/>
    <x v="5"/>
    <n v="7000"/>
    <x v="0"/>
    <x v="0"/>
    <s v="GST exempt"/>
    <d v="2018-07-04T15:21:17"/>
    <n v="9"/>
    <x v="3"/>
    <x v="0"/>
    <x v="1"/>
  </r>
  <r>
    <s v="Re-boot (Employer)"/>
    <x v="1"/>
    <x v="3"/>
    <n v="8105"/>
    <x v="157"/>
    <x v="5"/>
    <n v="7000"/>
    <x v="0"/>
    <x v="1"/>
    <s v="GST exempt"/>
    <d v="2018-07-04T15:21:17"/>
    <n v="9"/>
    <x v="3"/>
    <x v="0"/>
    <x v="1"/>
  </r>
  <r>
    <s v="Re-boot (Employer)"/>
    <x v="1"/>
    <x v="3"/>
    <n v="8105"/>
    <x v="157"/>
    <x v="5"/>
    <n v="24000"/>
    <x v="0"/>
    <x v="0"/>
    <m/>
    <d v="2018-07-04T15:21:17"/>
    <n v="9"/>
    <x v="3"/>
    <x v="0"/>
    <x v="1"/>
  </r>
  <r>
    <s v="Re-boot (Employer)"/>
    <x v="1"/>
    <x v="3"/>
    <n v="8105"/>
    <x v="157"/>
    <x v="5"/>
    <n v="90000"/>
    <x v="0"/>
    <x v="0"/>
    <m/>
    <d v="2018-07-04T15:21:17"/>
    <n v="9"/>
    <x v="3"/>
    <x v="0"/>
    <x v="1"/>
  </r>
  <r>
    <s v="Re-boot (Employer)"/>
    <x v="1"/>
    <x v="3"/>
    <n v="8105"/>
    <x v="157"/>
    <x v="5"/>
    <n v="107000"/>
    <x v="0"/>
    <x v="1"/>
    <m/>
    <d v="2018-07-04T15:21:17"/>
    <n v="9"/>
    <x v="3"/>
    <x v="0"/>
    <x v="1"/>
  </r>
  <r>
    <s v="Re-boot (Trainee)"/>
    <x v="1"/>
    <x v="3"/>
    <n v="8129"/>
    <x v="158"/>
    <x v="2"/>
    <n v="2000"/>
    <x v="0"/>
    <x v="0"/>
    <m/>
    <d v="2018-07-04T15:21:17"/>
    <n v="9"/>
    <x v="3"/>
    <x v="1"/>
    <x v="2"/>
  </r>
  <r>
    <s v="Secondary-Tertiary Interface"/>
    <x v="2"/>
    <x v="4"/>
    <n v="6015"/>
    <x v="182"/>
    <x v="10"/>
    <n v="320833.3"/>
    <x v="0"/>
    <x v="4"/>
    <s v="SIT"/>
    <d v="2018-07-04T15:21:17"/>
    <n v="13"/>
    <x v="13"/>
    <x v="3"/>
    <x v="4"/>
  </r>
  <r>
    <s v="Secondary-Tertiary Interface"/>
    <x v="2"/>
    <x v="4"/>
    <n v="6015"/>
    <x v="182"/>
    <x v="10"/>
    <n v="320833.3"/>
    <x v="0"/>
    <x v="2"/>
    <s v="SIT"/>
    <d v="2018-07-04T15:21:17"/>
    <n v="13"/>
    <x v="13"/>
    <x v="3"/>
    <x v="4"/>
  </r>
  <r>
    <s v="SAC Skills for Canterbury Priority Trades"/>
    <x v="2"/>
    <x v="4"/>
    <n v="6015"/>
    <x v="182"/>
    <x v="29"/>
    <n v="683949.75"/>
    <x v="0"/>
    <x v="0"/>
    <s v="Priority Trades"/>
    <d v="2018-07-04T15:21:17"/>
    <n v="13"/>
    <x v="13"/>
    <x v="0"/>
    <x v="6"/>
  </r>
  <r>
    <s v="SAC Skills for Canterbury Priority Trades"/>
    <x v="2"/>
    <x v="4"/>
    <n v="6015"/>
    <x v="182"/>
    <x v="29"/>
    <n v="144786.73000000001"/>
    <x v="0"/>
    <x v="0"/>
    <s v="Priority Trades"/>
    <d v="2018-07-04T15:21:17"/>
    <n v="13"/>
    <x v="13"/>
    <x v="0"/>
    <x v="6"/>
  </r>
  <r>
    <s v="Student Achievement Component Levels 1 and 2 (Competitive)"/>
    <x v="2"/>
    <x v="4"/>
    <n v="6015"/>
    <x v="182"/>
    <x v="14"/>
    <n v="89800.67"/>
    <x v="0"/>
    <x v="0"/>
    <m/>
    <d v="2018-07-04T15:21:17"/>
    <n v="13"/>
    <x v="13"/>
    <x v="0"/>
    <x v="6"/>
  </r>
  <r>
    <s v="Student Achievement Component Levels 1 and 2 (Competitive)"/>
    <x v="2"/>
    <x v="4"/>
    <n v="6015"/>
    <x v="182"/>
    <x v="14"/>
    <n v="778635"/>
    <x v="0"/>
    <x v="2"/>
    <m/>
    <d v="2018-07-04T15:21:17"/>
    <n v="13"/>
    <x v="13"/>
    <x v="0"/>
    <x v="6"/>
  </r>
  <r>
    <s v="Student Achievement Component Levels 1 and 2 (Competitive)"/>
    <x v="2"/>
    <x v="4"/>
    <n v="6015"/>
    <x v="182"/>
    <x v="14"/>
    <n v="911793.19"/>
    <x v="0"/>
    <x v="4"/>
    <m/>
    <d v="2018-07-04T15:21:17"/>
    <n v="13"/>
    <x v="13"/>
    <x v="0"/>
    <x v="6"/>
  </r>
  <r>
    <s v="Student Achievement Component Levels 1 and 2 (Competitive)"/>
    <x v="2"/>
    <x v="4"/>
    <n v="6015"/>
    <x v="182"/>
    <x v="14"/>
    <n v="213590.07"/>
    <x v="0"/>
    <x v="1"/>
    <m/>
    <d v="2018-07-04T15:21:17"/>
    <n v="13"/>
    <x v="13"/>
    <x v="0"/>
    <x v="6"/>
  </r>
  <r>
    <s v="Student Achievement Component Levels 1 and 2 (Non-compet)"/>
    <x v="2"/>
    <x v="4"/>
    <n v="6015"/>
    <x v="182"/>
    <x v="15"/>
    <n v="-39949.300000000003"/>
    <x v="1"/>
    <x v="4"/>
    <m/>
    <d v="2018-07-04T15:21:17"/>
    <n v="13"/>
    <x v="13"/>
    <x v="0"/>
    <x v="6"/>
  </r>
  <r>
    <s v="Student Achievement Component Levels 1 and 2 (Non-compet)"/>
    <x v="2"/>
    <x v="4"/>
    <n v="6015"/>
    <x v="182"/>
    <x v="15"/>
    <n v="151612.71"/>
    <x v="0"/>
    <x v="1"/>
    <m/>
    <d v="2018-07-04T15:21:17"/>
    <n v="13"/>
    <x v="13"/>
    <x v="0"/>
    <x v="6"/>
  </r>
  <r>
    <s v="Student Achievement Component Levels 1 and 2 (Non-compet)"/>
    <x v="2"/>
    <x v="4"/>
    <n v="6015"/>
    <x v="182"/>
    <x v="15"/>
    <n v="594168"/>
    <x v="0"/>
    <x v="2"/>
    <m/>
    <d v="2018-07-04T15:21:17"/>
    <n v="13"/>
    <x v="13"/>
    <x v="0"/>
    <x v="6"/>
  </r>
  <r>
    <s v="Student Achievement Component Levels 1 and 2 (Non-compet)"/>
    <x v="2"/>
    <x v="4"/>
    <n v="6015"/>
    <x v="182"/>
    <x v="15"/>
    <n v="357500"/>
    <x v="0"/>
    <x v="4"/>
    <m/>
    <d v="2018-07-04T15:21:17"/>
    <n v="13"/>
    <x v="13"/>
    <x v="0"/>
    <x v="6"/>
  </r>
  <r>
    <s v="Student Achievement Component Levels 1 and 2 Fees Free"/>
    <x v="2"/>
    <x v="4"/>
    <n v="6015"/>
    <x v="182"/>
    <x v="16"/>
    <n v="48"/>
    <x v="0"/>
    <x v="1"/>
    <m/>
    <d v="2018-07-04T15:21:17"/>
    <n v="13"/>
    <x v="13"/>
    <x v="0"/>
    <x v="6"/>
  </r>
  <r>
    <s v="Student Achievement Component Levels 1 and 2 Fees Free"/>
    <x v="2"/>
    <x v="4"/>
    <n v="6015"/>
    <x v="182"/>
    <x v="16"/>
    <n v="7121"/>
    <x v="0"/>
    <x v="3"/>
    <m/>
    <d v="2018-07-04T15:21:17"/>
    <n v="13"/>
    <x v="13"/>
    <x v="0"/>
    <x v="6"/>
  </r>
  <r>
    <s v="Student Achievement Component Levels 1 and 2 Fees Free"/>
    <x v="2"/>
    <x v="4"/>
    <n v="6015"/>
    <x v="182"/>
    <x v="16"/>
    <n v="44482"/>
    <x v="0"/>
    <x v="1"/>
    <m/>
    <d v="2018-07-04T15:21:17"/>
    <n v="13"/>
    <x v="13"/>
    <x v="0"/>
    <x v="6"/>
  </r>
  <r>
    <s v="Student Achievement Component Levels 1 and 2 Fees Free"/>
    <x v="2"/>
    <x v="4"/>
    <n v="6015"/>
    <x v="182"/>
    <x v="16"/>
    <n v="84936.22"/>
    <x v="0"/>
    <x v="0"/>
    <m/>
    <d v="2018-07-04T15:21:17"/>
    <n v="13"/>
    <x v="13"/>
    <x v="0"/>
    <x v="6"/>
  </r>
  <r>
    <s v="Student Achievement Component Levels 1 and 2 Fees Free"/>
    <x v="2"/>
    <x v="4"/>
    <n v="6015"/>
    <x v="182"/>
    <x v="16"/>
    <n v="92163"/>
    <x v="0"/>
    <x v="1"/>
    <m/>
    <d v="2018-07-04T15:21:17"/>
    <n v="13"/>
    <x v="13"/>
    <x v="0"/>
    <x v="6"/>
  </r>
  <r>
    <s v="Student Achievement Component Levels 3 and 4 (Competitive)"/>
    <x v="2"/>
    <x v="4"/>
    <n v="6015"/>
    <x v="182"/>
    <x v="28"/>
    <n v="-247916.68"/>
    <x v="0"/>
    <x v="4"/>
    <m/>
    <d v="2018-07-04T15:21:17"/>
    <n v="13"/>
    <x v="13"/>
    <x v="0"/>
    <x v="6"/>
  </r>
  <r>
    <s v="Student Achievement Component Levels 1 and 2 Fees Free"/>
    <x v="2"/>
    <x v="4"/>
    <n v="6014"/>
    <x v="181"/>
    <x v="16"/>
    <n v="64731.62"/>
    <x v="0"/>
    <x v="0"/>
    <m/>
    <d v="2018-07-04T15:21:17"/>
    <n v="9"/>
    <x v="3"/>
    <x v="0"/>
    <x v="6"/>
  </r>
  <r>
    <s v="Student Achievement Component Levels 1 and 2 Fees Free"/>
    <x v="2"/>
    <x v="4"/>
    <n v="6014"/>
    <x v="181"/>
    <x v="16"/>
    <n v="98425.98"/>
    <x v="0"/>
    <x v="0"/>
    <m/>
    <d v="2018-07-04T15:21:17"/>
    <n v="9"/>
    <x v="3"/>
    <x v="0"/>
    <x v="6"/>
  </r>
  <r>
    <s v="Student Achievement Component Levels 3 and above"/>
    <x v="2"/>
    <x v="4"/>
    <n v="6014"/>
    <x v="181"/>
    <x v="17"/>
    <n v="7960218.8499999996"/>
    <x v="0"/>
    <x v="0"/>
    <m/>
    <d v="2018-07-04T15:21:17"/>
    <n v="9"/>
    <x v="3"/>
    <x v="0"/>
    <x v="6"/>
  </r>
  <r>
    <s v="MPTT Tools Subsidy"/>
    <x v="2"/>
    <x v="4"/>
    <n v="6014"/>
    <x v="181"/>
    <x v="25"/>
    <n v="-2000"/>
    <x v="0"/>
    <x v="4"/>
    <m/>
    <d v="2018-07-04T15:21:17"/>
    <n v="9"/>
    <x v="3"/>
    <x v="6"/>
    <x v="8"/>
  </r>
  <r>
    <s v="MPTT (Brokerage)"/>
    <x v="2"/>
    <x v="4"/>
    <n v="6014"/>
    <x v="181"/>
    <x v="20"/>
    <n v="900"/>
    <x v="0"/>
    <x v="4"/>
    <s v="Wellington MPTT"/>
    <d v="2018-07-04T15:21:17"/>
    <n v="9"/>
    <x v="3"/>
    <x v="2"/>
    <x v="3"/>
  </r>
  <r>
    <s v="MPTT (Brokerage)"/>
    <x v="2"/>
    <x v="4"/>
    <n v="6014"/>
    <x v="181"/>
    <x v="20"/>
    <n v="600"/>
    <x v="0"/>
    <x v="4"/>
    <s v="Wellington MPTT"/>
    <d v="2018-07-04T15:21:17"/>
    <n v="9"/>
    <x v="3"/>
    <x v="2"/>
    <x v="3"/>
  </r>
  <r>
    <s v="MPTT (Brokerage)"/>
    <x v="2"/>
    <x v="4"/>
    <n v="6014"/>
    <x v="181"/>
    <x v="20"/>
    <n v="17167.650000000001"/>
    <x v="0"/>
    <x v="2"/>
    <s v="Wellington MPTT"/>
    <d v="2018-07-04T15:21:17"/>
    <n v="9"/>
    <x v="3"/>
    <x v="2"/>
    <x v="3"/>
  </r>
  <r>
    <s v="MPTT (Brokerage)"/>
    <x v="2"/>
    <x v="4"/>
    <n v="6014"/>
    <x v="181"/>
    <x v="20"/>
    <n v="28148.2"/>
    <x v="0"/>
    <x v="4"/>
    <s v="Wellington MPTT"/>
    <d v="2018-07-04T15:21:17"/>
    <n v="9"/>
    <x v="3"/>
    <x v="2"/>
    <x v="3"/>
  </r>
  <r>
    <s v="MPTT (Brokerage)"/>
    <x v="2"/>
    <x v="4"/>
    <n v="6014"/>
    <x v="181"/>
    <x v="20"/>
    <n v="39918.120000000003"/>
    <x v="0"/>
    <x v="0"/>
    <s v="Wellington MPTT"/>
    <d v="2018-07-04T15:21:17"/>
    <n v="9"/>
    <x v="3"/>
    <x v="2"/>
    <x v="3"/>
  </r>
  <r>
    <s v="MPTT (Brokerage)"/>
    <x v="2"/>
    <x v="4"/>
    <n v="6014"/>
    <x v="181"/>
    <x v="20"/>
    <n v="19497.8"/>
    <x v="0"/>
    <x v="1"/>
    <s v="Wellington MPTT"/>
    <d v="2018-07-04T15:21:17"/>
    <n v="9"/>
    <x v="3"/>
    <x v="2"/>
    <x v="3"/>
  </r>
  <r>
    <s v="Youth Guarantee"/>
    <x v="2"/>
    <x v="4"/>
    <n v="6014"/>
    <x v="181"/>
    <x v="18"/>
    <n v="422701.94"/>
    <x v="0"/>
    <x v="4"/>
    <m/>
    <d v="2018-07-04T15:21:17"/>
    <n v="9"/>
    <x v="3"/>
    <x v="0"/>
    <x v="1"/>
  </r>
  <r>
    <s v="Youth Guarantee"/>
    <x v="2"/>
    <x v="4"/>
    <n v="6014"/>
    <x v="181"/>
    <x v="18"/>
    <n v="1059764.3"/>
    <x v="0"/>
    <x v="4"/>
    <m/>
    <d v="2018-07-04T15:21:17"/>
    <n v="9"/>
    <x v="3"/>
    <x v="0"/>
    <x v="1"/>
  </r>
  <r>
    <s v="Youth Guarantee"/>
    <x v="2"/>
    <x v="4"/>
    <n v="6014"/>
    <x v="181"/>
    <x v="18"/>
    <n v="2148750"/>
    <x v="0"/>
    <x v="3"/>
    <m/>
    <d v="2018-07-04T15:21:17"/>
    <n v="9"/>
    <x v="3"/>
    <x v="0"/>
    <x v="1"/>
  </r>
  <r>
    <s v="Youth Guarantee"/>
    <x v="2"/>
    <x v="4"/>
    <n v="6014"/>
    <x v="181"/>
    <x v="18"/>
    <n v="1107940.1000000001"/>
    <x v="0"/>
    <x v="1"/>
    <m/>
    <d v="2018-07-04T15:21:17"/>
    <n v="9"/>
    <x v="3"/>
    <x v="0"/>
    <x v="1"/>
  </r>
  <r>
    <s v="Equity Funding"/>
    <x v="2"/>
    <x v="4"/>
    <n v="6015"/>
    <x v="182"/>
    <x v="12"/>
    <n v="11555.13"/>
    <x v="0"/>
    <x v="1"/>
    <m/>
    <d v="2018-07-04T15:21:17"/>
    <n v="13"/>
    <x v="13"/>
    <x v="4"/>
    <x v="5"/>
  </r>
  <r>
    <s v="Equity Funding"/>
    <x v="2"/>
    <x v="4"/>
    <n v="6015"/>
    <x v="182"/>
    <x v="12"/>
    <n v="11555.87"/>
    <x v="0"/>
    <x v="1"/>
    <m/>
    <d v="2018-07-04T15:21:17"/>
    <n v="13"/>
    <x v="13"/>
    <x v="4"/>
    <x v="5"/>
  </r>
  <r>
    <s v="Equity Funding"/>
    <x v="2"/>
    <x v="4"/>
    <n v="6015"/>
    <x v="182"/>
    <x v="12"/>
    <n v="57829.8"/>
    <x v="0"/>
    <x v="0"/>
    <m/>
    <d v="2018-07-04T15:21:17"/>
    <n v="13"/>
    <x v="13"/>
    <x v="4"/>
    <x v="5"/>
  </r>
  <r>
    <s v="Equity Funding"/>
    <x v="2"/>
    <x v="4"/>
    <n v="6015"/>
    <x v="182"/>
    <x v="12"/>
    <n v="11733.4"/>
    <x v="0"/>
    <x v="0"/>
    <m/>
    <d v="2018-07-04T15:21:17"/>
    <n v="13"/>
    <x v="13"/>
    <x v="4"/>
    <x v="5"/>
  </r>
  <r>
    <s v="Equity Funding"/>
    <x v="2"/>
    <x v="4"/>
    <n v="6015"/>
    <x v="182"/>
    <x v="12"/>
    <n v="12573.85"/>
    <x v="0"/>
    <x v="4"/>
    <m/>
    <d v="2018-07-04T15:21:17"/>
    <n v="13"/>
    <x v="13"/>
    <x v="4"/>
    <x v="5"/>
  </r>
  <r>
    <s v="Equity Funding"/>
    <x v="2"/>
    <x v="4"/>
    <n v="6015"/>
    <x v="182"/>
    <x v="12"/>
    <n v="131030.9"/>
    <x v="0"/>
    <x v="2"/>
    <m/>
    <d v="2018-07-04T15:21:17"/>
    <n v="13"/>
    <x v="13"/>
    <x v="4"/>
    <x v="5"/>
  </r>
  <r>
    <s v="ACE in TEIs"/>
    <x v="2"/>
    <x v="4"/>
    <n v="6015"/>
    <x v="182"/>
    <x v="13"/>
    <n v="65555.8"/>
    <x v="0"/>
    <x v="2"/>
    <m/>
    <d v="2018-07-04T15:21:17"/>
    <n v="13"/>
    <x v="13"/>
    <x v="0"/>
    <x v="0"/>
  </r>
  <r>
    <s v="Youth Guarantee"/>
    <x v="2"/>
    <x v="4"/>
    <n v="6013"/>
    <x v="180"/>
    <x v="18"/>
    <n v="115351.64"/>
    <x v="0"/>
    <x v="4"/>
    <m/>
    <d v="2018-07-04T15:21:17"/>
    <n v="12"/>
    <x v="11"/>
    <x v="0"/>
    <x v="1"/>
  </r>
  <r>
    <s v="Equity Funding"/>
    <x v="2"/>
    <x v="4"/>
    <n v="6014"/>
    <x v="181"/>
    <x v="12"/>
    <n v="94636.25"/>
    <x v="0"/>
    <x v="1"/>
    <m/>
    <d v="2018-07-04T15:21:17"/>
    <n v="9"/>
    <x v="3"/>
    <x v="4"/>
    <x v="5"/>
  </r>
  <r>
    <s v="MPTT Fees Top-Up"/>
    <x v="2"/>
    <x v="4"/>
    <n v="6014"/>
    <x v="181"/>
    <x v="19"/>
    <n v="-197835.6"/>
    <x v="1"/>
    <x v="4"/>
    <s v="Wellington MPTT"/>
    <d v="2018-07-04T15:21:17"/>
    <n v="9"/>
    <x v="3"/>
    <x v="4"/>
    <x v="5"/>
  </r>
  <r>
    <s v="MPTT Fees Top-Up"/>
    <x v="2"/>
    <x v="4"/>
    <n v="6014"/>
    <x v="181"/>
    <x v="19"/>
    <n v="-61426.400000000001"/>
    <x v="1"/>
    <x v="1"/>
    <s v="Wellington MPTT"/>
    <d v="2018-07-04T15:21:17"/>
    <n v="9"/>
    <x v="3"/>
    <x v="4"/>
    <x v="5"/>
  </r>
  <r>
    <s v="MPTT Fees Top-Up"/>
    <x v="2"/>
    <x v="4"/>
    <n v="6014"/>
    <x v="181"/>
    <x v="19"/>
    <n v="21329.67"/>
    <x v="0"/>
    <x v="3"/>
    <s v="Wellington MPTT"/>
    <d v="2018-07-04T15:21:17"/>
    <n v="9"/>
    <x v="3"/>
    <x v="4"/>
    <x v="5"/>
  </r>
  <r>
    <s v="MPTT Fees Top-Up"/>
    <x v="2"/>
    <x v="4"/>
    <n v="6014"/>
    <x v="181"/>
    <x v="19"/>
    <n v="127978.08"/>
    <x v="0"/>
    <x v="3"/>
    <s v="Wellington MPTT"/>
    <d v="2018-07-04T15:21:17"/>
    <n v="9"/>
    <x v="3"/>
    <x v="4"/>
    <x v="5"/>
  </r>
  <r>
    <s v="MPTT Fees Top-Up"/>
    <x v="2"/>
    <x v="4"/>
    <n v="6014"/>
    <x v="181"/>
    <x v="19"/>
    <n v="123460.2"/>
    <x v="0"/>
    <x v="2"/>
    <s v="Wellington MPTT"/>
    <d v="2018-07-04T15:21:17"/>
    <n v="9"/>
    <x v="3"/>
    <x v="4"/>
    <x v="5"/>
  </r>
  <r>
    <s v="MPTT Fees Top-Up"/>
    <x v="2"/>
    <x v="4"/>
    <n v="6014"/>
    <x v="181"/>
    <x v="19"/>
    <n v="168079.35"/>
    <x v="0"/>
    <x v="4"/>
    <s v="Wellington MPTT"/>
    <d v="2018-07-04T15:21:17"/>
    <n v="9"/>
    <x v="3"/>
    <x v="4"/>
    <x v="5"/>
  </r>
  <r>
    <s v="MPTT Fees Top-Up"/>
    <x v="2"/>
    <x v="4"/>
    <n v="6014"/>
    <x v="181"/>
    <x v="19"/>
    <n v="241000"/>
    <x v="0"/>
    <x v="0"/>
    <s v="Wellington MPTT"/>
    <d v="2018-07-04T15:21:17"/>
    <n v="9"/>
    <x v="3"/>
    <x v="4"/>
    <x v="5"/>
  </r>
  <r>
    <s v="ACE in TEIs"/>
    <x v="2"/>
    <x v="4"/>
    <n v="6014"/>
    <x v="181"/>
    <x v="13"/>
    <n v="96000"/>
    <x v="0"/>
    <x v="4"/>
    <s v="TELAC"/>
    <d v="2018-07-04T15:21:17"/>
    <n v="9"/>
    <x v="3"/>
    <x v="0"/>
    <x v="0"/>
  </r>
  <r>
    <s v="ACE in TEIs"/>
    <x v="2"/>
    <x v="4"/>
    <n v="6014"/>
    <x v="181"/>
    <x v="13"/>
    <n v="96000"/>
    <x v="0"/>
    <x v="2"/>
    <s v="TELAC"/>
    <d v="2018-07-04T15:21:17"/>
    <n v="9"/>
    <x v="3"/>
    <x v="0"/>
    <x v="0"/>
  </r>
  <r>
    <s v="ACE in TEIs"/>
    <x v="2"/>
    <x v="4"/>
    <n v="6014"/>
    <x v="181"/>
    <x v="13"/>
    <n v="114508.94"/>
    <x v="0"/>
    <x v="4"/>
    <m/>
    <d v="2018-07-04T15:21:17"/>
    <n v="9"/>
    <x v="3"/>
    <x v="0"/>
    <x v="0"/>
  </r>
  <r>
    <s v="ACE in TEIs"/>
    <x v="2"/>
    <x v="4"/>
    <n v="6014"/>
    <x v="181"/>
    <x v="13"/>
    <n v="48000"/>
    <x v="0"/>
    <x v="1"/>
    <s v="TELAC"/>
    <d v="2018-07-04T15:21:17"/>
    <n v="9"/>
    <x v="3"/>
    <x v="0"/>
    <x v="0"/>
  </r>
  <r>
    <s v="ESOL - Refugee English Fund"/>
    <x v="2"/>
    <x v="4"/>
    <n v="6014"/>
    <x v="181"/>
    <x v="22"/>
    <n v="-4800"/>
    <x v="1"/>
    <x v="4"/>
    <s v="Pastoral Care"/>
    <d v="2018-07-04T15:21:17"/>
    <n v="9"/>
    <x v="3"/>
    <x v="0"/>
    <x v="0"/>
  </r>
  <r>
    <s v="ESOL - Refugee English Fund"/>
    <x v="2"/>
    <x v="4"/>
    <n v="6014"/>
    <x v="181"/>
    <x v="22"/>
    <n v="14400"/>
    <x v="0"/>
    <x v="1"/>
    <s v="Pastoral Care"/>
    <d v="2018-07-04T15:21:17"/>
    <n v="9"/>
    <x v="3"/>
    <x v="0"/>
    <x v="0"/>
  </r>
  <r>
    <s v="ESOL - Refugee English Fund"/>
    <x v="2"/>
    <x v="4"/>
    <n v="6014"/>
    <x v="181"/>
    <x v="22"/>
    <n v="34213.68"/>
    <x v="0"/>
    <x v="1"/>
    <m/>
    <d v="2018-07-04T15:21:17"/>
    <n v="9"/>
    <x v="3"/>
    <x v="0"/>
    <x v="0"/>
  </r>
  <r>
    <s v="ESOL - Refugee English Fund"/>
    <x v="2"/>
    <x v="4"/>
    <n v="6014"/>
    <x v="181"/>
    <x v="22"/>
    <n v="8661.0499999999993"/>
    <x v="0"/>
    <x v="4"/>
    <m/>
    <d v="2018-07-04T15:21:17"/>
    <n v="9"/>
    <x v="3"/>
    <x v="0"/>
    <x v="0"/>
  </r>
  <r>
    <s v="ESOL - Refugee English Fund"/>
    <x v="2"/>
    <x v="4"/>
    <n v="6014"/>
    <x v="181"/>
    <x v="22"/>
    <n v="36421"/>
    <x v="1"/>
    <x v="0"/>
    <m/>
    <d v="2018-07-04T15:21:17"/>
    <n v="9"/>
    <x v="3"/>
    <x v="0"/>
    <x v="0"/>
  </r>
  <r>
    <s v="Performance Based Research Fund"/>
    <x v="2"/>
    <x v="4"/>
    <n v="6014"/>
    <x v="181"/>
    <x v="23"/>
    <n v="-10"/>
    <x v="1"/>
    <x v="1"/>
    <m/>
    <d v="2018-07-04T15:21:17"/>
    <n v="9"/>
    <x v="3"/>
    <x v="5"/>
    <x v="7"/>
  </r>
  <r>
    <s v="Performance Based Research Fund"/>
    <x v="2"/>
    <x v="4"/>
    <n v="6014"/>
    <x v="181"/>
    <x v="23"/>
    <n v="138818.29999999999"/>
    <x v="0"/>
    <x v="4"/>
    <m/>
    <d v="2018-07-04T15:21:17"/>
    <n v="9"/>
    <x v="3"/>
    <x v="5"/>
    <x v="7"/>
  </r>
  <r>
    <s v="Performance Based Research Fund"/>
    <x v="2"/>
    <x v="4"/>
    <n v="6014"/>
    <x v="181"/>
    <x v="23"/>
    <n v="166719"/>
    <x v="0"/>
    <x v="3"/>
    <m/>
    <d v="2018-07-04T15:21:17"/>
    <n v="9"/>
    <x v="3"/>
    <x v="5"/>
    <x v="7"/>
  </r>
  <r>
    <s v="Performance Based Research Fund"/>
    <x v="2"/>
    <x v="4"/>
    <n v="6014"/>
    <x v="181"/>
    <x v="23"/>
    <n v="14142.46"/>
    <x v="0"/>
    <x v="2"/>
    <m/>
    <d v="2018-07-04T15:21:17"/>
    <n v="9"/>
    <x v="3"/>
    <x v="5"/>
    <x v="7"/>
  </r>
  <r>
    <s v="Re-boot (Trainee)"/>
    <x v="1"/>
    <x v="3"/>
    <n v="8129"/>
    <x v="158"/>
    <x v="2"/>
    <n v="5000"/>
    <x v="0"/>
    <x v="1"/>
    <m/>
    <d v="2018-07-04T15:21:17"/>
    <n v="9"/>
    <x v="3"/>
    <x v="1"/>
    <x v="2"/>
  </r>
  <r>
    <s v="Industry Training Organisation Strategic Leadership Fund"/>
    <x v="1"/>
    <x v="3"/>
    <n v="8129"/>
    <x v="158"/>
    <x v="8"/>
    <n v="14693.88"/>
    <x v="0"/>
    <x v="1"/>
    <m/>
    <d v="2018-07-04T15:21:17"/>
    <n v="9"/>
    <x v="3"/>
    <x v="2"/>
    <x v="3"/>
  </r>
  <r>
    <s v="Industry Training Organisation Strategic Leadership Fund"/>
    <x v="1"/>
    <x v="3"/>
    <n v="8129"/>
    <x v="158"/>
    <x v="8"/>
    <n v="41666.699999999997"/>
    <x v="0"/>
    <x v="3"/>
    <m/>
    <d v="2018-07-04T15:21:17"/>
    <n v="9"/>
    <x v="3"/>
    <x v="2"/>
    <x v="3"/>
  </r>
  <r>
    <s v="Industry Training Fund"/>
    <x v="1"/>
    <x v="3"/>
    <n v="8129"/>
    <x v="158"/>
    <x v="1"/>
    <n v="24512.42"/>
    <x v="0"/>
    <x v="1"/>
    <s v="Apprenticeships"/>
    <d v="2018-07-04T15:21:17"/>
    <n v="9"/>
    <x v="3"/>
    <x v="0"/>
    <x v="1"/>
  </r>
  <r>
    <s v="Industry Training Fund"/>
    <x v="1"/>
    <x v="3"/>
    <n v="8129"/>
    <x v="158"/>
    <x v="1"/>
    <n v="172781.65"/>
    <x v="0"/>
    <x v="3"/>
    <s v="Apprenticeships"/>
    <d v="2018-07-04T15:21:17"/>
    <n v="9"/>
    <x v="3"/>
    <x v="0"/>
    <x v="1"/>
  </r>
  <r>
    <s v="Industry Training Fund"/>
    <x v="1"/>
    <x v="3"/>
    <n v="8129"/>
    <x v="158"/>
    <x v="1"/>
    <n v="84933.3"/>
    <x v="0"/>
    <x v="2"/>
    <s v="Apprenticeships"/>
    <d v="2018-07-04T15:21:17"/>
    <n v="9"/>
    <x v="3"/>
    <x v="0"/>
    <x v="1"/>
  </r>
  <r>
    <s v="Industry Training Fund"/>
    <x v="1"/>
    <x v="3"/>
    <n v="8129"/>
    <x v="158"/>
    <x v="1"/>
    <n v="1866595.35"/>
    <x v="0"/>
    <x v="0"/>
    <s v="Trainee"/>
    <d v="2018-07-04T15:21:17"/>
    <n v="9"/>
    <x v="3"/>
    <x v="0"/>
    <x v="1"/>
  </r>
  <r>
    <s v="Industry Training Fund"/>
    <x v="1"/>
    <x v="3"/>
    <n v="8129"/>
    <x v="158"/>
    <x v="1"/>
    <n v="373347.57"/>
    <x v="0"/>
    <x v="0"/>
    <s v="Trainee"/>
    <d v="2018-07-04T15:21:17"/>
    <n v="9"/>
    <x v="3"/>
    <x v="0"/>
    <x v="1"/>
  </r>
  <r>
    <s v="Industry Training Fund"/>
    <x v="1"/>
    <x v="3"/>
    <n v="8129"/>
    <x v="158"/>
    <x v="1"/>
    <n v="382556.92"/>
    <x v="0"/>
    <x v="1"/>
    <s v="Trainee"/>
    <d v="2018-07-04T15:21:17"/>
    <n v="9"/>
    <x v="3"/>
    <x v="0"/>
    <x v="1"/>
  </r>
  <r>
    <s v="Industry Training Fund"/>
    <x v="1"/>
    <x v="3"/>
    <n v="8129"/>
    <x v="158"/>
    <x v="1"/>
    <n v="4354933.3"/>
    <x v="0"/>
    <x v="2"/>
    <s v="Trainee"/>
    <d v="2018-07-04T15:21:17"/>
    <n v="9"/>
    <x v="3"/>
    <x v="0"/>
    <x v="1"/>
  </r>
  <r>
    <s v="Industry Training Fund"/>
    <x v="1"/>
    <x v="3"/>
    <n v="8129"/>
    <x v="158"/>
    <x v="1"/>
    <n v="2181256.65"/>
    <x v="0"/>
    <x v="4"/>
    <s v="Trainee"/>
    <d v="2018-07-04T15:21:17"/>
    <n v="9"/>
    <x v="3"/>
    <x v="0"/>
    <x v="1"/>
  </r>
  <r>
    <s v="Industry Training Fund"/>
    <x v="1"/>
    <x v="3"/>
    <n v="8129"/>
    <x v="158"/>
    <x v="1"/>
    <n v="2181330"/>
    <x v="0"/>
    <x v="4"/>
    <s v="Trainee"/>
    <d v="2018-07-04T15:21:17"/>
    <n v="9"/>
    <x v="3"/>
    <x v="0"/>
    <x v="1"/>
  </r>
  <r>
    <s v="Industry Training Fund"/>
    <x v="1"/>
    <x v="3"/>
    <n v="8129"/>
    <x v="158"/>
    <x v="1"/>
    <n v="502634.4"/>
    <x v="0"/>
    <x v="3"/>
    <s v="Trainee"/>
    <d v="2018-07-04T15:21:17"/>
    <n v="9"/>
    <x v="3"/>
    <x v="0"/>
    <x v="1"/>
  </r>
  <r>
    <s v="Industry Training Fund"/>
    <x v="1"/>
    <x v="3"/>
    <n v="8129"/>
    <x v="158"/>
    <x v="1"/>
    <n v="550995"/>
    <x v="0"/>
    <x v="4"/>
    <s v="Trainee"/>
    <d v="2018-07-04T15:21:17"/>
    <n v="9"/>
    <x v="3"/>
    <x v="0"/>
    <x v="1"/>
  </r>
  <r>
    <s v="Re-boot (Employer)"/>
    <x v="1"/>
    <x v="3"/>
    <n v="8129"/>
    <x v="158"/>
    <x v="5"/>
    <n v="12000"/>
    <x v="0"/>
    <x v="0"/>
    <m/>
    <d v="2018-07-04T15:21:17"/>
    <n v="9"/>
    <x v="3"/>
    <x v="0"/>
    <x v="1"/>
  </r>
  <r>
    <s v="Re-boot (Employer)"/>
    <x v="1"/>
    <x v="3"/>
    <n v="8129"/>
    <x v="158"/>
    <x v="5"/>
    <n v="29000"/>
    <x v="0"/>
    <x v="1"/>
    <m/>
    <d v="2018-07-04T15:21:17"/>
    <n v="9"/>
    <x v="3"/>
    <x v="0"/>
    <x v="1"/>
  </r>
  <r>
    <s v="Re-boot (Employer)"/>
    <x v="1"/>
    <x v="3"/>
    <n v="8129"/>
    <x v="158"/>
    <x v="5"/>
    <n v="32000"/>
    <x v="0"/>
    <x v="1"/>
    <m/>
    <d v="2018-07-04T15:21:17"/>
    <n v="9"/>
    <x v="3"/>
    <x v="0"/>
    <x v="1"/>
  </r>
  <r>
    <s v="Re-boot (Trainee)"/>
    <x v="1"/>
    <x v="3"/>
    <n v="8134"/>
    <x v="159"/>
    <x v="2"/>
    <n v="5000"/>
    <x v="0"/>
    <x v="1"/>
    <m/>
    <d v="2018-07-04T15:21:17"/>
    <n v="9"/>
    <x v="3"/>
    <x v="1"/>
    <x v="2"/>
  </r>
  <r>
    <s v="Re-boot (Trainee)"/>
    <x v="1"/>
    <x v="3"/>
    <n v="8134"/>
    <x v="159"/>
    <x v="2"/>
    <n v="19000"/>
    <x v="0"/>
    <x v="1"/>
    <m/>
    <d v="2018-07-04T15:21:17"/>
    <n v="9"/>
    <x v="3"/>
    <x v="1"/>
    <x v="2"/>
  </r>
  <r>
    <s v="Re-boot (Trainee)"/>
    <x v="1"/>
    <x v="3"/>
    <n v="8134"/>
    <x v="159"/>
    <x v="2"/>
    <n v="25000"/>
    <x v="0"/>
    <x v="1"/>
    <m/>
    <d v="2018-07-04T15:21:17"/>
    <n v="9"/>
    <x v="3"/>
    <x v="1"/>
    <x v="2"/>
  </r>
  <r>
    <s v="Industry Training Organisation Strategic Leadership Fund"/>
    <x v="1"/>
    <x v="3"/>
    <n v="8134"/>
    <x v="159"/>
    <x v="8"/>
    <n v="14693.88"/>
    <x v="0"/>
    <x v="1"/>
    <m/>
    <d v="2018-07-04T15:21:17"/>
    <n v="9"/>
    <x v="3"/>
    <x v="2"/>
    <x v="3"/>
  </r>
  <r>
    <s v="Student Achievement Component Levels 3 and above"/>
    <x v="2"/>
    <x v="4"/>
    <n v="6015"/>
    <x v="182"/>
    <x v="17"/>
    <n v="-87212"/>
    <x v="2"/>
    <x v="1"/>
    <m/>
    <d v="2018-07-04T15:21:17"/>
    <n v="13"/>
    <x v="13"/>
    <x v="0"/>
    <x v="6"/>
  </r>
  <r>
    <s v="Student Achievement Component Levels 3 and above"/>
    <x v="2"/>
    <x v="4"/>
    <n v="6015"/>
    <x v="182"/>
    <x v="17"/>
    <n v="9815436"/>
    <x v="0"/>
    <x v="0"/>
    <m/>
    <d v="2018-07-04T15:21:17"/>
    <n v="13"/>
    <x v="13"/>
    <x v="0"/>
    <x v="6"/>
  </r>
  <r>
    <s v="Student Achievement Component Levels 3 and above"/>
    <x v="2"/>
    <x v="4"/>
    <n v="6015"/>
    <x v="182"/>
    <x v="17"/>
    <n v="6002497.5"/>
    <x v="0"/>
    <x v="3"/>
    <m/>
    <d v="2018-07-04T15:21:17"/>
    <n v="13"/>
    <x v="13"/>
    <x v="0"/>
    <x v="6"/>
  </r>
  <r>
    <s v="Student Achievement Component Levels 3 and above"/>
    <x v="2"/>
    <x v="4"/>
    <n v="6015"/>
    <x v="182"/>
    <x v="17"/>
    <n v="12110077.92"/>
    <x v="0"/>
    <x v="1"/>
    <m/>
    <d v="2018-07-04T15:21:17"/>
    <n v="13"/>
    <x v="13"/>
    <x v="0"/>
    <x v="6"/>
  </r>
  <r>
    <s v="Youth Guarantee"/>
    <x v="2"/>
    <x v="4"/>
    <n v="6015"/>
    <x v="182"/>
    <x v="18"/>
    <n v="4765.38"/>
    <x v="0"/>
    <x v="1"/>
    <s v="YG Exp Travel"/>
    <d v="2018-07-04T15:21:17"/>
    <n v="13"/>
    <x v="13"/>
    <x v="0"/>
    <x v="1"/>
  </r>
  <r>
    <s v="Youth Guarantee"/>
    <x v="2"/>
    <x v="4"/>
    <n v="6015"/>
    <x v="182"/>
    <x v="18"/>
    <n v="8906.0400000000009"/>
    <x v="0"/>
    <x v="3"/>
    <s v="YG Exp Travel"/>
    <d v="2018-07-04T15:21:17"/>
    <n v="13"/>
    <x v="13"/>
    <x v="0"/>
    <x v="1"/>
  </r>
  <r>
    <s v="Youth Guarantee"/>
    <x v="2"/>
    <x v="4"/>
    <n v="6015"/>
    <x v="182"/>
    <x v="18"/>
    <n v="29341.97"/>
    <x v="0"/>
    <x v="1"/>
    <s v="Dual Enrolment Pilot"/>
    <d v="2018-07-04T15:21:17"/>
    <n v="13"/>
    <x v="13"/>
    <x v="0"/>
    <x v="1"/>
  </r>
  <r>
    <s v="Youth Guarantee"/>
    <x v="2"/>
    <x v="4"/>
    <n v="6015"/>
    <x v="182"/>
    <x v="18"/>
    <n v="29402.880000000001"/>
    <x v="0"/>
    <x v="1"/>
    <s v="Dual Enrolment Pilot"/>
    <d v="2018-07-04T15:21:17"/>
    <n v="13"/>
    <x v="13"/>
    <x v="0"/>
    <x v="1"/>
  </r>
  <r>
    <s v="Youth Guarantee"/>
    <x v="2"/>
    <x v="4"/>
    <n v="6015"/>
    <x v="182"/>
    <x v="18"/>
    <n v="41167"/>
    <x v="0"/>
    <x v="0"/>
    <m/>
    <d v="2018-07-04T15:21:17"/>
    <n v="13"/>
    <x v="13"/>
    <x v="0"/>
    <x v="1"/>
  </r>
  <r>
    <s v="Youth Guarantee"/>
    <x v="2"/>
    <x v="4"/>
    <n v="6015"/>
    <x v="182"/>
    <x v="18"/>
    <n v="163960.32000000001"/>
    <x v="0"/>
    <x v="1"/>
    <m/>
    <d v="2018-07-04T15:21:17"/>
    <n v="13"/>
    <x v="13"/>
    <x v="0"/>
    <x v="1"/>
  </r>
  <r>
    <s v="Youth Guarantee"/>
    <x v="2"/>
    <x v="4"/>
    <n v="6015"/>
    <x v="182"/>
    <x v="18"/>
    <n v="93871.85"/>
    <x v="0"/>
    <x v="2"/>
    <m/>
    <d v="2018-07-04T15:21:17"/>
    <n v="13"/>
    <x v="13"/>
    <x v="0"/>
    <x v="1"/>
  </r>
  <r>
    <s v="Youth Guarantee"/>
    <x v="2"/>
    <x v="4"/>
    <n v="6015"/>
    <x v="182"/>
    <x v="18"/>
    <n v="471666.65"/>
    <x v="0"/>
    <x v="2"/>
    <m/>
    <d v="2018-07-04T15:21:17"/>
    <n v="13"/>
    <x v="13"/>
    <x v="0"/>
    <x v="1"/>
  </r>
  <r>
    <s v="Youth Guarantee"/>
    <x v="2"/>
    <x v="4"/>
    <n v="6015"/>
    <x v="182"/>
    <x v="18"/>
    <n v="990553.3"/>
    <x v="0"/>
    <x v="3"/>
    <m/>
    <d v="2018-07-04T15:21:17"/>
    <n v="13"/>
    <x v="13"/>
    <x v="0"/>
    <x v="1"/>
  </r>
  <r>
    <s v="Youth Guarantee"/>
    <x v="2"/>
    <x v="4"/>
    <n v="6015"/>
    <x v="182"/>
    <x v="18"/>
    <n v="400380.45"/>
    <x v="0"/>
    <x v="1"/>
    <m/>
    <d v="2018-07-04T15:21:17"/>
    <n v="13"/>
    <x v="13"/>
    <x v="0"/>
    <x v="1"/>
  </r>
  <r>
    <s v="Youth Guarantee (Dual Pathway)"/>
    <x v="2"/>
    <x v="4"/>
    <n v="6015"/>
    <x v="182"/>
    <x v="26"/>
    <n v="-157908.09"/>
    <x v="1"/>
    <x v="4"/>
    <m/>
    <d v="2018-07-04T15:21:17"/>
    <n v="13"/>
    <x v="13"/>
    <x v="0"/>
    <x v="1"/>
  </r>
  <r>
    <s v="Equity Funding"/>
    <x v="2"/>
    <x v="4"/>
    <n v="6017"/>
    <x v="183"/>
    <x v="12"/>
    <n v="4716.1499999999996"/>
    <x v="0"/>
    <x v="4"/>
    <m/>
    <d v="2018-07-04T15:21:17"/>
    <n v="7"/>
    <x v="10"/>
    <x v="4"/>
    <x v="5"/>
  </r>
  <r>
    <s v="Equity Funding"/>
    <x v="2"/>
    <x v="4"/>
    <n v="6017"/>
    <x v="183"/>
    <x v="12"/>
    <n v="29124"/>
    <x v="0"/>
    <x v="3"/>
    <m/>
    <d v="2018-07-04T15:21:17"/>
    <n v="7"/>
    <x v="10"/>
    <x v="4"/>
    <x v="5"/>
  </r>
  <r>
    <s v="Equity Funding"/>
    <x v="2"/>
    <x v="4"/>
    <n v="6017"/>
    <x v="183"/>
    <x v="12"/>
    <n v="4854.1499999999996"/>
    <x v="0"/>
    <x v="3"/>
    <m/>
    <d v="2018-07-04T15:21:17"/>
    <n v="7"/>
    <x v="10"/>
    <x v="4"/>
    <x v="5"/>
  </r>
  <r>
    <s v="Equity Funding"/>
    <x v="2"/>
    <x v="4"/>
    <n v="6017"/>
    <x v="183"/>
    <x v="12"/>
    <n v="6064.76"/>
    <x v="0"/>
    <x v="1"/>
    <m/>
    <d v="2018-07-04T15:21:17"/>
    <n v="7"/>
    <x v="10"/>
    <x v="4"/>
    <x v="5"/>
  </r>
  <r>
    <s v="Equity Funding"/>
    <x v="2"/>
    <x v="4"/>
    <n v="6017"/>
    <x v="183"/>
    <x v="12"/>
    <n v="30323.85"/>
    <x v="0"/>
    <x v="1"/>
    <m/>
    <d v="2018-07-04T15:21:17"/>
    <n v="7"/>
    <x v="10"/>
    <x v="4"/>
    <x v="5"/>
  </r>
  <r>
    <s v="MPTT Fees Top-Up"/>
    <x v="2"/>
    <x v="4"/>
    <n v="6017"/>
    <x v="183"/>
    <x v="19"/>
    <n v="-19164.8"/>
    <x v="1"/>
    <x v="4"/>
    <s v="Taranaki Futures"/>
    <d v="2018-07-04T15:21:17"/>
    <n v="7"/>
    <x v="10"/>
    <x v="4"/>
    <x v="5"/>
  </r>
  <r>
    <s v="ACE in TEIs"/>
    <x v="2"/>
    <x v="4"/>
    <n v="6015"/>
    <x v="182"/>
    <x v="13"/>
    <n v="13158.3"/>
    <x v="0"/>
    <x v="4"/>
    <m/>
    <d v="2018-07-04T15:21:17"/>
    <n v="13"/>
    <x v="13"/>
    <x v="0"/>
    <x v="0"/>
  </r>
  <r>
    <s v="ACE in TEIs"/>
    <x v="2"/>
    <x v="4"/>
    <n v="6015"/>
    <x v="182"/>
    <x v="13"/>
    <n v="65791.7"/>
    <x v="0"/>
    <x v="0"/>
    <m/>
    <d v="2018-07-04T15:21:17"/>
    <n v="13"/>
    <x v="13"/>
    <x v="0"/>
    <x v="0"/>
  </r>
  <r>
    <s v="Secondary-Tertiary Interface"/>
    <x v="2"/>
    <x v="4"/>
    <n v="6015"/>
    <x v="182"/>
    <x v="10"/>
    <n v="-26950"/>
    <x v="1"/>
    <x v="3"/>
    <s v="SIT"/>
    <d v="2018-07-04T15:21:17"/>
    <n v="13"/>
    <x v="13"/>
    <x v="3"/>
    <x v="4"/>
  </r>
  <r>
    <s v="Secondary-Tertiary Interface"/>
    <x v="2"/>
    <x v="4"/>
    <n v="6015"/>
    <x v="182"/>
    <x v="10"/>
    <n v="64166.65"/>
    <x v="0"/>
    <x v="3"/>
    <s v="SIT"/>
    <d v="2018-07-04T15:21:17"/>
    <n v="13"/>
    <x v="13"/>
    <x v="3"/>
    <x v="4"/>
  </r>
  <r>
    <s v="Student Achievement Component Levels 1 and 2 (Competitive)"/>
    <x v="2"/>
    <x v="4"/>
    <n v="6015"/>
    <x v="182"/>
    <x v="14"/>
    <n v="-202718.56"/>
    <x v="1"/>
    <x v="4"/>
    <m/>
    <d v="2018-07-04T15:21:17"/>
    <n v="13"/>
    <x v="13"/>
    <x v="0"/>
    <x v="6"/>
  </r>
  <r>
    <s v="Student Achievement Component Levels 1 and 2 (Competitive)"/>
    <x v="2"/>
    <x v="4"/>
    <n v="6015"/>
    <x v="182"/>
    <x v="14"/>
    <n v="130739.85"/>
    <x v="0"/>
    <x v="2"/>
    <m/>
    <d v="2018-07-04T15:21:17"/>
    <n v="13"/>
    <x v="13"/>
    <x v="0"/>
    <x v="6"/>
  </r>
  <r>
    <s v="Student Achievement Component Levels 1 and 2 (Competitive)"/>
    <x v="2"/>
    <x v="4"/>
    <n v="6015"/>
    <x v="182"/>
    <x v="14"/>
    <n v="2135721.7000000002"/>
    <x v="0"/>
    <x v="3"/>
    <m/>
    <d v="2018-07-04T15:21:17"/>
    <n v="13"/>
    <x v="13"/>
    <x v="0"/>
    <x v="6"/>
  </r>
  <r>
    <s v="Student Achievement Component Levels 1 and 2 (Non-compet)"/>
    <x v="2"/>
    <x v="4"/>
    <n v="6015"/>
    <x v="182"/>
    <x v="15"/>
    <n v="121113.3"/>
    <x v="0"/>
    <x v="3"/>
    <m/>
    <d v="2018-07-04T15:21:17"/>
    <n v="13"/>
    <x v="13"/>
    <x v="0"/>
    <x v="6"/>
  </r>
  <r>
    <s v="Student Achievement Component Levels 1 and 2 (Non-compet)"/>
    <x v="2"/>
    <x v="4"/>
    <n v="6015"/>
    <x v="182"/>
    <x v="15"/>
    <n v="187500.91"/>
    <x v="0"/>
    <x v="0"/>
    <m/>
    <d v="2018-07-04T15:21:17"/>
    <n v="13"/>
    <x v="13"/>
    <x v="0"/>
    <x v="6"/>
  </r>
  <r>
    <s v="Student Achievement Component Levels 1 and 2 Fees Free"/>
    <x v="2"/>
    <x v="4"/>
    <n v="6015"/>
    <x v="182"/>
    <x v="16"/>
    <n v="184757.34"/>
    <x v="0"/>
    <x v="0"/>
    <m/>
    <d v="2018-07-04T15:21:17"/>
    <n v="13"/>
    <x v="13"/>
    <x v="0"/>
    <x v="6"/>
  </r>
  <r>
    <s v="Student Achievement Component Levels 3 and 4 (Competitive)"/>
    <x v="2"/>
    <x v="4"/>
    <n v="6015"/>
    <x v="182"/>
    <x v="28"/>
    <n v="-150354.75"/>
    <x v="1"/>
    <x v="4"/>
    <m/>
    <d v="2018-07-04T15:21:17"/>
    <n v="13"/>
    <x v="13"/>
    <x v="0"/>
    <x v="6"/>
  </r>
  <r>
    <s v="Student Achievement Component Levels 3 and 4 (Competitive)"/>
    <x v="2"/>
    <x v="4"/>
    <n v="6015"/>
    <x v="182"/>
    <x v="28"/>
    <n v="-21875"/>
    <x v="0"/>
    <x v="4"/>
    <m/>
    <d v="2018-07-04T15:21:17"/>
    <n v="13"/>
    <x v="13"/>
    <x v="0"/>
    <x v="6"/>
  </r>
  <r>
    <s v="Student Achievement Component Levels 3 and 4 (Competitive)"/>
    <x v="2"/>
    <x v="4"/>
    <n v="6015"/>
    <x v="182"/>
    <x v="28"/>
    <n v="557812.53"/>
    <x v="0"/>
    <x v="4"/>
    <m/>
    <d v="2018-07-04T15:21:17"/>
    <n v="13"/>
    <x v="13"/>
    <x v="0"/>
    <x v="6"/>
  </r>
  <r>
    <s v="Student Achievement Component Levels 3 and 4 (Competitive)"/>
    <x v="2"/>
    <x v="4"/>
    <n v="6015"/>
    <x v="182"/>
    <x v="28"/>
    <n v="911458.3"/>
    <x v="0"/>
    <x v="2"/>
    <m/>
    <d v="2018-07-04T15:21:17"/>
    <n v="13"/>
    <x v="13"/>
    <x v="0"/>
    <x v="6"/>
  </r>
  <r>
    <s v="Student Achievement Component Levels 3 and above"/>
    <x v="2"/>
    <x v="4"/>
    <n v="6015"/>
    <x v="182"/>
    <x v="17"/>
    <n v="-182422"/>
    <x v="2"/>
    <x v="0"/>
    <m/>
    <d v="2018-07-04T15:21:17"/>
    <n v="13"/>
    <x v="13"/>
    <x v="0"/>
    <x v="6"/>
  </r>
  <r>
    <s v="Student Achievement Component Levels 3 and above"/>
    <x v="2"/>
    <x v="4"/>
    <n v="6015"/>
    <x v="182"/>
    <x v="17"/>
    <n v="-848"/>
    <x v="2"/>
    <x v="4"/>
    <m/>
    <d v="2018-07-04T15:21:17"/>
    <n v="13"/>
    <x v="13"/>
    <x v="0"/>
    <x v="6"/>
  </r>
  <r>
    <s v="Student Achievement Component Levels 3 and above"/>
    <x v="2"/>
    <x v="4"/>
    <n v="6015"/>
    <x v="182"/>
    <x v="17"/>
    <n v="176"/>
    <x v="2"/>
    <x v="1"/>
    <m/>
    <d v="2018-07-04T15:21:17"/>
    <n v="13"/>
    <x v="13"/>
    <x v="0"/>
    <x v="6"/>
  </r>
  <r>
    <s v="Student Achievement Component Levels 3 and above"/>
    <x v="2"/>
    <x v="4"/>
    <n v="6015"/>
    <x v="182"/>
    <x v="17"/>
    <n v="494598.82"/>
    <x v="1"/>
    <x v="3"/>
    <m/>
    <d v="2018-07-04T15:21:17"/>
    <n v="13"/>
    <x v="13"/>
    <x v="0"/>
    <x v="6"/>
  </r>
  <r>
    <s v="MPTT Fees Top-Up"/>
    <x v="2"/>
    <x v="4"/>
    <n v="6017"/>
    <x v="183"/>
    <x v="19"/>
    <n v="69247.3"/>
    <x v="0"/>
    <x v="2"/>
    <s v="Taranaki Futures"/>
    <d v="2018-07-04T15:21:17"/>
    <n v="7"/>
    <x v="10"/>
    <x v="4"/>
    <x v="5"/>
  </r>
  <r>
    <s v="MPTT Fees Top-Up"/>
    <x v="2"/>
    <x v="4"/>
    <n v="6017"/>
    <x v="183"/>
    <x v="19"/>
    <n v="88441.38"/>
    <x v="0"/>
    <x v="4"/>
    <s v="Taranaki Futures"/>
    <d v="2018-07-04T15:21:17"/>
    <n v="7"/>
    <x v="10"/>
    <x v="4"/>
    <x v="5"/>
  </r>
  <r>
    <s v="MPTT Fees Top-Up"/>
    <x v="2"/>
    <x v="4"/>
    <n v="6017"/>
    <x v="183"/>
    <x v="19"/>
    <n v="84086"/>
    <x v="0"/>
    <x v="2"/>
    <s v="Taranaki Futures"/>
    <d v="2018-07-04T15:21:17"/>
    <n v="7"/>
    <x v="10"/>
    <x v="4"/>
    <x v="5"/>
  </r>
  <r>
    <s v="MPTT Fees Top-Up"/>
    <x v="2"/>
    <x v="4"/>
    <n v="6017"/>
    <x v="183"/>
    <x v="19"/>
    <n v="43165.69"/>
    <x v="0"/>
    <x v="3"/>
    <s v="Taranaki Futures"/>
    <d v="2018-07-04T15:21:17"/>
    <n v="7"/>
    <x v="10"/>
    <x v="4"/>
    <x v="5"/>
  </r>
  <r>
    <s v="ACE in TEIs"/>
    <x v="2"/>
    <x v="4"/>
    <n v="6017"/>
    <x v="183"/>
    <x v="13"/>
    <n v="-5890.05"/>
    <x v="1"/>
    <x v="3"/>
    <m/>
    <d v="2018-07-04T15:21:17"/>
    <n v="7"/>
    <x v="10"/>
    <x v="0"/>
    <x v="0"/>
  </r>
  <r>
    <s v="ACE in TEIs"/>
    <x v="2"/>
    <x v="4"/>
    <n v="6017"/>
    <x v="183"/>
    <x v="13"/>
    <n v="27500.1"/>
    <x v="0"/>
    <x v="4"/>
    <m/>
    <d v="2018-07-04T15:21:17"/>
    <n v="7"/>
    <x v="10"/>
    <x v="0"/>
    <x v="0"/>
  </r>
  <r>
    <s v="ACE in TEIs"/>
    <x v="2"/>
    <x v="4"/>
    <n v="6017"/>
    <x v="183"/>
    <x v="13"/>
    <n v="137500.9"/>
    <x v="0"/>
    <x v="3"/>
    <m/>
    <d v="2018-07-04T15:21:17"/>
    <n v="7"/>
    <x v="10"/>
    <x v="0"/>
    <x v="0"/>
  </r>
  <r>
    <s v="Secondary-Tertiary Interface"/>
    <x v="2"/>
    <x v="4"/>
    <n v="6017"/>
    <x v="183"/>
    <x v="10"/>
    <n v="-38000"/>
    <x v="1"/>
    <x v="3"/>
    <s v="WITT"/>
    <d v="2018-07-04T15:21:17"/>
    <n v="7"/>
    <x v="10"/>
    <x v="3"/>
    <x v="4"/>
  </r>
  <r>
    <s v="Secondary-Tertiary Interface"/>
    <x v="2"/>
    <x v="4"/>
    <n v="6017"/>
    <x v="183"/>
    <x v="10"/>
    <n v="540416.69999999995"/>
    <x v="0"/>
    <x v="0"/>
    <m/>
    <d v="2018-07-04T15:21:17"/>
    <n v="7"/>
    <x v="10"/>
    <x v="3"/>
    <x v="4"/>
  </r>
  <r>
    <s v="Secondary-Tertiary Interface"/>
    <x v="2"/>
    <x v="4"/>
    <n v="6017"/>
    <x v="183"/>
    <x v="10"/>
    <n v="70966.649999999994"/>
    <x v="0"/>
    <x v="3"/>
    <s v="WITT"/>
    <d v="2018-07-04T15:21:17"/>
    <n v="7"/>
    <x v="10"/>
    <x v="3"/>
    <x v="4"/>
  </r>
  <r>
    <s v="SAC Skills for Canterbury Priority Trades"/>
    <x v="2"/>
    <x v="4"/>
    <n v="6017"/>
    <x v="183"/>
    <x v="29"/>
    <n v="-248450"/>
    <x v="1"/>
    <x v="0"/>
    <s v="Priority Trades"/>
    <d v="2018-07-04T15:21:17"/>
    <n v="7"/>
    <x v="10"/>
    <x v="0"/>
    <x v="6"/>
  </r>
  <r>
    <s v="Student Achievement Component Levels 1 and 2 (Competitive)"/>
    <x v="2"/>
    <x v="4"/>
    <n v="6017"/>
    <x v="183"/>
    <x v="14"/>
    <n v="108252"/>
    <x v="0"/>
    <x v="3"/>
    <m/>
    <d v="2018-07-04T15:21:17"/>
    <n v="7"/>
    <x v="10"/>
    <x v="0"/>
    <x v="6"/>
  </r>
  <r>
    <s v="Student Achievement Component Levels 1 and 2 (Competitive)"/>
    <x v="2"/>
    <x v="4"/>
    <n v="6017"/>
    <x v="183"/>
    <x v="14"/>
    <n v="12301.71"/>
    <x v="2"/>
    <x v="4"/>
    <m/>
    <d v="2018-07-04T15:21:17"/>
    <n v="7"/>
    <x v="10"/>
    <x v="0"/>
    <x v="6"/>
  </r>
  <r>
    <s v="Student Achievement Component Levels 1 and 2 (Competitive)"/>
    <x v="2"/>
    <x v="4"/>
    <n v="6017"/>
    <x v="183"/>
    <x v="14"/>
    <n v="43260.35"/>
    <x v="0"/>
    <x v="2"/>
    <m/>
    <d v="2018-07-04T15:21:17"/>
    <n v="7"/>
    <x v="10"/>
    <x v="0"/>
    <x v="6"/>
  </r>
  <r>
    <s v="Student Achievement Component Levels 1 and 2 (Non-compet)"/>
    <x v="2"/>
    <x v="4"/>
    <n v="6017"/>
    <x v="183"/>
    <x v="15"/>
    <n v="-113134"/>
    <x v="2"/>
    <x v="3"/>
    <m/>
    <d v="2018-07-04T15:21:17"/>
    <n v="7"/>
    <x v="10"/>
    <x v="0"/>
    <x v="6"/>
  </r>
  <r>
    <s v="Student Achievement Component Levels 1 and 2 (Non-compet)"/>
    <x v="2"/>
    <x v="4"/>
    <n v="6017"/>
    <x v="183"/>
    <x v="15"/>
    <n v="-57959"/>
    <x v="2"/>
    <x v="0"/>
    <m/>
    <d v="2018-07-04T15:21:17"/>
    <n v="7"/>
    <x v="10"/>
    <x v="0"/>
    <x v="6"/>
  </r>
  <r>
    <s v="Student Achievement Component Levels 1 and 2 (Non-compet)"/>
    <x v="2"/>
    <x v="4"/>
    <n v="6017"/>
    <x v="183"/>
    <x v="15"/>
    <n v="-34800"/>
    <x v="2"/>
    <x v="4"/>
    <m/>
    <d v="2018-07-04T15:21:17"/>
    <n v="7"/>
    <x v="10"/>
    <x v="0"/>
    <x v="6"/>
  </r>
  <r>
    <s v="Student Achievement Component Levels 1 and 2 (Non-compet)"/>
    <x v="2"/>
    <x v="4"/>
    <n v="6017"/>
    <x v="183"/>
    <x v="15"/>
    <n v="35457.300000000003"/>
    <x v="0"/>
    <x v="0"/>
    <s v="Special Ed SSG"/>
    <d v="2018-07-04T15:21:17"/>
    <n v="7"/>
    <x v="10"/>
    <x v="0"/>
    <x v="6"/>
  </r>
  <r>
    <s v="SAC Skills for Canterbury Priority Trades"/>
    <x v="2"/>
    <x v="4"/>
    <n v="6014"/>
    <x v="181"/>
    <x v="29"/>
    <n v="8046.45"/>
    <x v="0"/>
    <x v="0"/>
    <s v="Priority Trades"/>
    <d v="2018-07-04T15:21:17"/>
    <n v="9"/>
    <x v="3"/>
    <x v="0"/>
    <x v="6"/>
  </r>
  <r>
    <s v="SAC Skills for Canterbury Priority Trades"/>
    <x v="2"/>
    <x v="4"/>
    <n v="6014"/>
    <x v="181"/>
    <x v="29"/>
    <n v="42584.35"/>
    <x v="0"/>
    <x v="0"/>
    <s v="Priority Trades"/>
    <d v="2018-07-04T15:21:17"/>
    <n v="9"/>
    <x v="3"/>
    <x v="0"/>
    <x v="6"/>
  </r>
  <r>
    <s v="Student Achievement Component Levels 1 and 2 (Competitive)"/>
    <x v="2"/>
    <x v="4"/>
    <n v="6014"/>
    <x v="181"/>
    <x v="14"/>
    <n v="-31542"/>
    <x v="0"/>
    <x v="4"/>
    <m/>
    <d v="2018-07-04T15:21:17"/>
    <n v="9"/>
    <x v="3"/>
    <x v="0"/>
    <x v="6"/>
  </r>
  <r>
    <s v="Student Achievement Component Levels 1 and 2 (Competitive)"/>
    <x v="2"/>
    <x v="4"/>
    <n v="6014"/>
    <x v="181"/>
    <x v="14"/>
    <n v="-14711.07"/>
    <x v="1"/>
    <x v="1"/>
    <m/>
    <d v="2018-07-04T15:21:17"/>
    <n v="9"/>
    <x v="3"/>
    <x v="0"/>
    <x v="6"/>
  </r>
  <r>
    <s v="Student Achievement Component Levels 1 and 2 (Competitive)"/>
    <x v="2"/>
    <x v="4"/>
    <n v="6014"/>
    <x v="181"/>
    <x v="14"/>
    <n v="688008"/>
    <x v="0"/>
    <x v="2"/>
    <m/>
    <d v="2018-07-04T15:21:17"/>
    <n v="9"/>
    <x v="3"/>
    <x v="0"/>
    <x v="6"/>
  </r>
  <r>
    <s v="Student Achievement Component Levels 1 and 2 (Competitive)"/>
    <x v="2"/>
    <x v="4"/>
    <n v="6014"/>
    <x v="181"/>
    <x v="14"/>
    <n v="140472.79999999999"/>
    <x v="0"/>
    <x v="0"/>
    <m/>
    <d v="2018-07-04T15:21:17"/>
    <n v="9"/>
    <x v="3"/>
    <x v="0"/>
    <x v="6"/>
  </r>
  <r>
    <s v="Student Achievement Component Levels 1 and 2 (Non-compet)"/>
    <x v="2"/>
    <x v="4"/>
    <n v="6014"/>
    <x v="181"/>
    <x v="15"/>
    <n v="-23150"/>
    <x v="0"/>
    <x v="1"/>
    <m/>
    <d v="2018-07-04T15:21:17"/>
    <n v="9"/>
    <x v="3"/>
    <x v="0"/>
    <x v="6"/>
  </r>
  <r>
    <s v="Student Achievement Component Levels 1 and 2 (Non-compet)"/>
    <x v="2"/>
    <x v="4"/>
    <n v="6014"/>
    <x v="181"/>
    <x v="15"/>
    <n v="-13108.18"/>
    <x v="1"/>
    <x v="1"/>
    <m/>
    <d v="2018-07-04T15:21:17"/>
    <n v="9"/>
    <x v="3"/>
    <x v="0"/>
    <x v="6"/>
  </r>
  <r>
    <s v="Student Achievement Component Levels 1 and 2 (Non-compet)"/>
    <x v="2"/>
    <x v="4"/>
    <n v="6014"/>
    <x v="181"/>
    <x v="15"/>
    <n v="33853.550000000003"/>
    <x v="0"/>
    <x v="0"/>
    <s v="Special Ed SSG"/>
    <d v="2018-07-04T15:21:17"/>
    <n v="9"/>
    <x v="3"/>
    <x v="0"/>
    <x v="6"/>
  </r>
  <r>
    <s v="Student Achievement Component Levels 1 and 2 (Non-compet)"/>
    <x v="2"/>
    <x v="4"/>
    <n v="6014"/>
    <x v="181"/>
    <x v="15"/>
    <n v="72453.3"/>
    <x v="0"/>
    <x v="4"/>
    <s v="Special Ed SSG"/>
    <d v="2018-07-04T15:21:17"/>
    <n v="9"/>
    <x v="3"/>
    <x v="0"/>
    <x v="6"/>
  </r>
  <r>
    <s v="Student Achievement Component Levels 1 and 2 (Non-compet)"/>
    <x v="2"/>
    <x v="4"/>
    <n v="6014"/>
    <x v="181"/>
    <x v="15"/>
    <n v="72453.3"/>
    <x v="0"/>
    <x v="2"/>
    <s v="Special Ed SSG"/>
    <d v="2018-07-04T15:21:17"/>
    <n v="9"/>
    <x v="3"/>
    <x v="0"/>
    <x v="6"/>
  </r>
  <r>
    <s v="Student Achievement Component Levels 1 and 2 (Non-compet)"/>
    <x v="2"/>
    <x v="4"/>
    <n v="6014"/>
    <x v="181"/>
    <x v="15"/>
    <n v="7245.92"/>
    <x v="0"/>
    <x v="1"/>
    <s v="Special Ed SSG"/>
    <d v="2018-07-04T15:21:17"/>
    <n v="9"/>
    <x v="3"/>
    <x v="0"/>
    <x v="6"/>
  </r>
  <r>
    <s v="Student Achievement Component Levels 1 and 2 (Non-compet)"/>
    <x v="2"/>
    <x v="4"/>
    <n v="6014"/>
    <x v="181"/>
    <x v="15"/>
    <n v="11671.93"/>
    <x v="0"/>
    <x v="1"/>
    <m/>
    <d v="2018-07-04T15:21:17"/>
    <n v="9"/>
    <x v="3"/>
    <x v="0"/>
    <x v="6"/>
  </r>
  <r>
    <s v="Student Achievement Component Levels 1 and 2 (Non-compet)"/>
    <x v="2"/>
    <x v="4"/>
    <n v="6014"/>
    <x v="181"/>
    <x v="15"/>
    <n v="58359.7"/>
    <x v="0"/>
    <x v="1"/>
    <m/>
    <d v="2018-07-04T15:21:17"/>
    <n v="9"/>
    <x v="3"/>
    <x v="0"/>
    <x v="6"/>
  </r>
  <r>
    <s v="Student Achievement Component Levels 1 and 2 (Non-compet)"/>
    <x v="2"/>
    <x v="4"/>
    <n v="6014"/>
    <x v="181"/>
    <x v="15"/>
    <n v="56372"/>
    <x v="0"/>
    <x v="1"/>
    <m/>
    <d v="2018-07-04T15:21:17"/>
    <n v="9"/>
    <x v="3"/>
    <x v="0"/>
    <x v="6"/>
  </r>
  <r>
    <s v="Student Achievement Component Levels 1 and 2 (Non-compet)"/>
    <x v="2"/>
    <x v="4"/>
    <n v="6014"/>
    <x v="181"/>
    <x v="15"/>
    <n v="99055.37"/>
    <x v="0"/>
    <x v="1"/>
    <m/>
    <d v="2018-07-04T15:21:17"/>
    <n v="9"/>
    <x v="3"/>
    <x v="0"/>
    <x v="6"/>
  </r>
  <r>
    <s v="Student Achievement Component Levels 1 and 2 (Non-compet)"/>
    <x v="2"/>
    <x v="4"/>
    <n v="6014"/>
    <x v="181"/>
    <x v="15"/>
    <n v="689144.95"/>
    <x v="0"/>
    <x v="0"/>
    <m/>
    <d v="2018-07-04T15:21:17"/>
    <n v="9"/>
    <x v="3"/>
    <x v="0"/>
    <x v="6"/>
  </r>
  <r>
    <s v="Student Achievement Component Levels 1 and 2 (Non-compet)"/>
    <x v="2"/>
    <x v="4"/>
    <n v="6014"/>
    <x v="181"/>
    <x v="15"/>
    <n v="137829"/>
    <x v="0"/>
    <x v="0"/>
    <m/>
    <d v="2018-07-04T15:21:17"/>
    <n v="9"/>
    <x v="3"/>
    <x v="0"/>
    <x v="6"/>
  </r>
  <r>
    <s v="Student Achievement Component Levels 3 and above"/>
    <x v="2"/>
    <x v="4"/>
    <n v="6015"/>
    <x v="182"/>
    <x v="17"/>
    <n v="10004121.65"/>
    <x v="0"/>
    <x v="3"/>
    <m/>
    <d v="2018-07-04T15:21:17"/>
    <n v="13"/>
    <x v="13"/>
    <x v="0"/>
    <x v="6"/>
  </r>
  <r>
    <s v="Student Achievement Component Levels 3 and above"/>
    <x v="2"/>
    <x v="4"/>
    <n v="6015"/>
    <x v="182"/>
    <x v="17"/>
    <n v="28817223"/>
    <x v="0"/>
    <x v="2"/>
    <m/>
    <d v="2018-07-04T15:21:17"/>
    <n v="13"/>
    <x v="13"/>
    <x v="0"/>
    <x v="6"/>
  </r>
  <r>
    <s v="Youth Guarantee"/>
    <x v="2"/>
    <x v="4"/>
    <n v="6015"/>
    <x v="182"/>
    <x v="18"/>
    <n v="-1295.4000000000001"/>
    <x v="0"/>
    <x v="3"/>
    <s v="YG Exp Travel"/>
    <d v="2018-07-04T15:21:17"/>
    <n v="13"/>
    <x v="13"/>
    <x v="0"/>
    <x v="1"/>
  </r>
  <r>
    <s v="Youth Guarantee"/>
    <x v="2"/>
    <x v="4"/>
    <n v="6015"/>
    <x v="182"/>
    <x v="18"/>
    <n v="135.06"/>
    <x v="0"/>
    <x v="3"/>
    <s v="YG Exp Travel"/>
    <d v="2018-07-04T15:21:17"/>
    <n v="13"/>
    <x v="13"/>
    <x v="0"/>
    <x v="1"/>
  </r>
  <r>
    <s v="Youth Guarantee"/>
    <x v="2"/>
    <x v="4"/>
    <n v="6015"/>
    <x v="182"/>
    <x v="18"/>
    <n v="1760.04"/>
    <x v="0"/>
    <x v="4"/>
    <s v="YG Exp Travel"/>
    <d v="2018-07-04T15:21:17"/>
    <n v="13"/>
    <x v="13"/>
    <x v="0"/>
    <x v="1"/>
  </r>
  <r>
    <s v="Youth Guarantee"/>
    <x v="2"/>
    <x v="4"/>
    <n v="6015"/>
    <x v="182"/>
    <x v="18"/>
    <n v="52433.3"/>
    <x v="0"/>
    <x v="3"/>
    <s v="Dual Enrolment Pilot"/>
    <d v="2018-07-04T15:21:17"/>
    <n v="13"/>
    <x v="13"/>
    <x v="0"/>
    <x v="1"/>
  </r>
  <r>
    <s v="Youth Guarantee"/>
    <x v="2"/>
    <x v="4"/>
    <n v="6015"/>
    <x v="182"/>
    <x v="18"/>
    <n v="409052.55"/>
    <x v="0"/>
    <x v="1"/>
    <m/>
    <d v="2018-07-04T15:21:17"/>
    <n v="13"/>
    <x v="13"/>
    <x v="0"/>
    <x v="1"/>
  </r>
  <r>
    <s v="Youth Guarantee"/>
    <x v="2"/>
    <x v="4"/>
    <n v="6015"/>
    <x v="182"/>
    <x v="18"/>
    <n v="93968.77"/>
    <x v="0"/>
    <x v="4"/>
    <m/>
    <d v="2018-07-04T15:21:17"/>
    <n v="13"/>
    <x v="13"/>
    <x v="0"/>
    <x v="1"/>
  </r>
  <r>
    <s v="Youth Guarantee"/>
    <x v="2"/>
    <x v="4"/>
    <n v="6015"/>
    <x v="182"/>
    <x v="18"/>
    <n v="469843.9"/>
    <x v="0"/>
    <x v="4"/>
    <m/>
    <d v="2018-07-04T15:21:17"/>
    <n v="13"/>
    <x v="13"/>
    <x v="0"/>
    <x v="1"/>
  </r>
  <r>
    <s v="Youth Guarantee"/>
    <x v="2"/>
    <x v="4"/>
    <n v="6015"/>
    <x v="182"/>
    <x v="18"/>
    <n v="471181.95"/>
    <x v="0"/>
    <x v="4"/>
    <m/>
    <d v="2018-07-04T15:21:17"/>
    <n v="13"/>
    <x v="13"/>
    <x v="0"/>
    <x v="1"/>
  </r>
  <r>
    <s v="Youth Guarantee"/>
    <x v="2"/>
    <x v="4"/>
    <n v="6015"/>
    <x v="182"/>
    <x v="18"/>
    <n v="173434"/>
    <x v="0"/>
    <x v="0"/>
    <m/>
    <d v="2018-07-04T15:21:17"/>
    <n v="13"/>
    <x v="13"/>
    <x v="0"/>
    <x v="1"/>
  </r>
  <r>
    <s v="Youth Guarantee (Dual Pathway)"/>
    <x v="2"/>
    <x v="4"/>
    <n v="6015"/>
    <x v="182"/>
    <x v="26"/>
    <n v="142399.98000000001"/>
    <x v="0"/>
    <x v="2"/>
    <m/>
    <d v="2018-07-04T15:21:17"/>
    <n v="13"/>
    <x v="13"/>
    <x v="0"/>
    <x v="1"/>
  </r>
  <r>
    <s v="Youth Guarantee (Dual Pathway)"/>
    <x v="2"/>
    <x v="4"/>
    <n v="6015"/>
    <x v="182"/>
    <x v="26"/>
    <n v="118666.7"/>
    <x v="0"/>
    <x v="2"/>
    <m/>
    <d v="2018-07-04T15:21:17"/>
    <n v="13"/>
    <x v="13"/>
    <x v="0"/>
    <x v="1"/>
  </r>
  <r>
    <s v="Youth Guarantee (Dual Pathway)"/>
    <x v="2"/>
    <x v="4"/>
    <n v="6015"/>
    <x v="182"/>
    <x v="26"/>
    <n v="48645.8"/>
    <x v="0"/>
    <x v="4"/>
    <m/>
    <d v="2018-07-04T15:21:17"/>
    <n v="13"/>
    <x v="13"/>
    <x v="0"/>
    <x v="1"/>
  </r>
  <r>
    <s v="Equity Funding"/>
    <x v="2"/>
    <x v="4"/>
    <n v="6017"/>
    <x v="183"/>
    <x v="12"/>
    <n v="8323.7000000000007"/>
    <x v="0"/>
    <x v="2"/>
    <m/>
    <d v="2018-07-04T15:21:17"/>
    <n v="7"/>
    <x v="10"/>
    <x v="4"/>
    <x v="5"/>
  </r>
  <r>
    <s v="Equity Funding"/>
    <x v="2"/>
    <x v="4"/>
    <n v="6017"/>
    <x v="183"/>
    <x v="12"/>
    <n v="6064.39"/>
    <x v="0"/>
    <x v="1"/>
    <m/>
    <d v="2018-07-04T15:21:17"/>
    <n v="7"/>
    <x v="10"/>
    <x v="4"/>
    <x v="5"/>
  </r>
  <r>
    <s v="Equity Funding"/>
    <x v="2"/>
    <x v="4"/>
    <n v="6017"/>
    <x v="183"/>
    <x v="12"/>
    <n v="30322"/>
    <x v="0"/>
    <x v="1"/>
    <m/>
    <d v="2018-07-04T15:21:17"/>
    <n v="7"/>
    <x v="10"/>
    <x v="4"/>
    <x v="5"/>
  </r>
  <r>
    <s v="Equity Funding"/>
    <x v="2"/>
    <x v="4"/>
    <n v="6017"/>
    <x v="183"/>
    <x v="12"/>
    <n v="36604.080000000002"/>
    <x v="0"/>
    <x v="0"/>
    <m/>
    <d v="2018-07-04T15:21:17"/>
    <n v="7"/>
    <x v="10"/>
    <x v="4"/>
    <x v="5"/>
  </r>
  <r>
    <s v="Equity Funding"/>
    <x v="2"/>
    <x v="4"/>
    <n v="6017"/>
    <x v="183"/>
    <x v="12"/>
    <n v="30944.95"/>
    <x v="0"/>
    <x v="0"/>
    <m/>
    <d v="2018-07-04T15:21:17"/>
    <n v="7"/>
    <x v="10"/>
    <x v="4"/>
    <x v="5"/>
  </r>
  <r>
    <s v="MPTT Fees Top-Up"/>
    <x v="2"/>
    <x v="4"/>
    <n v="6017"/>
    <x v="183"/>
    <x v="19"/>
    <n v="78965.5"/>
    <x v="0"/>
    <x v="4"/>
    <s v="Taranaki Futures"/>
    <d v="2018-07-04T15:21:17"/>
    <n v="7"/>
    <x v="10"/>
    <x v="4"/>
    <x v="5"/>
  </r>
  <r>
    <s v="ACE in TEIs"/>
    <x v="2"/>
    <x v="4"/>
    <n v="6017"/>
    <x v="183"/>
    <x v="13"/>
    <n v="-3418.49"/>
    <x v="1"/>
    <x v="4"/>
    <m/>
    <d v="2018-07-04T15:21:17"/>
    <n v="7"/>
    <x v="10"/>
    <x v="0"/>
    <x v="0"/>
  </r>
  <r>
    <s v="Student Achievement Component Levels 1 and 2 (Non-compet)"/>
    <x v="2"/>
    <x v="4"/>
    <n v="6017"/>
    <x v="183"/>
    <x v="15"/>
    <n v="7648.25"/>
    <x v="0"/>
    <x v="1"/>
    <s v="Special Ed SSG"/>
    <d v="2018-07-04T15:21:17"/>
    <n v="7"/>
    <x v="10"/>
    <x v="0"/>
    <x v="6"/>
  </r>
  <r>
    <s v="Student Achievement Component Levels 1 and 2 (Non-compet)"/>
    <x v="2"/>
    <x v="4"/>
    <n v="6017"/>
    <x v="183"/>
    <x v="15"/>
    <n v="76489.2"/>
    <x v="0"/>
    <x v="3"/>
    <s v="Special Ed SSG"/>
    <d v="2018-07-04T15:21:17"/>
    <n v="7"/>
    <x v="10"/>
    <x v="0"/>
    <x v="6"/>
  </r>
  <r>
    <s v="Student Achievement Component Levels 1 and 2 (Non-compet)"/>
    <x v="2"/>
    <x v="4"/>
    <n v="6017"/>
    <x v="183"/>
    <x v="15"/>
    <n v="417600"/>
    <x v="0"/>
    <x v="4"/>
    <m/>
    <d v="2018-07-04T15:21:17"/>
    <n v="7"/>
    <x v="10"/>
    <x v="0"/>
    <x v="6"/>
  </r>
  <r>
    <s v="Student Achievement Component Levels 1 and 2 (Non-compet)"/>
    <x v="2"/>
    <x v="4"/>
    <n v="6017"/>
    <x v="183"/>
    <x v="15"/>
    <n v="757636.5"/>
    <x v="0"/>
    <x v="1"/>
    <m/>
    <d v="2018-07-04T15:21:17"/>
    <n v="7"/>
    <x v="10"/>
    <x v="0"/>
    <x v="6"/>
  </r>
  <r>
    <s v="Student Achievement Component Levels 1 and 2 (Non-compet)"/>
    <x v="2"/>
    <x v="4"/>
    <n v="6017"/>
    <x v="183"/>
    <x v="15"/>
    <n v="148924.34"/>
    <x v="0"/>
    <x v="0"/>
    <m/>
    <d v="2018-07-04T15:21:17"/>
    <n v="7"/>
    <x v="10"/>
    <x v="0"/>
    <x v="6"/>
  </r>
  <r>
    <s v="Student Achievement Component Levels 1 and 2 (Non-compet)"/>
    <x v="2"/>
    <x v="4"/>
    <n v="6017"/>
    <x v="183"/>
    <x v="15"/>
    <n v="721650.68"/>
    <x v="0"/>
    <x v="1"/>
    <m/>
    <d v="2018-07-04T15:21:17"/>
    <n v="7"/>
    <x v="10"/>
    <x v="0"/>
    <x v="6"/>
  </r>
  <r>
    <s v="Student Achievement Component Levels 1 and 2 Fees Free"/>
    <x v="2"/>
    <x v="4"/>
    <n v="6017"/>
    <x v="183"/>
    <x v="16"/>
    <n v="-10544"/>
    <x v="0"/>
    <x v="3"/>
    <m/>
    <d v="2018-07-04T15:21:17"/>
    <n v="7"/>
    <x v="10"/>
    <x v="0"/>
    <x v="6"/>
  </r>
  <r>
    <s v="Student Achievement Component Levels 1 and 2 Fees Free"/>
    <x v="2"/>
    <x v="4"/>
    <n v="6017"/>
    <x v="183"/>
    <x v="16"/>
    <n v="149232.09"/>
    <x v="0"/>
    <x v="0"/>
    <m/>
    <d v="2018-07-04T15:21:17"/>
    <n v="7"/>
    <x v="10"/>
    <x v="0"/>
    <x v="6"/>
  </r>
  <r>
    <s v="Student Achievement Component Levels 1 and 2 Fees Free"/>
    <x v="2"/>
    <x v="4"/>
    <n v="6017"/>
    <x v="183"/>
    <x v="16"/>
    <n v="159676"/>
    <x v="0"/>
    <x v="3"/>
    <m/>
    <d v="2018-07-04T15:21:17"/>
    <n v="7"/>
    <x v="10"/>
    <x v="0"/>
    <x v="6"/>
  </r>
  <r>
    <s v="Student Achievement Component Levels 1 and 2 Fees Free"/>
    <x v="2"/>
    <x v="4"/>
    <n v="6017"/>
    <x v="183"/>
    <x v="16"/>
    <n v="177502"/>
    <x v="0"/>
    <x v="1"/>
    <m/>
    <d v="2018-07-04T15:21:17"/>
    <n v="7"/>
    <x v="10"/>
    <x v="0"/>
    <x v="6"/>
  </r>
  <r>
    <s v="Student Achievement Component Levels 3 and above"/>
    <x v="2"/>
    <x v="4"/>
    <n v="6017"/>
    <x v="183"/>
    <x v="17"/>
    <n v="-68609"/>
    <x v="2"/>
    <x v="3"/>
    <m/>
    <d v="2018-07-04T15:21:17"/>
    <n v="7"/>
    <x v="10"/>
    <x v="0"/>
    <x v="6"/>
  </r>
  <r>
    <s v="Student Achievement Component Levels 3 and above"/>
    <x v="2"/>
    <x v="4"/>
    <n v="6017"/>
    <x v="183"/>
    <x v="17"/>
    <n v="53548.62"/>
    <x v="2"/>
    <x v="4"/>
    <m/>
    <d v="2018-07-04T15:21:17"/>
    <n v="7"/>
    <x v="10"/>
    <x v="0"/>
    <x v="6"/>
  </r>
  <r>
    <s v="Student Achievement Component Levels 3 and above"/>
    <x v="2"/>
    <x v="4"/>
    <n v="6017"/>
    <x v="183"/>
    <x v="17"/>
    <n v="2993969.32"/>
    <x v="0"/>
    <x v="4"/>
    <m/>
    <d v="2018-07-04T15:21:17"/>
    <n v="7"/>
    <x v="10"/>
    <x v="0"/>
    <x v="6"/>
  </r>
  <r>
    <s v="Student Achievement Component Levels 3 and above"/>
    <x v="2"/>
    <x v="4"/>
    <n v="6017"/>
    <x v="183"/>
    <x v="17"/>
    <n v="3955145.85"/>
    <x v="0"/>
    <x v="3"/>
    <m/>
    <d v="2018-07-04T15:21:17"/>
    <n v="7"/>
    <x v="10"/>
    <x v="0"/>
    <x v="6"/>
  </r>
  <r>
    <s v="Student Achievement Component Levels 3 and above"/>
    <x v="2"/>
    <x v="4"/>
    <n v="6017"/>
    <x v="183"/>
    <x v="17"/>
    <n v="817280.05"/>
    <x v="0"/>
    <x v="1"/>
    <m/>
    <d v="2018-07-04T15:21:17"/>
    <n v="7"/>
    <x v="10"/>
    <x v="0"/>
    <x v="6"/>
  </r>
  <r>
    <s v="Engineering Education to Employment"/>
    <x v="2"/>
    <x v="4"/>
    <n v="6017"/>
    <x v="183"/>
    <x v="6"/>
    <n v="12403.88"/>
    <x v="0"/>
    <x v="4"/>
    <s v="STPP"/>
    <d v="2018-07-04T15:21:17"/>
    <n v="7"/>
    <x v="10"/>
    <x v="2"/>
    <x v="3"/>
  </r>
  <r>
    <s v="Engineering Education to Employment"/>
    <x v="2"/>
    <x v="4"/>
    <n v="6017"/>
    <x v="183"/>
    <x v="6"/>
    <n v="33077"/>
    <x v="0"/>
    <x v="3"/>
    <s v="STPP"/>
    <d v="2018-07-04T15:21:17"/>
    <n v="7"/>
    <x v="10"/>
    <x v="2"/>
    <x v="3"/>
  </r>
  <r>
    <s v="Student Achievement Component Levels 1 and 2 Fees Free"/>
    <x v="2"/>
    <x v="4"/>
    <n v="6014"/>
    <x v="181"/>
    <x v="16"/>
    <n v="3000"/>
    <x v="0"/>
    <x v="3"/>
    <m/>
    <d v="2018-07-04T15:21:17"/>
    <n v="9"/>
    <x v="3"/>
    <x v="0"/>
    <x v="6"/>
  </r>
  <r>
    <s v="Student Achievement Component Levels 1 and 2 Fees Free"/>
    <x v="2"/>
    <x v="4"/>
    <n v="6014"/>
    <x v="181"/>
    <x v="16"/>
    <n v="3999"/>
    <x v="0"/>
    <x v="3"/>
    <m/>
    <d v="2018-07-04T15:21:17"/>
    <n v="9"/>
    <x v="3"/>
    <x v="0"/>
    <x v="6"/>
  </r>
  <r>
    <s v="Student Achievement Component Levels 3 and above"/>
    <x v="2"/>
    <x v="4"/>
    <n v="6014"/>
    <x v="181"/>
    <x v="17"/>
    <n v="14511440.9"/>
    <x v="0"/>
    <x v="2"/>
    <m/>
    <d v="2018-07-04T15:21:17"/>
    <n v="9"/>
    <x v="3"/>
    <x v="0"/>
    <x v="6"/>
  </r>
  <r>
    <s v="Student Achievement Component Levels 3 and above"/>
    <x v="2"/>
    <x v="4"/>
    <n v="6014"/>
    <x v="181"/>
    <x v="17"/>
    <n v="7845782"/>
    <x v="0"/>
    <x v="1"/>
    <m/>
    <d v="2018-07-04T15:21:17"/>
    <n v="9"/>
    <x v="3"/>
    <x v="0"/>
    <x v="6"/>
  </r>
  <r>
    <s v="Student Achievement Component Levels 3 and above"/>
    <x v="2"/>
    <x v="4"/>
    <n v="6014"/>
    <x v="181"/>
    <x v="17"/>
    <n v="7848840.8499999996"/>
    <x v="0"/>
    <x v="3"/>
    <m/>
    <d v="2018-07-04T15:21:17"/>
    <n v="9"/>
    <x v="3"/>
    <x v="0"/>
    <x v="6"/>
  </r>
  <r>
    <s v="Student Achievement Component Levels 3 and above"/>
    <x v="2"/>
    <x v="4"/>
    <n v="6014"/>
    <x v="181"/>
    <x v="17"/>
    <n v="7959996.0999999996"/>
    <x v="0"/>
    <x v="0"/>
    <m/>
    <d v="2018-07-04T15:21:17"/>
    <n v="9"/>
    <x v="3"/>
    <x v="0"/>
    <x v="6"/>
  </r>
  <r>
    <s v="Student Achievement Component Levels 3 and above"/>
    <x v="2"/>
    <x v="4"/>
    <n v="6014"/>
    <x v="181"/>
    <x v="17"/>
    <n v="1591999.23"/>
    <x v="0"/>
    <x v="0"/>
    <m/>
    <d v="2018-07-04T15:21:17"/>
    <n v="9"/>
    <x v="3"/>
    <x v="0"/>
    <x v="6"/>
  </r>
  <r>
    <s v="MPTT (Brokerage)"/>
    <x v="2"/>
    <x v="4"/>
    <n v="6014"/>
    <x v="181"/>
    <x v="20"/>
    <n v="-17592.02"/>
    <x v="1"/>
    <x v="1"/>
    <s v="Wellington MPTT"/>
    <d v="2018-07-04T15:21:17"/>
    <n v="9"/>
    <x v="3"/>
    <x v="2"/>
    <x v="3"/>
  </r>
  <r>
    <s v="MPTT (Brokerage)"/>
    <x v="2"/>
    <x v="4"/>
    <n v="6014"/>
    <x v="181"/>
    <x v="20"/>
    <n v="575"/>
    <x v="0"/>
    <x v="2"/>
    <s v="Wellington MPTT"/>
    <d v="2018-07-04T15:21:17"/>
    <n v="9"/>
    <x v="3"/>
    <x v="2"/>
    <x v="3"/>
  </r>
  <r>
    <s v="MPTT (Brokerage)"/>
    <x v="2"/>
    <x v="4"/>
    <n v="6014"/>
    <x v="181"/>
    <x v="20"/>
    <n v="1750"/>
    <x v="0"/>
    <x v="2"/>
    <s v="Wellington MPTT"/>
    <d v="2018-07-04T15:21:17"/>
    <n v="9"/>
    <x v="3"/>
    <x v="2"/>
    <x v="3"/>
  </r>
  <r>
    <s v="MPTT (Brokerage)"/>
    <x v="2"/>
    <x v="4"/>
    <n v="6014"/>
    <x v="181"/>
    <x v="20"/>
    <n v="2325"/>
    <x v="0"/>
    <x v="4"/>
    <s v="Wellington MPTT"/>
    <d v="2018-07-04T15:21:17"/>
    <n v="9"/>
    <x v="3"/>
    <x v="2"/>
    <x v="3"/>
  </r>
  <r>
    <s v="MPTT (Brokerage)"/>
    <x v="2"/>
    <x v="4"/>
    <n v="6014"/>
    <x v="181"/>
    <x v="20"/>
    <n v="3489.68"/>
    <x v="0"/>
    <x v="3"/>
    <s v="Wellington MPTT"/>
    <d v="2018-07-04T15:21:17"/>
    <n v="9"/>
    <x v="3"/>
    <x v="2"/>
    <x v="3"/>
  </r>
  <r>
    <s v="MPTT (Brokerage)"/>
    <x v="2"/>
    <x v="4"/>
    <n v="6014"/>
    <x v="181"/>
    <x v="20"/>
    <n v="38995.620000000003"/>
    <x v="0"/>
    <x v="1"/>
    <s v="Wellington MPTT"/>
    <d v="2018-07-04T15:21:17"/>
    <n v="9"/>
    <x v="3"/>
    <x v="2"/>
    <x v="3"/>
  </r>
  <r>
    <s v="Youth Guarantee"/>
    <x v="2"/>
    <x v="4"/>
    <n v="6014"/>
    <x v="181"/>
    <x v="18"/>
    <n v="-85491.98"/>
    <x v="1"/>
    <x v="1"/>
    <m/>
    <d v="2018-07-04T15:21:17"/>
    <n v="9"/>
    <x v="3"/>
    <x v="0"/>
    <x v="1"/>
  </r>
  <r>
    <s v="Youth Guarantee"/>
    <x v="2"/>
    <x v="4"/>
    <n v="6014"/>
    <x v="181"/>
    <x v="18"/>
    <n v="285702"/>
    <x v="0"/>
    <x v="3"/>
    <m/>
    <d v="2018-07-04T15:21:17"/>
    <n v="9"/>
    <x v="3"/>
    <x v="0"/>
    <x v="1"/>
  </r>
  <r>
    <s v="Youth Guarantee"/>
    <x v="2"/>
    <x v="4"/>
    <n v="6014"/>
    <x v="181"/>
    <x v="18"/>
    <n v="221587.99"/>
    <x v="0"/>
    <x v="1"/>
    <m/>
    <d v="2018-07-04T15:21:17"/>
    <n v="9"/>
    <x v="3"/>
    <x v="0"/>
    <x v="1"/>
  </r>
  <r>
    <s v="Youth Guarantee"/>
    <x v="2"/>
    <x v="4"/>
    <n v="6014"/>
    <x v="181"/>
    <x v="18"/>
    <n v="2661813"/>
    <x v="0"/>
    <x v="0"/>
    <m/>
    <d v="2018-07-04T15:21:17"/>
    <n v="9"/>
    <x v="3"/>
    <x v="0"/>
    <x v="1"/>
  </r>
  <r>
    <s v="Youth Guarantee"/>
    <x v="2"/>
    <x v="4"/>
    <n v="6014"/>
    <x v="181"/>
    <x v="18"/>
    <n v="444094.98"/>
    <x v="0"/>
    <x v="1"/>
    <m/>
    <d v="2018-07-04T15:21:17"/>
    <n v="9"/>
    <x v="3"/>
    <x v="0"/>
    <x v="1"/>
  </r>
  <r>
    <s v="Youth Guarantee (Dual Pathway)"/>
    <x v="2"/>
    <x v="4"/>
    <n v="6014"/>
    <x v="181"/>
    <x v="26"/>
    <n v="5029.7299999999996"/>
    <x v="0"/>
    <x v="4"/>
    <m/>
    <d v="2018-07-04T15:21:17"/>
    <n v="9"/>
    <x v="3"/>
    <x v="0"/>
    <x v="1"/>
  </r>
  <r>
    <s v="Equity Funding"/>
    <x v="2"/>
    <x v="4"/>
    <n v="6015"/>
    <x v="182"/>
    <x v="12"/>
    <n v="57779.25"/>
    <x v="0"/>
    <x v="1"/>
    <m/>
    <d v="2018-07-04T15:21:17"/>
    <n v="13"/>
    <x v="13"/>
    <x v="4"/>
    <x v="5"/>
  </r>
  <r>
    <s v="Equity Funding"/>
    <x v="2"/>
    <x v="4"/>
    <n v="6015"/>
    <x v="182"/>
    <x v="12"/>
    <n v="11602.85"/>
    <x v="0"/>
    <x v="3"/>
    <m/>
    <d v="2018-07-04T15:21:17"/>
    <n v="13"/>
    <x v="13"/>
    <x v="4"/>
    <x v="5"/>
  </r>
  <r>
    <s v="Industry Training Organisation Strategic Leadership Fund"/>
    <x v="1"/>
    <x v="3"/>
    <n v="8134"/>
    <x v="159"/>
    <x v="8"/>
    <n v="30000"/>
    <x v="0"/>
    <x v="3"/>
    <m/>
    <d v="2018-07-04T15:21:17"/>
    <n v="9"/>
    <x v="3"/>
    <x v="2"/>
    <x v="3"/>
  </r>
  <r>
    <s v="Industry Training Fund"/>
    <x v="1"/>
    <x v="3"/>
    <n v="8134"/>
    <x v="159"/>
    <x v="1"/>
    <n v="-150800"/>
    <x v="0"/>
    <x v="0"/>
    <s v="Apprenticeships"/>
    <d v="2018-07-04T15:21:17"/>
    <n v="9"/>
    <x v="3"/>
    <x v="0"/>
    <x v="1"/>
  </r>
  <r>
    <s v="Industry Training Fund"/>
    <x v="1"/>
    <x v="3"/>
    <n v="8134"/>
    <x v="159"/>
    <x v="1"/>
    <n v="-77734.5"/>
    <x v="0"/>
    <x v="4"/>
    <s v="Trainee"/>
    <d v="2018-07-04T15:21:17"/>
    <n v="9"/>
    <x v="3"/>
    <x v="0"/>
    <x v="1"/>
  </r>
  <r>
    <s v="Industry Training Fund"/>
    <x v="1"/>
    <x v="3"/>
    <n v="8134"/>
    <x v="159"/>
    <x v="1"/>
    <n v="-24798"/>
    <x v="0"/>
    <x v="4"/>
    <s v="Trainee"/>
    <d v="2018-07-04T15:21:17"/>
    <n v="9"/>
    <x v="3"/>
    <x v="0"/>
    <x v="1"/>
  </r>
  <r>
    <s v="Industry Training Fund"/>
    <x v="1"/>
    <x v="3"/>
    <n v="8134"/>
    <x v="159"/>
    <x v="1"/>
    <n v="-4577.6000000000004"/>
    <x v="1"/>
    <x v="3"/>
    <s v="Trainee"/>
    <d v="2018-07-04T15:21:17"/>
    <n v="9"/>
    <x v="3"/>
    <x v="0"/>
    <x v="1"/>
  </r>
  <r>
    <s v="Industry Training Fund"/>
    <x v="1"/>
    <x v="3"/>
    <n v="8134"/>
    <x v="159"/>
    <x v="1"/>
    <n v="77734.5"/>
    <x v="0"/>
    <x v="4"/>
    <s v="Trainee"/>
    <d v="2018-07-04T15:21:17"/>
    <n v="9"/>
    <x v="3"/>
    <x v="0"/>
    <x v="1"/>
  </r>
  <r>
    <s v="Industry Training Fund"/>
    <x v="1"/>
    <x v="3"/>
    <n v="8134"/>
    <x v="159"/>
    <x v="1"/>
    <n v="234075.85"/>
    <x v="0"/>
    <x v="3"/>
    <s v="Trainee"/>
    <d v="2018-07-04T15:21:17"/>
    <n v="9"/>
    <x v="3"/>
    <x v="0"/>
    <x v="1"/>
  </r>
  <r>
    <s v="Industry Training Fund"/>
    <x v="1"/>
    <x v="3"/>
    <n v="8134"/>
    <x v="159"/>
    <x v="1"/>
    <n v="72529.36"/>
    <x v="0"/>
    <x v="1"/>
    <s v="Trainee"/>
    <d v="2018-07-04T15:21:17"/>
    <n v="9"/>
    <x v="3"/>
    <x v="0"/>
    <x v="1"/>
  </r>
  <r>
    <s v="Industry Training Fund"/>
    <x v="1"/>
    <x v="3"/>
    <n v="8134"/>
    <x v="159"/>
    <x v="1"/>
    <n v="434650.05"/>
    <x v="0"/>
    <x v="0"/>
    <s v="Trainee"/>
    <d v="2018-07-04T15:21:17"/>
    <n v="9"/>
    <x v="3"/>
    <x v="0"/>
    <x v="1"/>
  </r>
  <r>
    <s v="Industry Training Fund"/>
    <x v="1"/>
    <x v="3"/>
    <n v="8134"/>
    <x v="159"/>
    <x v="1"/>
    <n v="666777.99"/>
    <x v="0"/>
    <x v="4"/>
    <s v="Apprenticeships"/>
    <d v="2018-07-04T15:21:17"/>
    <n v="9"/>
    <x v="3"/>
    <x v="0"/>
    <x v="1"/>
  </r>
  <r>
    <s v="Industry Training Fund"/>
    <x v="1"/>
    <x v="3"/>
    <n v="8134"/>
    <x v="159"/>
    <x v="1"/>
    <n v="247376.85"/>
    <x v="0"/>
    <x v="3"/>
    <s v="Apprenticeships"/>
    <d v="2018-07-04T15:21:17"/>
    <n v="9"/>
    <x v="3"/>
    <x v="0"/>
    <x v="1"/>
  </r>
  <r>
    <s v="Re-boot (Employer)"/>
    <x v="1"/>
    <x v="3"/>
    <n v="8134"/>
    <x v="159"/>
    <x v="5"/>
    <n v="9000"/>
    <x v="0"/>
    <x v="1"/>
    <m/>
    <d v="2018-07-04T15:21:17"/>
    <n v="9"/>
    <x v="3"/>
    <x v="0"/>
    <x v="1"/>
  </r>
  <r>
    <s v="Re-boot (Employer)"/>
    <x v="1"/>
    <x v="3"/>
    <n v="8134"/>
    <x v="159"/>
    <x v="5"/>
    <n v="15000"/>
    <x v="0"/>
    <x v="0"/>
    <m/>
    <d v="2018-07-04T15:21:17"/>
    <n v="9"/>
    <x v="3"/>
    <x v="0"/>
    <x v="1"/>
  </r>
  <r>
    <s v="Re-boot (Employer)"/>
    <x v="1"/>
    <x v="3"/>
    <n v="8134"/>
    <x v="159"/>
    <x v="5"/>
    <n v="31000"/>
    <x v="0"/>
    <x v="0"/>
    <m/>
    <d v="2018-07-04T15:21:17"/>
    <n v="9"/>
    <x v="3"/>
    <x v="0"/>
    <x v="1"/>
  </r>
  <r>
    <s v="Re-boot (Trainee)"/>
    <x v="1"/>
    <x v="3"/>
    <n v="8136"/>
    <x v="161"/>
    <x v="2"/>
    <n v="4000"/>
    <x v="0"/>
    <x v="0"/>
    <m/>
    <d v="2018-07-04T15:21:17"/>
    <n v="9"/>
    <x v="3"/>
    <x v="1"/>
    <x v="2"/>
  </r>
  <r>
    <s v="Re-boot (Trainee)"/>
    <x v="1"/>
    <x v="3"/>
    <n v="8136"/>
    <x v="161"/>
    <x v="2"/>
    <n v="14000"/>
    <x v="0"/>
    <x v="1"/>
    <m/>
    <d v="2018-07-04T15:21:17"/>
    <n v="9"/>
    <x v="3"/>
    <x v="1"/>
    <x v="2"/>
  </r>
  <r>
    <s v="Re-boot (Trainee)"/>
    <x v="1"/>
    <x v="3"/>
    <n v="8136"/>
    <x v="161"/>
    <x v="2"/>
    <n v="20000"/>
    <x v="0"/>
    <x v="0"/>
    <m/>
    <d v="2018-07-04T15:21:17"/>
    <n v="9"/>
    <x v="3"/>
    <x v="1"/>
    <x v="2"/>
  </r>
  <r>
    <s v="Re-boot (Trainee)"/>
    <x v="1"/>
    <x v="3"/>
    <n v="8136"/>
    <x v="161"/>
    <x v="2"/>
    <n v="36000"/>
    <x v="0"/>
    <x v="0"/>
    <m/>
    <d v="2018-07-04T15:21:17"/>
    <n v="9"/>
    <x v="3"/>
    <x v="1"/>
    <x v="2"/>
  </r>
  <r>
    <s v="ACE in TEIs"/>
    <x v="2"/>
    <x v="4"/>
    <n v="6017"/>
    <x v="183"/>
    <x v="13"/>
    <n v="27500.1"/>
    <x v="0"/>
    <x v="3"/>
    <m/>
    <d v="2018-07-04T15:21:17"/>
    <n v="7"/>
    <x v="10"/>
    <x v="0"/>
    <x v="0"/>
  </r>
  <r>
    <s v="ACE in TEIs"/>
    <x v="2"/>
    <x v="4"/>
    <n v="6017"/>
    <x v="183"/>
    <x v="13"/>
    <n v="137500.9"/>
    <x v="0"/>
    <x v="4"/>
    <m/>
    <d v="2018-07-04T15:21:17"/>
    <n v="7"/>
    <x v="10"/>
    <x v="0"/>
    <x v="0"/>
  </r>
  <r>
    <s v="Secondary-Tertiary Interface"/>
    <x v="2"/>
    <x v="4"/>
    <n v="6017"/>
    <x v="183"/>
    <x v="10"/>
    <n v="60320.85"/>
    <x v="0"/>
    <x v="1"/>
    <m/>
    <d v="2018-07-04T15:21:17"/>
    <n v="7"/>
    <x v="10"/>
    <x v="3"/>
    <x v="4"/>
  </r>
  <r>
    <s v="Secondary-Tertiary Interface"/>
    <x v="2"/>
    <x v="4"/>
    <n v="6017"/>
    <x v="183"/>
    <x v="10"/>
    <n v="429391.69"/>
    <x v="0"/>
    <x v="3"/>
    <s v="WITT"/>
    <d v="2018-07-04T15:21:17"/>
    <n v="7"/>
    <x v="10"/>
    <x v="3"/>
    <x v="4"/>
  </r>
  <r>
    <s v="Secondary-Tertiary Interface"/>
    <x v="2"/>
    <x v="4"/>
    <n v="6017"/>
    <x v="183"/>
    <x v="10"/>
    <n v="312229.15000000002"/>
    <x v="0"/>
    <x v="1"/>
    <m/>
    <d v="2018-07-04T15:21:17"/>
    <n v="7"/>
    <x v="10"/>
    <x v="3"/>
    <x v="4"/>
  </r>
  <r>
    <s v="SAC Skills for Canterbury Priority Trades"/>
    <x v="2"/>
    <x v="4"/>
    <n v="6017"/>
    <x v="183"/>
    <x v="29"/>
    <n v="20116.16"/>
    <x v="0"/>
    <x v="0"/>
    <s v="Priority Trades"/>
    <d v="2018-07-04T15:21:17"/>
    <n v="7"/>
    <x v="10"/>
    <x v="0"/>
    <x v="6"/>
  </r>
  <r>
    <s v="SAC Skills for Canterbury Priority Trades"/>
    <x v="2"/>
    <x v="4"/>
    <n v="6017"/>
    <x v="183"/>
    <x v="29"/>
    <n v="100580.85"/>
    <x v="0"/>
    <x v="0"/>
    <s v="Priority Trades"/>
    <d v="2018-07-04T15:21:17"/>
    <n v="7"/>
    <x v="10"/>
    <x v="0"/>
    <x v="6"/>
  </r>
  <r>
    <s v="Student Achievement Component Levels 1 and 2 (Competitive)"/>
    <x v="2"/>
    <x v="4"/>
    <n v="6017"/>
    <x v="183"/>
    <x v="14"/>
    <n v="9020.27"/>
    <x v="0"/>
    <x v="1"/>
    <m/>
    <d v="2018-07-04T15:21:17"/>
    <n v="7"/>
    <x v="10"/>
    <x v="0"/>
    <x v="6"/>
  </r>
  <r>
    <s v="Student Achievement Component Levels 1 and 2 (Competitive)"/>
    <x v="2"/>
    <x v="4"/>
    <n v="6017"/>
    <x v="183"/>
    <x v="14"/>
    <n v="214701.65"/>
    <x v="0"/>
    <x v="2"/>
    <m/>
    <d v="2018-07-04T15:21:17"/>
    <n v="7"/>
    <x v="10"/>
    <x v="0"/>
    <x v="6"/>
  </r>
  <r>
    <s v="Student Achievement Component Levels 1 and 2 (Competitive)"/>
    <x v="2"/>
    <x v="4"/>
    <n v="6017"/>
    <x v="183"/>
    <x v="14"/>
    <n v="172401.3"/>
    <x v="0"/>
    <x v="4"/>
    <m/>
    <d v="2018-07-04T15:21:17"/>
    <n v="7"/>
    <x v="10"/>
    <x v="0"/>
    <x v="6"/>
  </r>
  <r>
    <s v="Student Achievement Component Levels 1 and 2 (Non-compet)"/>
    <x v="2"/>
    <x v="4"/>
    <n v="6017"/>
    <x v="183"/>
    <x v="15"/>
    <n v="532"/>
    <x v="2"/>
    <x v="0"/>
    <m/>
    <d v="2018-07-04T15:21:17"/>
    <n v="7"/>
    <x v="10"/>
    <x v="0"/>
    <x v="6"/>
  </r>
  <r>
    <s v="Student Achievement Component Levels 1 and 2 (Non-compet)"/>
    <x v="2"/>
    <x v="4"/>
    <n v="6017"/>
    <x v="183"/>
    <x v="15"/>
    <n v="38244.15"/>
    <x v="0"/>
    <x v="2"/>
    <s v="Special Ed SSG"/>
    <d v="2018-07-04T15:21:17"/>
    <n v="7"/>
    <x v="10"/>
    <x v="0"/>
    <x v="6"/>
  </r>
  <r>
    <s v="Student Achievement Component Levels 1 and 2 (Non-compet)"/>
    <x v="2"/>
    <x v="4"/>
    <n v="6017"/>
    <x v="183"/>
    <x v="15"/>
    <n v="76489.2"/>
    <x v="0"/>
    <x v="4"/>
    <s v="Special Ed SSG"/>
    <d v="2018-07-04T15:21:17"/>
    <n v="7"/>
    <x v="10"/>
    <x v="0"/>
    <x v="6"/>
  </r>
  <r>
    <s v="Student Achievement Component Levels 1 and 2 (Non-compet)"/>
    <x v="2"/>
    <x v="4"/>
    <n v="6017"/>
    <x v="183"/>
    <x v="15"/>
    <n v="45894"/>
    <x v="0"/>
    <x v="2"/>
    <s v="Special Ed SSG"/>
    <d v="2018-07-04T15:21:17"/>
    <n v="7"/>
    <x v="10"/>
    <x v="0"/>
    <x v="6"/>
  </r>
  <r>
    <s v="Student Achievement Component Levels 1 and 2 (Non-compet)"/>
    <x v="2"/>
    <x v="4"/>
    <n v="6017"/>
    <x v="183"/>
    <x v="15"/>
    <n v="7649.52"/>
    <x v="0"/>
    <x v="1"/>
    <s v="Special Ed SSG"/>
    <d v="2018-07-04T15:21:17"/>
    <n v="7"/>
    <x v="10"/>
    <x v="0"/>
    <x v="6"/>
  </r>
  <r>
    <s v="Student Achievement Component Levels 1 and 2 (Non-compet)"/>
    <x v="2"/>
    <x v="4"/>
    <n v="6017"/>
    <x v="183"/>
    <x v="15"/>
    <n v="171273.35"/>
    <x v="0"/>
    <x v="2"/>
    <m/>
    <d v="2018-07-04T15:21:17"/>
    <n v="7"/>
    <x v="10"/>
    <x v="0"/>
    <x v="6"/>
  </r>
  <r>
    <s v="MPTT (Brokerage)"/>
    <x v="2"/>
    <x v="4"/>
    <n v="6017"/>
    <x v="183"/>
    <x v="20"/>
    <n v="-6900"/>
    <x v="1"/>
    <x v="4"/>
    <s v="Taranaki Futures"/>
    <d v="2018-07-04T15:21:17"/>
    <n v="7"/>
    <x v="10"/>
    <x v="2"/>
    <x v="3"/>
  </r>
  <r>
    <s v="MPTT (Brokerage)"/>
    <x v="2"/>
    <x v="4"/>
    <n v="6017"/>
    <x v="183"/>
    <x v="20"/>
    <n v="-5277.6"/>
    <x v="1"/>
    <x v="1"/>
    <s v="Taranaki Futures"/>
    <d v="2018-07-04T15:21:17"/>
    <n v="7"/>
    <x v="10"/>
    <x v="2"/>
    <x v="3"/>
  </r>
  <r>
    <s v="MPTT (Brokerage)"/>
    <x v="2"/>
    <x v="4"/>
    <n v="6017"/>
    <x v="183"/>
    <x v="20"/>
    <n v="-700"/>
    <x v="1"/>
    <x v="3"/>
    <s v="Taranaki Futures"/>
    <d v="2018-07-04T15:21:17"/>
    <n v="7"/>
    <x v="10"/>
    <x v="2"/>
    <x v="3"/>
  </r>
  <r>
    <s v="MPTT (Brokerage)"/>
    <x v="2"/>
    <x v="4"/>
    <n v="6017"/>
    <x v="183"/>
    <x v="20"/>
    <n v="15023"/>
    <x v="0"/>
    <x v="4"/>
    <s v="Taranaki Futures"/>
    <d v="2018-07-04T15:21:17"/>
    <n v="7"/>
    <x v="10"/>
    <x v="2"/>
    <x v="3"/>
  </r>
  <r>
    <s v="Youth Guarantee"/>
    <x v="2"/>
    <x v="4"/>
    <n v="6017"/>
    <x v="183"/>
    <x v="18"/>
    <n v="-1636.18"/>
    <x v="1"/>
    <x v="3"/>
    <m/>
    <d v="2018-07-04T15:21:17"/>
    <n v="7"/>
    <x v="10"/>
    <x v="0"/>
    <x v="1"/>
  </r>
  <r>
    <s v="Youth Guarantee"/>
    <x v="2"/>
    <x v="4"/>
    <n v="6017"/>
    <x v="183"/>
    <x v="18"/>
    <n v="60756.61"/>
    <x v="0"/>
    <x v="1"/>
    <m/>
    <d v="2018-07-04T15:21:17"/>
    <n v="7"/>
    <x v="10"/>
    <x v="0"/>
    <x v="1"/>
  </r>
  <r>
    <s v="Youth Guarantee"/>
    <x v="2"/>
    <x v="4"/>
    <n v="6017"/>
    <x v="183"/>
    <x v="18"/>
    <n v="364992"/>
    <x v="0"/>
    <x v="2"/>
    <m/>
    <d v="2018-07-04T15:21:17"/>
    <n v="7"/>
    <x v="10"/>
    <x v="0"/>
    <x v="1"/>
  </r>
  <r>
    <s v="Youth Guarantee"/>
    <x v="2"/>
    <x v="4"/>
    <n v="6017"/>
    <x v="183"/>
    <x v="18"/>
    <n v="60882.59"/>
    <x v="0"/>
    <x v="1"/>
    <m/>
    <d v="2018-07-04T15:21:17"/>
    <n v="7"/>
    <x v="10"/>
    <x v="0"/>
    <x v="1"/>
  </r>
  <r>
    <s v="Youth Guarantee (Dual Pathway)"/>
    <x v="2"/>
    <x v="4"/>
    <n v="6017"/>
    <x v="183"/>
    <x v="26"/>
    <n v="-107663.69"/>
    <x v="1"/>
    <x v="4"/>
    <m/>
    <d v="2018-07-04T15:21:17"/>
    <n v="7"/>
    <x v="10"/>
    <x v="0"/>
    <x v="1"/>
  </r>
  <r>
    <s v="Equity Funding"/>
    <x v="2"/>
    <x v="4"/>
    <n v="6018"/>
    <x v="184"/>
    <x v="12"/>
    <n v="-73374.679999999993"/>
    <x v="0"/>
    <x v="3"/>
    <m/>
    <d v="2018-07-04T15:21:17"/>
    <n v="4"/>
    <x v="2"/>
    <x v="4"/>
    <x v="5"/>
  </r>
  <r>
    <s v="Equity Funding"/>
    <x v="2"/>
    <x v="4"/>
    <n v="6018"/>
    <x v="184"/>
    <x v="12"/>
    <n v="103625.95"/>
    <x v="0"/>
    <x v="0"/>
    <m/>
    <d v="2018-07-04T15:21:17"/>
    <n v="4"/>
    <x v="2"/>
    <x v="4"/>
    <x v="5"/>
  </r>
  <r>
    <s v="MPTT Fees Top-Up"/>
    <x v="2"/>
    <x v="4"/>
    <n v="6018"/>
    <x v="184"/>
    <x v="19"/>
    <n v="48000"/>
    <x v="0"/>
    <x v="0"/>
    <s v="SkillMe MPTT"/>
    <d v="2018-07-04T15:21:17"/>
    <n v="4"/>
    <x v="2"/>
    <x v="4"/>
    <x v="5"/>
  </r>
  <r>
    <s v="ACE in TEIs"/>
    <x v="2"/>
    <x v="4"/>
    <n v="6018"/>
    <x v="184"/>
    <x v="13"/>
    <n v="307278"/>
    <x v="0"/>
    <x v="1"/>
    <m/>
    <d v="2018-07-04T15:21:17"/>
    <n v="4"/>
    <x v="2"/>
    <x v="0"/>
    <x v="0"/>
  </r>
  <r>
    <s v="LN - Workplace Literacy Fund"/>
    <x v="2"/>
    <x v="4"/>
    <n v="6018"/>
    <x v="184"/>
    <x v="3"/>
    <n v="321900"/>
    <x v="0"/>
    <x v="1"/>
    <m/>
    <d v="2018-07-04T15:21:17"/>
    <n v="4"/>
    <x v="2"/>
    <x v="0"/>
    <x v="0"/>
  </r>
  <r>
    <s v="SAC Skills for Canterbury Priority Trades"/>
    <x v="2"/>
    <x v="4"/>
    <n v="6018"/>
    <x v="184"/>
    <x v="29"/>
    <n v="80464.639999999999"/>
    <x v="0"/>
    <x v="0"/>
    <s v="Priority Trades"/>
    <d v="2018-07-04T15:21:17"/>
    <n v="4"/>
    <x v="2"/>
    <x v="0"/>
    <x v="6"/>
  </r>
  <r>
    <s v="Student Achievement Component Levels 1 and 2 (Non-compet)"/>
    <x v="2"/>
    <x v="4"/>
    <n v="6018"/>
    <x v="184"/>
    <x v="15"/>
    <n v="-363800"/>
    <x v="0"/>
    <x v="3"/>
    <m/>
    <d v="2018-07-04T15:21:17"/>
    <n v="4"/>
    <x v="2"/>
    <x v="0"/>
    <x v="6"/>
  </r>
  <r>
    <s v="Student Achievement Component Levels 1 and 2 (Non-compet)"/>
    <x v="2"/>
    <x v="4"/>
    <n v="6018"/>
    <x v="184"/>
    <x v="15"/>
    <n v="-26822.68"/>
    <x v="0"/>
    <x v="3"/>
    <s v="Special Ed SSG"/>
    <d v="2018-07-04T15:21:17"/>
    <n v="4"/>
    <x v="2"/>
    <x v="0"/>
    <x v="6"/>
  </r>
  <r>
    <s v="Student Achievement Component Levels 1 and 2 (Non-compet)"/>
    <x v="2"/>
    <x v="4"/>
    <n v="6018"/>
    <x v="184"/>
    <x v="15"/>
    <n v="31331.95"/>
    <x v="0"/>
    <x v="0"/>
    <s v="Special Ed SSG"/>
    <d v="2018-07-04T15:21:17"/>
    <n v="4"/>
    <x v="2"/>
    <x v="0"/>
    <x v="6"/>
  </r>
  <r>
    <s v="Student Achievement Component Levels 1 and 2 (Non-compet)"/>
    <x v="2"/>
    <x v="4"/>
    <n v="6018"/>
    <x v="184"/>
    <x v="15"/>
    <n v="33530.949999999997"/>
    <x v="0"/>
    <x v="1"/>
    <s v="Special Ed SSG"/>
    <d v="2018-07-04T15:21:17"/>
    <n v="4"/>
    <x v="2"/>
    <x v="0"/>
    <x v="6"/>
  </r>
  <r>
    <s v="Equity Funding"/>
    <x v="2"/>
    <x v="4"/>
    <n v="6015"/>
    <x v="182"/>
    <x v="12"/>
    <n v="58666.85"/>
    <x v="0"/>
    <x v="0"/>
    <m/>
    <d v="2018-07-04T15:21:17"/>
    <n v="13"/>
    <x v="13"/>
    <x v="4"/>
    <x v="5"/>
  </r>
  <r>
    <s v="ACE in TEIs"/>
    <x v="2"/>
    <x v="4"/>
    <n v="6015"/>
    <x v="182"/>
    <x v="13"/>
    <n v="-283.41000000000003"/>
    <x v="1"/>
    <x v="3"/>
    <m/>
    <d v="2018-07-04T15:21:17"/>
    <n v="13"/>
    <x v="13"/>
    <x v="0"/>
    <x v="0"/>
  </r>
  <r>
    <s v="ACE in TEIs"/>
    <x v="2"/>
    <x v="4"/>
    <n v="6015"/>
    <x v="182"/>
    <x v="13"/>
    <n v="13158.3"/>
    <x v="0"/>
    <x v="3"/>
    <m/>
    <d v="2018-07-04T15:21:17"/>
    <n v="13"/>
    <x v="13"/>
    <x v="0"/>
    <x v="0"/>
  </r>
  <r>
    <s v="ACE in TEIs"/>
    <x v="2"/>
    <x v="4"/>
    <n v="6015"/>
    <x v="182"/>
    <x v="13"/>
    <n v="65791.7"/>
    <x v="0"/>
    <x v="4"/>
    <m/>
    <d v="2018-07-04T15:21:17"/>
    <n v="13"/>
    <x v="13"/>
    <x v="0"/>
    <x v="0"/>
  </r>
  <r>
    <s v="Secondary-Tertiary Interface"/>
    <x v="2"/>
    <x v="4"/>
    <n v="6015"/>
    <x v="182"/>
    <x v="10"/>
    <n v="12833.35"/>
    <x v="0"/>
    <x v="3"/>
    <s v="SIT"/>
    <d v="2018-07-04T15:21:17"/>
    <n v="13"/>
    <x v="13"/>
    <x v="3"/>
    <x v="4"/>
  </r>
  <r>
    <s v="SAC Skills for Canterbury Priority Trades"/>
    <x v="2"/>
    <x v="4"/>
    <n v="6015"/>
    <x v="182"/>
    <x v="29"/>
    <n v="723933.6"/>
    <x v="0"/>
    <x v="0"/>
    <s v="Priority Trades"/>
    <d v="2018-07-04T15:21:17"/>
    <n v="13"/>
    <x v="13"/>
    <x v="0"/>
    <x v="6"/>
  </r>
  <r>
    <s v="Student Achievement Component Levels 1 and 2 (Competitive)"/>
    <x v="2"/>
    <x v="4"/>
    <n v="6015"/>
    <x v="182"/>
    <x v="14"/>
    <n v="90619.33"/>
    <x v="0"/>
    <x v="0"/>
    <m/>
    <d v="2018-07-04T15:21:17"/>
    <n v="13"/>
    <x v="13"/>
    <x v="0"/>
    <x v="6"/>
  </r>
  <r>
    <s v="Student Achievement Component Levels 1 and 2 (Non-compet)"/>
    <x v="2"/>
    <x v="4"/>
    <n v="6015"/>
    <x v="182"/>
    <x v="15"/>
    <n v="605566.69999999995"/>
    <x v="0"/>
    <x v="3"/>
    <m/>
    <d v="2018-07-04T15:21:17"/>
    <n v="13"/>
    <x v="13"/>
    <x v="0"/>
    <x v="6"/>
  </r>
  <r>
    <s v="Student Achievement Component Levels 1 and 2 (Non-compet)"/>
    <x v="2"/>
    <x v="4"/>
    <n v="6015"/>
    <x v="182"/>
    <x v="15"/>
    <n v="812500"/>
    <x v="0"/>
    <x v="4"/>
    <m/>
    <d v="2018-07-04T15:21:17"/>
    <n v="13"/>
    <x v="13"/>
    <x v="0"/>
    <x v="6"/>
  </r>
  <r>
    <s v="Student Achievement Component Levels 1 and 2 (Non-compet)"/>
    <x v="2"/>
    <x v="4"/>
    <n v="6015"/>
    <x v="182"/>
    <x v="15"/>
    <n v="271892.7"/>
    <x v="0"/>
    <x v="1"/>
    <m/>
    <d v="2018-07-04T15:21:17"/>
    <n v="13"/>
    <x v="13"/>
    <x v="0"/>
    <x v="6"/>
  </r>
  <r>
    <s v="Student Achievement Component Levels 1 and 2 (Non-compet)"/>
    <x v="2"/>
    <x v="4"/>
    <n v="6015"/>
    <x v="182"/>
    <x v="15"/>
    <n v="186020.59"/>
    <x v="0"/>
    <x v="0"/>
    <m/>
    <d v="2018-07-04T15:21:17"/>
    <n v="13"/>
    <x v="13"/>
    <x v="0"/>
    <x v="6"/>
  </r>
  <r>
    <s v="Student Achievement Component Levels 1 and 2 (Non-compet)"/>
    <x v="2"/>
    <x v="4"/>
    <n v="6015"/>
    <x v="182"/>
    <x v="15"/>
    <n v="930103"/>
    <x v="0"/>
    <x v="0"/>
    <m/>
    <d v="2018-07-04T15:21:17"/>
    <n v="13"/>
    <x v="13"/>
    <x v="0"/>
    <x v="6"/>
  </r>
  <r>
    <s v="Student Achievement Component Levels 1 and 2 Fees Free"/>
    <x v="2"/>
    <x v="4"/>
    <n v="6015"/>
    <x v="182"/>
    <x v="16"/>
    <n v="-6987"/>
    <x v="0"/>
    <x v="3"/>
    <m/>
    <d v="2018-07-04T15:21:17"/>
    <n v="13"/>
    <x v="13"/>
    <x v="0"/>
    <x v="6"/>
  </r>
  <r>
    <s v="Student Achievement Component Levels 1 and 2 Fees Free"/>
    <x v="2"/>
    <x v="4"/>
    <n v="6015"/>
    <x v="182"/>
    <x v="16"/>
    <n v="23611.38"/>
    <x v="0"/>
    <x v="0"/>
    <m/>
    <d v="2018-07-04T15:21:17"/>
    <n v="13"/>
    <x v="13"/>
    <x v="0"/>
    <x v="6"/>
  </r>
  <r>
    <s v="Student Achievement Component Levels 1 and 2 Fees Free"/>
    <x v="2"/>
    <x v="4"/>
    <n v="6015"/>
    <x v="182"/>
    <x v="16"/>
    <n v="92920"/>
    <x v="0"/>
    <x v="3"/>
    <m/>
    <d v="2018-07-04T15:21:17"/>
    <n v="13"/>
    <x v="13"/>
    <x v="0"/>
    <x v="6"/>
  </r>
  <r>
    <s v="Student Achievement Component Levels 3 and 4 (Competitive)"/>
    <x v="2"/>
    <x v="4"/>
    <n v="6015"/>
    <x v="182"/>
    <x v="28"/>
    <n v="61979.15"/>
    <x v="0"/>
    <x v="4"/>
    <m/>
    <d v="2018-07-04T15:21:17"/>
    <n v="13"/>
    <x v="13"/>
    <x v="0"/>
    <x v="6"/>
  </r>
  <r>
    <s v="Student Achievement Component Levels 3 and above"/>
    <x v="2"/>
    <x v="4"/>
    <n v="6015"/>
    <x v="182"/>
    <x v="17"/>
    <n v="-56576"/>
    <x v="2"/>
    <x v="3"/>
    <m/>
    <d v="2018-07-04T15:21:17"/>
    <n v="13"/>
    <x v="13"/>
    <x v="0"/>
    <x v="6"/>
  </r>
  <r>
    <s v="Student Achievement Component Levels 3 and above"/>
    <x v="2"/>
    <x v="4"/>
    <n v="6015"/>
    <x v="182"/>
    <x v="17"/>
    <n v="-1701"/>
    <x v="2"/>
    <x v="3"/>
    <m/>
    <d v="2018-07-04T15:21:17"/>
    <n v="13"/>
    <x v="13"/>
    <x v="0"/>
    <x v="6"/>
  </r>
  <r>
    <s v="Student Achievement Component Levels 1 and 2 (Non-compet)"/>
    <x v="2"/>
    <x v="4"/>
    <n v="6017"/>
    <x v="183"/>
    <x v="15"/>
    <n v="176726.65"/>
    <x v="0"/>
    <x v="2"/>
    <m/>
    <d v="2018-07-04T15:21:17"/>
    <n v="7"/>
    <x v="10"/>
    <x v="0"/>
    <x v="6"/>
  </r>
  <r>
    <s v="Student Achievement Component Levels 1 and 2 (Non-compet)"/>
    <x v="2"/>
    <x v="4"/>
    <n v="6017"/>
    <x v="183"/>
    <x v="15"/>
    <n v="115357"/>
    <x v="2"/>
    <x v="3"/>
    <m/>
    <d v="2018-07-04T15:21:17"/>
    <n v="7"/>
    <x v="10"/>
    <x v="0"/>
    <x v="6"/>
  </r>
  <r>
    <s v="Student Achievement Component Levels 1 and 2 (Non-compet)"/>
    <x v="2"/>
    <x v="4"/>
    <n v="6017"/>
    <x v="183"/>
    <x v="15"/>
    <n v="252587.82"/>
    <x v="0"/>
    <x v="1"/>
    <m/>
    <d v="2018-07-04T15:21:17"/>
    <n v="7"/>
    <x v="10"/>
    <x v="0"/>
    <x v="6"/>
  </r>
  <r>
    <s v="Student Achievement Component Levels 1 and 2 (Non-compet)"/>
    <x v="2"/>
    <x v="4"/>
    <n v="6017"/>
    <x v="183"/>
    <x v="15"/>
    <n v="288645.8"/>
    <x v="0"/>
    <x v="3"/>
    <m/>
    <d v="2018-07-04T15:21:17"/>
    <n v="7"/>
    <x v="10"/>
    <x v="0"/>
    <x v="6"/>
  </r>
  <r>
    <s v="Student Achievement Component Levels 1 and 2 (Non-compet)"/>
    <x v="2"/>
    <x v="4"/>
    <n v="6017"/>
    <x v="183"/>
    <x v="15"/>
    <n v="1443229.2"/>
    <x v="0"/>
    <x v="3"/>
    <m/>
    <d v="2018-07-04T15:21:17"/>
    <n v="7"/>
    <x v="10"/>
    <x v="0"/>
    <x v="6"/>
  </r>
  <r>
    <s v="Student Achievement Component Levels 1 and 2 (Non-compet)"/>
    <x v="2"/>
    <x v="4"/>
    <n v="6017"/>
    <x v="183"/>
    <x v="15"/>
    <n v="750547.35"/>
    <x v="0"/>
    <x v="0"/>
    <m/>
    <d v="2018-07-04T15:21:17"/>
    <n v="7"/>
    <x v="10"/>
    <x v="0"/>
    <x v="6"/>
  </r>
  <r>
    <s v="Student Achievement Component Levels 1 and 2 Fees Free"/>
    <x v="2"/>
    <x v="4"/>
    <n v="6017"/>
    <x v="183"/>
    <x v="16"/>
    <n v="3250"/>
    <x v="0"/>
    <x v="1"/>
    <m/>
    <d v="2018-07-04T15:21:17"/>
    <n v="7"/>
    <x v="10"/>
    <x v="0"/>
    <x v="6"/>
  </r>
  <r>
    <s v="Student Achievement Component Levels 1 and 2 Fees Free"/>
    <x v="2"/>
    <x v="4"/>
    <n v="6017"/>
    <x v="183"/>
    <x v="16"/>
    <n v="5694.9"/>
    <x v="0"/>
    <x v="0"/>
    <m/>
    <d v="2018-07-04T15:21:17"/>
    <n v="7"/>
    <x v="10"/>
    <x v="0"/>
    <x v="6"/>
  </r>
  <r>
    <s v="Student Achievement Component Levels 3 and 4 (Competitive)"/>
    <x v="2"/>
    <x v="4"/>
    <n v="6017"/>
    <x v="183"/>
    <x v="28"/>
    <n v="-646191.39"/>
    <x v="1"/>
    <x v="4"/>
    <m/>
    <d v="2018-07-04T15:21:17"/>
    <n v="7"/>
    <x v="10"/>
    <x v="0"/>
    <x v="6"/>
  </r>
  <r>
    <s v="Student Achievement Component Levels 3 and 4 (Competitive)"/>
    <x v="2"/>
    <x v="4"/>
    <n v="6017"/>
    <x v="183"/>
    <x v="28"/>
    <n v="790583.3"/>
    <x v="0"/>
    <x v="4"/>
    <m/>
    <d v="2018-07-04T15:21:17"/>
    <n v="7"/>
    <x v="10"/>
    <x v="0"/>
    <x v="6"/>
  </r>
  <r>
    <s v="Student Achievement Component Levels 3 and above"/>
    <x v="2"/>
    <x v="4"/>
    <n v="6017"/>
    <x v="183"/>
    <x v="17"/>
    <n v="-1206572"/>
    <x v="0"/>
    <x v="1"/>
    <m/>
    <d v="2018-07-04T15:21:17"/>
    <n v="7"/>
    <x v="10"/>
    <x v="0"/>
    <x v="6"/>
  </r>
  <r>
    <s v="Student Achievement Component Levels 3 and above"/>
    <x v="2"/>
    <x v="4"/>
    <n v="6017"/>
    <x v="183"/>
    <x v="17"/>
    <n v="-1153197.82"/>
    <x v="1"/>
    <x v="4"/>
    <m/>
    <d v="2018-07-04T15:21:17"/>
    <n v="7"/>
    <x v="10"/>
    <x v="0"/>
    <x v="6"/>
  </r>
  <r>
    <s v="Student Achievement Component Levels 3 and above"/>
    <x v="2"/>
    <x v="4"/>
    <n v="6017"/>
    <x v="183"/>
    <x v="17"/>
    <n v="-118928"/>
    <x v="2"/>
    <x v="3"/>
    <m/>
    <d v="2018-07-04T15:21:17"/>
    <n v="7"/>
    <x v="10"/>
    <x v="0"/>
    <x v="6"/>
  </r>
  <r>
    <s v="Student Achievement Component Levels 3 and above"/>
    <x v="2"/>
    <x v="4"/>
    <n v="6017"/>
    <x v="183"/>
    <x v="17"/>
    <n v="14822"/>
    <x v="2"/>
    <x v="1"/>
    <m/>
    <d v="2018-07-04T15:21:17"/>
    <n v="7"/>
    <x v="10"/>
    <x v="0"/>
    <x v="6"/>
  </r>
  <r>
    <s v="Student Achievement Component Levels 3 and above"/>
    <x v="2"/>
    <x v="4"/>
    <n v="6017"/>
    <x v="183"/>
    <x v="17"/>
    <n v="32812.550000000003"/>
    <x v="0"/>
    <x v="4"/>
    <s v="Grand Parented"/>
    <d v="2018-07-04T15:21:17"/>
    <n v="7"/>
    <x v="10"/>
    <x v="0"/>
    <x v="6"/>
  </r>
  <r>
    <s v="Student Achievement Component Levels 3 and above"/>
    <x v="2"/>
    <x v="4"/>
    <n v="6017"/>
    <x v="183"/>
    <x v="17"/>
    <n v="189846.6"/>
    <x v="1"/>
    <x v="3"/>
    <m/>
    <d v="2018-07-04T15:21:17"/>
    <n v="7"/>
    <x v="10"/>
    <x v="0"/>
    <x v="6"/>
  </r>
  <r>
    <s v="Student Achievement Component Levels 3 and above"/>
    <x v="2"/>
    <x v="4"/>
    <n v="6017"/>
    <x v="183"/>
    <x v="17"/>
    <n v="1387992.7"/>
    <x v="0"/>
    <x v="2"/>
    <m/>
    <d v="2018-07-04T15:21:17"/>
    <n v="7"/>
    <x v="10"/>
    <x v="0"/>
    <x v="6"/>
  </r>
  <r>
    <s v="Student Achievement Component Levels 1 and 2 (Non-compet)"/>
    <x v="2"/>
    <x v="4"/>
    <n v="6018"/>
    <x v="184"/>
    <x v="15"/>
    <n v="90942.37"/>
    <x v="0"/>
    <x v="1"/>
    <m/>
    <d v="2018-07-04T15:21:17"/>
    <n v="4"/>
    <x v="2"/>
    <x v="0"/>
    <x v="6"/>
  </r>
  <r>
    <s v="Student Achievement Component Levels 1 and 2 (Non-compet)"/>
    <x v="2"/>
    <x v="4"/>
    <n v="6018"/>
    <x v="184"/>
    <x v="15"/>
    <n v="454788.1"/>
    <x v="0"/>
    <x v="1"/>
    <m/>
    <d v="2018-07-04T15:21:17"/>
    <n v="4"/>
    <x v="2"/>
    <x v="0"/>
    <x v="6"/>
  </r>
  <r>
    <s v="Student Achievement Component Levels 1 and 2 Fees Free"/>
    <x v="2"/>
    <x v="4"/>
    <n v="6018"/>
    <x v="184"/>
    <x v="16"/>
    <n v="110834"/>
    <x v="0"/>
    <x v="1"/>
    <m/>
    <d v="2018-07-04T15:21:17"/>
    <n v="4"/>
    <x v="2"/>
    <x v="0"/>
    <x v="6"/>
  </r>
  <r>
    <s v="Student Achievement Component Levels 3 and above"/>
    <x v="2"/>
    <x v="4"/>
    <n v="6018"/>
    <x v="184"/>
    <x v="17"/>
    <n v="26828.35"/>
    <x v="0"/>
    <x v="1"/>
    <s v="Grand Parented"/>
    <d v="2018-07-04T15:21:17"/>
    <n v="4"/>
    <x v="2"/>
    <x v="0"/>
    <x v="6"/>
  </r>
  <r>
    <s v="Student Achievement Component Levels 3 and above"/>
    <x v="2"/>
    <x v="4"/>
    <n v="6018"/>
    <x v="184"/>
    <x v="17"/>
    <n v="1826730.12"/>
    <x v="0"/>
    <x v="0"/>
    <m/>
    <d v="2018-07-04T15:21:17"/>
    <n v="4"/>
    <x v="2"/>
    <x v="0"/>
    <x v="6"/>
  </r>
  <r>
    <s v="Student Achievement Component Levels 3 and above"/>
    <x v="2"/>
    <x v="4"/>
    <n v="6018"/>
    <x v="184"/>
    <x v="17"/>
    <n v="9133650.75"/>
    <x v="0"/>
    <x v="0"/>
    <m/>
    <d v="2018-07-04T15:21:17"/>
    <n v="4"/>
    <x v="2"/>
    <x v="0"/>
    <x v="6"/>
  </r>
  <r>
    <s v="MPTT (Brokerage)"/>
    <x v="2"/>
    <x v="4"/>
    <n v="6018"/>
    <x v="184"/>
    <x v="20"/>
    <n v="24863.34"/>
    <x v="0"/>
    <x v="1"/>
    <s v="SkillMe MPTT"/>
    <d v="2018-07-04T15:21:17"/>
    <n v="4"/>
    <x v="2"/>
    <x v="2"/>
    <x v="3"/>
  </r>
  <r>
    <s v="Youth Guarantee"/>
    <x v="2"/>
    <x v="4"/>
    <n v="6018"/>
    <x v="184"/>
    <x v="18"/>
    <n v="-409080"/>
    <x v="0"/>
    <x v="3"/>
    <m/>
    <d v="2018-07-04T15:21:17"/>
    <n v="4"/>
    <x v="2"/>
    <x v="0"/>
    <x v="1"/>
  </r>
  <r>
    <s v="Youth Guarantee"/>
    <x v="2"/>
    <x v="4"/>
    <n v="6018"/>
    <x v="184"/>
    <x v="18"/>
    <n v="-20496.68"/>
    <x v="0"/>
    <x v="3"/>
    <s v="Dual Enrolment Pilot"/>
    <d v="2018-07-04T15:21:17"/>
    <n v="4"/>
    <x v="2"/>
    <x v="0"/>
    <x v="1"/>
  </r>
  <r>
    <s v="Youth Guarantee"/>
    <x v="2"/>
    <x v="4"/>
    <n v="6018"/>
    <x v="184"/>
    <x v="18"/>
    <n v="4800"/>
    <x v="0"/>
    <x v="1"/>
    <s v="YG Exp Travel"/>
    <d v="2018-07-04T15:21:17"/>
    <n v="4"/>
    <x v="2"/>
    <x v="0"/>
    <x v="1"/>
  </r>
  <r>
    <s v="Youth Guarantee"/>
    <x v="2"/>
    <x v="4"/>
    <n v="6018"/>
    <x v="184"/>
    <x v="18"/>
    <n v="20496.68"/>
    <x v="0"/>
    <x v="3"/>
    <s v="Dual Enrolment Pilot"/>
    <d v="2018-07-04T15:21:17"/>
    <n v="4"/>
    <x v="2"/>
    <x v="0"/>
    <x v="1"/>
  </r>
  <r>
    <s v="Youth Guarantee"/>
    <x v="2"/>
    <x v="4"/>
    <n v="6018"/>
    <x v="184"/>
    <x v="18"/>
    <n v="441657.9"/>
    <x v="0"/>
    <x v="1"/>
    <m/>
    <d v="2018-07-04T15:21:17"/>
    <n v="4"/>
    <x v="2"/>
    <x v="0"/>
    <x v="1"/>
  </r>
  <r>
    <s v="Equity Funding"/>
    <x v="2"/>
    <x v="4"/>
    <n v="6019"/>
    <x v="185"/>
    <x v="12"/>
    <n v="28120.48"/>
    <x v="0"/>
    <x v="1"/>
    <m/>
    <d v="2018-07-04T15:21:17"/>
    <n v="3"/>
    <x v="4"/>
    <x v="4"/>
    <x v="5"/>
  </r>
  <r>
    <s v="MPTT Fees Top-Up"/>
    <x v="2"/>
    <x v="4"/>
    <n v="6019"/>
    <x v="185"/>
    <x v="19"/>
    <n v="-118258"/>
    <x v="1"/>
    <x v="0"/>
    <s v="Waikato MPTT"/>
    <d v="2018-07-04T15:21:17"/>
    <n v="3"/>
    <x v="4"/>
    <x v="4"/>
    <x v="5"/>
  </r>
  <r>
    <s v="MPTT Fees Top-Up"/>
    <x v="2"/>
    <x v="4"/>
    <n v="6019"/>
    <x v="185"/>
    <x v="19"/>
    <n v="119179.34"/>
    <x v="0"/>
    <x v="2"/>
    <s v="Waikato MPTT"/>
    <d v="2018-07-04T15:21:17"/>
    <n v="3"/>
    <x v="4"/>
    <x v="4"/>
    <x v="5"/>
  </r>
  <r>
    <s v="MPTT Fees Top-Up"/>
    <x v="2"/>
    <x v="4"/>
    <n v="6019"/>
    <x v="185"/>
    <x v="19"/>
    <n v="249114"/>
    <x v="0"/>
    <x v="1"/>
    <s v="Waikato MPTT"/>
    <d v="2018-07-04T15:21:17"/>
    <n v="3"/>
    <x v="4"/>
    <x v="4"/>
    <x v="5"/>
  </r>
  <r>
    <s v="ACE in TEIs"/>
    <x v="2"/>
    <x v="4"/>
    <n v="6019"/>
    <x v="185"/>
    <x v="13"/>
    <n v="-5291.14"/>
    <x v="1"/>
    <x v="1"/>
    <m/>
    <d v="2018-07-04T15:21:17"/>
    <n v="3"/>
    <x v="4"/>
    <x v="0"/>
    <x v="0"/>
  </r>
  <r>
    <s v="ACE in TEIs"/>
    <x v="2"/>
    <x v="4"/>
    <n v="6019"/>
    <x v="185"/>
    <x v="13"/>
    <n v="478824"/>
    <x v="0"/>
    <x v="3"/>
    <m/>
    <d v="2018-07-04T15:21:17"/>
    <n v="3"/>
    <x v="4"/>
    <x v="0"/>
    <x v="0"/>
  </r>
  <r>
    <s v="ESOL - Intensive Literacy and Numeracy"/>
    <x v="2"/>
    <x v="4"/>
    <n v="6019"/>
    <x v="185"/>
    <x v="21"/>
    <n v="-9825"/>
    <x v="1"/>
    <x v="4"/>
    <m/>
    <d v="2018-07-04T15:21:17"/>
    <n v="3"/>
    <x v="4"/>
    <x v="0"/>
    <x v="0"/>
  </r>
  <r>
    <s v="ESOL - Intensive Literacy and Numeracy"/>
    <x v="2"/>
    <x v="4"/>
    <n v="6019"/>
    <x v="185"/>
    <x v="21"/>
    <n v="105000"/>
    <x v="0"/>
    <x v="4"/>
    <m/>
    <d v="2018-07-04T15:21:17"/>
    <n v="3"/>
    <x v="4"/>
    <x v="0"/>
    <x v="0"/>
  </r>
  <r>
    <s v="Student Achievement Component Levels 3 and above"/>
    <x v="2"/>
    <x v="4"/>
    <n v="6017"/>
    <x v="183"/>
    <x v="17"/>
    <n v="3801255.4"/>
    <x v="0"/>
    <x v="4"/>
    <m/>
    <d v="2018-07-04T15:21:17"/>
    <n v="7"/>
    <x v="10"/>
    <x v="0"/>
    <x v="6"/>
  </r>
  <r>
    <s v="Student Achievement Component Levels 3 and above"/>
    <x v="2"/>
    <x v="4"/>
    <n v="6017"/>
    <x v="183"/>
    <x v="17"/>
    <n v="791025.85"/>
    <x v="0"/>
    <x v="3"/>
    <m/>
    <d v="2018-07-04T15:21:17"/>
    <n v="7"/>
    <x v="10"/>
    <x v="0"/>
    <x v="6"/>
  </r>
  <r>
    <s v="Student Achievement Component Levels 3 and above"/>
    <x v="2"/>
    <x v="4"/>
    <n v="6017"/>
    <x v="183"/>
    <x v="17"/>
    <n v="928721.26"/>
    <x v="0"/>
    <x v="1"/>
    <m/>
    <d v="2018-07-04T15:21:17"/>
    <n v="7"/>
    <x v="10"/>
    <x v="0"/>
    <x v="6"/>
  </r>
  <r>
    <s v="Student Achievement Component Levels 3 and above"/>
    <x v="2"/>
    <x v="4"/>
    <n v="6017"/>
    <x v="183"/>
    <x v="17"/>
    <n v="4675798.75"/>
    <x v="0"/>
    <x v="0"/>
    <m/>
    <d v="2018-07-04T15:21:17"/>
    <n v="7"/>
    <x v="10"/>
    <x v="0"/>
    <x v="6"/>
  </r>
  <r>
    <s v="MPTT Tools Subsidy"/>
    <x v="2"/>
    <x v="4"/>
    <n v="6017"/>
    <x v="183"/>
    <x v="25"/>
    <n v="2000"/>
    <x v="0"/>
    <x v="4"/>
    <m/>
    <d v="2018-07-04T15:21:17"/>
    <n v="7"/>
    <x v="10"/>
    <x v="6"/>
    <x v="8"/>
  </r>
  <r>
    <s v="Engineering Education to Employment"/>
    <x v="2"/>
    <x v="4"/>
    <n v="6017"/>
    <x v="183"/>
    <x v="6"/>
    <n v="33076.99"/>
    <x v="0"/>
    <x v="2"/>
    <s v="STPP"/>
    <d v="2018-07-04T15:21:17"/>
    <n v="7"/>
    <x v="10"/>
    <x v="2"/>
    <x v="3"/>
  </r>
  <r>
    <s v="MPTT (Brokerage)"/>
    <x v="2"/>
    <x v="4"/>
    <n v="6017"/>
    <x v="183"/>
    <x v="20"/>
    <n v="1150"/>
    <x v="0"/>
    <x v="2"/>
    <s v="Taranaki Futures"/>
    <d v="2018-07-04T15:21:17"/>
    <n v="7"/>
    <x v="10"/>
    <x v="2"/>
    <x v="3"/>
  </r>
  <r>
    <s v="MPTT (Brokerage)"/>
    <x v="2"/>
    <x v="4"/>
    <n v="6017"/>
    <x v="183"/>
    <x v="20"/>
    <n v="8796"/>
    <x v="0"/>
    <x v="1"/>
    <s v="Taranaki Futures"/>
    <d v="2018-07-04T15:21:17"/>
    <n v="7"/>
    <x v="10"/>
    <x v="2"/>
    <x v="3"/>
  </r>
  <r>
    <s v="MPTT (Brokerage)"/>
    <x v="2"/>
    <x v="4"/>
    <n v="6017"/>
    <x v="183"/>
    <x v="20"/>
    <n v="1473.42"/>
    <x v="0"/>
    <x v="3"/>
    <s v="Taranaki Futures"/>
    <d v="2018-07-04T15:21:17"/>
    <n v="7"/>
    <x v="10"/>
    <x v="2"/>
    <x v="3"/>
  </r>
  <r>
    <s v="MPTT (Brokerage)"/>
    <x v="2"/>
    <x v="4"/>
    <n v="6017"/>
    <x v="183"/>
    <x v="20"/>
    <n v="21072.42"/>
    <x v="0"/>
    <x v="4"/>
    <s v="Taranaki Futures"/>
    <d v="2018-07-04T15:21:17"/>
    <n v="7"/>
    <x v="10"/>
    <x v="2"/>
    <x v="3"/>
  </r>
  <r>
    <s v="MPTT (Brokerage)"/>
    <x v="2"/>
    <x v="4"/>
    <n v="6017"/>
    <x v="183"/>
    <x v="20"/>
    <n v="8796"/>
    <x v="0"/>
    <x v="1"/>
    <s v="Taranaki Futures"/>
    <d v="2018-07-04T15:21:17"/>
    <n v="7"/>
    <x v="10"/>
    <x v="2"/>
    <x v="3"/>
  </r>
  <r>
    <s v="MPTT (Brokerage)"/>
    <x v="2"/>
    <x v="4"/>
    <n v="6017"/>
    <x v="183"/>
    <x v="20"/>
    <n v="16286.18"/>
    <x v="0"/>
    <x v="3"/>
    <s v="Taranaki Futures"/>
    <d v="2018-07-04T15:21:17"/>
    <n v="7"/>
    <x v="10"/>
    <x v="2"/>
    <x v="3"/>
  </r>
  <r>
    <s v="Youth Guarantee"/>
    <x v="2"/>
    <x v="4"/>
    <n v="6017"/>
    <x v="183"/>
    <x v="18"/>
    <n v="-25584.16"/>
    <x v="1"/>
    <x v="4"/>
    <m/>
    <d v="2018-07-04T15:21:17"/>
    <n v="7"/>
    <x v="10"/>
    <x v="0"/>
    <x v="1"/>
  </r>
  <r>
    <s v="Youth Guarantee"/>
    <x v="2"/>
    <x v="4"/>
    <n v="6017"/>
    <x v="183"/>
    <x v="18"/>
    <n v="363207"/>
    <x v="0"/>
    <x v="2"/>
    <m/>
    <d v="2018-07-04T15:21:17"/>
    <n v="7"/>
    <x v="10"/>
    <x v="0"/>
    <x v="1"/>
  </r>
  <r>
    <s v="Youth Guarantee"/>
    <x v="2"/>
    <x v="4"/>
    <n v="6017"/>
    <x v="183"/>
    <x v="18"/>
    <n v="608195.80000000005"/>
    <x v="0"/>
    <x v="0"/>
    <m/>
    <d v="2018-07-04T15:21:17"/>
    <n v="7"/>
    <x v="10"/>
    <x v="0"/>
    <x v="1"/>
  </r>
  <r>
    <s v="Youth Guarantee"/>
    <x v="2"/>
    <x v="4"/>
    <n v="6017"/>
    <x v="183"/>
    <x v="18"/>
    <n v="121639.2"/>
    <x v="0"/>
    <x v="3"/>
    <m/>
    <d v="2018-07-04T15:21:17"/>
    <n v="7"/>
    <x v="10"/>
    <x v="0"/>
    <x v="1"/>
  </r>
  <r>
    <s v="Youth Guarantee"/>
    <x v="2"/>
    <x v="4"/>
    <n v="6017"/>
    <x v="183"/>
    <x v="18"/>
    <n v="323403.65000000002"/>
    <x v="0"/>
    <x v="4"/>
    <m/>
    <d v="2018-07-04T15:21:17"/>
    <n v="7"/>
    <x v="10"/>
    <x v="0"/>
    <x v="1"/>
  </r>
  <r>
    <s v="Youth Guarantee"/>
    <x v="2"/>
    <x v="4"/>
    <n v="6017"/>
    <x v="183"/>
    <x v="18"/>
    <n v="324324.65000000002"/>
    <x v="0"/>
    <x v="4"/>
    <m/>
    <d v="2018-07-04T15:21:17"/>
    <n v="7"/>
    <x v="10"/>
    <x v="0"/>
    <x v="1"/>
  </r>
  <r>
    <s v="Industry Training Organisation Strategic Leadership Fund"/>
    <x v="1"/>
    <x v="3"/>
    <n v="8136"/>
    <x v="161"/>
    <x v="8"/>
    <n v="30612.240000000002"/>
    <x v="0"/>
    <x v="1"/>
    <m/>
    <d v="2018-07-04T15:21:17"/>
    <n v="9"/>
    <x v="3"/>
    <x v="2"/>
    <x v="3"/>
  </r>
  <r>
    <s v="Industry Training Organisation Strategic Leadership Fund"/>
    <x v="1"/>
    <x v="3"/>
    <n v="8136"/>
    <x v="161"/>
    <x v="8"/>
    <n v="91666.7"/>
    <x v="0"/>
    <x v="4"/>
    <m/>
    <d v="2018-07-04T15:21:17"/>
    <n v="9"/>
    <x v="3"/>
    <x v="2"/>
    <x v="3"/>
  </r>
  <r>
    <s v="Qualification Development Fund"/>
    <x v="1"/>
    <x v="3"/>
    <n v="8136"/>
    <x v="161"/>
    <x v="11"/>
    <n v="154000"/>
    <x v="0"/>
    <x v="2"/>
    <m/>
    <d v="2018-07-04T15:21:17"/>
    <n v="9"/>
    <x v="3"/>
    <x v="2"/>
    <x v="3"/>
  </r>
  <r>
    <s v="Industry Training Fund"/>
    <x v="1"/>
    <x v="3"/>
    <n v="8136"/>
    <x v="161"/>
    <x v="1"/>
    <n v="-563297.6"/>
    <x v="1"/>
    <x v="1"/>
    <s v="Trainee"/>
    <d v="2018-07-04T15:21:17"/>
    <n v="9"/>
    <x v="3"/>
    <x v="0"/>
    <x v="1"/>
  </r>
  <r>
    <s v="Industry Training Fund"/>
    <x v="1"/>
    <x v="3"/>
    <n v="8136"/>
    <x v="161"/>
    <x v="1"/>
    <n v="291.72000000000003"/>
    <x v="1"/>
    <x v="0"/>
    <s v="Apprenticeships"/>
    <d v="2018-07-04T15:21:17"/>
    <n v="9"/>
    <x v="3"/>
    <x v="0"/>
    <x v="1"/>
  </r>
  <r>
    <s v="Industry Training Fund"/>
    <x v="1"/>
    <x v="3"/>
    <n v="8136"/>
    <x v="161"/>
    <x v="1"/>
    <n v="1847.36"/>
    <x v="1"/>
    <x v="0"/>
    <s v="Trainee"/>
    <d v="2018-07-04T15:21:17"/>
    <n v="9"/>
    <x v="3"/>
    <x v="0"/>
    <x v="1"/>
  </r>
  <r>
    <s v="Industry Training Fund"/>
    <x v="1"/>
    <x v="3"/>
    <n v="8136"/>
    <x v="161"/>
    <x v="1"/>
    <n v="814697.8"/>
    <x v="0"/>
    <x v="0"/>
    <s v="Apprenticeships"/>
    <d v="2018-07-04T15:21:17"/>
    <n v="9"/>
    <x v="3"/>
    <x v="0"/>
    <x v="1"/>
  </r>
  <r>
    <s v="Industry Training Fund"/>
    <x v="1"/>
    <x v="3"/>
    <n v="8136"/>
    <x v="161"/>
    <x v="1"/>
    <n v="4373333.3"/>
    <x v="0"/>
    <x v="2"/>
    <s v="Trainee"/>
    <d v="2018-07-04T15:21:17"/>
    <n v="9"/>
    <x v="3"/>
    <x v="0"/>
    <x v="1"/>
  </r>
  <r>
    <s v="Industry Training Fund"/>
    <x v="1"/>
    <x v="3"/>
    <n v="8136"/>
    <x v="161"/>
    <x v="1"/>
    <n v="874666.7"/>
    <x v="0"/>
    <x v="2"/>
    <s v="Trainee"/>
    <d v="2018-07-04T15:21:17"/>
    <n v="9"/>
    <x v="3"/>
    <x v="0"/>
    <x v="1"/>
  </r>
  <r>
    <s v="Industry Training Fund"/>
    <x v="1"/>
    <x v="3"/>
    <n v="8136"/>
    <x v="161"/>
    <x v="1"/>
    <n v="2822507.82"/>
    <x v="0"/>
    <x v="0"/>
    <s v="Trainee"/>
    <d v="2018-07-04T15:21:17"/>
    <n v="9"/>
    <x v="3"/>
    <x v="0"/>
    <x v="1"/>
  </r>
  <r>
    <s v="Industry Training Fund"/>
    <x v="1"/>
    <x v="3"/>
    <n v="8136"/>
    <x v="161"/>
    <x v="1"/>
    <n v="2892130.5"/>
    <x v="0"/>
    <x v="1"/>
    <s v="Trainee"/>
    <d v="2018-07-04T15:21:17"/>
    <n v="9"/>
    <x v="3"/>
    <x v="0"/>
    <x v="1"/>
  </r>
  <r>
    <s v="Re-boot (Employer)"/>
    <x v="1"/>
    <x v="3"/>
    <n v="8136"/>
    <x v="161"/>
    <x v="5"/>
    <n v="-2000"/>
    <x v="1"/>
    <x v="1"/>
    <m/>
    <d v="2018-07-04T15:21:17"/>
    <n v="9"/>
    <x v="3"/>
    <x v="0"/>
    <x v="1"/>
  </r>
  <r>
    <s v="Re-boot (Employer)"/>
    <x v="1"/>
    <x v="3"/>
    <n v="8136"/>
    <x v="161"/>
    <x v="5"/>
    <n v="2000"/>
    <x v="0"/>
    <x v="0"/>
    <m/>
    <d v="2018-07-04T15:21:17"/>
    <n v="9"/>
    <x v="3"/>
    <x v="0"/>
    <x v="1"/>
  </r>
  <r>
    <s v="Re-boot (Employer)"/>
    <x v="1"/>
    <x v="3"/>
    <n v="8136"/>
    <x v="161"/>
    <x v="5"/>
    <n v="1000"/>
    <x v="0"/>
    <x v="1"/>
    <m/>
    <d v="2018-07-04T15:21:17"/>
    <n v="9"/>
    <x v="3"/>
    <x v="0"/>
    <x v="1"/>
  </r>
  <r>
    <s v="Re-boot (Employer)"/>
    <x v="1"/>
    <x v="3"/>
    <n v="8136"/>
    <x v="161"/>
    <x v="5"/>
    <n v="10000"/>
    <x v="0"/>
    <x v="0"/>
    <m/>
    <d v="2018-07-04T15:21:17"/>
    <n v="9"/>
    <x v="3"/>
    <x v="0"/>
    <x v="1"/>
  </r>
  <r>
    <s v="Re-boot (Trainee)"/>
    <x v="1"/>
    <x v="3"/>
    <n v="8140"/>
    <x v="162"/>
    <x v="2"/>
    <n v="3000"/>
    <x v="0"/>
    <x v="0"/>
    <m/>
    <d v="2018-07-04T15:21:17"/>
    <n v="2"/>
    <x v="1"/>
    <x v="1"/>
    <x v="2"/>
  </r>
  <r>
    <s v="Re-boot (Trainee)"/>
    <x v="1"/>
    <x v="3"/>
    <n v="8140"/>
    <x v="162"/>
    <x v="2"/>
    <n v="43000"/>
    <x v="0"/>
    <x v="1"/>
    <m/>
    <d v="2018-07-04T15:21:17"/>
    <n v="2"/>
    <x v="1"/>
    <x v="1"/>
    <x v="2"/>
  </r>
  <r>
    <s v="Student Achievement Component Levels 3 and above"/>
    <x v="2"/>
    <x v="4"/>
    <n v="6015"/>
    <x v="182"/>
    <x v="17"/>
    <n v="-1010"/>
    <x v="2"/>
    <x v="0"/>
    <m/>
    <d v="2018-07-04T15:21:17"/>
    <n v="13"/>
    <x v="13"/>
    <x v="0"/>
    <x v="6"/>
  </r>
  <r>
    <s v="Student Achievement Component Levels 3 and above"/>
    <x v="2"/>
    <x v="4"/>
    <n v="6015"/>
    <x v="182"/>
    <x v="17"/>
    <n v="235602.38"/>
    <x v="1"/>
    <x v="4"/>
    <m/>
    <d v="2018-07-04T15:21:17"/>
    <n v="13"/>
    <x v="13"/>
    <x v="0"/>
    <x v="6"/>
  </r>
  <r>
    <s v="Student Achievement Component Levels 3 and above"/>
    <x v="2"/>
    <x v="4"/>
    <n v="6015"/>
    <x v="182"/>
    <x v="17"/>
    <n v="1963142.13"/>
    <x v="0"/>
    <x v="0"/>
    <m/>
    <d v="2018-07-04T15:21:17"/>
    <n v="13"/>
    <x v="13"/>
    <x v="0"/>
    <x v="6"/>
  </r>
  <r>
    <s v="Student Achievement Component Levels 3 and above"/>
    <x v="2"/>
    <x v="4"/>
    <n v="6015"/>
    <x v="182"/>
    <x v="17"/>
    <n v="19896805"/>
    <x v="0"/>
    <x v="4"/>
    <m/>
    <d v="2018-07-04T15:21:17"/>
    <n v="13"/>
    <x v="13"/>
    <x v="0"/>
    <x v="6"/>
  </r>
  <r>
    <s v="Student Achievement Component Levels 3 and above"/>
    <x v="2"/>
    <x v="4"/>
    <n v="6015"/>
    <x v="182"/>
    <x v="17"/>
    <n v="6722497.5"/>
    <x v="0"/>
    <x v="3"/>
    <m/>
    <d v="2018-07-04T15:21:17"/>
    <n v="13"/>
    <x v="13"/>
    <x v="0"/>
    <x v="6"/>
  </r>
  <r>
    <s v="Student Achievement Component Levels 3 and above"/>
    <x v="2"/>
    <x v="4"/>
    <n v="6015"/>
    <x v="182"/>
    <x v="17"/>
    <n v="5172901"/>
    <x v="0"/>
    <x v="4"/>
    <m/>
    <d v="2018-07-04T15:21:17"/>
    <n v="13"/>
    <x v="13"/>
    <x v="0"/>
    <x v="6"/>
  </r>
  <r>
    <s v="Youth Guarantee"/>
    <x v="2"/>
    <x v="4"/>
    <n v="6015"/>
    <x v="182"/>
    <x v="18"/>
    <n v="8192.1"/>
    <x v="0"/>
    <x v="1"/>
    <s v="YG Exp Travel"/>
    <d v="2018-07-04T15:21:17"/>
    <n v="13"/>
    <x v="13"/>
    <x v="0"/>
    <x v="1"/>
  </r>
  <r>
    <s v="Youth Guarantee"/>
    <x v="2"/>
    <x v="4"/>
    <n v="6015"/>
    <x v="182"/>
    <x v="18"/>
    <n v="146710"/>
    <x v="0"/>
    <x v="1"/>
    <s v="Dual Enrolment Pilot"/>
    <d v="2018-07-04T15:21:17"/>
    <n v="13"/>
    <x v="13"/>
    <x v="0"/>
    <x v="1"/>
  </r>
  <r>
    <s v="Youth Guarantee"/>
    <x v="2"/>
    <x v="4"/>
    <n v="6015"/>
    <x v="182"/>
    <x v="18"/>
    <n v="147014.15"/>
    <x v="0"/>
    <x v="1"/>
    <s v="Dual Enrolment Pilot"/>
    <d v="2018-07-04T15:21:17"/>
    <n v="13"/>
    <x v="13"/>
    <x v="0"/>
    <x v="1"/>
  </r>
  <r>
    <s v="Youth Guarantee"/>
    <x v="2"/>
    <x v="4"/>
    <n v="6015"/>
    <x v="182"/>
    <x v="18"/>
    <n v="78211.649999999994"/>
    <x v="0"/>
    <x v="0"/>
    <m/>
    <d v="2018-07-04T15:21:17"/>
    <n v="13"/>
    <x v="13"/>
    <x v="0"/>
    <x v="1"/>
  </r>
  <r>
    <s v="Youth Guarantee"/>
    <x v="2"/>
    <x v="4"/>
    <n v="6015"/>
    <x v="182"/>
    <x v="18"/>
    <n v="642705.9"/>
    <x v="0"/>
    <x v="0"/>
    <m/>
    <d v="2018-07-04T15:21:17"/>
    <n v="13"/>
    <x v="13"/>
    <x v="0"/>
    <x v="1"/>
  </r>
  <r>
    <s v="Equity Funding"/>
    <x v="2"/>
    <x v="4"/>
    <n v="6017"/>
    <x v="183"/>
    <x v="12"/>
    <n v="24270.85"/>
    <x v="0"/>
    <x v="3"/>
    <m/>
    <d v="2018-07-04T15:21:17"/>
    <n v="7"/>
    <x v="10"/>
    <x v="4"/>
    <x v="5"/>
  </r>
  <r>
    <s v="MPTT Fees Top-Up"/>
    <x v="2"/>
    <x v="4"/>
    <n v="6017"/>
    <x v="183"/>
    <x v="19"/>
    <n v="-15738.8"/>
    <x v="1"/>
    <x v="1"/>
    <s v="Taranaki Futures"/>
    <d v="2018-07-04T15:21:17"/>
    <n v="7"/>
    <x v="10"/>
    <x v="4"/>
    <x v="5"/>
  </r>
  <r>
    <s v="MPTT Fees Top-Up"/>
    <x v="2"/>
    <x v="4"/>
    <n v="6017"/>
    <x v="183"/>
    <x v="19"/>
    <n v="6690.59"/>
    <x v="0"/>
    <x v="3"/>
    <s v="Taranaki Futures"/>
    <d v="2018-07-04T15:21:17"/>
    <n v="7"/>
    <x v="10"/>
    <x v="4"/>
    <x v="5"/>
  </r>
  <r>
    <s v="MPTT Fees Top-Up"/>
    <x v="2"/>
    <x v="4"/>
    <n v="6017"/>
    <x v="183"/>
    <x v="19"/>
    <n v="13849.47"/>
    <x v="0"/>
    <x v="2"/>
    <s v="Taranaki Futures"/>
    <d v="2018-07-04T15:21:17"/>
    <n v="7"/>
    <x v="10"/>
    <x v="4"/>
    <x v="5"/>
  </r>
  <r>
    <s v="MPTT Fees Top-Up"/>
    <x v="2"/>
    <x v="4"/>
    <n v="6017"/>
    <x v="183"/>
    <x v="19"/>
    <n v="16817.23"/>
    <x v="0"/>
    <x v="2"/>
    <s v="Taranaki Futures"/>
    <d v="2018-07-04T15:21:17"/>
    <n v="7"/>
    <x v="10"/>
    <x v="4"/>
    <x v="5"/>
  </r>
  <r>
    <s v="MPTT Fees Top-Up"/>
    <x v="2"/>
    <x v="4"/>
    <n v="6017"/>
    <x v="183"/>
    <x v="19"/>
    <n v="39294"/>
    <x v="0"/>
    <x v="1"/>
    <s v="Taranaki Futures"/>
    <d v="2018-07-04T15:21:17"/>
    <n v="7"/>
    <x v="10"/>
    <x v="4"/>
    <x v="5"/>
  </r>
  <r>
    <s v="ACE in TEIs"/>
    <x v="2"/>
    <x v="4"/>
    <n v="6017"/>
    <x v="183"/>
    <x v="13"/>
    <n v="-9750.93"/>
    <x v="1"/>
    <x v="1"/>
    <m/>
    <d v="2018-07-04T15:21:17"/>
    <n v="7"/>
    <x v="10"/>
    <x v="0"/>
    <x v="0"/>
  </r>
  <r>
    <s v="ACE in TEIs"/>
    <x v="2"/>
    <x v="4"/>
    <n v="6017"/>
    <x v="183"/>
    <x v="13"/>
    <n v="27500.1"/>
    <x v="0"/>
    <x v="0"/>
    <m/>
    <d v="2018-07-04T15:21:17"/>
    <n v="7"/>
    <x v="10"/>
    <x v="0"/>
    <x v="0"/>
  </r>
  <r>
    <s v="ACE in TEIs"/>
    <x v="2"/>
    <x v="4"/>
    <n v="6017"/>
    <x v="183"/>
    <x v="13"/>
    <n v="27500.1"/>
    <x v="0"/>
    <x v="1"/>
    <m/>
    <d v="2018-07-04T15:21:17"/>
    <n v="7"/>
    <x v="10"/>
    <x v="0"/>
    <x v="0"/>
  </r>
  <r>
    <s v="Youth Guarantee (Dual Pathway)"/>
    <x v="2"/>
    <x v="4"/>
    <n v="6017"/>
    <x v="183"/>
    <x v="26"/>
    <n v="143814"/>
    <x v="0"/>
    <x v="4"/>
    <m/>
    <d v="2018-07-04T15:21:17"/>
    <n v="7"/>
    <x v="10"/>
    <x v="0"/>
    <x v="1"/>
  </r>
  <r>
    <s v="Youth Guarantee (Dual Pathway)"/>
    <x v="2"/>
    <x v="4"/>
    <n v="6017"/>
    <x v="183"/>
    <x v="26"/>
    <n v="72835.95"/>
    <x v="0"/>
    <x v="2"/>
    <m/>
    <d v="2018-07-04T15:21:17"/>
    <n v="7"/>
    <x v="10"/>
    <x v="0"/>
    <x v="1"/>
  </r>
  <r>
    <s v="Youth Guarantee (Dual Pathway)"/>
    <x v="2"/>
    <x v="4"/>
    <n v="6017"/>
    <x v="183"/>
    <x v="26"/>
    <n v="14567.35"/>
    <x v="0"/>
    <x v="2"/>
    <m/>
    <d v="2018-07-04T15:21:17"/>
    <n v="7"/>
    <x v="10"/>
    <x v="0"/>
    <x v="1"/>
  </r>
  <r>
    <s v="Equity Funding"/>
    <x v="2"/>
    <x v="4"/>
    <n v="6018"/>
    <x v="184"/>
    <x v="12"/>
    <n v="102147.4"/>
    <x v="0"/>
    <x v="0"/>
    <m/>
    <d v="2018-07-04T15:21:17"/>
    <n v="4"/>
    <x v="2"/>
    <x v="4"/>
    <x v="5"/>
  </r>
  <r>
    <s v="MPTT Fees Top-Up"/>
    <x v="2"/>
    <x v="4"/>
    <n v="6018"/>
    <x v="184"/>
    <x v="19"/>
    <n v="98566.65"/>
    <x v="0"/>
    <x v="1"/>
    <s v="SkillMe MPTT"/>
    <d v="2018-07-04T15:21:17"/>
    <n v="4"/>
    <x v="2"/>
    <x v="4"/>
    <x v="5"/>
  </r>
  <r>
    <s v="MPTT Fees Top-Up"/>
    <x v="2"/>
    <x v="4"/>
    <n v="6018"/>
    <x v="184"/>
    <x v="19"/>
    <n v="118280"/>
    <x v="0"/>
    <x v="1"/>
    <s v="SkillMe MPTT"/>
    <d v="2018-07-04T15:21:17"/>
    <n v="4"/>
    <x v="2"/>
    <x v="4"/>
    <x v="5"/>
  </r>
  <r>
    <s v="ACE in TEIs"/>
    <x v="2"/>
    <x v="4"/>
    <n v="6018"/>
    <x v="184"/>
    <x v="13"/>
    <n v="-102426"/>
    <x v="0"/>
    <x v="3"/>
    <m/>
    <d v="2018-07-04T15:21:17"/>
    <n v="4"/>
    <x v="2"/>
    <x v="0"/>
    <x v="0"/>
  </r>
  <r>
    <s v="SAC Skills for Canterbury Priority Trades"/>
    <x v="2"/>
    <x v="4"/>
    <n v="6018"/>
    <x v="184"/>
    <x v="29"/>
    <n v="402323.4"/>
    <x v="0"/>
    <x v="0"/>
    <s v="Priority Trades"/>
    <d v="2018-07-04T15:21:17"/>
    <n v="4"/>
    <x v="2"/>
    <x v="0"/>
    <x v="6"/>
  </r>
  <r>
    <s v="Student Achievement Component Levels 1 and 2 (Non-compet)"/>
    <x v="2"/>
    <x v="4"/>
    <n v="6018"/>
    <x v="184"/>
    <x v="15"/>
    <n v="37301.64"/>
    <x v="0"/>
    <x v="0"/>
    <s v="Special Ed SSG"/>
    <d v="2018-07-04T15:21:17"/>
    <n v="4"/>
    <x v="2"/>
    <x v="0"/>
    <x v="6"/>
  </r>
  <r>
    <s v="Student Achievement Component Levels 1 and 2 (Non-compet)"/>
    <x v="2"/>
    <x v="4"/>
    <n v="6018"/>
    <x v="184"/>
    <x v="15"/>
    <n v="26822.68"/>
    <x v="0"/>
    <x v="3"/>
    <s v="Special Ed SSG"/>
    <d v="2018-07-04T15:21:17"/>
    <n v="4"/>
    <x v="2"/>
    <x v="0"/>
    <x v="6"/>
  </r>
  <r>
    <s v="Student Achievement Component Levels 1 and 2 (Non-compet)"/>
    <x v="2"/>
    <x v="4"/>
    <n v="6018"/>
    <x v="184"/>
    <x v="15"/>
    <n v="523843.6"/>
    <x v="0"/>
    <x v="0"/>
    <m/>
    <d v="2018-07-04T15:21:17"/>
    <n v="4"/>
    <x v="2"/>
    <x v="0"/>
    <x v="6"/>
  </r>
  <r>
    <s v="Student Achievement Component Levels 1 and 2 Fees Free"/>
    <x v="2"/>
    <x v="4"/>
    <n v="6018"/>
    <x v="184"/>
    <x v="16"/>
    <n v="67400.490000000005"/>
    <x v="0"/>
    <x v="0"/>
    <m/>
    <d v="2018-07-04T15:21:17"/>
    <n v="4"/>
    <x v="2"/>
    <x v="0"/>
    <x v="6"/>
  </r>
  <r>
    <s v="Student Achievement Component Levels 3 and above"/>
    <x v="2"/>
    <x v="4"/>
    <n v="6018"/>
    <x v="184"/>
    <x v="17"/>
    <n v="-7376954"/>
    <x v="0"/>
    <x v="3"/>
    <m/>
    <d v="2018-07-04T15:21:17"/>
    <n v="4"/>
    <x v="2"/>
    <x v="0"/>
    <x v="6"/>
  </r>
  <r>
    <s v="Student Achievement Component Levels 3 and above"/>
    <x v="2"/>
    <x v="4"/>
    <n v="6018"/>
    <x v="184"/>
    <x v="17"/>
    <n v="-202446"/>
    <x v="2"/>
    <x v="1"/>
    <m/>
    <d v="2018-07-04T15:21:17"/>
    <n v="4"/>
    <x v="2"/>
    <x v="0"/>
    <x v="6"/>
  </r>
  <r>
    <s v="Student Achievement Component Levels 3 and above"/>
    <x v="2"/>
    <x v="4"/>
    <n v="6018"/>
    <x v="184"/>
    <x v="17"/>
    <n v="-775"/>
    <x v="2"/>
    <x v="0"/>
    <m/>
    <d v="2018-07-04T15:21:17"/>
    <n v="4"/>
    <x v="2"/>
    <x v="0"/>
    <x v="6"/>
  </r>
  <r>
    <s v="Student Achievement Component Levels 3 and above"/>
    <x v="2"/>
    <x v="4"/>
    <n v="6018"/>
    <x v="184"/>
    <x v="17"/>
    <n v="1843473.32"/>
    <x v="0"/>
    <x v="1"/>
    <m/>
    <d v="2018-07-04T15:21:17"/>
    <n v="4"/>
    <x v="2"/>
    <x v="0"/>
    <x v="6"/>
  </r>
  <r>
    <s v="MPTT (Brokerage)"/>
    <x v="2"/>
    <x v="4"/>
    <n v="6018"/>
    <x v="184"/>
    <x v="20"/>
    <n v="-12900.8"/>
    <x v="1"/>
    <x v="0"/>
    <s v="SkillMe MPTT"/>
    <d v="2018-07-04T15:21:17"/>
    <n v="4"/>
    <x v="2"/>
    <x v="2"/>
    <x v="3"/>
  </r>
  <r>
    <s v="MPTT Consortium"/>
    <x v="2"/>
    <x v="4"/>
    <n v="6018"/>
    <x v="184"/>
    <x v="24"/>
    <n v="30959"/>
    <x v="0"/>
    <x v="3"/>
    <s v="SkillMe MPTT"/>
    <d v="2018-07-04T15:21:17"/>
    <n v="4"/>
    <x v="2"/>
    <x v="2"/>
    <x v="3"/>
  </r>
  <r>
    <s v="Youth Guarantee"/>
    <x v="2"/>
    <x v="4"/>
    <n v="6018"/>
    <x v="184"/>
    <x v="18"/>
    <n v="-136640.65"/>
    <x v="1"/>
    <x v="1"/>
    <m/>
    <d v="2018-07-04T15:21:17"/>
    <n v="4"/>
    <x v="2"/>
    <x v="0"/>
    <x v="1"/>
  </r>
  <r>
    <s v="ESOL - Refugee English Fund"/>
    <x v="2"/>
    <x v="4"/>
    <n v="6019"/>
    <x v="185"/>
    <x v="22"/>
    <n v="-136800"/>
    <x v="1"/>
    <x v="4"/>
    <m/>
    <d v="2018-07-04T15:21:17"/>
    <n v="3"/>
    <x v="4"/>
    <x v="0"/>
    <x v="0"/>
  </r>
  <r>
    <s v="ESOL - Refugee English Fund"/>
    <x v="2"/>
    <x v="4"/>
    <n v="6019"/>
    <x v="185"/>
    <x v="22"/>
    <n v="6133.3"/>
    <x v="0"/>
    <x v="1"/>
    <s v="Pastoral Care"/>
    <d v="2018-07-04T15:21:17"/>
    <n v="3"/>
    <x v="4"/>
    <x v="0"/>
    <x v="0"/>
  </r>
  <r>
    <s v="ESOL - Refugee English Fund"/>
    <x v="2"/>
    <x v="4"/>
    <n v="6019"/>
    <x v="185"/>
    <x v="22"/>
    <n v="18631.599999999999"/>
    <x v="0"/>
    <x v="4"/>
    <m/>
    <d v="2018-07-04T15:21:17"/>
    <n v="3"/>
    <x v="4"/>
    <x v="0"/>
    <x v="0"/>
  </r>
  <r>
    <s v="LN - Intensive Literacy and Numeracy"/>
    <x v="2"/>
    <x v="4"/>
    <n v="6019"/>
    <x v="185"/>
    <x v="27"/>
    <n v="360000"/>
    <x v="0"/>
    <x v="1"/>
    <m/>
    <d v="2018-07-04T15:21:17"/>
    <n v="3"/>
    <x v="4"/>
    <x v="0"/>
    <x v="0"/>
  </r>
  <r>
    <s v="Performance Based Research Fund"/>
    <x v="2"/>
    <x v="4"/>
    <n v="6019"/>
    <x v="185"/>
    <x v="23"/>
    <n v="109107.7"/>
    <x v="0"/>
    <x v="3"/>
    <m/>
    <d v="2018-07-04T15:21:17"/>
    <n v="3"/>
    <x v="4"/>
    <x v="5"/>
    <x v="7"/>
  </r>
  <r>
    <s v="Performance Based Research Fund"/>
    <x v="2"/>
    <x v="4"/>
    <n v="6019"/>
    <x v="185"/>
    <x v="23"/>
    <n v="558470.9"/>
    <x v="0"/>
    <x v="4"/>
    <m/>
    <d v="2018-07-04T15:21:17"/>
    <n v="3"/>
    <x v="4"/>
    <x v="5"/>
    <x v="7"/>
  </r>
  <r>
    <s v="Secondary-Tertiary Interface"/>
    <x v="2"/>
    <x v="4"/>
    <n v="6019"/>
    <x v="185"/>
    <x v="10"/>
    <n v="-1400"/>
    <x v="1"/>
    <x v="4"/>
    <s v="WINTEC"/>
    <d v="2018-07-04T15:21:17"/>
    <n v="3"/>
    <x v="4"/>
    <x v="3"/>
    <x v="4"/>
  </r>
  <r>
    <s v="Secondary-Tertiary Interface"/>
    <x v="2"/>
    <x v="4"/>
    <n v="6019"/>
    <x v="185"/>
    <x v="10"/>
    <n v="879721.65"/>
    <x v="0"/>
    <x v="3"/>
    <s v="WINTEC"/>
    <d v="2018-07-04T15:21:17"/>
    <n v="3"/>
    <x v="4"/>
    <x v="3"/>
    <x v="4"/>
  </r>
  <r>
    <s v="Secondary-Tertiary Interface"/>
    <x v="2"/>
    <x v="4"/>
    <n v="6019"/>
    <x v="185"/>
    <x v="10"/>
    <n v="540541.77"/>
    <x v="0"/>
    <x v="3"/>
    <s v="WINTEC"/>
    <d v="2018-07-04T15:21:17"/>
    <n v="3"/>
    <x v="4"/>
    <x v="3"/>
    <x v="4"/>
  </r>
  <r>
    <s v="Student Achievement Component Levels 1 and 2 (Competitive)"/>
    <x v="2"/>
    <x v="4"/>
    <n v="6019"/>
    <x v="185"/>
    <x v="14"/>
    <n v="26664.45"/>
    <x v="0"/>
    <x v="1"/>
    <m/>
    <d v="2018-07-04T15:21:17"/>
    <n v="3"/>
    <x v="4"/>
    <x v="0"/>
    <x v="6"/>
  </r>
  <r>
    <s v="Student Achievement Component Levels 1 and 2 (Competitive)"/>
    <x v="2"/>
    <x v="4"/>
    <n v="6019"/>
    <x v="185"/>
    <x v="14"/>
    <n v="266666.7"/>
    <x v="0"/>
    <x v="3"/>
    <m/>
    <d v="2018-07-04T15:21:17"/>
    <n v="3"/>
    <x v="4"/>
    <x v="0"/>
    <x v="6"/>
  </r>
  <r>
    <s v="Student Achievement Component Levels 1 and 2 (Competitive)"/>
    <x v="2"/>
    <x v="4"/>
    <n v="6019"/>
    <x v="185"/>
    <x v="14"/>
    <n v="53962.33"/>
    <x v="0"/>
    <x v="0"/>
    <m/>
    <d v="2018-07-04T15:21:17"/>
    <n v="3"/>
    <x v="4"/>
    <x v="0"/>
    <x v="6"/>
  </r>
  <r>
    <s v="Student Achievement Component Levels 1 and 2 (Non-compet)"/>
    <x v="2"/>
    <x v="4"/>
    <n v="6019"/>
    <x v="185"/>
    <x v="15"/>
    <n v="-98866"/>
    <x v="2"/>
    <x v="3"/>
    <m/>
    <d v="2018-07-04T15:21:17"/>
    <n v="3"/>
    <x v="4"/>
    <x v="0"/>
    <x v="6"/>
  </r>
  <r>
    <s v="Student Achievement Component Levels 1 and 2 (Non-compet)"/>
    <x v="2"/>
    <x v="4"/>
    <n v="6019"/>
    <x v="185"/>
    <x v="15"/>
    <n v="85958.35"/>
    <x v="0"/>
    <x v="4"/>
    <m/>
    <d v="2018-07-04T15:21:17"/>
    <n v="3"/>
    <x v="4"/>
    <x v="0"/>
    <x v="6"/>
  </r>
  <r>
    <s v="Student Achievement Component Levels 1 and 2 (Non-compet)"/>
    <x v="2"/>
    <x v="4"/>
    <n v="6019"/>
    <x v="185"/>
    <x v="15"/>
    <n v="98634"/>
    <x v="2"/>
    <x v="3"/>
    <m/>
    <d v="2018-07-04T15:21:17"/>
    <n v="3"/>
    <x v="4"/>
    <x v="0"/>
    <x v="6"/>
  </r>
  <r>
    <s v="Student Achievement Component Levels 1 and 2 (Non-compet)"/>
    <x v="2"/>
    <x v="4"/>
    <n v="6019"/>
    <x v="185"/>
    <x v="15"/>
    <n v="198056.06"/>
    <x v="0"/>
    <x v="2"/>
    <m/>
    <d v="2018-07-04T15:21:17"/>
    <n v="3"/>
    <x v="4"/>
    <x v="0"/>
    <x v="6"/>
  </r>
  <r>
    <s v="Student Achievement Component Levels 1 and 2 Fees Free"/>
    <x v="2"/>
    <x v="4"/>
    <n v="6019"/>
    <x v="185"/>
    <x v="16"/>
    <n v="3896.11"/>
    <x v="0"/>
    <x v="0"/>
    <m/>
    <d v="2018-07-04T15:21:17"/>
    <n v="3"/>
    <x v="4"/>
    <x v="0"/>
    <x v="6"/>
  </r>
  <r>
    <s v="Student Achievement Component Levels 1 and 2 Fees Free"/>
    <x v="2"/>
    <x v="4"/>
    <n v="6019"/>
    <x v="185"/>
    <x v="16"/>
    <n v="30004"/>
    <x v="0"/>
    <x v="1"/>
    <m/>
    <d v="2018-07-04T15:21:17"/>
    <n v="3"/>
    <x v="4"/>
    <x v="0"/>
    <x v="6"/>
  </r>
  <r>
    <s v="Student Achievement Component Levels 1 and 2 Fees Free"/>
    <x v="2"/>
    <x v="4"/>
    <n v="6019"/>
    <x v="185"/>
    <x v="16"/>
    <n v="217672.8"/>
    <x v="0"/>
    <x v="0"/>
    <m/>
    <d v="2018-07-04T15:21:17"/>
    <n v="3"/>
    <x v="4"/>
    <x v="0"/>
    <x v="6"/>
  </r>
  <r>
    <s v="Secondary-Tertiary Interface"/>
    <x v="2"/>
    <x v="4"/>
    <n v="6017"/>
    <x v="183"/>
    <x v="10"/>
    <n v="-53950"/>
    <x v="1"/>
    <x v="4"/>
    <s v="WITT"/>
    <d v="2018-07-04T15:21:17"/>
    <n v="7"/>
    <x v="10"/>
    <x v="3"/>
    <x v="4"/>
  </r>
  <r>
    <s v="Secondary-Tertiary Interface"/>
    <x v="2"/>
    <x v="4"/>
    <n v="6017"/>
    <x v="183"/>
    <x v="10"/>
    <n v="19250"/>
    <x v="0"/>
    <x v="3"/>
    <s v="WITT"/>
    <d v="2018-07-04T15:21:17"/>
    <n v="7"/>
    <x v="10"/>
    <x v="3"/>
    <x v="4"/>
  </r>
  <r>
    <s v="Secondary-Tertiary Interface"/>
    <x v="2"/>
    <x v="4"/>
    <n v="6017"/>
    <x v="183"/>
    <x v="10"/>
    <n v="108083.3"/>
    <x v="0"/>
    <x v="0"/>
    <m/>
    <d v="2018-07-04T15:21:17"/>
    <n v="7"/>
    <x v="10"/>
    <x v="3"/>
    <x v="4"/>
  </r>
  <r>
    <s v="Secondary-Tertiary Interface"/>
    <x v="2"/>
    <x v="4"/>
    <n v="6017"/>
    <x v="183"/>
    <x v="10"/>
    <n v="692100"/>
    <x v="0"/>
    <x v="2"/>
    <s v="WITT"/>
    <d v="2018-07-04T15:21:17"/>
    <n v="7"/>
    <x v="10"/>
    <x v="3"/>
    <x v="4"/>
  </r>
  <r>
    <s v="SAC Skills for Canterbury Priority Trades"/>
    <x v="2"/>
    <x v="4"/>
    <n v="6017"/>
    <x v="183"/>
    <x v="29"/>
    <n v="21292.14"/>
    <x v="0"/>
    <x v="0"/>
    <s v="Priority Trades"/>
    <d v="2018-07-04T15:21:17"/>
    <n v="7"/>
    <x v="10"/>
    <x v="0"/>
    <x v="6"/>
  </r>
  <r>
    <s v="Student Achievement Component Levels 1 and 2 (Competitive)"/>
    <x v="2"/>
    <x v="4"/>
    <n v="6017"/>
    <x v="183"/>
    <x v="14"/>
    <n v="-66209"/>
    <x v="2"/>
    <x v="4"/>
    <m/>
    <d v="2018-07-04T15:21:17"/>
    <n v="7"/>
    <x v="10"/>
    <x v="0"/>
    <x v="6"/>
  </r>
  <r>
    <s v="Student Achievement Component Levels 1 and 2 (Competitive)"/>
    <x v="2"/>
    <x v="4"/>
    <n v="6017"/>
    <x v="183"/>
    <x v="14"/>
    <n v="-22973.48"/>
    <x v="1"/>
    <x v="3"/>
    <m/>
    <d v="2018-07-04T15:21:17"/>
    <n v="7"/>
    <x v="10"/>
    <x v="0"/>
    <x v="6"/>
  </r>
  <r>
    <s v="Student Achievement Component Levels 1 and 2 (Competitive)"/>
    <x v="2"/>
    <x v="4"/>
    <n v="6017"/>
    <x v="183"/>
    <x v="14"/>
    <n v="45101.2"/>
    <x v="0"/>
    <x v="1"/>
    <m/>
    <d v="2018-07-04T15:21:17"/>
    <n v="7"/>
    <x v="10"/>
    <x v="0"/>
    <x v="6"/>
  </r>
  <r>
    <s v="Student Achievement Component Levels 1 and 2 (Competitive)"/>
    <x v="2"/>
    <x v="4"/>
    <n v="6017"/>
    <x v="183"/>
    <x v="14"/>
    <n v="45108.800000000003"/>
    <x v="0"/>
    <x v="1"/>
    <m/>
    <d v="2018-07-04T15:21:17"/>
    <n v="7"/>
    <x v="10"/>
    <x v="0"/>
    <x v="6"/>
  </r>
  <r>
    <s v="Student Achievement Component Levels 1 and 2 (Competitive)"/>
    <x v="2"/>
    <x v="4"/>
    <n v="6017"/>
    <x v="183"/>
    <x v="14"/>
    <n v="42940.35"/>
    <x v="0"/>
    <x v="2"/>
    <m/>
    <d v="2018-07-04T15:21:17"/>
    <n v="7"/>
    <x v="10"/>
    <x v="0"/>
    <x v="6"/>
  </r>
  <r>
    <s v="Student Achievement Component Levels 1 and 2 (Competitive)"/>
    <x v="2"/>
    <x v="4"/>
    <n v="6017"/>
    <x v="183"/>
    <x v="14"/>
    <n v="216301.65"/>
    <x v="0"/>
    <x v="2"/>
    <m/>
    <d v="2018-07-04T15:21:17"/>
    <n v="7"/>
    <x v="10"/>
    <x v="0"/>
    <x v="6"/>
  </r>
  <r>
    <s v="Student Achievement Component Levels 1 and 2 (Non-compet)"/>
    <x v="2"/>
    <x v="4"/>
    <n v="6017"/>
    <x v="183"/>
    <x v="15"/>
    <n v="-118374"/>
    <x v="2"/>
    <x v="1"/>
    <m/>
    <d v="2018-07-04T15:21:17"/>
    <n v="7"/>
    <x v="10"/>
    <x v="0"/>
    <x v="6"/>
  </r>
  <r>
    <s v="Student Achievement Component Levels 1 and 2 (Non-compet)"/>
    <x v="2"/>
    <x v="4"/>
    <n v="6017"/>
    <x v="183"/>
    <x v="15"/>
    <n v="-56723.64"/>
    <x v="1"/>
    <x v="3"/>
    <m/>
    <d v="2018-07-04T15:21:17"/>
    <n v="7"/>
    <x v="10"/>
    <x v="0"/>
    <x v="6"/>
  </r>
  <r>
    <s v="Student Achievement Component Levels 1 and 2 (Non-compet)"/>
    <x v="2"/>
    <x v="4"/>
    <n v="6017"/>
    <x v="183"/>
    <x v="15"/>
    <n v="35739.35"/>
    <x v="0"/>
    <x v="0"/>
    <s v="Special Ed SSG"/>
    <d v="2018-07-04T15:21:17"/>
    <n v="7"/>
    <x v="10"/>
    <x v="0"/>
    <x v="6"/>
  </r>
  <r>
    <s v="Student Achievement Component Levels 1 and 2 (Non-compet)"/>
    <x v="2"/>
    <x v="4"/>
    <n v="6017"/>
    <x v="183"/>
    <x v="15"/>
    <n v="7147.88"/>
    <x v="0"/>
    <x v="0"/>
    <s v="Special Ed SSG"/>
    <d v="2018-07-04T15:21:17"/>
    <n v="7"/>
    <x v="10"/>
    <x v="0"/>
    <x v="6"/>
  </r>
  <r>
    <s v="Student Achievement Component Levels 1 and 2 (Non-compet)"/>
    <x v="2"/>
    <x v="4"/>
    <n v="6017"/>
    <x v="183"/>
    <x v="15"/>
    <n v="15297.8"/>
    <x v="0"/>
    <x v="4"/>
    <s v="Special Ed SSG"/>
    <d v="2018-07-04T15:21:17"/>
    <n v="7"/>
    <x v="10"/>
    <x v="0"/>
    <x v="6"/>
  </r>
  <r>
    <s v="Student Achievement Component Levels 1 and 2 Fees Free"/>
    <x v="2"/>
    <x v="4"/>
    <n v="6019"/>
    <x v="185"/>
    <x v="16"/>
    <n v="306894"/>
    <x v="0"/>
    <x v="1"/>
    <m/>
    <d v="2018-07-04T15:21:17"/>
    <n v="3"/>
    <x v="4"/>
    <x v="0"/>
    <x v="6"/>
  </r>
  <r>
    <s v="Student Achievement Component Levels 3 and 4 (Competitive)"/>
    <x v="2"/>
    <x v="4"/>
    <n v="6019"/>
    <x v="185"/>
    <x v="28"/>
    <n v="1096958.3"/>
    <x v="0"/>
    <x v="4"/>
    <m/>
    <d v="2018-07-04T15:21:17"/>
    <n v="3"/>
    <x v="4"/>
    <x v="0"/>
    <x v="6"/>
  </r>
  <r>
    <s v="Student Achievement Component Levels 3 and 4 (Competitive)"/>
    <x v="2"/>
    <x v="4"/>
    <n v="6019"/>
    <x v="185"/>
    <x v="28"/>
    <n v="1180291.7"/>
    <x v="0"/>
    <x v="2"/>
    <m/>
    <d v="2018-07-04T15:21:17"/>
    <n v="3"/>
    <x v="4"/>
    <x v="0"/>
    <x v="6"/>
  </r>
  <r>
    <s v="Student Achievement Component Levels 3 and above"/>
    <x v="2"/>
    <x v="4"/>
    <n v="6019"/>
    <x v="185"/>
    <x v="17"/>
    <n v="-580076.61"/>
    <x v="1"/>
    <x v="0"/>
    <m/>
    <d v="2018-07-04T15:21:17"/>
    <n v="3"/>
    <x v="4"/>
    <x v="0"/>
    <x v="6"/>
  </r>
  <r>
    <s v="Student Achievement Component Levels 3 and above"/>
    <x v="2"/>
    <x v="4"/>
    <n v="6019"/>
    <x v="185"/>
    <x v="17"/>
    <n v="-450688"/>
    <x v="2"/>
    <x v="4"/>
    <m/>
    <d v="2018-07-04T15:21:17"/>
    <n v="3"/>
    <x v="4"/>
    <x v="0"/>
    <x v="6"/>
  </r>
  <r>
    <s v="Student Achievement Component Levels 3 and above"/>
    <x v="2"/>
    <x v="4"/>
    <n v="6019"/>
    <x v="185"/>
    <x v="17"/>
    <n v="-97641"/>
    <x v="2"/>
    <x v="3"/>
    <m/>
    <d v="2018-07-04T15:21:17"/>
    <n v="3"/>
    <x v="4"/>
    <x v="0"/>
    <x v="6"/>
  </r>
  <r>
    <s v="Student Achievement Component Levels 3 and above"/>
    <x v="2"/>
    <x v="4"/>
    <n v="6019"/>
    <x v="185"/>
    <x v="17"/>
    <n v="-9023.61"/>
    <x v="1"/>
    <x v="1"/>
    <m/>
    <d v="2018-07-04T15:21:17"/>
    <n v="3"/>
    <x v="4"/>
    <x v="0"/>
    <x v="6"/>
  </r>
  <r>
    <s v="Student Achievement Component Levels 3 and above"/>
    <x v="2"/>
    <x v="4"/>
    <n v="6019"/>
    <x v="185"/>
    <x v="17"/>
    <n v="3036859.9"/>
    <x v="0"/>
    <x v="4"/>
    <m/>
    <d v="2018-07-04T15:21:17"/>
    <n v="3"/>
    <x v="4"/>
    <x v="0"/>
    <x v="6"/>
  </r>
  <r>
    <s v="Student Achievement Component Levels 3 and above"/>
    <x v="2"/>
    <x v="4"/>
    <n v="6019"/>
    <x v="185"/>
    <x v="17"/>
    <n v="12194475.32"/>
    <x v="0"/>
    <x v="4"/>
    <m/>
    <d v="2018-07-04T15:21:17"/>
    <n v="3"/>
    <x v="4"/>
    <x v="0"/>
    <x v="6"/>
  </r>
  <r>
    <s v="Student Achievement Component Levels 3 and above"/>
    <x v="2"/>
    <x v="4"/>
    <n v="6019"/>
    <x v="185"/>
    <x v="17"/>
    <n v="3150192.85"/>
    <x v="0"/>
    <x v="3"/>
    <m/>
    <d v="2018-07-04T15:21:17"/>
    <n v="3"/>
    <x v="4"/>
    <x v="0"/>
    <x v="6"/>
  </r>
  <r>
    <s v="Student Achievement Component Levels 3 and above"/>
    <x v="2"/>
    <x v="4"/>
    <n v="6019"/>
    <x v="185"/>
    <x v="17"/>
    <n v="12718390.92"/>
    <x v="0"/>
    <x v="1"/>
    <m/>
    <d v="2018-07-04T15:21:17"/>
    <n v="3"/>
    <x v="4"/>
    <x v="0"/>
    <x v="6"/>
  </r>
  <r>
    <s v="MPTT Tools Subsidy"/>
    <x v="2"/>
    <x v="4"/>
    <n v="6019"/>
    <x v="185"/>
    <x v="25"/>
    <n v="1000"/>
    <x v="0"/>
    <x v="3"/>
    <m/>
    <d v="2018-07-04T15:21:17"/>
    <n v="3"/>
    <x v="4"/>
    <x v="6"/>
    <x v="8"/>
  </r>
  <r>
    <s v="MPTT Tools Subsidy"/>
    <x v="2"/>
    <x v="4"/>
    <n v="6019"/>
    <x v="185"/>
    <x v="25"/>
    <n v="4000"/>
    <x v="0"/>
    <x v="3"/>
    <m/>
    <d v="2018-07-04T15:21:17"/>
    <n v="3"/>
    <x v="4"/>
    <x v="6"/>
    <x v="8"/>
  </r>
  <r>
    <s v="MPTT Tools Subsidy"/>
    <x v="2"/>
    <x v="4"/>
    <n v="6019"/>
    <x v="185"/>
    <x v="25"/>
    <n v="5000"/>
    <x v="0"/>
    <x v="4"/>
    <m/>
    <d v="2018-07-04T15:21:17"/>
    <n v="3"/>
    <x v="4"/>
    <x v="6"/>
    <x v="8"/>
  </r>
  <r>
    <s v="Engineering Education to Employment"/>
    <x v="2"/>
    <x v="4"/>
    <n v="6019"/>
    <x v="185"/>
    <x v="6"/>
    <n v="18874.939999999999"/>
    <x v="0"/>
    <x v="4"/>
    <s v="STPP"/>
    <d v="2018-07-04T15:21:17"/>
    <n v="3"/>
    <x v="4"/>
    <x v="2"/>
    <x v="3"/>
  </r>
  <r>
    <s v="Engineering Education to Employment"/>
    <x v="2"/>
    <x v="4"/>
    <n v="6019"/>
    <x v="185"/>
    <x v="6"/>
    <n v="18874.939999999999"/>
    <x v="0"/>
    <x v="2"/>
    <s v="STPP"/>
    <d v="2018-07-04T15:21:17"/>
    <n v="3"/>
    <x v="4"/>
    <x v="2"/>
    <x v="3"/>
  </r>
  <r>
    <s v="MPTT (Brokerage)"/>
    <x v="2"/>
    <x v="4"/>
    <n v="6019"/>
    <x v="185"/>
    <x v="20"/>
    <n v="300"/>
    <x v="0"/>
    <x v="3"/>
    <s v="Waikato MPTT"/>
    <d v="2018-07-04T15:21:17"/>
    <n v="3"/>
    <x v="4"/>
    <x v="2"/>
    <x v="3"/>
  </r>
  <r>
    <s v="MPTT (Brokerage)"/>
    <x v="2"/>
    <x v="4"/>
    <n v="6019"/>
    <x v="185"/>
    <x v="20"/>
    <n v="575"/>
    <x v="0"/>
    <x v="2"/>
    <s v="Waikato MPTT"/>
    <d v="2018-07-04T15:21:17"/>
    <n v="3"/>
    <x v="4"/>
    <x v="2"/>
    <x v="3"/>
  </r>
  <r>
    <s v="MPTT (Brokerage)"/>
    <x v="2"/>
    <x v="4"/>
    <n v="6019"/>
    <x v="185"/>
    <x v="20"/>
    <n v="1200"/>
    <x v="0"/>
    <x v="3"/>
    <s v="Waikato MPTT"/>
    <d v="2018-07-04T15:21:17"/>
    <n v="3"/>
    <x v="4"/>
    <x v="2"/>
    <x v="3"/>
  </r>
  <r>
    <s v="Student Achievement Component Levels 1 and 2 (Non-compet)"/>
    <x v="2"/>
    <x v="4"/>
    <n v="6017"/>
    <x v="183"/>
    <x v="15"/>
    <n v="12393"/>
    <x v="2"/>
    <x v="1"/>
    <m/>
    <d v="2018-07-04T15:21:17"/>
    <n v="7"/>
    <x v="10"/>
    <x v="0"/>
    <x v="6"/>
  </r>
  <r>
    <s v="Student Achievement Component Levels 1 and 2 (Non-compet)"/>
    <x v="2"/>
    <x v="4"/>
    <n v="6017"/>
    <x v="183"/>
    <x v="15"/>
    <n v="34254.65"/>
    <x v="0"/>
    <x v="2"/>
    <m/>
    <d v="2018-07-04T15:21:17"/>
    <n v="7"/>
    <x v="10"/>
    <x v="0"/>
    <x v="6"/>
  </r>
  <r>
    <s v="Student Achievement Component Levels 1 and 2 (Non-compet)"/>
    <x v="2"/>
    <x v="4"/>
    <n v="6017"/>
    <x v="183"/>
    <x v="15"/>
    <n v="744621.85"/>
    <x v="0"/>
    <x v="0"/>
    <m/>
    <d v="2018-07-04T15:21:17"/>
    <n v="7"/>
    <x v="10"/>
    <x v="0"/>
    <x v="6"/>
  </r>
  <r>
    <s v="Student Achievement Component Levels 1 and 2 (Non-compet)"/>
    <x v="2"/>
    <x v="4"/>
    <n v="6017"/>
    <x v="183"/>
    <x v="15"/>
    <n v="150109.46"/>
    <x v="0"/>
    <x v="0"/>
    <m/>
    <d v="2018-07-04T15:21:17"/>
    <n v="7"/>
    <x v="10"/>
    <x v="0"/>
    <x v="6"/>
  </r>
  <r>
    <s v="Student Achievement Component Levels 1 and 2 Fees Free"/>
    <x v="2"/>
    <x v="4"/>
    <n v="6017"/>
    <x v="183"/>
    <x v="16"/>
    <n v="98248.93"/>
    <x v="0"/>
    <x v="0"/>
    <m/>
    <d v="2018-07-04T15:21:17"/>
    <n v="7"/>
    <x v="10"/>
    <x v="0"/>
    <x v="6"/>
  </r>
  <r>
    <s v="Student Achievement Component Levels 1 and 2 Fees Free"/>
    <x v="2"/>
    <x v="4"/>
    <n v="6017"/>
    <x v="183"/>
    <x v="16"/>
    <n v="127940"/>
    <x v="0"/>
    <x v="3"/>
    <m/>
    <d v="2018-07-04T15:21:17"/>
    <n v="7"/>
    <x v="10"/>
    <x v="0"/>
    <x v="6"/>
  </r>
  <r>
    <s v="Student Achievement Component Levels 3 and above"/>
    <x v="2"/>
    <x v="4"/>
    <n v="6017"/>
    <x v="183"/>
    <x v="17"/>
    <n v="-547872"/>
    <x v="1"/>
    <x v="0"/>
    <m/>
    <d v="2018-07-04T15:21:17"/>
    <n v="7"/>
    <x v="10"/>
    <x v="0"/>
    <x v="6"/>
  </r>
  <r>
    <s v="Student Achievement Component Levels 3 and above"/>
    <x v="2"/>
    <x v="4"/>
    <n v="6017"/>
    <x v="183"/>
    <x v="17"/>
    <n v="760251.1"/>
    <x v="0"/>
    <x v="4"/>
    <m/>
    <d v="2018-07-04T15:21:17"/>
    <n v="7"/>
    <x v="10"/>
    <x v="0"/>
    <x v="6"/>
  </r>
  <r>
    <s v="Student Achievement Component Levels 3 and above"/>
    <x v="2"/>
    <x v="4"/>
    <n v="6017"/>
    <x v="183"/>
    <x v="17"/>
    <n v="1567537.18"/>
    <x v="0"/>
    <x v="4"/>
    <m/>
    <d v="2018-07-04T15:21:17"/>
    <n v="7"/>
    <x v="10"/>
    <x v="0"/>
    <x v="6"/>
  </r>
  <r>
    <s v="Student Achievement Component Levels 3 and above"/>
    <x v="2"/>
    <x v="4"/>
    <n v="6017"/>
    <x v="183"/>
    <x v="17"/>
    <n v="3955129.15"/>
    <x v="0"/>
    <x v="3"/>
    <m/>
    <d v="2018-07-04T15:21:17"/>
    <n v="7"/>
    <x v="10"/>
    <x v="0"/>
    <x v="6"/>
  </r>
  <r>
    <s v="Student Achievement Component Levels 3 and above"/>
    <x v="2"/>
    <x v="4"/>
    <n v="6017"/>
    <x v="183"/>
    <x v="17"/>
    <n v="791029.15"/>
    <x v="0"/>
    <x v="3"/>
    <m/>
    <d v="2018-07-04T15:21:17"/>
    <n v="7"/>
    <x v="10"/>
    <x v="0"/>
    <x v="6"/>
  </r>
  <r>
    <s v="Student Achievement Component Levels 3 and above"/>
    <x v="2"/>
    <x v="4"/>
    <n v="6017"/>
    <x v="183"/>
    <x v="17"/>
    <n v="1857454.28"/>
    <x v="0"/>
    <x v="1"/>
    <m/>
    <d v="2018-07-04T15:21:17"/>
    <n v="7"/>
    <x v="10"/>
    <x v="0"/>
    <x v="6"/>
  </r>
  <r>
    <s v="Student Achievement Component Levels 3 and above"/>
    <x v="2"/>
    <x v="4"/>
    <n v="6017"/>
    <x v="183"/>
    <x v="17"/>
    <n v="5611115.5199999996"/>
    <x v="0"/>
    <x v="0"/>
    <m/>
    <d v="2018-07-04T15:21:17"/>
    <n v="7"/>
    <x v="10"/>
    <x v="0"/>
    <x v="6"/>
  </r>
  <r>
    <s v="MPTT Tools Subsidy"/>
    <x v="2"/>
    <x v="4"/>
    <n v="6017"/>
    <x v="183"/>
    <x v="25"/>
    <n v="1000"/>
    <x v="0"/>
    <x v="4"/>
    <m/>
    <d v="2018-07-04T15:21:17"/>
    <n v="7"/>
    <x v="10"/>
    <x v="6"/>
    <x v="8"/>
  </r>
  <r>
    <s v="MPTT Tools Subsidy"/>
    <x v="2"/>
    <x v="4"/>
    <n v="6017"/>
    <x v="183"/>
    <x v="25"/>
    <n v="2000"/>
    <x v="0"/>
    <x v="2"/>
    <m/>
    <d v="2018-07-04T15:21:17"/>
    <n v="7"/>
    <x v="10"/>
    <x v="6"/>
    <x v="8"/>
  </r>
  <r>
    <s v="Engineering Education to Employment"/>
    <x v="2"/>
    <x v="4"/>
    <n v="6017"/>
    <x v="183"/>
    <x v="6"/>
    <n v="11576.95"/>
    <x v="0"/>
    <x v="4"/>
    <s v="STPP"/>
    <d v="2018-07-04T15:21:17"/>
    <n v="7"/>
    <x v="10"/>
    <x v="2"/>
    <x v="3"/>
  </r>
  <r>
    <s v="Engineering Education to Employment"/>
    <x v="2"/>
    <x v="4"/>
    <n v="6017"/>
    <x v="183"/>
    <x v="6"/>
    <n v="11576.95"/>
    <x v="0"/>
    <x v="2"/>
    <s v="STPP"/>
    <d v="2018-07-04T15:21:17"/>
    <n v="7"/>
    <x v="10"/>
    <x v="2"/>
    <x v="3"/>
  </r>
  <r>
    <s v="Youth Guarantee"/>
    <x v="2"/>
    <x v="4"/>
    <n v="6018"/>
    <x v="184"/>
    <x v="18"/>
    <n v="88331.62"/>
    <x v="0"/>
    <x v="1"/>
    <m/>
    <d v="2018-07-04T15:21:17"/>
    <n v="4"/>
    <x v="2"/>
    <x v="0"/>
    <x v="1"/>
  </r>
  <r>
    <s v="Equity Funding"/>
    <x v="2"/>
    <x v="4"/>
    <n v="6019"/>
    <x v="185"/>
    <x v="12"/>
    <n v="262628.3"/>
    <x v="0"/>
    <x v="4"/>
    <m/>
    <d v="2018-07-04T15:21:17"/>
    <n v="3"/>
    <x v="4"/>
    <x v="4"/>
    <x v="5"/>
  </r>
  <r>
    <s v="Equity Funding"/>
    <x v="2"/>
    <x v="4"/>
    <n v="6019"/>
    <x v="185"/>
    <x v="12"/>
    <n v="139169.15"/>
    <x v="0"/>
    <x v="3"/>
    <m/>
    <d v="2018-07-04T15:21:17"/>
    <n v="3"/>
    <x v="4"/>
    <x v="4"/>
    <x v="5"/>
  </r>
  <r>
    <s v="MPTT Fees Top-Up"/>
    <x v="2"/>
    <x v="4"/>
    <n v="6019"/>
    <x v="185"/>
    <x v="19"/>
    <n v="-177007.2"/>
    <x v="1"/>
    <x v="1"/>
    <s v="Waikato MPTT"/>
    <d v="2018-07-04T15:21:17"/>
    <n v="3"/>
    <x v="4"/>
    <x v="4"/>
    <x v="5"/>
  </r>
  <r>
    <s v="MPTT Fees Top-Up"/>
    <x v="2"/>
    <x v="4"/>
    <n v="6019"/>
    <x v="185"/>
    <x v="19"/>
    <n v="252756.5"/>
    <x v="0"/>
    <x v="3"/>
    <s v="Waikato MPTT"/>
    <d v="2018-07-04T15:21:17"/>
    <n v="3"/>
    <x v="4"/>
    <x v="4"/>
    <x v="5"/>
  </r>
  <r>
    <s v="MPTT Fees Top-Up"/>
    <x v="2"/>
    <x v="4"/>
    <n v="6019"/>
    <x v="185"/>
    <x v="19"/>
    <n v="50551.31"/>
    <x v="0"/>
    <x v="3"/>
    <s v="Waikato MPTT"/>
    <d v="2018-07-04T15:21:17"/>
    <n v="3"/>
    <x v="4"/>
    <x v="4"/>
    <x v="5"/>
  </r>
  <r>
    <s v="MPTT Fees Top-Up"/>
    <x v="2"/>
    <x v="4"/>
    <n v="6019"/>
    <x v="185"/>
    <x v="19"/>
    <n v="388528.6"/>
    <x v="0"/>
    <x v="4"/>
    <s v="Waikato MPTT"/>
    <d v="2018-07-04T15:21:17"/>
    <n v="3"/>
    <x v="4"/>
    <x v="4"/>
    <x v="5"/>
  </r>
  <r>
    <s v="MPTT Fees Top-Up"/>
    <x v="2"/>
    <x v="4"/>
    <n v="6019"/>
    <x v="185"/>
    <x v="19"/>
    <n v="80000"/>
    <x v="0"/>
    <x v="0"/>
    <s v="Waikato MPTT"/>
    <d v="2018-07-04T15:21:17"/>
    <n v="3"/>
    <x v="4"/>
    <x v="4"/>
    <x v="5"/>
  </r>
  <r>
    <s v="MPTT Fees Top-Up"/>
    <x v="2"/>
    <x v="4"/>
    <n v="6019"/>
    <x v="185"/>
    <x v="19"/>
    <n v="433550.7"/>
    <x v="0"/>
    <x v="4"/>
    <s v="Waikato MPTT"/>
    <d v="2018-07-04T15:21:17"/>
    <n v="3"/>
    <x v="4"/>
    <x v="4"/>
    <x v="5"/>
  </r>
  <r>
    <s v="ACE in TEIs"/>
    <x v="2"/>
    <x v="4"/>
    <n v="6019"/>
    <x v="185"/>
    <x v="13"/>
    <n v="477783"/>
    <x v="0"/>
    <x v="2"/>
    <m/>
    <d v="2018-07-04T15:21:17"/>
    <n v="3"/>
    <x v="4"/>
    <x v="0"/>
    <x v="0"/>
  </r>
  <r>
    <s v="ACE in TEIs"/>
    <x v="2"/>
    <x v="4"/>
    <n v="6019"/>
    <x v="185"/>
    <x v="13"/>
    <n v="478824"/>
    <x v="0"/>
    <x v="4"/>
    <m/>
    <d v="2018-07-04T15:21:17"/>
    <n v="3"/>
    <x v="4"/>
    <x v="0"/>
    <x v="0"/>
  </r>
  <r>
    <s v="ESOL - Intensive Literacy and Numeracy"/>
    <x v="2"/>
    <x v="4"/>
    <n v="6019"/>
    <x v="185"/>
    <x v="21"/>
    <n v="101250"/>
    <x v="0"/>
    <x v="1"/>
    <m/>
    <d v="2018-07-04T15:21:17"/>
    <n v="3"/>
    <x v="4"/>
    <x v="0"/>
    <x v="0"/>
  </r>
  <r>
    <s v="ESOL - Intensive Literacy and Numeracy"/>
    <x v="2"/>
    <x v="4"/>
    <n v="6019"/>
    <x v="185"/>
    <x v="21"/>
    <n v="37724.089999999997"/>
    <x v="0"/>
    <x v="2"/>
    <m/>
    <d v="2018-07-04T15:21:17"/>
    <n v="3"/>
    <x v="4"/>
    <x v="0"/>
    <x v="0"/>
  </r>
  <r>
    <s v="ESOL - Refugee English Fund"/>
    <x v="2"/>
    <x v="4"/>
    <n v="6019"/>
    <x v="185"/>
    <x v="22"/>
    <n v="-142800"/>
    <x v="1"/>
    <x v="1"/>
    <m/>
    <d v="2018-07-04T15:21:17"/>
    <n v="3"/>
    <x v="4"/>
    <x v="0"/>
    <x v="0"/>
  </r>
  <r>
    <s v="ESOL - Refugee English Fund"/>
    <x v="2"/>
    <x v="4"/>
    <n v="6019"/>
    <x v="185"/>
    <x v="22"/>
    <n v="2533.3000000000002"/>
    <x v="0"/>
    <x v="2"/>
    <s v="Pastoral Care"/>
    <d v="2018-07-04T15:21:17"/>
    <n v="3"/>
    <x v="4"/>
    <x v="0"/>
    <x v="0"/>
  </r>
  <r>
    <s v="ESOL - Refugee English Fund"/>
    <x v="2"/>
    <x v="4"/>
    <n v="6019"/>
    <x v="185"/>
    <x v="22"/>
    <n v="6133.3"/>
    <x v="0"/>
    <x v="3"/>
    <s v="Pastoral Care"/>
    <d v="2018-07-04T15:21:17"/>
    <n v="3"/>
    <x v="4"/>
    <x v="0"/>
    <x v="0"/>
  </r>
  <r>
    <s v="ESOL - Refugee English Fund"/>
    <x v="2"/>
    <x v="4"/>
    <n v="6019"/>
    <x v="185"/>
    <x v="22"/>
    <n v="79177.399999999994"/>
    <x v="0"/>
    <x v="0"/>
    <m/>
    <d v="2018-07-04T15:21:17"/>
    <n v="3"/>
    <x v="4"/>
    <x v="0"/>
    <x v="0"/>
  </r>
  <r>
    <s v="ESOL - Refugee English Fund"/>
    <x v="2"/>
    <x v="4"/>
    <n v="6019"/>
    <x v="185"/>
    <x v="22"/>
    <n v="110400"/>
    <x v="0"/>
    <x v="1"/>
    <m/>
    <d v="2018-07-04T15:21:17"/>
    <n v="3"/>
    <x v="4"/>
    <x v="0"/>
    <x v="0"/>
  </r>
  <r>
    <s v="ESOL - Refugee English Fund"/>
    <x v="2"/>
    <x v="4"/>
    <n v="6019"/>
    <x v="185"/>
    <x v="22"/>
    <n v="93157.85"/>
    <x v="0"/>
    <x v="4"/>
    <m/>
    <d v="2018-07-04T15:21:17"/>
    <n v="3"/>
    <x v="4"/>
    <x v="0"/>
    <x v="0"/>
  </r>
  <r>
    <s v="LN - Intensive Literacy and Numeracy"/>
    <x v="2"/>
    <x v="4"/>
    <n v="6019"/>
    <x v="185"/>
    <x v="27"/>
    <n v="358500"/>
    <x v="0"/>
    <x v="4"/>
    <m/>
    <d v="2018-07-04T15:21:17"/>
    <n v="3"/>
    <x v="4"/>
    <x v="0"/>
    <x v="0"/>
  </r>
  <r>
    <s v="LN - Intensive Literacy and Numeracy"/>
    <x v="2"/>
    <x v="4"/>
    <n v="6019"/>
    <x v="185"/>
    <x v="27"/>
    <n v="149988.4"/>
    <x v="0"/>
    <x v="0"/>
    <m/>
    <d v="2018-07-04T15:21:17"/>
    <n v="3"/>
    <x v="4"/>
    <x v="0"/>
    <x v="0"/>
  </r>
  <r>
    <s v="Industry Training Organisation Strategic Leadership Fund"/>
    <x v="1"/>
    <x v="3"/>
    <n v="8140"/>
    <x v="162"/>
    <x v="8"/>
    <n v="30000"/>
    <x v="0"/>
    <x v="0"/>
    <m/>
    <d v="2018-07-04T15:21:17"/>
    <n v="2"/>
    <x v="1"/>
    <x v="2"/>
    <x v="3"/>
  </r>
  <r>
    <s v="Industry Training Organisation Strategic Leadership Fund"/>
    <x v="1"/>
    <x v="3"/>
    <n v="8140"/>
    <x v="162"/>
    <x v="8"/>
    <n v="33333.300000000003"/>
    <x v="0"/>
    <x v="4"/>
    <m/>
    <d v="2018-07-04T15:21:17"/>
    <n v="2"/>
    <x v="1"/>
    <x v="2"/>
    <x v="3"/>
  </r>
  <r>
    <s v="Industry Training Fund"/>
    <x v="1"/>
    <x v="3"/>
    <n v="8140"/>
    <x v="162"/>
    <x v="1"/>
    <n v="-70916.039999999994"/>
    <x v="1"/>
    <x v="0"/>
    <s v="Apprenticeships"/>
    <d v="2018-07-04T15:21:17"/>
    <n v="2"/>
    <x v="1"/>
    <x v="0"/>
    <x v="1"/>
  </r>
  <r>
    <s v="Industry Training Fund"/>
    <x v="1"/>
    <x v="3"/>
    <n v="8140"/>
    <x v="162"/>
    <x v="1"/>
    <n v="3527.35"/>
    <x v="0"/>
    <x v="4"/>
    <s v="Apprenticeships"/>
    <d v="2018-07-04T15:21:17"/>
    <n v="2"/>
    <x v="1"/>
    <x v="0"/>
    <x v="1"/>
  </r>
  <r>
    <s v="Industry Training Fund"/>
    <x v="1"/>
    <x v="3"/>
    <n v="8140"/>
    <x v="162"/>
    <x v="1"/>
    <n v="48153"/>
    <x v="0"/>
    <x v="3"/>
    <s v="Trainee"/>
    <d v="2018-07-04T15:21:17"/>
    <n v="2"/>
    <x v="1"/>
    <x v="0"/>
    <x v="1"/>
  </r>
  <r>
    <s v="Industry Training Fund"/>
    <x v="1"/>
    <x v="3"/>
    <n v="8140"/>
    <x v="162"/>
    <x v="1"/>
    <n v="11469.15"/>
    <x v="0"/>
    <x v="4"/>
    <s v="Trainee"/>
    <d v="2018-07-04T15:21:17"/>
    <n v="2"/>
    <x v="1"/>
    <x v="0"/>
    <x v="1"/>
  </r>
  <r>
    <s v="Industry Training Fund"/>
    <x v="1"/>
    <x v="3"/>
    <n v="8140"/>
    <x v="162"/>
    <x v="1"/>
    <n v="227199"/>
    <x v="0"/>
    <x v="2"/>
    <s v="Trainee"/>
    <d v="2018-07-04T15:21:17"/>
    <n v="2"/>
    <x v="1"/>
    <x v="0"/>
    <x v="1"/>
  </r>
  <r>
    <s v="Industry Training Fund"/>
    <x v="1"/>
    <x v="3"/>
    <n v="8140"/>
    <x v="162"/>
    <x v="1"/>
    <n v="30637.5"/>
    <x v="0"/>
    <x v="4"/>
    <s v="Trainee"/>
    <d v="2018-07-04T15:21:17"/>
    <n v="2"/>
    <x v="1"/>
    <x v="0"/>
    <x v="1"/>
  </r>
  <r>
    <s v="Industry Training Fund"/>
    <x v="1"/>
    <x v="3"/>
    <n v="8140"/>
    <x v="162"/>
    <x v="1"/>
    <n v="145982.07999999999"/>
    <x v="0"/>
    <x v="0"/>
    <s v="Apprenticeships"/>
    <d v="2018-07-04T15:21:17"/>
    <n v="2"/>
    <x v="1"/>
    <x v="0"/>
    <x v="1"/>
  </r>
  <r>
    <s v="Industry Training Fund"/>
    <x v="1"/>
    <x v="3"/>
    <n v="8140"/>
    <x v="162"/>
    <x v="1"/>
    <n v="383649.96"/>
    <x v="0"/>
    <x v="1"/>
    <s v="Apprenticeships"/>
    <d v="2018-07-04T15:21:17"/>
    <n v="2"/>
    <x v="1"/>
    <x v="0"/>
    <x v="1"/>
  </r>
  <r>
    <s v="Industry Training Fund"/>
    <x v="1"/>
    <x v="3"/>
    <n v="8140"/>
    <x v="162"/>
    <x v="1"/>
    <n v="76332.649999999994"/>
    <x v="0"/>
    <x v="4"/>
    <s v="Apprenticeships"/>
    <d v="2018-07-04T15:21:17"/>
    <n v="2"/>
    <x v="1"/>
    <x v="0"/>
    <x v="1"/>
  </r>
  <r>
    <s v="Industry Training Fund - Industry Training related projects"/>
    <x v="1"/>
    <x v="3"/>
    <n v="8140"/>
    <x v="162"/>
    <x v="9"/>
    <n v="15000"/>
    <x v="0"/>
    <x v="3"/>
    <s v="JVAP"/>
    <d v="2018-07-04T15:21:17"/>
    <n v="2"/>
    <x v="1"/>
    <x v="0"/>
    <x v="1"/>
  </r>
  <r>
    <s v="Industry Training Fund - Industry Training related projects"/>
    <x v="1"/>
    <x v="3"/>
    <n v="8140"/>
    <x v="162"/>
    <x v="9"/>
    <n v="60000"/>
    <x v="0"/>
    <x v="4"/>
    <s v="JVAP"/>
    <d v="2018-07-04T15:21:17"/>
    <n v="2"/>
    <x v="1"/>
    <x v="0"/>
    <x v="1"/>
  </r>
  <r>
    <s v="Industry Training Fund - Industry Training related projects"/>
    <x v="1"/>
    <x v="3"/>
    <n v="8140"/>
    <x v="162"/>
    <x v="9"/>
    <n v="50000"/>
    <x v="0"/>
    <x v="2"/>
    <s v="JVAP"/>
    <d v="2018-07-04T15:21:17"/>
    <n v="2"/>
    <x v="1"/>
    <x v="0"/>
    <x v="1"/>
  </r>
  <r>
    <s v="Re-boot (Employer)"/>
    <x v="1"/>
    <x v="3"/>
    <n v="8140"/>
    <x v="162"/>
    <x v="5"/>
    <n v="7000"/>
    <x v="0"/>
    <x v="0"/>
    <m/>
    <d v="2018-07-04T15:21:17"/>
    <n v="2"/>
    <x v="1"/>
    <x v="0"/>
    <x v="1"/>
  </r>
  <r>
    <s v="Re-boot (Employer)"/>
    <x v="1"/>
    <x v="3"/>
    <n v="8140"/>
    <x v="162"/>
    <x v="5"/>
    <n v="12000"/>
    <x v="0"/>
    <x v="0"/>
    <m/>
    <d v="2018-07-04T15:21:17"/>
    <n v="2"/>
    <x v="1"/>
    <x v="0"/>
    <x v="1"/>
  </r>
  <r>
    <s v="MPTT (Brokerage)"/>
    <x v="2"/>
    <x v="4"/>
    <n v="6019"/>
    <x v="185"/>
    <x v="20"/>
    <n v="2300"/>
    <x v="0"/>
    <x v="4"/>
    <s v="Waikato MPTT"/>
    <d v="2018-07-04T15:21:17"/>
    <n v="3"/>
    <x v="4"/>
    <x v="2"/>
    <x v="3"/>
  </r>
  <r>
    <s v="MPTT (Brokerage)"/>
    <x v="2"/>
    <x v="4"/>
    <n v="6019"/>
    <x v="185"/>
    <x v="20"/>
    <n v="4600"/>
    <x v="0"/>
    <x v="4"/>
    <s v="Waikato MPTT"/>
    <d v="2018-07-04T15:21:17"/>
    <n v="3"/>
    <x v="4"/>
    <x v="2"/>
    <x v="3"/>
  </r>
  <r>
    <s v="MPTT (Brokerage)"/>
    <x v="2"/>
    <x v="4"/>
    <n v="6019"/>
    <x v="185"/>
    <x v="20"/>
    <n v="5400"/>
    <x v="0"/>
    <x v="3"/>
    <s v="Waikato MPTT"/>
    <d v="2018-07-04T15:21:17"/>
    <n v="3"/>
    <x v="4"/>
    <x v="2"/>
    <x v="3"/>
  </r>
  <r>
    <s v="MPTT (Brokerage)"/>
    <x v="2"/>
    <x v="4"/>
    <n v="6019"/>
    <x v="185"/>
    <x v="20"/>
    <n v="49087.56"/>
    <x v="0"/>
    <x v="3"/>
    <s v="Waikato MPTT"/>
    <d v="2018-07-04T15:21:17"/>
    <n v="3"/>
    <x v="4"/>
    <x v="2"/>
    <x v="3"/>
  </r>
  <r>
    <s v="MPTT (Brokerage)"/>
    <x v="2"/>
    <x v="4"/>
    <n v="6019"/>
    <x v="185"/>
    <x v="20"/>
    <n v="74679.149999999994"/>
    <x v="0"/>
    <x v="2"/>
    <s v="Waikato MPTT"/>
    <d v="2018-07-04T15:21:17"/>
    <n v="3"/>
    <x v="4"/>
    <x v="2"/>
    <x v="3"/>
  </r>
  <r>
    <s v="MPTT (Brokerage)"/>
    <x v="2"/>
    <x v="4"/>
    <n v="6019"/>
    <x v="185"/>
    <x v="20"/>
    <n v="90431.15"/>
    <x v="0"/>
    <x v="3"/>
    <s v="Waikato MPTT"/>
    <d v="2018-07-04T15:21:17"/>
    <n v="3"/>
    <x v="4"/>
    <x v="2"/>
    <x v="3"/>
  </r>
  <r>
    <s v="MPTT Consortium"/>
    <x v="2"/>
    <x v="4"/>
    <n v="6019"/>
    <x v="185"/>
    <x v="24"/>
    <n v="72744.149999999994"/>
    <x v="0"/>
    <x v="2"/>
    <s v="Waikato MPTT"/>
    <d v="2018-07-04T15:21:17"/>
    <n v="3"/>
    <x v="4"/>
    <x v="2"/>
    <x v="3"/>
  </r>
  <r>
    <s v="MPTT Consortium"/>
    <x v="2"/>
    <x v="4"/>
    <n v="6019"/>
    <x v="185"/>
    <x v="24"/>
    <n v="91758"/>
    <x v="0"/>
    <x v="4"/>
    <s v="Waikato MPTT"/>
    <d v="2018-07-04T15:21:17"/>
    <n v="3"/>
    <x v="4"/>
    <x v="2"/>
    <x v="3"/>
  </r>
  <r>
    <s v="MPTT Consortium"/>
    <x v="2"/>
    <x v="4"/>
    <n v="6019"/>
    <x v="185"/>
    <x v="24"/>
    <n v="128828"/>
    <x v="0"/>
    <x v="4"/>
    <s v="Waikato MPTT"/>
    <d v="2018-07-04T15:21:17"/>
    <n v="3"/>
    <x v="4"/>
    <x v="2"/>
    <x v="3"/>
  </r>
  <r>
    <s v="MPTT Consortium"/>
    <x v="2"/>
    <x v="4"/>
    <n v="6019"/>
    <x v="185"/>
    <x v="24"/>
    <n v="66340"/>
    <x v="0"/>
    <x v="3"/>
    <s v="Waikato MPTT"/>
    <d v="2018-07-04T15:21:17"/>
    <n v="3"/>
    <x v="4"/>
    <x v="2"/>
    <x v="3"/>
  </r>
  <r>
    <s v="MPTT Consortium"/>
    <x v="2"/>
    <x v="4"/>
    <n v="6019"/>
    <x v="185"/>
    <x v="24"/>
    <n v="158660"/>
    <x v="0"/>
    <x v="3"/>
    <s v="Waikato MPTT"/>
    <d v="2018-07-04T15:21:17"/>
    <n v="3"/>
    <x v="4"/>
    <x v="2"/>
    <x v="3"/>
  </r>
  <r>
    <s v="Industry Training Fund - Industry Training related projects"/>
    <x v="2"/>
    <x v="4"/>
    <n v="6019"/>
    <x v="185"/>
    <x v="9"/>
    <n v="450000"/>
    <x v="0"/>
    <x v="3"/>
    <s v="WS"/>
    <d v="2018-07-04T15:21:17"/>
    <n v="3"/>
    <x v="4"/>
    <x v="0"/>
    <x v="1"/>
  </r>
  <r>
    <s v="Industry Training Fund - Industry Training related projects"/>
    <x v="2"/>
    <x v="4"/>
    <n v="6019"/>
    <x v="185"/>
    <x v="9"/>
    <n v="450000"/>
    <x v="0"/>
    <x v="0"/>
    <s v="WS"/>
    <d v="2018-07-04T15:21:17"/>
    <n v="3"/>
    <x v="4"/>
    <x v="0"/>
    <x v="1"/>
  </r>
  <r>
    <s v="Youth Guarantee"/>
    <x v="2"/>
    <x v="4"/>
    <n v="6019"/>
    <x v="185"/>
    <x v="18"/>
    <n v="1275160.6399999999"/>
    <x v="0"/>
    <x v="0"/>
    <m/>
    <d v="2018-07-04T15:21:17"/>
    <n v="3"/>
    <x v="4"/>
    <x v="0"/>
    <x v="1"/>
  </r>
  <r>
    <s v="Youth Guarantee"/>
    <x v="2"/>
    <x v="4"/>
    <n v="6019"/>
    <x v="185"/>
    <x v="18"/>
    <n v="563985.21"/>
    <x v="0"/>
    <x v="0"/>
    <m/>
    <d v="2018-07-04T15:21:17"/>
    <n v="3"/>
    <x v="4"/>
    <x v="0"/>
    <x v="1"/>
  </r>
  <r>
    <s v="Youth Guarantee"/>
    <x v="2"/>
    <x v="4"/>
    <n v="6019"/>
    <x v="185"/>
    <x v="18"/>
    <n v="993951.65"/>
    <x v="0"/>
    <x v="2"/>
    <m/>
    <d v="2018-07-04T15:21:17"/>
    <n v="3"/>
    <x v="4"/>
    <x v="0"/>
    <x v="1"/>
  </r>
  <r>
    <s v="Youth Guarantee"/>
    <x v="2"/>
    <x v="4"/>
    <n v="6019"/>
    <x v="185"/>
    <x v="18"/>
    <n v="1082678.8999999999"/>
    <x v="0"/>
    <x v="1"/>
    <m/>
    <d v="2018-07-04T15:21:17"/>
    <n v="3"/>
    <x v="4"/>
    <x v="0"/>
    <x v="1"/>
  </r>
  <r>
    <s v="Youth Guarantee (Dual Pathway)"/>
    <x v="2"/>
    <x v="4"/>
    <n v="6019"/>
    <x v="185"/>
    <x v="26"/>
    <n v="308636.7"/>
    <x v="0"/>
    <x v="4"/>
    <m/>
    <d v="2018-07-04T15:21:17"/>
    <n v="3"/>
    <x v="4"/>
    <x v="0"/>
    <x v="1"/>
  </r>
  <r>
    <s v="Youth Guarantee (Dual Pathway)"/>
    <x v="2"/>
    <x v="4"/>
    <n v="6019"/>
    <x v="185"/>
    <x v="26"/>
    <n v="39317.85"/>
    <x v="0"/>
    <x v="2"/>
    <m/>
    <d v="2018-07-04T15:21:17"/>
    <n v="3"/>
    <x v="4"/>
    <x v="0"/>
    <x v="1"/>
  </r>
  <r>
    <s v="MPTT (Brokerage)"/>
    <x v="2"/>
    <x v="4"/>
    <n v="6017"/>
    <x v="183"/>
    <x v="20"/>
    <n v="600"/>
    <x v="0"/>
    <x v="4"/>
    <s v="Taranaki Futures"/>
    <d v="2018-07-04T15:21:17"/>
    <n v="7"/>
    <x v="10"/>
    <x v="2"/>
    <x v="3"/>
  </r>
  <r>
    <s v="MPTT (Brokerage)"/>
    <x v="2"/>
    <x v="4"/>
    <n v="6017"/>
    <x v="183"/>
    <x v="20"/>
    <n v="3004.58"/>
    <x v="0"/>
    <x v="4"/>
    <s v="Taranaki Futures"/>
    <d v="2018-07-04T15:21:17"/>
    <n v="7"/>
    <x v="10"/>
    <x v="2"/>
    <x v="3"/>
  </r>
  <r>
    <s v="Youth Guarantee"/>
    <x v="2"/>
    <x v="4"/>
    <n v="6017"/>
    <x v="183"/>
    <x v="18"/>
    <n v="-7365.58"/>
    <x v="1"/>
    <x v="1"/>
    <m/>
    <d v="2018-07-04T15:21:17"/>
    <n v="7"/>
    <x v="10"/>
    <x v="0"/>
    <x v="1"/>
  </r>
  <r>
    <s v="Youth Guarantee"/>
    <x v="2"/>
    <x v="4"/>
    <n v="6017"/>
    <x v="183"/>
    <x v="18"/>
    <n v="-300"/>
    <x v="0"/>
    <x v="3"/>
    <s v="YG Exp Travel"/>
    <d v="2018-07-04T15:21:17"/>
    <n v="7"/>
    <x v="10"/>
    <x v="0"/>
    <x v="1"/>
  </r>
  <r>
    <s v="Youth Guarantee"/>
    <x v="2"/>
    <x v="4"/>
    <n v="6017"/>
    <x v="183"/>
    <x v="18"/>
    <n v="300"/>
    <x v="0"/>
    <x v="4"/>
    <s v="YG Exp Travel"/>
    <d v="2018-07-04T15:21:17"/>
    <n v="7"/>
    <x v="10"/>
    <x v="0"/>
    <x v="1"/>
  </r>
  <r>
    <s v="Youth Guarantee"/>
    <x v="2"/>
    <x v="4"/>
    <n v="6017"/>
    <x v="183"/>
    <x v="18"/>
    <n v="900"/>
    <x v="0"/>
    <x v="4"/>
    <s v="YG Exp Travel"/>
    <d v="2018-07-04T15:21:17"/>
    <n v="7"/>
    <x v="10"/>
    <x v="0"/>
    <x v="1"/>
  </r>
  <r>
    <s v="Youth Guarantee"/>
    <x v="2"/>
    <x v="4"/>
    <n v="6017"/>
    <x v="183"/>
    <x v="18"/>
    <n v="303782.95"/>
    <x v="0"/>
    <x v="1"/>
    <m/>
    <d v="2018-07-04T15:21:17"/>
    <n v="7"/>
    <x v="10"/>
    <x v="0"/>
    <x v="1"/>
  </r>
  <r>
    <s v="Youth Guarantee"/>
    <x v="2"/>
    <x v="4"/>
    <n v="6017"/>
    <x v="183"/>
    <x v="18"/>
    <n v="121639.2"/>
    <x v="0"/>
    <x v="0"/>
    <m/>
    <d v="2018-07-04T15:21:17"/>
    <n v="7"/>
    <x v="10"/>
    <x v="0"/>
    <x v="1"/>
  </r>
  <r>
    <s v="Youth Guarantee"/>
    <x v="2"/>
    <x v="4"/>
    <n v="6017"/>
    <x v="183"/>
    <x v="18"/>
    <n v="64680.75"/>
    <x v="0"/>
    <x v="4"/>
    <m/>
    <d v="2018-07-04T15:21:17"/>
    <n v="7"/>
    <x v="10"/>
    <x v="0"/>
    <x v="1"/>
  </r>
  <r>
    <s v="Youth Guarantee"/>
    <x v="2"/>
    <x v="4"/>
    <n v="6017"/>
    <x v="183"/>
    <x v="18"/>
    <n v="64864.95"/>
    <x v="0"/>
    <x v="4"/>
    <m/>
    <d v="2018-07-04T15:21:17"/>
    <n v="7"/>
    <x v="10"/>
    <x v="0"/>
    <x v="1"/>
  </r>
  <r>
    <s v="Youth Guarantee (Dual Pathway)"/>
    <x v="2"/>
    <x v="4"/>
    <n v="6017"/>
    <x v="183"/>
    <x v="26"/>
    <n v="72836.649999999994"/>
    <x v="0"/>
    <x v="2"/>
    <m/>
    <d v="2018-07-04T15:21:17"/>
    <n v="7"/>
    <x v="10"/>
    <x v="0"/>
    <x v="1"/>
  </r>
  <r>
    <s v="Equity Funding"/>
    <x v="2"/>
    <x v="4"/>
    <n v="6018"/>
    <x v="184"/>
    <x v="12"/>
    <n v="73374.679999999993"/>
    <x v="0"/>
    <x v="3"/>
    <m/>
    <d v="2018-07-04T15:21:17"/>
    <n v="4"/>
    <x v="2"/>
    <x v="4"/>
    <x v="5"/>
  </r>
  <r>
    <s v="Equity Funding"/>
    <x v="2"/>
    <x v="4"/>
    <n v="6018"/>
    <x v="184"/>
    <x v="12"/>
    <n v="20725.2"/>
    <x v="0"/>
    <x v="0"/>
    <m/>
    <d v="2018-07-04T15:21:17"/>
    <n v="4"/>
    <x v="2"/>
    <x v="4"/>
    <x v="5"/>
  </r>
  <r>
    <s v="MPTT Fees Top-Up"/>
    <x v="2"/>
    <x v="4"/>
    <n v="6018"/>
    <x v="184"/>
    <x v="19"/>
    <n v="-43367.199999999997"/>
    <x v="1"/>
    <x v="0"/>
    <s v="SkillMe MPTT"/>
    <d v="2018-07-04T15:21:17"/>
    <n v="4"/>
    <x v="2"/>
    <x v="4"/>
    <x v="5"/>
  </r>
  <r>
    <s v="MPTT Fees Top-Up"/>
    <x v="2"/>
    <x v="4"/>
    <n v="6018"/>
    <x v="184"/>
    <x v="19"/>
    <n v="72000"/>
    <x v="0"/>
    <x v="0"/>
    <s v="SkillMe MPTT"/>
    <d v="2018-07-04T15:21:17"/>
    <n v="4"/>
    <x v="2"/>
    <x v="4"/>
    <x v="5"/>
  </r>
  <r>
    <s v="ACE in TEIs"/>
    <x v="2"/>
    <x v="4"/>
    <n v="6018"/>
    <x v="184"/>
    <x v="13"/>
    <n v="307278"/>
    <x v="0"/>
    <x v="0"/>
    <m/>
    <d v="2018-07-04T15:21:17"/>
    <n v="4"/>
    <x v="2"/>
    <x v="0"/>
    <x v="0"/>
  </r>
  <r>
    <s v="LN - Workplace Literacy Fund"/>
    <x v="2"/>
    <x v="4"/>
    <n v="6018"/>
    <x v="184"/>
    <x v="3"/>
    <n v="107300"/>
    <x v="0"/>
    <x v="3"/>
    <m/>
    <d v="2018-07-04T15:21:17"/>
    <n v="4"/>
    <x v="2"/>
    <x v="0"/>
    <x v="0"/>
  </r>
  <r>
    <s v="SAC Skills for Canterbury Priority Trades"/>
    <x v="2"/>
    <x v="4"/>
    <n v="6018"/>
    <x v="184"/>
    <x v="29"/>
    <n v="511011.96"/>
    <x v="0"/>
    <x v="0"/>
    <s v="Priority Trades"/>
    <d v="2018-07-04T15:21:17"/>
    <n v="4"/>
    <x v="2"/>
    <x v="0"/>
    <x v="6"/>
  </r>
  <r>
    <s v="Student Achievement Component Levels 1 and 2 (Non-compet)"/>
    <x v="2"/>
    <x v="4"/>
    <n v="6018"/>
    <x v="184"/>
    <x v="15"/>
    <n v="454711.9"/>
    <x v="0"/>
    <x v="1"/>
    <m/>
    <d v="2018-07-04T15:21:17"/>
    <n v="4"/>
    <x v="2"/>
    <x v="0"/>
    <x v="6"/>
  </r>
  <r>
    <s v="Student Achievement Component Levels 1 and 2 (Non-compet)"/>
    <x v="2"/>
    <x v="4"/>
    <n v="6018"/>
    <x v="184"/>
    <x v="15"/>
    <n v="363800"/>
    <x v="0"/>
    <x v="3"/>
    <m/>
    <d v="2018-07-04T15:21:17"/>
    <n v="4"/>
    <x v="2"/>
    <x v="0"/>
    <x v="6"/>
  </r>
  <r>
    <s v="Performance Based Research Fund"/>
    <x v="2"/>
    <x v="4"/>
    <n v="6019"/>
    <x v="185"/>
    <x v="23"/>
    <n v="564819"/>
    <x v="0"/>
    <x v="0"/>
    <m/>
    <d v="2018-07-04T15:21:17"/>
    <n v="3"/>
    <x v="4"/>
    <x v="5"/>
    <x v="7"/>
  </r>
  <r>
    <s v="Performance Based Research Fund"/>
    <x v="2"/>
    <x v="4"/>
    <n v="6019"/>
    <x v="185"/>
    <x v="23"/>
    <n v="111694.1"/>
    <x v="0"/>
    <x v="4"/>
    <m/>
    <d v="2018-07-04T15:21:17"/>
    <n v="3"/>
    <x v="4"/>
    <x v="5"/>
    <x v="7"/>
  </r>
  <r>
    <s v="Performance Based Research Fund"/>
    <x v="2"/>
    <x v="4"/>
    <n v="6019"/>
    <x v="185"/>
    <x v="23"/>
    <n v="295496.65000000002"/>
    <x v="0"/>
    <x v="2"/>
    <m/>
    <d v="2018-07-04T15:21:17"/>
    <n v="3"/>
    <x v="4"/>
    <x v="5"/>
    <x v="7"/>
  </r>
  <r>
    <s v="Secondary-Tertiary Interface"/>
    <x v="2"/>
    <x v="4"/>
    <n v="6019"/>
    <x v="185"/>
    <x v="10"/>
    <n v="19250"/>
    <x v="0"/>
    <x v="3"/>
    <s v="WINTEC"/>
    <d v="2018-07-04T15:21:17"/>
    <n v="3"/>
    <x v="4"/>
    <x v="3"/>
    <x v="4"/>
  </r>
  <r>
    <s v="Secondary-Tertiary Interface"/>
    <x v="2"/>
    <x v="4"/>
    <n v="6019"/>
    <x v="185"/>
    <x v="10"/>
    <n v="2194500"/>
    <x v="0"/>
    <x v="4"/>
    <s v="WINTEC"/>
    <d v="2018-07-04T15:21:17"/>
    <n v="3"/>
    <x v="4"/>
    <x v="3"/>
    <x v="4"/>
  </r>
  <r>
    <s v="Secondary-Tertiary Interface"/>
    <x v="2"/>
    <x v="4"/>
    <n v="6019"/>
    <x v="185"/>
    <x v="10"/>
    <n v="742650"/>
    <x v="0"/>
    <x v="1"/>
    <m/>
    <d v="2018-07-04T15:21:17"/>
    <n v="3"/>
    <x v="4"/>
    <x v="3"/>
    <x v="4"/>
  </r>
  <r>
    <s v="Student Achievement Component Levels 1 and 2 (Competitive)"/>
    <x v="2"/>
    <x v="4"/>
    <n v="6019"/>
    <x v="185"/>
    <x v="14"/>
    <n v="160013.4"/>
    <x v="0"/>
    <x v="1"/>
    <m/>
    <d v="2018-07-04T15:21:17"/>
    <n v="3"/>
    <x v="4"/>
    <x v="0"/>
    <x v="6"/>
  </r>
  <r>
    <s v="Student Achievement Component Levels 1 and 2 (Non-compet)"/>
    <x v="2"/>
    <x v="4"/>
    <n v="6019"/>
    <x v="185"/>
    <x v="15"/>
    <n v="-77157.009999999995"/>
    <x v="1"/>
    <x v="1"/>
    <m/>
    <d v="2018-07-04T15:21:17"/>
    <n v="3"/>
    <x v="4"/>
    <x v="0"/>
    <x v="6"/>
  </r>
  <r>
    <s v="Student Achievement Component Levels 1 and 2 (Non-compet)"/>
    <x v="2"/>
    <x v="4"/>
    <n v="6019"/>
    <x v="185"/>
    <x v="15"/>
    <n v="583009.1"/>
    <x v="0"/>
    <x v="2"/>
    <m/>
    <d v="2018-07-04T15:21:17"/>
    <n v="3"/>
    <x v="4"/>
    <x v="0"/>
    <x v="6"/>
  </r>
  <r>
    <s v="Student Achievement Component Levels 1 and 2 (Non-compet)"/>
    <x v="2"/>
    <x v="4"/>
    <n v="6019"/>
    <x v="185"/>
    <x v="15"/>
    <n v="874142.3"/>
    <x v="0"/>
    <x v="0"/>
    <m/>
    <d v="2018-07-04T15:21:17"/>
    <n v="3"/>
    <x v="4"/>
    <x v="0"/>
    <x v="6"/>
  </r>
  <r>
    <s v="Student Achievement Component Levels 1 and 2 (Non-compet)"/>
    <x v="2"/>
    <x v="4"/>
    <n v="6019"/>
    <x v="185"/>
    <x v="15"/>
    <n v="174828.47"/>
    <x v="0"/>
    <x v="0"/>
    <m/>
    <d v="2018-07-04T15:21:17"/>
    <n v="3"/>
    <x v="4"/>
    <x v="0"/>
    <x v="6"/>
  </r>
  <r>
    <s v="Student Achievement Component Levels 1 and 2 (Non-compet)"/>
    <x v="2"/>
    <x v="4"/>
    <n v="6019"/>
    <x v="185"/>
    <x v="15"/>
    <n v="377733.3"/>
    <x v="0"/>
    <x v="3"/>
    <m/>
    <d v="2018-07-04T15:21:17"/>
    <n v="3"/>
    <x v="4"/>
    <x v="0"/>
    <x v="6"/>
  </r>
  <r>
    <s v="Student Achievement Component Levels 1 and 2 Fees Free"/>
    <x v="2"/>
    <x v="4"/>
    <n v="6019"/>
    <x v="185"/>
    <x v="16"/>
    <n v="149676"/>
    <x v="0"/>
    <x v="3"/>
    <m/>
    <d v="2018-07-04T15:21:17"/>
    <n v="3"/>
    <x v="4"/>
    <x v="0"/>
    <x v="6"/>
  </r>
  <r>
    <s v="Student Achievement Component Levels 3 and 4 (Competitive)"/>
    <x v="2"/>
    <x v="4"/>
    <n v="6019"/>
    <x v="185"/>
    <x v="28"/>
    <n v="-254763.15"/>
    <x v="1"/>
    <x v="4"/>
    <m/>
    <d v="2018-07-04T15:21:17"/>
    <n v="3"/>
    <x v="4"/>
    <x v="0"/>
    <x v="6"/>
  </r>
  <r>
    <s v="Student Achievement Component Levels 3 and above"/>
    <x v="2"/>
    <x v="4"/>
    <n v="6019"/>
    <x v="185"/>
    <x v="17"/>
    <n v="-538975.56999999995"/>
    <x v="1"/>
    <x v="1"/>
    <m/>
    <d v="2018-07-04T15:21:17"/>
    <n v="3"/>
    <x v="4"/>
    <x v="0"/>
    <x v="6"/>
  </r>
  <r>
    <s v="Student Achievement Component Levels 3 and above"/>
    <x v="2"/>
    <x v="4"/>
    <n v="6019"/>
    <x v="185"/>
    <x v="17"/>
    <n v="-324230"/>
    <x v="2"/>
    <x v="3"/>
    <m/>
    <d v="2018-07-04T15:21:17"/>
    <n v="3"/>
    <x v="4"/>
    <x v="0"/>
    <x v="6"/>
  </r>
  <r>
    <s v="Student Achievement Component Levels 3 and above"/>
    <x v="2"/>
    <x v="4"/>
    <n v="6019"/>
    <x v="185"/>
    <x v="17"/>
    <n v="2013"/>
    <x v="2"/>
    <x v="4"/>
    <m/>
    <d v="2018-07-04T15:21:17"/>
    <n v="3"/>
    <x v="4"/>
    <x v="0"/>
    <x v="6"/>
  </r>
  <r>
    <s v="Student Achievement Component Levels 3 and above"/>
    <x v="2"/>
    <x v="4"/>
    <n v="6019"/>
    <x v="185"/>
    <x v="17"/>
    <n v="2889561.97"/>
    <x v="0"/>
    <x v="0"/>
    <m/>
    <d v="2018-07-04T15:21:17"/>
    <n v="3"/>
    <x v="4"/>
    <x v="0"/>
    <x v="6"/>
  </r>
  <r>
    <s v="Equity Funding"/>
    <x v="2"/>
    <x v="4"/>
    <n v="6022"/>
    <x v="186"/>
    <x v="12"/>
    <n v="21084.15"/>
    <x v="0"/>
    <x v="3"/>
    <m/>
    <d v="2018-07-04T15:21:17"/>
    <n v="9"/>
    <x v="3"/>
    <x v="4"/>
    <x v="5"/>
  </r>
  <r>
    <s v="Equity Funding"/>
    <x v="2"/>
    <x v="4"/>
    <n v="6022"/>
    <x v="186"/>
    <x v="12"/>
    <n v="21280.73"/>
    <x v="0"/>
    <x v="0"/>
    <m/>
    <d v="2018-07-04T15:21:17"/>
    <n v="9"/>
    <x v="3"/>
    <x v="4"/>
    <x v="5"/>
  </r>
  <r>
    <s v="MPTT Fees Top-Up"/>
    <x v="2"/>
    <x v="4"/>
    <n v="6022"/>
    <x v="186"/>
    <x v="19"/>
    <n v="71647.259999999995"/>
    <x v="0"/>
    <x v="1"/>
    <s v="Southern Initiative"/>
    <d v="2018-07-04T15:21:17"/>
    <n v="9"/>
    <x v="3"/>
    <x v="4"/>
    <x v="5"/>
  </r>
  <r>
    <s v="MPTT Fees Top-Up"/>
    <x v="2"/>
    <x v="4"/>
    <n v="6022"/>
    <x v="186"/>
    <x v="19"/>
    <n v="165000"/>
    <x v="0"/>
    <x v="0"/>
    <s v="Southern Initiative"/>
    <d v="2018-07-04T15:21:17"/>
    <n v="9"/>
    <x v="3"/>
    <x v="4"/>
    <x v="5"/>
  </r>
  <r>
    <s v="MPTT Fees Top-Up"/>
    <x v="2"/>
    <x v="4"/>
    <n v="6022"/>
    <x v="186"/>
    <x v="19"/>
    <n v="66352.740000000005"/>
    <x v="0"/>
    <x v="1"/>
    <s v="Southern Initiative"/>
    <d v="2018-07-04T15:21:17"/>
    <n v="9"/>
    <x v="3"/>
    <x v="4"/>
    <x v="5"/>
  </r>
  <r>
    <s v="ACE in TEIs"/>
    <x v="2"/>
    <x v="4"/>
    <n v="6022"/>
    <x v="186"/>
    <x v="13"/>
    <n v="-15859"/>
    <x v="1"/>
    <x v="1"/>
    <m/>
    <d v="2018-07-04T15:21:17"/>
    <n v="9"/>
    <x v="3"/>
    <x v="0"/>
    <x v="0"/>
  </r>
  <r>
    <s v="ACE in TEIs"/>
    <x v="2"/>
    <x v="4"/>
    <n v="6022"/>
    <x v="186"/>
    <x v="13"/>
    <n v="2643.2"/>
    <x v="0"/>
    <x v="0"/>
    <m/>
    <d v="2018-07-04T15:21:17"/>
    <n v="9"/>
    <x v="3"/>
    <x v="0"/>
    <x v="0"/>
  </r>
  <r>
    <s v="ACE in TEIs"/>
    <x v="2"/>
    <x v="4"/>
    <n v="6022"/>
    <x v="186"/>
    <x v="13"/>
    <n v="2643.2"/>
    <x v="0"/>
    <x v="1"/>
    <m/>
    <d v="2018-07-04T15:21:17"/>
    <n v="9"/>
    <x v="3"/>
    <x v="0"/>
    <x v="0"/>
  </r>
  <r>
    <s v="Performance Based Research Fund"/>
    <x v="2"/>
    <x v="4"/>
    <n v="6022"/>
    <x v="186"/>
    <x v="23"/>
    <n v="13054.93"/>
    <x v="0"/>
    <x v="2"/>
    <m/>
    <d v="2018-07-04T15:21:17"/>
    <n v="9"/>
    <x v="3"/>
    <x v="5"/>
    <x v="7"/>
  </r>
  <r>
    <s v="Performance Based Research Fund"/>
    <x v="2"/>
    <x v="4"/>
    <n v="6022"/>
    <x v="186"/>
    <x v="23"/>
    <n v="78330"/>
    <x v="0"/>
    <x v="2"/>
    <m/>
    <d v="2018-07-04T15:21:17"/>
    <n v="9"/>
    <x v="3"/>
    <x v="5"/>
    <x v="7"/>
  </r>
  <r>
    <s v="Student Achievement Component Levels 1 and 2 (Non-compet)"/>
    <x v="2"/>
    <x v="4"/>
    <n v="6022"/>
    <x v="186"/>
    <x v="15"/>
    <n v="1038333.36"/>
    <x v="0"/>
    <x v="3"/>
    <m/>
    <d v="2018-07-04T15:21:17"/>
    <n v="9"/>
    <x v="3"/>
    <x v="0"/>
    <x v="6"/>
  </r>
  <r>
    <s v="Student Achievement Component Levels 3 and above"/>
    <x v="2"/>
    <x v="4"/>
    <n v="6022"/>
    <x v="186"/>
    <x v="17"/>
    <n v="833333.3"/>
    <x v="0"/>
    <x v="4"/>
    <s v="Grand Parented"/>
    <d v="2018-07-04T15:21:17"/>
    <n v="9"/>
    <x v="3"/>
    <x v="0"/>
    <x v="6"/>
  </r>
  <r>
    <s v="Student Achievement Component Levels 3 and above"/>
    <x v="2"/>
    <x v="4"/>
    <n v="6022"/>
    <x v="186"/>
    <x v="17"/>
    <n v="709576.52"/>
    <x v="1"/>
    <x v="4"/>
    <m/>
    <d v="2018-07-04T15:21:17"/>
    <n v="9"/>
    <x v="3"/>
    <x v="0"/>
    <x v="6"/>
  </r>
  <r>
    <s v="Student Achievement Component Levels 3 and above"/>
    <x v="2"/>
    <x v="4"/>
    <n v="6022"/>
    <x v="186"/>
    <x v="17"/>
    <n v="2120082.9300000002"/>
    <x v="0"/>
    <x v="0"/>
    <m/>
    <d v="2018-07-04T15:21:17"/>
    <n v="9"/>
    <x v="3"/>
    <x v="0"/>
    <x v="6"/>
  </r>
  <r>
    <s v="Student Achievement Component Levels 3 and above"/>
    <x v="2"/>
    <x v="4"/>
    <n v="6022"/>
    <x v="186"/>
    <x v="17"/>
    <n v="7868002.8600000003"/>
    <x v="0"/>
    <x v="1"/>
    <m/>
    <d v="2018-07-04T15:21:17"/>
    <n v="9"/>
    <x v="3"/>
    <x v="0"/>
    <x v="6"/>
  </r>
  <r>
    <s v="Student Achievement Component Levels 3 and above"/>
    <x v="2"/>
    <x v="4"/>
    <n v="6022"/>
    <x v="186"/>
    <x v="17"/>
    <n v="6618137.5"/>
    <x v="0"/>
    <x v="4"/>
    <m/>
    <d v="2018-07-04T15:21:17"/>
    <n v="9"/>
    <x v="3"/>
    <x v="0"/>
    <x v="6"/>
  </r>
  <r>
    <s v="MPTT (Brokerage)"/>
    <x v="2"/>
    <x v="4"/>
    <n v="6022"/>
    <x v="186"/>
    <x v="20"/>
    <n v="-8063"/>
    <x v="1"/>
    <x v="0"/>
    <s v="Southern Initiative"/>
    <d v="2018-07-04T15:21:17"/>
    <n v="9"/>
    <x v="3"/>
    <x v="2"/>
    <x v="3"/>
  </r>
  <r>
    <s v="MPTT (Brokerage)"/>
    <x v="2"/>
    <x v="4"/>
    <n v="6022"/>
    <x v="186"/>
    <x v="20"/>
    <n v="14660"/>
    <x v="0"/>
    <x v="0"/>
    <s v="Southern Initiative"/>
    <d v="2018-07-04T15:21:17"/>
    <n v="9"/>
    <x v="3"/>
    <x v="2"/>
    <x v="3"/>
  </r>
  <r>
    <s v="Youth Guarantee"/>
    <x v="2"/>
    <x v="4"/>
    <n v="6022"/>
    <x v="186"/>
    <x v="18"/>
    <n v="224766.95"/>
    <x v="0"/>
    <x v="1"/>
    <m/>
    <d v="2018-07-04T15:21:17"/>
    <n v="9"/>
    <x v="3"/>
    <x v="0"/>
    <x v="1"/>
  </r>
  <r>
    <s v="Student Achievement Component Levels 1 and 2 (Non-compet)"/>
    <x v="2"/>
    <x v="4"/>
    <n v="6018"/>
    <x v="184"/>
    <x v="15"/>
    <n v="104768.73"/>
    <x v="0"/>
    <x v="0"/>
    <m/>
    <d v="2018-07-04T15:21:17"/>
    <n v="4"/>
    <x v="2"/>
    <x v="0"/>
    <x v="6"/>
  </r>
  <r>
    <s v="Student Achievement Component Levels 1 and 2 (Non-compet)"/>
    <x v="2"/>
    <x v="4"/>
    <n v="6018"/>
    <x v="184"/>
    <x v="15"/>
    <n v="105602.47"/>
    <x v="0"/>
    <x v="0"/>
    <m/>
    <d v="2018-07-04T15:21:17"/>
    <n v="4"/>
    <x v="2"/>
    <x v="0"/>
    <x v="6"/>
  </r>
  <r>
    <s v="Student Achievement Component Levels 1 and 2 Fees Free"/>
    <x v="2"/>
    <x v="4"/>
    <n v="6018"/>
    <x v="184"/>
    <x v="16"/>
    <n v="85224.19"/>
    <x v="0"/>
    <x v="0"/>
    <m/>
    <d v="2018-07-04T15:21:17"/>
    <n v="4"/>
    <x v="2"/>
    <x v="0"/>
    <x v="6"/>
  </r>
  <r>
    <s v="Student Achievement Component Levels 1 and 2 Fees Free"/>
    <x v="2"/>
    <x v="4"/>
    <n v="6018"/>
    <x v="184"/>
    <x v="16"/>
    <n v="123712.71"/>
    <x v="0"/>
    <x v="0"/>
    <m/>
    <d v="2018-07-04T15:21:17"/>
    <n v="4"/>
    <x v="2"/>
    <x v="0"/>
    <x v="6"/>
  </r>
  <r>
    <s v="Student Achievement Component Levels 3 and above"/>
    <x v="2"/>
    <x v="4"/>
    <n v="6018"/>
    <x v="184"/>
    <x v="17"/>
    <n v="-80376"/>
    <x v="2"/>
    <x v="0"/>
    <m/>
    <d v="2018-07-04T15:21:17"/>
    <n v="4"/>
    <x v="2"/>
    <x v="0"/>
    <x v="6"/>
  </r>
  <r>
    <s v="Student Achievement Component Levels 3 and above"/>
    <x v="2"/>
    <x v="4"/>
    <n v="6018"/>
    <x v="184"/>
    <x v="17"/>
    <n v="1826678.98"/>
    <x v="0"/>
    <x v="0"/>
    <m/>
    <d v="2018-07-04T15:21:17"/>
    <n v="4"/>
    <x v="2"/>
    <x v="0"/>
    <x v="6"/>
  </r>
  <r>
    <s v="Student Achievement Component Levels 3 and above"/>
    <x v="2"/>
    <x v="4"/>
    <n v="6018"/>
    <x v="184"/>
    <x v="17"/>
    <n v="9133395.1500000004"/>
    <x v="0"/>
    <x v="0"/>
    <m/>
    <d v="2018-07-04T15:21:17"/>
    <n v="4"/>
    <x v="2"/>
    <x v="0"/>
    <x v="6"/>
  </r>
  <r>
    <s v="Student Achievement Component Levels 3 and above"/>
    <x v="2"/>
    <x v="4"/>
    <n v="6018"/>
    <x v="184"/>
    <x v="17"/>
    <n v="1843485.01"/>
    <x v="0"/>
    <x v="1"/>
    <m/>
    <d v="2018-07-04T15:21:17"/>
    <n v="4"/>
    <x v="2"/>
    <x v="0"/>
    <x v="6"/>
  </r>
  <r>
    <s v="Student Achievement Component Levels 3 and above"/>
    <x v="2"/>
    <x v="4"/>
    <n v="6018"/>
    <x v="184"/>
    <x v="17"/>
    <n v="9217425.1999999993"/>
    <x v="0"/>
    <x v="1"/>
    <m/>
    <d v="2018-07-04T15:21:17"/>
    <n v="4"/>
    <x v="2"/>
    <x v="0"/>
    <x v="6"/>
  </r>
  <r>
    <s v="MPTT (Brokerage)"/>
    <x v="2"/>
    <x v="4"/>
    <n v="6018"/>
    <x v="184"/>
    <x v="20"/>
    <n v="-3225.2"/>
    <x v="1"/>
    <x v="0"/>
    <s v="SkillMe MPTT"/>
    <d v="2018-07-04T15:21:17"/>
    <n v="4"/>
    <x v="2"/>
    <x v="2"/>
    <x v="3"/>
  </r>
  <r>
    <s v="MPTT (Brokerage)"/>
    <x v="2"/>
    <x v="4"/>
    <n v="6018"/>
    <x v="184"/>
    <x v="20"/>
    <n v="17880"/>
    <x v="0"/>
    <x v="0"/>
    <s v="SkillMe MPTT"/>
    <d v="2018-07-04T15:21:17"/>
    <n v="4"/>
    <x v="2"/>
    <x v="2"/>
    <x v="3"/>
  </r>
  <r>
    <s v="MPTT (Brokerage)"/>
    <x v="2"/>
    <x v="4"/>
    <n v="6018"/>
    <x v="184"/>
    <x v="20"/>
    <n v="8942.6"/>
    <x v="0"/>
    <x v="0"/>
    <s v="SkillMe MPTT"/>
    <d v="2018-07-04T15:21:17"/>
    <n v="4"/>
    <x v="2"/>
    <x v="2"/>
    <x v="3"/>
  </r>
  <r>
    <s v="MPTT (Brokerage)"/>
    <x v="2"/>
    <x v="4"/>
    <n v="6018"/>
    <x v="184"/>
    <x v="20"/>
    <n v="17890.400000000001"/>
    <x v="0"/>
    <x v="0"/>
    <s v="SkillMe MPTT"/>
    <d v="2018-07-04T15:21:17"/>
    <n v="4"/>
    <x v="2"/>
    <x v="2"/>
    <x v="3"/>
  </r>
  <r>
    <s v="MPTT (Brokerage)"/>
    <x v="2"/>
    <x v="4"/>
    <n v="6018"/>
    <x v="184"/>
    <x v="20"/>
    <n v="37295.06"/>
    <x v="0"/>
    <x v="1"/>
    <s v="SkillMe MPTT"/>
    <d v="2018-07-04T15:21:17"/>
    <n v="4"/>
    <x v="2"/>
    <x v="2"/>
    <x v="3"/>
  </r>
  <r>
    <s v="Youth Guarantee"/>
    <x v="2"/>
    <x v="4"/>
    <n v="6018"/>
    <x v="184"/>
    <x v="18"/>
    <n v="9299.82"/>
    <x v="0"/>
    <x v="1"/>
    <s v="YG Exp Travel"/>
    <d v="2018-07-04T15:21:17"/>
    <n v="4"/>
    <x v="2"/>
    <x v="0"/>
    <x v="1"/>
  </r>
  <r>
    <s v="Youth Guarantee"/>
    <x v="2"/>
    <x v="4"/>
    <n v="6018"/>
    <x v="184"/>
    <x v="18"/>
    <n v="131846.39999999999"/>
    <x v="0"/>
    <x v="0"/>
    <m/>
    <d v="2018-07-04T15:21:17"/>
    <n v="4"/>
    <x v="2"/>
    <x v="0"/>
    <x v="1"/>
  </r>
  <r>
    <s v="Youth Guarantee"/>
    <x v="2"/>
    <x v="4"/>
    <n v="6018"/>
    <x v="184"/>
    <x v="18"/>
    <n v="576644.46"/>
    <x v="0"/>
    <x v="1"/>
    <m/>
    <d v="2018-07-04T15:21:17"/>
    <n v="4"/>
    <x v="2"/>
    <x v="0"/>
    <x v="1"/>
  </r>
  <r>
    <s v="Youth Guarantee"/>
    <x v="2"/>
    <x v="4"/>
    <n v="6018"/>
    <x v="184"/>
    <x v="18"/>
    <n v="120606"/>
    <x v="0"/>
    <x v="1"/>
    <m/>
    <d v="2018-07-04T15:21:17"/>
    <n v="4"/>
    <x v="2"/>
    <x v="0"/>
    <x v="1"/>
  </r>
  <r>
    <s v="Equity Funding"/>
    <x v="2"/>
    <x v="4"/>
    <n v="6019"/>
    <x v="185"/>
    <x v="12"/>
    <n v="52525.7"/>
    <x v="0"/>
    <x v="4"/>
    <m/>
    <d v="2018-07-04T15:21:17"/>
    <n v="3"/>
    <x v="4"/>
    <x v="4"/>
    <x v="5"/>
  </r>
  <r>
    <s v="Student Achievement Component Levels 3 and above"/>
    <x v="2"/>
    <x v="4"/>
    <n v="6019"/>
    <x v="185"/>
    <x v="17"/>
    <n v="2995025.73"/>
    <x v="0"/>
    <x v="1"/>
    <m/>
    <d v="2018-07-04T15:21:17"/>
    <n v="3"/>
    <x v="4"/>
    <x v="0"/>
    <x v="6"/>
  </r>
  <r>
    <s v="Student Achievement Component Levels 3 and above"/>
    <x v="2"/>
    <x v="4"/>
    <n v="6019"/>
    <x v="185"/>
    <x v="17"/>
    <n v="3150205.85"/>
    <x v="0"/>
    <x v="3"/>
    <m/>
    <d v="2018-07-04T15:21:17"/>
    <n v="3"/>
    <x v="4"/>
    <x v="0"/>
    <x v="6"/>
  </r>
  <r>
    <s v="Student Achievement Component Levels 3 and above"/>
    <x v="2"/>
    <x v="4"/>
    <n v="6019"/>
    <x v="185"/>
    <x v="17"/>
    <n v="3179577.52"/>
    <x v="0"/>
    <x v="1"/>
    <m/>
    <d v="2018-07-04T15:21:17"/>
    <n v="3"/>
    <x v="4"/>
    <x v="0"/>
    <x v="6"/>
  </r>
  <r>
    <s v="Student Achievement Component Levels 3 and above"/>
    <x v="2"/>
    <x v="4"/>
    <n v="6019"/>
    <x v="185"/>
    <x v="17"/>
    <n v="9776117.9700000007"/>
    <x v="0"/>
    <x v="0"/>
    <m/>
    <d v="2018-07-04T15:21:17"/>
    <n v="3"/>
    <x v="4"/>
    <x v="0"/>
    <x v="6"/>
  </r>
  <r>
    <s v="Student Achievement Component Levels 3 and above"/>
    <x v="2"/>
    <x v="4"/>
    <n v="6019"/>
    <x v="185"/>
    <x v="17"/>
    <n v="16578872.15"/>
    <x v="0"/>
    <x v="0"/>
    <m/>
    <d v="2018-07-04T15:21:17"/>
    <n v="3"/>
    <x v="4"/>
    <x v="0"/>
    <x v="6"/>
  </r>
  <r>
    <s v="Student Achievement Component Levels 3 and above"/>
    <x v="2"/>
    <x v="4"/>
    <n v="6019"/>
    <x v="185"/>
    <x v="17"/>
    <n v="6631734.46"/>
    <x v="0"/>
    <x v="0"/>
    <m/>
    <d v="2018-07-04T15:21:17"/>
    <n v="3"/>
    <x v="4"/>
    <x v="0"/>
    <x v="6"/>
  </r>
  <r>
    <s v="MPTT Tools Subsidy"/>
    <x v="2"/>
    <x v="4"/>
    <n v="6019"/>
    <x v="185"/>
    <x v="25"/>
    <n v="2000"/>
    <x v="0"/>
    <x v="4"/>
    <m/>
    <d v="2018-07-04T15:21:17"/>
    <n v="3"/>
    <x v="4"/>
    <x v="6"/>
    <x v="8"/>
  </r>
  <r>
    <s v="MPTT Tools Subsidy"/>
    <x v="2"/>
    <x v="4"/>
    <n v="6019"/>
    <x v="185"/>
    <x v="25"/>
    <n v="1000"/>
    <x v="0"/>
    <x v="2"/>
    <m/>
    <d v="2018-07-04T15:21:17"/>
    <n v="3"/>
    <x v="4"/>
    <x v="6"/>
    <x v="8"/>
  </r>
  <r>
    <s v="MPTT Tools Subsidy"/>
    <x v="2"/>
    <x v="4"/>
    <n v="6019"/>
    <x v="185"/>
    <x v="25"/>
    <n v="2000"/>
    <x v="0"/>
    <x v="2"/>
    <m/>
    <d v="2018-07-04T15:21:17"/>
    <n v="3"/>
    <x v="4"/>
    <x v="6"/>
    <x v="8"/>
  </r>
  <r>
    <s v="MPTT Tools Subsidy"/>
    <x v="2"/>
    <x v="4"/>
    <n v="6019"/>
    <x v="185"/>
    <x v="25"/>
    <n v="6000"/>
    <x v="0"/>
    <x v="2"/>
    <m/>
    <d v="2018-07-04T15:21:17"/>
    <n v="3"/>
    <x v="4"/>
    <x v="6"/>
    <x v="8"/>
  </r>
  <r>
    <s v="MPTT Tools Subsidy"/>
    <x v="2"/>
    <x v="4"/>
    <n v="6019"/>
    <x v="185"/>
    <x v="25"/>
    <n v="16000"/>
    <x v="0"/>
    <x v="4"/>
    <m/>
    <d v="2018-07-04T15:21:17"/>
    <n v="3"/>
    <x v="4"/>
    <x v="6"/>
    <x v="8"/>
  </r>
  <r>
    <s v="MPTT Tools Subsidy"/>
    <x v="2"/>
    <x v="4"/>
    <n v="6019"/>
    <x v="185"/>
    <x v="25"/>
    <n v="18000"/>
    <x v="0"/>
    <x v="3"/>
    <m/>
    <d v="2018-07-04T15:21:17"/>
    <n v="3"/>
    <x v="4"/>
    <x v="6"/>
    <x v="8"/>
  </r>
  <r>
    <s v="Engineering Education to Employment"/>
    <x v="2"/>
    <x v="4"/>
    <n v="6019"/>
    <x v="185"/>
    <x v="6"/>
    <n v="21571.360000000001"/>
    <x v="0"/>
    <x v="4"/>
    <s v="STPP"/>
    <d v="2018-07-04T15:21:17"/>
    <n v="3"/>
    <x v="4"/>
    <x v="2"/>
    <x v="3"/>
  </r>
  <r>
    <s v="MPTT (Brokerage)"/>
    <x v="2"/>
    <x v="4"/>
    <n v="6019"/>
    <x v="185"/>
    <x v="20"/>
    <n v="-2492.1999999999998"/>
    <x v="1"/>
    <x v="0"/>
    <s v="Waikato MPTT"/>
    <d v="2018-07-04T15:21:17"/>
    <n v="3"/>
    <x v="4"/>
    <x v="2"/>
    <x v="3"/>
  </r>
  <r>
    <s v="MPTT (Brokerage)"/>
    <x v="2"/>
    <x v="4"/>
    <n v="6019"/>
    <x v="185"/>
    <x v="20"/>
    <n v="3450"/>
    <x v="0"/>
    <x v="2"/>
    <s v="Waikato MPTT"/>
    <d v="2018-07-04T15:21:17"/>
    <n v="3"/>
    <x v="4"/>
    <x v="2"/>
    <x v="3"/>
  </r>
  <r>
    <s v="MPTT (Brokerage)"/>
    <x v="2"/>
    <x v="4"/>
    <n v="6019"/>
    <x v="185"/>
    <x v="20"/>
    <n v="2025"/>
    <x v="0"/>
    <x v="4"/>
    <s v="Waikato MPTT"/>
    <d v="2018-07-04T15:21:17"/>
    <n v="3"/>
    <x v="4"/>
    <x v="2"/>
    <x v="3"/>
  </r>
  <r>
    <s v="MPTT (Brokerage)"/>
    <x v="2"/>
    <x v="4"/>
    <n v="6019"/>
    <x v="185"/>
    <x v="20"/>
    <n v="46912"/>
    <x v="0"/>
    <x v="0"/>
    <s v="Waikato MPTT"/>
    <d v="2018-07-04T15:21:17"/>
    <n v="3"/>
    <x v="4"/>
    <x v="2"/>
    <x v="3"/>
  </r>
  <r>
    <s v="MPTT (Brokerage)"/>
    <x v="2"/>
    <x v="4"/>
    <n v="6019"/>
    <x v="185"/>
    <x v="20"/>
    <n v="38702.400000000001"/>
    <x v="0"/>
    <x v="1"/>
    <s v="Waikato MPTT"/>
    <d v="2018-07-04T15:21:17"/>
    <n v="3"/>
    <x v="4"/>
    <x v="2"/>
    <x v="3"/>
  </r>
  <r>
    <s v="MPTT (Brokerage)"/>
    <x v="2"/>
    <x v="4"/>
    <n v="6019"/>
    <x v="185"/>
    <x v="20"/>
    <n v="13520.65"/>
    <x v="0"/>
    <x v="4"/>
    <s v="Waikato MPTT"/>
    <d v="2018-07-04T15:21:17"/>
    <n v="3"/>
    <x v="4"/>
    <x v="2"/>
    <x v="3"/>
  </r>
  <r>
    <s v="MPTT (Brokerage)"/>
    <x v="2"/>
    <x v="4"/>
    <n v="6019"/>
    <x v="185"/>
    <x v="20"/>
    <n v="14935.88"/>
    <x v="0"/>
    <x v="2"/>
    <s v="Waikato MPTT"/>
    <d v="2018-07-04T15:21:17"/>
    <n v="3"/>
    <x v="4"/>
    <x v="2"/>
    <x v="3"/>
  </r>
  <r>
    <s v="Equity Funding"/>
    <x v="2"/>
    <x v="4"/>
    <n v="6024"/>
    <x v="187"/>
    <x v="12"/>
    <n v="5187.1499999999996"/>
    <x v="0"/>
    <x v="1"/>
    <m/>
    <d v="2018-07-04T15:21:17"/>
    <n v="10"/>
    <x v="0"/>
    <x v="4"/>
    <x v="5"/>
  </r>
  <r>
    <s v="Equity Funding"/>
    <x v="2"/>
    <x v="4"/>
    <n v="6024"/>
    <x v="187"/>
    <x v="12"/>
    <n v="28015.85"/>
    <x v="0"/>
    <x v="4"/>
    <m/>
    <d v="2018-07-04T15:21:17"/>
    <n v="10"/>
    <x v="0"/>
    <x v="4"/>
    <x v="5"/>
  </r>
  <r>
    <s v="MPTT Fees Top-Up"/>
    <x v="2"/>
    <x v="4"/>
    <n v="6024"/>
    <x v="187"/>
    <x v="19"/>
    <n v="-36930.85"/>
    <x v="0"/>
    <x v="4"/>
    <s v="Southern Initiative"/>
    <d v="2018-07-04T15:21:17"/>
    <n v="10"/>
    <x v="0"/>
    <x v="4"/>
    <x v="5"/>
  </r>
  <r>
    <s v="ACE Emergency Management Pool"/>
    <x v="2"/>
    <x v="4"/>
    <n v="6024"/>
    <x v="187"/>
    <x v="7"/>
    <n v="49801.65"/>
    <x v="0"/>
    <x v="4"/>
    <m/>
    <d v="2018-07-04T15:21:17"/>
    <n v="10"/>
    <x v="0"/>
    <x v="0"/>
    <x v="0"/>
  </r>
  <r>
    <s v="ACE Emergency Management Pool"/>
    <x v="2"/>
    <x v="4"/>
    <n v="6024"/>
    <x v="187"/>
    <x v="7"/>
    <n v="121666.65"/>
    <x v="0"/>
    <x v="1"/>
    <m/>
    <d v="2018-07-04T15:21:17"/>
    <n v="10"/>
    <x v="0"/>
    <x v="0"/>
    <x v="0"/>
  </r>
  <r>
    <s v="ACE Emergency Management Pool"/>
    <x v="2"/>
    <x v="4"/>
    <n v="6024"/>
    <x v="187"/>
    <x v="7"/>
    <n v="48666.7"/>
    <x v="0"/>
    <x v="3"/>
    <m/>
    <d v="2018-07-04T15:21:17"/>
    <n v="10"/>
    <x v="0"/>
    <x v="0"/>
    <x v="0"/>
  </r>
  <r>
    <s v="ACE in TEIs"/>
    <x v="2"/>
    <x v="4"/>
    <n v="6024"/>
    <x v="187"/>
    <x v="13"/>
    <n v="-42376.71"/>
    <x v="1"/>
    <x v="3"/>
    <m/>
    <d v="2018-07-04T15:21:17"/>
    <n v="10"/>
    <x v="0"/>
    <x v="0"/>
    <x v="0"/>
  </r>
  <r>
    <s v="ACE in TEIs"/>
    <x v="2"/>
    <x v="4"/>
    <n v="6024"/>
    <x v="187"/>
    <x v="13"/>
    <n v="-36561.160000000003"/>
    <x v="1"/>
    <x v="1"/>
    <m/>
    <d v="2018-07-04T15:21:17"/>
    <n v="10"/>
    <x v="0"/>
    <x v="0"/>
    <x v="0"/>
  </r>
  <r>
    <s v="ACE in TEIs"/>
    <x v="2"/>
    <x v="4"/>
    <n v="6024"/>
    <x v="187"/>
    <x v="13"/>
    <n v="-24698.06"/>
    <x v="1"/>
    <x v="0"/>
    <m/>
    <d v="2018-07-04T15:21:17"/>
    <n v="10"/>
    <x v="0"/>
    <x v="0"/>
    <x v="0"/>
  </r>
  <r>
    <s v="ACE in TEIs"/>
    <x v="2"/>
    <x v="4"/>
    <n v="6024"/>
    <x v="187"/>
    <x v="13"/>
    <n v="-4818.66"/>
    <x v="1"/>
    <x v="1"/>
    <m/>
    <d v="2018-07-04T15:21:17"/>
    <n v="10"/>
    <x v="0"/>
    <x v="0"/>
    <x v="0"/>
  </r>
  <r>
    <s v="ACE in TEIs"/>
    <x v="2"/>
    <x v="4"/>
    <n v="6024"/>
    <x v="187"/>
    <x v="13"/>
    <n v="4820.8500000000004"/>
    <x v="0"/>
    <x v="4"/>
    <m/>
    <d v="2018-07-04T15:21:17"/>
    <n v="10"/>
    <x v="0"/>
    <x v="0"/>
    <x v="0"/>
  </r>
  <r>
    <s v="ACE Search and Rescue"/>
    <x v="2"/>
    <x v="4"/>
    <n v="6024"/>
    <x v="187"/>
    <x v="32"/>
    <n v="113056.7"/>
    <x v="0"/>
    <x v="2"/>
    <m/>
    <d v="2018-07-04T15:21:17"/>
    <n v="10"/>
    <x v="0"/>
    <x v="0"/>
    <x v="0"/>
  </r>
  <r>
    <s v="ACE Search and Rescue"/>
    <x v="2"/>
    <x v="4"/>
    <n v="6024"/>
    <x v="187"/>
    <x v="32"/>
    <n v="1083333.3"/>
    <x v="0"/>
    <x v="3"/>
    <m/>
    <d v="2018-07-04T15:21:17"/>
    <n v="10"/>
    <x v="0"/>
    <x v="0"/>
    <x v="0"/>
  </r>
  <r>
    <s v="ACE Search and Rescue"/>
    <x v="2"/>
    <x v="4"/>
    <n v="6024"/>
    <x v="187"/>
    <x v="32"/>
    <n v="282453.40000000002"/>
    <x v="1"/>
    <x v="3"/>
    <m/>
    <d v="2018-07-04T15:21:17"/>
    <n v="10"/>
    <x v="0"/>
    <x v="0"/>
    <x v="0"/>
  </r>
  <r>
    <s v="SAC Skills for Canterbury Priority Trades"/>
    <x v="2"/>
    <x v="4"/>
    <n v="6024"/>
    <x v="187"/>
    <x v="29"/>
    <n v="402323.4"/>
    <x v="0"/>
    <x v="0"/>
    <s v="Priority Trades"/>
    <d v="2018-07-04T15:21:17"/>
    <n v="10"/>
    <x v="0"/>
    <x v="0"/>
    <x v="6"/>
  </r>
  <r>
    <s v="Student Achievement Component Levels 1 and 2 (Non-compet)"/>
    <x v="2"/>
    <x v="4"/>
    <n v="6024"/>
    <x v="187"/>
    <x v="15"/>
    <n v="-246638.29"/>
    <x v="1"/>
    <x v="3"/>
    <m/>
    <d v="2018-07-04T15:21:17"/>
    <n v="10"/>
    <x v="0"/>
    <x v="0"/>
    <x v="6"/>
  </r>
  <r>
    <s v="Student Achievement Component Levels 1 and 2 (Non-compet)"/>
    <x v="2"/>
    <x v="4"/>
    <n v="6024"/>
    <x v="187"/>
    <x v="15"/>
    <n v="929.4"/>
    <x v="0"/>
    <x v="2"/>
    <m/>
    <d v="2018-07-04T15:21:17"/>
    <n v="10"/>
    <x v="0"/>
    <x v="0"/>
    <x v="6"/>
  </r>
  <r>
    <s v="Student Achievement Component Levels 1 and 2 (Non-compet)"/>
    <x v="2"/>
    <x v="4"/>
    <n v="6024"/>
    <x v="187"/>
    <x v="15"/>
    <n v="169400.3"/>
    <x v="0"/>
    <x v="3"/>
    <m/>
    <d v="2018-07-04T15:21:17"/>
    <n v="10"/>
    <x v="0"/>
    <x v="0"/>
    <x v="6"/>
  </r>
  <r>
    <s v="Student Achievement Component Levels 1 and 2 (Non-compet)"/>
    <x v="2"/>
    <x v="4"/>
    <n v="6024"/>
    <x v="187"/>
    <x v="15"/>
    <n v="417000"/>
    <x v="0"/>
    <x v="4"/>
    <m/>
    <d v="2018-07-04T15:21:17"/>
    <n v="10"/>
    <x v="0"/>
    <x v="0"/>
    <x v="6"/>
  </r>
  <r>
    <s v="Student Achievement Component Levels 1 and 2 Fees Free"/>
    <x v="2"/>
    <x v="4"/>
    <n v="6024"/>
    <x v="187"/>
    <x v="16"/>
    <n v="11775"/>
    <x v="0"/>
    <x v="1"/>
    <m/>
    <d v="2018-07-04T15:21:17"/>
    <n v="10"/>
    <x v="0"/>
    <x v="0"/>
    <x v="6"/>
  </r>
  <r>
    <s v="Student Achievement Component Levels 1 and 2 Fees Free"/>
    <x v="2"/>
    <x v="4"/>
    <n v="6024"/>
    <x v="187"/>
    <x v="16"/>
    <n v="46645"/>
    <x v="0"/>
    <x v="3"/>
    <m/>
    <d v="2018-07-04T15:21:17"/>
    <n v="10"/>
    <x v="0"/>
    <x v="0"/>
    <x v="6"/>
  </r>
  <r>
    <s v="Equity Funding"/>
    <x v="2"/>
    <x v="4"/>
    <n v="6019"/>
    <x v="185"/>
    <x v="12"/>
    <n v="166992"/>
    <x v="0"/>
    <x v="3"/>
    <m/>
    <d v="2018-07-04T15:21:17"/>
    <n v="3"/>
    <x v="4"/>
    <x v="4"/>
    <x v="5"/>
  </r>
  <r>
    <s v="Equity Funding"/>
    <x v="2"/>
    <x v="4"/>
    <n v="6019"/>
    <x v="185"/>
    <x v="12"/>
    <n v="140602.35"/>
    <x v="0"/>
    <x v="1"/>
    <m/>
    <d v="2018-07-04T15:21:17"/>
    <n v="3"/>
    <x v="4"/>
    <x v="4"/>
    <x v="5"/>
  </r>
  <r>
    <s v="Equity Funding"/>
    <x v="2"/>
    <x v="4"/>
    <n v="6019"/>
    <x v="185"/>
    <x v="12"/>
    <n v="28122.22"/>
    <x v="0"/>
    <x v="1"/>
    <m/>
    <d v="2018-07-04T15:21:17"/>
    <n v="3"/>
    <x v="4"/>
    <x v="4"/>
    <x v="5"/>
  </r>
  <r>
    <s v="Equity Funding"/>
    <x v="2"/>
    <x v="4"/>
    <n v="6019"/>
    <x v="185"/>
    <x v="12"/>
    <n v="171440.7"/>
    <x v="0"/>
    <x v="0"/>
    <m/>
    <d v="2018-07-04T15:21:17"/>
    <n v="3"/>
    <x v="4"/>
    <x v="4"/>
    <x v="5"/>
  </r>
  <r>
    <s v="MPTT Fees Top-Up"/>
    <x v="2"/>
    <x v="4"/>
    <n v="6019"/>
    <x v="185"/>
    <x v="19"/>
    <n v="-56125.2"/>
    <x v="1"/>
    <x v="4"/>
    <s v="Waikato MPTT"/>
    <d v="2018-07-04T15:21:17"/>
    <n v="3"/>
    <x v="4"/>
    <x v="4"/>
    <x v="5"/>
  </r>
  <r>
    <s v="MPTT Fees Top-Up"/>
    <x v="2"/>
    <x v="4"/>
    <n v="6019"/>
    <x v="185"/>
    <x v="19"/>
    <n v="240000"/>
    <x v="0"/>
    <x v="0"/>
    <s v="Waikato MPTT"/>
    <d v="2018-07-04T15:21:17"/>
    <n v="3"/>
    <x v="4"/>
    <x v="4"/>
    <x v="5"/>
  </r>
  <r>
    <s v="MPTT Fees Top-Up"/>
    <x v="2"/>
    <x v="4"/>
    <n v="6019"/>
    <x v="185"/>
    <x v="19"/>
    <n v="50551.34"/>
    <x v="0"/>
    <x v="3"/>
    <s v="Waikato MPTT"/>
    <d v="2018-07-04T15:21:17"/>
    <n v="3"/>
    <x v="4"/>
    <x v="4"/>
    <x v="5"/>
  </r>
  <r>
    <s v="MPTT Fees Top-Up"/>
    <x v="2"/>
    <x v="4"/>
    <n v="6019"/>
    <x v="185"/>
    <x v="19"/>
    <n v="89115.41"/>
    <x v="0"/>
    <x v="2"/>
    <s v="Waikato MPTT"/>
    <d v="2018-07-04T15:21:17"/>
    <n v="3"/>
    <x v="4"/>
    <x v="4"/>
    <x v="5"/>
  </r>
  <r>
    <s v="MPTT Fees Top-Up"/>
    <x v="2"/>
    <x v="4"/>
    <n v="6019"/>
    <x v="185"/>
    <x v="19"/>
    <n v="445577.1"/>
    <x v="0"/>
    <x v="2"/>
    <s v="Waikato MPTT"/>
    <d v="2018-07-04T15:21:17"/>
    <n v="3"/>
    <x v="4"/>
    <x v="4"/>
    <x v="5"/>
  </r>
  <r>
    <s v="MPTT Fees Top-Up"/>
    <x v="2"/>
    <x v="4"/>
    <n v="6019"/>
    <x v="185"/>
    <x v="19"/>
    <n v="595896.6"/>
    <x v="0"/>
    <x v="2"/>
    <s v="Waikato MPTT"/>
    <d v="2018-07-04T15:21:17"/>
    <n v="3"/>
    <x v="4"/>
    <x v="4"/>
    <x v="5"/>
  </r>
  <r>
    <s v="ACE in TEIs"/>
    <x v="2"/>
    <x v="4"/>
    <n v="6019"/>
    <x v="185"/>
    <x v="13"/>
    <n v="-10575.13"/>
    <x v="1"/>
    <x v="4"/>
    <m/>
    <d v="2018-07-04T15:21:17"/>
    <n v="3"/>
    <x v="4"/>
    <x v="0"/>
    <x v="0"/>
  </r>
  <r>
    <s v="ESOL - Intensive Literacy and Numeracy"/>
    <x v="2"/>
    <x v="4"/>
    <n v="6019"/>
    <x v="185"/>
    <x v="21"/>
    <n v="101250"/>
    <x v="0"/>
    <x v="3"/>
    <m/>
    <d v="2018-07-04T15:21:17"/>
    <n v="3"/>
    <x v="4"/>
    <x v="0"/>
    <x v="0"/>
  </r>
  <r>
    <s v="ESOL - Intensive Literacy and Numeracy"/>
    <x v="2"/>
    <x v="4"/>
    <n v="6019"/>
    <x v="185"/>
    <x v="21"/>
    <n v="188620.5"/>
    <x v="0"/>
    <x v="2"/>
    <m/>
    <d v="2018-07-04T15:21:17"/>
    <n v="3"/>
    <x v="4"/>
    <x v="0"/>
    <x v="0"/>
  </r>
  <r>
    <s v="ESOL - Refugee English Fund"/>
    <x v="2"/>
    <x v="4"/>
    <n v="6019"/>
    <x v="185"/>
    <x v="22"/>
    <n v="-151200"/>
    <x v="1"/>
    <x v="3"/>
    <m/>
    <d v="2018-07-04T15:21:17"/>
    <n v="3"/>
    <x v="4"/>
    <x v="0"/>
    <x v="0"/>
  </r>
  <r>
    <s v="ESOL - Refugee English Fund"/>
    <x v="2"/>
    <x v="4"/>
    <n v="6019"/>
    <x v="185"/>
    <x v="22"/>
    <n v="12666.7"/>
    <x v="0"/>
    <x v="2"/>
    <s v="Pastoral Care"/>
    <d v="2018-07-04T15:21:17"/>
    <n v="3"/>
    <x v="4"/>
    <x v="0"/>
    <x v="0"/>
  </r>
  <r>
    <s v="ESOL - Refugee English Fund"/>
    <x v="2"/>
    <x v="4"/>
    <n v="6019"/>
    <x v="185"/>
    <x v="22"/>
    <n v="30666.7"/>
    <x v="0"/>
    <x v="1"/>
    <s v="Pastoral Care"/>
    <d v="2018-07-04T15:21:17"/>
    <n v="3"/>
    <x v="4"/>
    <x v="0"/>
    <x v="0"/>
  </r>
  <r>
    <s v="ESOL - Refugee English Fund"/>
    <x v="2"/>
    <x v="4"/>
    <n v="6019"/>
    <x v="185"/>
    <x v="22"/>
    <n v="14964.55"/>
    <x v="0"/>
    <x v="0"/>
    <m/>
    <d v="2018-07-04T15:21:17"/>
    <n v="3"/>
    <x v="4"/>
    <x v="0"/>
    <x v="0"/>
  </r>
  <r>
    <s v="ESOL - Refugee English Fund"/>
    <x v="2"/>
    <x v="4"/>
    <n v="6019"/>
    <x v="185"/>
    <x v="22"/>
    <n v="15835.45"/>
    <x v="0"/>
    <x v="0"/>
    <m/>
    <d v="2018-07-04T15:21:17"/>
    <n v="3"/>
    <x v="4"/>
    <x v="0"/>
    <x v="0"/>
  </r>
  <r>
    <s v="ESOL - Refugee English Fund"/>
    <x v="2"/>
    <x v="4"/>
    <n v="6019"/>
    <x v="185"/>
    <x v="22"/>
    <n v="18168.400000000001"/>
    <x v="0"/>
    <x v="4"/>
    <m/>
    <d v="2018-07-04T15:21:17"/>
    <n v="3"/>
    <x v="4"/>
    <x v="0"/>
    <x v="0"/>
  </r>
  <r>
    <s v="LN - Intensive Literacy and Numeracy"/>
    <x v="2"/>
    <x v="4"/>
    <n v="6019"/>
    <x v="185"/>
    <x v="27"/>
    <n v="-102350"/>
    <x v="1"/>
    <x v="4"/>
    <m/>
    <d v="2018-07-04T15:21:17"/>
    <n v="3"/>
    <x v="4"/>
    <x v="0"/>
    <x v="0"/>
  </r>
  <r>
    <s v="LN - Intensive Literacy and Numeracy"/>
    <x v="2"/>
    <x v="4"/>
    <n v="6019"/>
    <x v="185"/>
    <x v="27"/>
    <n v="150011.6"/>
    <x v="0"/>
    <x v="0"/>
    <m/>
    <d v="2018-07-04T15:21:17"/>
    <n v="3"/>
    <x v="4"/>
    <x v="0"/>
    <x v="0"/>
  </r>
  <r>
    <s v="MPTT Consortium"/>
    <x v="2"/>
    <x v="4"/>
    <n v="6019"/>
    <x v="185"/>
    <x v="24"/>
    <n v="64414"/>
    <x v="0"/>
    <x v="4"/>
    <s v="Waikato MPTT"/>
    <d v="2018-07-04T15:21:17"/>
    <n v="3"/>
    <x v="4"/>
    <x v="2"/>
    <x v="3"/>
  </r>
  <r>
    <s v="Industry Training Fund - Industry Training related projects"/>
    <x v="2"/>
    <x v="4"/>
    <n v="6019"/>
    <x v="185"/>
    <x v="9"/>
    <n v="20833.349999999999"/>
    <x v="0"/>
    <x v="1"/>
    <s v="WS"/>
    <d v="2018-07-04T15:21:17"/>
    <n v="3"/>
    <x v="4"/>
    <x v="0"/>
    <x v="1"/>
  </r>
  <r>
    <s v="Industry Training Fund - Industry Training related projects"/>
    <x v="2"/>
    <x v="4"/>
    <n v="6019"/>
    <x v="185"/>
    <x v="9"/>
    <n v="450000"/>
    <x v="0"/>
    <x v="4"/>
    <s v="WS"/>
    <d v="2018-07-04T15:21:17"/>
    <n v="3"/>
    <x v="4"/>
    <x v="0"/>
    <x v="1"/>
  </r>
  <r>
    <s v="Industry Training Fund - Industry Training related projects"/>
    <x v="2"/>
    <x v="4"/>
    <n v="6019"/>
    <x v="185"/>
    <x v="9"/>
    <n v="450000"/>
    <x v="0"/>
    <x v="2"/>
    <s v="WS"/>
    <d v="2018-07-04T15:21:17"/>
    <n v="3"/>
    <x v="4"/>
    <x v="0"/>
    <x v="1"/>
  </r>
  <r>
    <s v="Youth Guarantee"/>
    <x v="2"/>
    <x v="4"/>
    <n v="6019"/>
    <x v="185"/>
    <x v="18"/>
    <n v="-942613.76"/>
    <x v="1"/>
    <x v="4"/>
    <m/>
    <d v="2018-07-04T15:21:17"/>
    <n v="3"/>
    <x v="4"/>
    <x v="0"/>
    <x v="1"/>
  </r>
  <r>
    <s v="Youth Guarantee"/>
    <x v="2"/>
    <x v="4"/>
    <n v="6019"/>
    <x v="185"/>
    <x v="18"/>
    <n v="-68994.789999999994"/>
    <x v="1"/>
    <x v="0"/>
    <m/>
    <d v="2018-07-04T15:21:17"/>
    <n v="3"/>
    <x v="4"/>
    <x v="0"/>
    <x v="1"/>
  </r>
  <r>
    <s v="Youth Guarantee"/>
    <x v="2"/>
    <x v="4"/>
    <n v="6019"/>
    <x v="185"/>
    <x v="18"/>
    <n v="1803.6"/>
    <x v="0"/>
    <x v="2"/>
    <s v="YG Exp Travel"/>
    <d v="2018-07-04T15:21:17"/>
    <n v="3"/>
    <x v="4"/>
    <x v="0"/>
    <x v="1"/>
  </r>
  <r>
    <s v="Youth Guarantee"/>
    <x v="2"/>
    <x v="4"/>
    <n v="6019"/>
    <x v="185"/>
    <x v="18"/>
    <n v="5225.58"/>
    <x v="0"/>
    <x v="1"/>
    <s v="YG Exp Travel"/>
    <d v="2018-07-04T15:21:17"/>
    <n v="3"/>
    <x v="4"/>
    <x v="0"/>
    <x v="1"/>
  </r>
  <r>
    <s v="Youth Guarantee"/>
    <x v="2"/>
    <x v="4"/>
    <n v="6019"/>
    <x v="185"/>
    <x v="18"/>
    <n v="5990.35"/>
    <x v="0"/>
    <x v="3"/>
    <s v="Dual Enrolment Pilot"/>
    <d v="2018-07-04T15:21:17"/>
    <n v="3"/>
    <x v="4"/>
    <x v="0"/>
    <x v="1"/>
  </r>
  <r>
    <s v="Youth Guarantee"/>
    <x v="2"/>
    <x v="4"/>
    <n v="6019"/>
    <x v="185"/>
    <x v="18"/>
    <n v="85800"/>
    <x v="0"/>
    <x v="0"/>
    <m/>
    <d v="2018-07-04T15:21:17"/>
    <n v="3"/>
    <x v="4"/>
    <x v="0"/>
    <x v="1"/>
  </r>
  <r>
    <s v="Youth Guarantee"/>
    <x v="2"/>
    <x v="4"/>
    <n v="6019"/>
    <x v="185"/>
    <x v="18"/>
    <n v="159395.04999999999"/>
    <x v="0"/>
    <x v="0"/>
    <m/>
    <d v="2018-07-04T15:21:17"/>
    <n v="3"/>
    <x v="4"/>
    <x v="0"/>
    <x v="1"/>
  </r>
  <r>
    <s v="Youth Guarantee"/>
    <x v="2"/>
    <x v="4"/>
    <n v="6019"/>
    <x v="185"/>
    <x v="18"/>
    <n v="198790.35"/>
    <x v="0"/>
    <x v="2"/>
    <m/>
    <d v="2018-07-04T15:21:17"/>
    <n v="3"/>
    <x v="4"/>
    <x v="0"/>
    <x v="1"/>
  </r>
  <r>
    <s v="Youth Guarantee"/>
    <x v="2"/>
    <x v="4"/>
    <n v="6019"/>
    <x v="185"/>
    <x v="18"/>
    <n v="1080438.6000000001"/>
    <x v="0"/>
    <x v="1"/>
    <m/>
    <d v="2018-07-04T15:21:17"/>
    <n v="3"/>
    <x v="4"/>
    <x v="0"/>
    <x v="1"/>
  </r>
  <r>
    <s v="Youth Guarantee (Dual Pathway)"/>
    <x v="2"/>
    <x v="4"/>
    <n v="6019"/>
    <x v="185"/>
    <x v="26"/>
    <n v="-48299.93"/>
    <x v="1"/>
    <x v="4"/>
    <m/>
    <d v="2018-07-04T15:21:17"/>
    <n v="3"/>
    <x v="4"/>
    <x v="0"/>
    <x v="1"/>
  </r>
  <r>
    <s v="Equity Funding"/>
    <x v="2"/>
    <x v="4"/>
    <n v="6022"/>
    <x v="186"/>
    <x v="12"/>
    <n v="117390.9"/>
    <x v="0"/>
    <x v="1"/>
    <m/>
    <d v="2018-07-04T15:21:17"/>
    <n v="9"/>
    <x v="3"/>
    <x v="4"/>
    <x v="5"/>
  </r>
  <r>
    <s v="Equity Funding"/>
    <x v="2"/>
    <x v="4"/>
    <n v="6022"/>
    <x v="186"/>
    <x v="12"/>
    <n v="20363.349999999999"/>
    <x v="0"/>
    <x v="4"/>
    <m/>
    <d v="2018-07-04T15:21:17"/>
    <n v="9"/>
    <x v="3"/>
    <x v="4"/>
    <x v="5"/>
  </r>
  <r>
    <s v="Equity Funding"/>
    <x v="2"/>
    <x v="4"/>
    <n v="6022"/>
    <x v="186"/>
    <x v="12"/>
    <n v="104885.5"/>
    <x v="0"/>
    <x v="0"/>
    <m/>
    <d v="2018-07-04T15:21:17"/>
    <n v="9"/>
    <x v="3"/>
    <x v="4"/>
    <x v="5"/>
  </r>
  <r>
    <s v="Equity Funding"/>
    <x v="2"/>
    <x v="4"/>
    <n v="6022"/>
    <x v="186"/>
    <x v="12"/>
    <n v="126513"/>
    <x v="0"/>
    <x v="3"/>
    <m/>
    <d v="2018-07-04T15:21:17"/>
    <n v="9"/>
    <x v="3"/>
    <x v="4"/>
    <x v="5"/>
  </r>
  <r>
    <s v="Equity Funding"/>
    <x v="2"/>
    <x v="4"/>
    <n v="6022"/>
    <x v="186"/>
    <x v="12"/>
    <n v="228384.2"/>
    <x v="0"/>
    <x v="2"/>
    <m/>
    <d v="2018-07-04T15:21:17"/>
    <n v="9"/>
    <x v="3"/>
    <x v="4"/>
    <x v="5"/>
  </r>
  <r>
    <s v="MPTT Fees Top-Up"/>
    <x v="2"/>
    <x v="4"/>
    <n v="6022"/>
    <x v="186"/>
    <x v="19"/>
    <n v="-269026.8"/>
    <x v="1"/>
    <x v="0"/>
    <s v="Southern Initiative"/>
    <d v="2018-07-04T15:21:17"/>
    <n v="9"/>
    <x v="3"/>
    <x v="4"/>
    <x v="5"/>
  </r>
  <r>
    <s v="ACE in TEIs"/>
    <x v="2"/>
    <x v="4"/>
    <n v="6022"/>
    <x v="186"/>
    <x v="13"/>
    <n v="13215.8"/>
    <x v="0"/>
    <x v="3"/>
    <m/>
    <d v="2018-07-04T15:21:17"/>
    <n v="9"/>
    <x v="3"/>
    <x v="0"/>
    <x v="0"/>
  </r>
  <r>
    <s v="Student Achievement Component Levels 3 and above"/>
    <x v="2"/>
    <x v="4"/>
    <n v="6024"/>
    <x v="187"/>
    <x v="17"/>
    <n v="-3761427.65"/>
    <x v="1"/>
    <x v="0"/>
    <m/>
    <d v="2018-07-04T15:21:17"/>
    <n v="10"/>
    <x v="0"/>
    <x v="0"/>
    <x v="6"/>
  </r>
  <r>
    <s v="Student Achievement Component Levels 3 and above"/>
    <x v="2"/>
    <x v="4"/>
    <n v="6024"/>
    <x v="187"/>
    <x v="17"/>
    <n v="-3582014.31"/>
    <x v="1"/>
    <x v="1"/>
    <m/>
    <d v="2018-07-04T15:21:17"/>
    <n v="10"/>
    <x v="0"/>
    <x v="0"/>
    <x v="6"/>
  </r>
  <r>
    <s v="Student Achievement Component Levels 3 and above"/>
    <x v="2"/>
    <x v="4"/>
    <n v="6024"/>
    <x v="187"/>
    <x v="17"/>
    <n v="-16348"/>
    <x v="2"/>
    <x v="1"/>
    <m/>
    <d v="2018-07-04T15:21:17"/>
    <n v="10"/>
    <x v="0"/>
    <x v="0"/>
    <x v="6"/>
  </r>
  <r>
    <s v="Student Achievement Component Levels 3 and above"/>
    <x v="2"/>
    <x v="4"/>
    <n v="6024"/>
    <x v="187"/>
    <x v="17"/>
    <n v="908728.21"/>
    <x v="0"/>
    <x v="0"/>
    <m/>
    <d v="2018-07-04T15:21:17"/>
    <n v="10"/>
    <x v="0"/>
    <x v="0"/>
    <x v="6"/>
  </r>
  <r>
    <s v="Student Achievement Component Levels 3 and above"/>
    <x v="2"/>
    <x v="4"/>
    <n v="6024"/>
    <x v="187"/>
    <x v="17"/>
    <n v="1234048.75"/>
    <x v="0"/>
    <x v="1"/>
    <m/>
    <d v="2018-07-04T15:21:17"/>
    <n v="10"/>
    <x v="0"/>
    <x v="0"/>
    <x v="6"/>
  </r>
  <r>
    <s v="Student Achievement Component Levels 3 and above"/>
    <x v="2"/>
    <x v="4"/>
    <n v="6024"/>
    <x v="187"/>
    <x v="17"/>
    <n v="1659018.35"/>
    <x v="0"/>
    <x v="4"/>
    <m/>
    <d v="2018-07-04T15:21:17"/>
    <n v="10"/>
    <x v="0"/>
    <x v="0"/>
    <x v="6"/>
  </r>
  <r>
    <s v="MPTT (Brokerage)"/>
    <x v="2"/>
    <x v="4"/>
    <n v="6024"/>
    <x v="187"/>
    <x v="20"/>
    <n v="-20578.349999999999"/>
    <x v="0"/>
    <x v="4"/>
    <s v="Southern Initiative"/>
    <d v="2018-07-04T15:21:17"/>
    <n v="10"/>
    <x v="0"/>
    <x v="2"/>
    <x v="3"/>
  </r>
  <r>
    <s v="MPTT (Brokerage)"/>
    <x v="2"/>
    <x v="4"/>
    <n v="6024"/>
    <x v="187"/>
    <x v="20"/>
    <n v="-9800"/>
    <x v="1"/>
    <x v="3"/>
    <s v="Southern Initiative"/>
    <d v="2018-07-04T15:21:17"/>
    <n v="10"/>
    <x v="0"/>
    <x v="2"/>
    <x v="3"/>
  </r>
  <r>
    <s v="Youth Guarantee"/>
    <x v="2"/>
    <x v="4"/>
    <n v="6024"/>
    <x v="187"/>
    <x v="18"/>
    <n v="-17600.21"/>
    <x v="1"/>
    <x v="0"/>
    <m/>
    <d v="2018-07-04T15:21:17"/>
    <n v="10"/>
    <x v="0"/>
    <x v="0"/>
    <x v="1"/>
  </r>
  <r>
    <s v="Youth Guarantee"/>
    <x v="2"/>
    <x v="4"/>
    <n v="6024"/>
    <x v="187"/>
    <x v="18"/>
    <n v="1391.94"/>
    <x v="0"/>
    <x v="1"/>
    <s v="YG Exp Travel"/>
    <d v="2018-07-04T15:21:17"/>
    <n v="10"/>
    <x v="0"/>
    <x v="0"/>
    <x v="1"/>
  </r>
  <r>
    <s v="Youth Guarantee"/>
    <x v="2"/>
    <x v="4"/>
    <n v="6024"/>
    <x v="187"/>
    <x v="18"/>
    <n v="46828.6"/>
    <x v="0"/>
    <x v="1"/>
    <m/>
    <d v="2018-07-04T15:21:17"/>
    <n v="10"/>
    <x v="0"/>
    <x v="0"/>
    <x v="1"/>
  </r>
  <r>
    <s v="Youth Guarantee"/>
    <x v="2"/>
    <x v="4"/>
    <n v="6024"/>
    <x v="187"/>
    <x v="18"/>
    <n v="46925.7"/>
    <x v="0"/>
    <x v="1"/>
    <m/>
    <d v="2018-07-04T15:21:17"/>
    <n v="10"/>
    <x v="0"/>
    <x v="0"/>
    <x v="1"/>
  </r>
  <r>
    <s v="Youth Guarantee"/>
    <x v="2"/>
    <x v="4"/>
    <n v="6024"/>
    <x v="187"/>
    <x v="18"/>
    <n v="167631.48000000001"/>
    <x v="0"/>
    <x v="0"/>
    <m/>
    <d v="2018-07-04T15:21:17"/>
    <n v="10"/>
    <x v="0"/>
    <x v="0"/>
    <x v="1"/>
  </r>
  <r>
    <s v="Equity Funding"/>
    <x v="2"/>
    <x v="4"/>
    <n v="6025"/>
    <x v="188"/>
    <x v="12"/>
    <n v="58558"/>
    <x v="0"/>
    <x v="3"/>
    <m/>
    <d v="2018-07-04T15:21:17"/>
    <n v="4"/>
    <x v="2"/>
    <x v="4"/>
    <x v="5"/>
  </r>
  <r>
    <s v="MPTT Fees Top-Up"/>
    <x v="2"/>
    <x v="4"/>
    <n v="6025"/>
    <x v="188"/>
    <x v="19"/>
    <n v="-5508"/>
    <x v="1"/>
    <x v="3"/>
    <s v="SkillMe MPTT"/>
    <d v="2018-07-04T15:21:17"/>
    <n v="4"/>
    <x v="2"/>
    <x v="4"/>
    <x v="5"/>
  </r>
  <r>
    <s v="MPTT Fees Top-Up"/>
    <x v="2"/>
    <x v="4"/>
    <n v="6025"/>
    <x v="188"/>
    <x v="19"/>
    <n v="40062.25"/>
    <x v="0"/>
    <x v="2"/>
    <s v="Whenua Kura"/>
    <d v="2018-07-04T15:21:17"/>
    <n v="4"/>
    <x v="2"/>
    <x v="4"/>
    <x v="5"/>
  </r>
  <r>
    <s v="MPTT Fees Top-Up"/>
    <x v="2"/>
    <x v="4"/>
    <n v="6025"/>
    <x v="188"/>
    <x v="19"/>
    <n v="10000"/>
    <x v="0"/>
    <x v="3"/>
    <s v="SkillMe MPTT"/>
    <d v="2018-07-04T15:21:17"/>
    <n v="4"/>
    <x v="2"/>
    <x v="4"/>
    <x v="5"/>
  </r>
  <r>
    <s v="MPTT Fees Top-Up"/>
    <x v="2"/>
    <x v="4"/>
    <n v="6025"/>
    <x v="188"/>
    <x v="19"/>
    <n v="12191.79"/>
    <x v="0"/>
    <x v="3"/>
    <s v="Te Ara Poutama"/>
    <d v="2018-07-04T15:21:17"/>
    <n v="4"/>
    <x v="2"/>
    <x v="4"/>
    <x v="5"/>
  </r>
  <r>
    <s v="MPTT Fees Top-Up"/>
    <x v="2"/>
    <x v="4"/>
    <n v="6025"/>
    <x v="188"/>
    <x v="19"/>
    <n v="135299.07999999999"/>
    <x v="0"/>
    <x v="3"/>
    <s v="SkillMe MPTT"/>
    <d v="2018-07-04T15:21:17"/>
    <n v="4"/>
    <x v="2"/>
    <x v="4"/>
    <x v="5"/>
  </r>
  <r>
    <s v="MPTT Fees Top-Up"/>
    <x v="2"/>
    <x v="4"/>
    <n v="6025"/>
    <x v="188"/>
    <x v="19"/>
    <n v="283448.28000000003"/>
    <x v="0"/>
    <x v="4"/>
    <s v="Wai BoP MPTT"/>
    <d v="2018-07-04T15:21:17"/>
    <n v="4"/>
    <x v="2"/>
    <x v="4"/>
    <x v="5"/>
  </r>
  <r>
    <s v="MPTT Fees Top-Up"/>
    <x v="2"/>
    <x v="4"/>
    <n v="6025"/>
    <x v="188"/>
    <x v="19"/>
    <n v="78657.5"/>
    <x v="0"/>
    <x v="3"/>
    <s v="Te Ara Poutama"/>
    <d v="2018-07-04T15:21:17"/>
    <n v="4"/>
    <x v="2"/>
    <x v="4"/>
    <x v="5"/>
  </r>
  <r>
    <s v="Performance Based Research Fund"/>
    <x v="2"/>
    <x v="4"/>
    <n v="6022"/>
    <x v="186"/>
    <x v="23"/>
    <n v="24495.200000000001"/>
    <x v="0"/>
    <x v="4"/>
    <m/>
    <d v="2018-07-04T15:21:17"/>
    <n v="9"/>
    <x v="3"/>
    <x v="5"/>
    <x v="7"/>
  </r>
  <r>
    <s v="Performance Based Research Fund"/>
    <x v="2"/>
    <x v="4"/>
    <n v="6022"/>
    <x v="186"/>
    <x v="23"/>
    <n v="148731"/>
    <x v="0"/>
    <x v="3"/>
    <m/>
    <d v="2018-07-04T15:21:17"/>
    <n v="9"/>
    <x v="3"/>
    <x v="5"/>
    <x v="7"/>
  </r>
  <r>
    <s v="SAC Skills for Canterbury Priority Trades"/>
    <x v="2"/>
    <x v="4"/>
    <n v="6022"/>
    <x v="186"/>
    <x v="29"/>
    <n v="201161.7"/>
    <x v="0"/>
    <x v="0"/>
    <s v="Priority Trades"/>
    <d v="2018-07-04T15:21:17"/>
    <n v="9"/>
    <x v="3"/>
    <x v="0"/>
    <x v="6"/>
  </r>
  <r>
    <s v="Student Achievement Component Levels 1 and 2 (Competitive)"/>
    <x v="2"/>
    <x v="4"/>
    <n v="6022"/>
    <x v="186"/>
    <x v="14"/>
    <n v="258161.61"/>
    <x v="0"/>
    <x v="1"/>
    <m/>
    <d v="2018-07-04T15:21:17"/>
    <n v="9"/>
    <x v="3"/>
    <x v="0"/>
    <x v="6"/>
  </r>
  <r>
    <s v="Student Achievement Component Levels 1 and 2 (Competitive)"/>
    <x v="2"/>
    <x v="4"/>
    <n v="6022"/>
    <x v="186"/>
    <x v="14"/>
    <n v="258204.89"/>
    <x v="0"/>
    <x v="1"/>
    <m/>
    <d v="2018-07-04T15:21:17"/>
    <n v="9"/>
    <x v="3"/>
    <x v="0"/>
    <x v="6"/>
  </r>
  <r>
    <s v="Student Achievement Component Levels 1 and 2 (Non-compet)"/>
    <x v="2"/>
    <x v="4"/>
    <n v="6022"/>
    <x v="186"/>
    <x v="15"/>
    <n v="-3910"/>
    <x v="2"/>
    <x v="4"/>
    <m/>
    <d v="2018-07-04T15:21:17"/>
    <n v="9"/>
    <x v="3"/>
    <x v="0"/>
    <x v="6"/>
  </r>
  <r>
    <s v="Student Achievement Component Levels 1 and 2 (Non-compet)"/>
    <x v="2"/>
    <x v="4"/>
    <n v="6022"/>
    <x v="186"/>
    <x v="15"/>
    <n v="79768.34"/>
    <x v="0"/>
    <x v="1"/>
    <m/>
    <d v="2018-07-04T15:21:17"/>
    <n v="9"/>
    <x v="3"/>
    <x v="0"/>
    <x v="6"/>
  </r>
  <r>
    <s v="Student Achievement Component Levels 1 and 2 (Non-compet)"/>
    <x v="2"/>
    <x v="4"/>
    <n v="6022"/>
    <x v="186"/>
    <x v="15"/>
    <n v="829501.65"/>
    <x v="0"/>
    <x v="2"/>
    <m/>
    <d v="2018-07-04T15:21:17"/>
    <n v="9"/>
    <x v="3"/>
    <x v="0"/>
    <x v="6"/>
  </r>
  <r>
    <s v="Student Achievement Component Levels 1 and 2 (Non-compet)"/>
    <x v="2"/>
    <x v="4"/>
    <n v="6022"/>
    <x v="186"/>
    <x v="15"/>
    <n v="1027098"/>
    <x v="0"/>
    <x v="2"/>
    <m/>
    <d v="2018-07-04T15:21:17"/>
    <n v="9"/>
    <x v="3"/>
    <x v="0"/>
    <x v="6"/>
  </r>
  <r>
    <s v="Student Achievement Component Levels 1 and 2 (Non-compet)"/>
    <x v="2"/>
    <x v="4"/>
    <n v="6022"/>
    <x v="186"/>
    <x v="15"/>
    <n v="460050"/>
    <x v="0"/>
    <x v="3"/>
    <m/>
    <d v="2018-07-04T15:21:17"/>
    <n v="9"/>
    <x v="3"/>
    <x v="0"/>
    <x v="6"/>
  </r>
  <r>
    <s v="Student Achievement Component Levels 1 and 2 (Non-compet)"/>
    <x v="2"/>
    <x v="4"/>
    <n v="6022"/>
    <x v="186"/>
    <x v="15"/>
    <n v="1742346.15"/>
    <x v="0"/>
    <x v="0"/>
    <m/>
    <d v="2018-07-04T15:21:17"/>
    <n v="9"/>
    <x v="3"/>
    <x v="0"/>
    <x v="6"/>
  </r>
  <r>
    <s v="Student Achievement Component Levels 1 and 2 Fees Free"/>
    <x v="2"/>
    <x v="4"/>
    <n v="6022"/>
    <x v="186"/>
    <x v="16"/>
    <n v="12279"/>
    <x v="0"/>
    <x v="1"/>
    <m/>
    <d v="2018-07-04T15:21:17"/>
    <n v="9"/>
    <x v="3"/>
    <x v="0"/>
    <x v="6"/>
  </r>
  <r>
    <s v="Student Achievement Component Levels 1 and 2 Fees Free"/>
    <x v="2"/>
    <x v="4"/>
    <n v="6022"/>
    <x v="186"/>
    <x v="16"/>
    <n v="48424.92"/>
    <x v="0"/>
    <x v="0"/>
    <m/>
    <d v="2018-07-04T15:21:17"/>
    <n v="9"/>
    <x v="3"/>
    <x v="0"/>
    <x v="6"/>
  </r>
  <r>
    <s v="Student Achievement Component Levels 1 and 2 Fees Free"/>
    <x v="2"/>
    <x v="4"/>
    <n v="6022"/>
    <x v="186"/>
    <x v="16"/>
    <n v="62569"/>
    <x v="0"/>
    <x v="1"/>
    <m/>
    <d v="2018-07-04T15:21:17"/>
    <n v="9"/>
    <x v="3"/>
    <x v="0"/>
    <x v="6"/>
  </r>
  <r>
    <s v="Student Achievement Component Levels 3 and above"/>
    <x v="2"/>
    <x v="4"/>
    <n v="6022"/>
    <x v="186"/>
    <x v="17"/>
    <n v="1663106.5"/>
    <x v="0"/>
    <x v="4"/>
    <m/>
    <d v="2018-07-04T15:21:17"/>
    <n v="9"/>
    <x v="3"/>
    <x v="0"/>
    <x v="6"/>
  </r>
  <r>
    <s v="Student Achievement Component Levels 3 and above"/>
    <x v="2"/>
    <x v="4"/>
    <n v="6022"/>
    <x v="186"/>
    <x v="17"/>
    <n v="15053307"/>
    <x v="0"/>
    <x v="4"/>
    <m/>
    <d v="2018-07-04T15:21:17"/>
    <n v="9"/>
    <x v="3"/>
    <x v="0"/>
    <x v="6"/>
  </r>
  <r>
    <s v="Student Achievement Component Levels 3 and above"/>
    <x v="2"/>
    <x v="4"/>
    <n v="6022"/>
    <x v="186"/>
    <x v="17"/>
    <n v="16460226"/>
    <x v="0"/>
    <x v="3"/>
    <m/>
    <d v="2018-07-04T15:21:17"/>
    <n v="9"/>
    <x v="3"/>
    <x v="0"/>
    <x v="6"/>
  </r>
  <r>
    <s v="Performance Based Research Fund"/>
    <x v="2"/>
    <x v="4"/>
    <n v="6019"/>
    <x v="185"/>
    <x v="23"/>
    <n v="545538.30000000005"/>
    <x v="0"/>
    <x v="3"/>
    <m/>
    <d v="2018-07-04T15:21:17"/>
    <n v="3"/>
    <x v="4"/>
    <x v="5"/>
    <x v="7"/>
  </r>
  <r>
    <s v="Performance Based Research Fund"/>
    <x v="2"/>
    <x v="4"/>
    <n v="6019"/>
    <x v="185"/>
    <x v="23"/>
    <n v="59099.35"/>
    <x v="0"/>
    <x v="2"/>
    <m/>
    <d v="2018-07-04T15:21:17"/>
    <n v="3"/>
    <x v="4"/>
    <x v="5"/>
    <x v="7"/>
  </r>
  <r>
    <s v="Performance Based Research Fund"/>
    <x v="2"/>
    <x v="4"/>
    <n v="6019"/>
    <x v="185"/>
    <x v="23"/>
    <n v="354596.58"/>
    <x v="0"/>
    <x v="2"/>
    <m/>
    <d v="2018-07-04T15:21:17"/>
    <n v="3"/>
    <x v="4"/>
    <x v="5"/>
    <x v="7"/>
  </r>
  <r>
    <s v="Secondary-Tertiary Interface"/>
    <x v="2"/>
    <x v="4"/>
    <n v="6019"/>
    <x v="185"/>
    <x v="10"/>
    <n v="-33250"/>
    <x v="1"/>
    <x v="1"/>
    <m/>
    <d v="2018-07-04T15:21:17"/>
    <n v="3"/>
    <x v="4"/>
    <x v="3"/>
    <x v="4"/>
  </r>
  <r>
    <s v="Secondary-Tertiary Interface"/>
    <x v="2"/>
    <x v="4"/>
    <n v="6019"/>
    <x v="185"/>
    <x v="10"/>
    <n v="6417"/>
    <x v="0"/>
    <x v="3"/>
    <s v="WINTEC"/>
    <d v="2018-07-04T15:21:17"/>
    <n v="3"/>
    <x v="4"/>
    <x v="3"/>
    <x v="4"/>
  </r>
  <r>
    <s v="Secondary-Tertiary Interface"/>
    <x v="2"/>
    <x v="4"/>
    <n v="6019"/>
    <x v="185"/>
    <x v="10"/>
    <n v="1008000"/>
    <x v="0"/>
    <x v="0"/>
    <m/>
    <d v="2018-07-04T15:21:17"/>
    <n v="3"/>
    <x v="4"/>
    <x v="3"/>
    <x v="4"/>
  </r>
  <r>
    <s v="Secondary-Tertiary Interface"/>
    <x v="2"/>
    <x v="4"/>
    <n v="6019"/>
    <x v="185"/>
    <x v="10"/>
    <n v="175944.35"/>
    <x v="0"/>
    <x v="3"/>
    <s v="WINTEC"/>
    <d v="2018-07-04T15:21:17"/>
    <n v="3"/>
    <x v="4"/>
    <x v="3"/>
    <x v="4"/>
  </r>
  <r>
    <s v="Secondary-Tertiary Interface"/>
    <x v="2"/>
    <x v="4"/>
    <n v="6019"/>
    <x v="185"/>
    <x v="10"/>
    <n v="353944.66"/>
    <x v="0"/>
    <x v="3"/>
    <s v="WINTEC"/>
    <d v="2018-07-04T15:21:17"/>
    <n v="3"/>
    <x v="4"/>
    <x v="3"/>
    <x v="4"/>
  </r>
  <r>
    <s v="Student Achievement Component Levels 1 and 2 (Competitive)"/>
    <x v="2"/>
    <x v="4"/>
    <n v="6019"/>
    <x v="185"/>
    <x v="14"/>
    <n v="-196948"/>
    <x v="1"/>
    <x v="1"/>
    <m/>
    <d v="2018-07-04T15:21:17"/>
    <n v="3"/>
    <x v="4"/>
    <x v="0"/>
    <x v="6"/>
  </r>
  <r>
    <s v="Student Achievement Component Levels 1 and 2 (Competitive)"/>
    <x v="2"/>
    <x v="4"/>
    <n v="6019"/>
    <x v="185"/>
    <x v="14"/>
    <n v="-85966.2"/>
    <x v="1"/>
    <x v="0"/>
    <m/>
    <d v="2018-07-04T15:21:17"/>
    <n v="3"/>
    <x v="4"/>
    <x v="0"/>
    <x v="6"/>
  </r>
  <r>
    <s v="Student Achievement Component Levels 1 and 2 (Competitive)"/>
    <x v="2"/>
    <x v="4"/>
    <n v="6019"/>
    <x v="185"/>
    <x v="14"/>
    <n v="133322.15"/>
    <x v="0"/>
    <x v="1"/>
    <m/>
    <d v="2018-07-04T15:21:17"/>
    <n v="3"/>
    <x v="4"/>
    <x v="0"/>
    <x v="6"/>
  </r>
  <r>
    <s v="Student Achievement Component Levels 1 and 2 (Competitive)"/>
    <x v="2"/>
    <x v="4"/>
    <n v="6019"/>
    <x v="185"/>
    <x v="14"/>
    <n v="269811.75"/>
    <x v="0"/>
    <x v="0"/>
    <m/>
    <d v="2018-07-04T15:21:17"/>
    <n v="3"/>
    <x v="4"/>
    <x v="0"/>
    <x v="6"/>
  </r>
  <r>
    <s v="Student Achievement Component Levels 1 and 2 (Competitive)"/>
    <x v="2"/>
    <x v="4"/>
    <n v="6019"/>
    <x v="185"/>
    <x v="14"/>
    <n v="326725.92"/>
    <x v="0"/>
    <x v="0"/>
    <m/>
    <d v="2018-07-04T15:21:17"/>
    <n v="3"/>
    <x v="4"/>
    <x v="0"/>
    <x v="6"/>
  </r>
  <r>
    <s v="Student Achievement Component Levels 1 and 2 (Non-compet)"/>
    <x v="2"/>
    <x v="4"/>
    <n v="6019"/>
    <x v="185"/>
    <x v="15"/>
    <n v="-197913.28"/>
    <x v="1"/>
    <x v="3"/>
    <m/>
    <d v="2018-07-04T15:21:17"/>
    <n v="3"/>
    <x v="4"/>
    <x v="0"/>
    <x v="6"/>
  </r>
  <r>
    <s v="Student Achievement Component Levels 1 and 2 (Non-compet)"/>
    <x v="2"/>
    <x v="4"/>
    <n v="6019"/>
    <x v="185"/>
    <x v="15"/>
    <n v="-80106.5"/>
    <x v="1"/>
    <x v="4"/>
    <m/>
    <d v="2018-07-04T15:21:17"/>
    <n v="3"/>
    <x v="4"/>
    <x v="0"/>
    <x v="6"/>
  </r>
  <r>
    <s v="Student Achievement Component Levels 1 and 2 (Non-compet)"/>
    <x v="2"/>
    <x v="4"/>
    <n v="6019"/>
    <x v="185"/>
    <x v="15"/>
    <n v="773624.97"/>
    <x v="0"/>
    <x v="4"/>
    <m/>
    <d v="2018-07-04T15:21:17"/>
    <n v="3"/>
    <x v="4"/>
    <x v="0"/>
    <x v="6"/>
  </r>
  <r>
    <s v="Student Achievement Component Levels 1 and 2 (Non-compet)"/>
    <x v="2"/>
    <x v="4"/>
    <n v="6019"/>
    <x v="185"/>
    <x v="15"/>
    <n v="270166.68"/>
    <x v="0"/>
    <x v="4"/>
    <m/>
    <d v="2018-07-04T15:21:17"/>
    <n v="3"/>
    <x v="4"/>
    <x v="0"/>
    <x v="6"/>
  </r>
  <r>
    <s v="Student Achievement Component Levels 1 and 2 (Non-compet)"/>
    <x v="2"/>
    <x v="4"/>
    <n v="6019"/>
    <x v="185"/>
    <x v="15"/>
    <n v="173448.18"/>
    <x v="0"/>
    <x v="0"/>
    <m/>
    <d v="2018-07-04T15:21:17"/>
    <n v="3"/>
    <x v="4"/>
    <x v="0"/>
    <x v="6"/>
  </r>
  <r>
    <s v="Student Achievement Component Levels 1 and 2 (Non-compet)"/>
    <x v="2"/>
    <x v="4"/>
    <n v="6019"/>
    <x v="185"/>
    <x v="15"/>
    <n v="1888666.7"/>
    <x v="0"/>
    <x v="3"/>
    <m/>
    <d v="2018-07-04T15:21:17"/>
    <n v="3"/>
    <x v="4"/>
    <x v="0"/>
    <x v="6"/>
  </r>
  <r>
    <s v="ACE in TEIs"/>
    <x v="2"/>
    <x v="4"/>
    <n v="6025"/>
    <x v="188"/>
    <x v="13"/>
    <n v="459899.1"/>
    <x v="0"/>
    <x v="4"/>
    <m/>
    <d v="2018-07-04T15:21:17"/>
    <n v="4"/>
    <x v="2"/>
    <x v="0"/>
    <x v="0"/>
  </r>
  <r>
    <s v="ACE in TEIs"/>
    <x v="2"/>
    <x v="4"/>
    <n v="6025"/>
    <x v="188"/>
    <x v="13"/>
    <n v="45990.2"/>
    <x v="0"/>
    <x v="3"/>
    <m/>
    <d v="2018-07-04T15:21:17"/>
    <n v="4"/>
    <x v="2"/>
    <x v="0"/>
    <x v="0"/>
  </r>
  <r>
    <s v="LN - Workplace Literacy Fund"/>
    <x v="2"/>
    <x v="4"/>
    <n v="6025"/>
    <x v="188"/>
    <x v="3"/>
    <n v="321900"/>
    <x v="0"/>
    <x v="4"/>
    <m/>
    <d v="2018-07-04T15:21:17"/>
    <n v="4"/>
    <x v="2"/>
    <x v="0"/>
    <x v="0"/>
  </r>
  <r>
    <s v="LN - Workplace Literacy Fund"/>
    <x v="2"/>
    <x v="4"/>
    <n v="6025"/>
    <x v="188"/>
    <x v="3"/>
    <n v="321900"/>
    <x v="0"/>
    <x v="2"/>
    <m/>
    <d v="2018-07-04T15:21:17"/>
    <n v="4"/>
    <x v="2"/>
    <x v="0"/>
    <x v="0"/>
  </r>
  <r>
    <s v="Student Achievement Component Levels 1 and 2 (Competitive)"/>
    <x v="2"/>
    <x v="4"/>
    <n v="6025"/>
    <x v="188"/>
    <x v="14"/>
    <n v="3675426"/>
    <x v="0"/>
    <x v="4"/>
    <m/>
    <d v="2018-07-04T15:21:17"/>
    <n v="4"/>
    <x v="2"/>
    <x v="0"/>
    <x v="6"/>
  </r>
  <r>
    <s v="Student Achievement Component Levels 1 and 2 (Non-compet)"/>
    <x v="2"/>
    <x v="4"/>
    <n v="6025"/>
    <x v="188"/>
    <x v="15"/>
    <n v="-172275.25"/>
    <x v="1"/>
    <x v="3"/>
    <m/>
    <d v="2018-07-04T15:21:17"/>
    <n v="4"/>
    <x v="2"/>
    <x v="0"/>
    <x v="6"/>
  </r>
  <r>
    <s v="Student Achievement Component Levels 1 and 2 (Non-compet)"/>
    <x v="2"/>
    <x v="4"/>
    <n v="6025"/>
    <x v="188"/>
    <x v="15"/>
    <n v="67056.7"/>
    <x v="0"/>
    <x v="4"/>
    <s v="Special Ed SSG"/>
    <d v="2018-07-04T15:21:17"/>
    <n v="4"/>
    <x v="2"/>
    <x v="0"/>
    <x v="6"/>
  </r>
  <r>
    <s v="Student Achievement Component Levels 1 and 2 (Non-compet)"/>
    <x v="2"/>
    <x v="4"/>
    <n v="6025"/>
    <x v="188"/>
    <x v="15"/>
    <n v="67056.7"/>
    <x v="0"/>
    <x v="2"/>
    <s v="Special Ed SSG"/>
    <d v="2018-07-04T15:21:17"/>
    <n v="4"/>
    <x v="2"/>
    <x v="0"/>
    <x v="6"/>
  </r>
  <r>
    <s v="Student Achievement Component Levels 1 and 2 (Non-compet)"/>
    <x v="2"/>
    <x v="4"/>
    <n v="6025"/>
    <x v="188"/>
    <x v="15"/>
    <n v="15431.35"/>
    <x v="0"/>
    <x v="2"/>
    <m/>
    <d v="2018-07-04T15:21:17"/>
    <n v="4"/>
    <x v="2"/>
    <x v="0"/>
    <x v="6"/>
  </r>
  <r>
    <s v="Student Achievement Component Levels 1 and 2 Fees Free"/>
    <x v="2"/>
    <x v="4"/>
    <n v="6025"/>
    <x v="188"/>
    <x v="16"/>
    <n v="122904"/>
    <x v="0"/>
    <x v="3"/>
    <m/>
    <d v="2018-07-04T15:21:17"/>
    <n v="4"/>
    <x v="2"/>
    <x v="0"/>
    <x v="6"/>
  </r>
  <r>
    <s v="Student Achievement Component Levels 3 and 4 (Competitive)"/>
    <x v="2"/>
    <x v="4"/>
    <n v="6025"/>
    <x v="188"/>
    <x v="28"/>
    <n v="148508.65"/>
    <x v="0"/>
    <x v="2"/>
    <m/>
    <d v="2018-07-04T15:21:17"/>
    <n v="4"/>
    <x v="2"/>
    <x v="0"/>
    <x v="6"/>
  </r>
  <r>
    <s v="Student Achievement Component Levels 3 and above"/>
    <x v="2"/>
    <x v="4"/>
    <n v="6025"/>
    <x v="188"/>
    <x v="17"/>
    <n v="-125"/>
    <x v="2"/>
    <x v="3"/>
    <m/>
    <d v="2018-07-04T15:21:17"/>
    <n v="4"/>
    <x v="2"/>
    <x v="0"/>
    <x v="6"/>
  </r>
  <r>
    <s v="Student Achievement Component Levels 3 and above"/>
    <x v="2"/>
    <x v="4"/>
    <n v="6025"/>
    <x v="188"/>
    <x v="17"/>
    <n v="17185747.199999999"/>
    <x v="0"/>
    <x v="3"/>
    <m/>
    <d v="2018-07-04T15:21:17"/>
    <n v="4"/>
    <x v="2"/>
    <x v="0"/>
    <x v="6"/>
  </r>
  <r>
    <s v="Student Achievement Component Levels 3 and above"/>
    <x v="2"/>
    <x v="4"/>
    <n v="6025"/>
    <x v="188"/>
    <x v="17"/>
    <n v="13748540.68"/>
    <x v="0"/>
    <x v="3"/>
    <m/>
    <d v="2018-07-04T15:21:17"/>
    <n v="4"/>
    <x v="2"/>
    <x v="0"/>
    <x v="6"/>
  </r>
  <r>
    <s v="MPTT Tools Subsidy"/>
    <x v="2"/>
    <x v="4"/>
    <n v="6025"/>
    <x v="188"/>
    <x v="25"/>
    <n v="2000"/>
    <x v="0"/>
    <x v="4"/>
    <m/>
    <d v="2018-07-04T15:21:17"/>
    <n v="4"/>
    <x v="2"/>
    <x v="6"/>
    <x v="8"/>
  </r>
  <r>
    <s v="MPTT Tools Subsidy"/>
    <x v="2"/>
    <x v="4"/>
    <n v="6025"/>
    <x v="188"/>
    <x v="25"/>
    <n v="3000"/>
    <x v="0"/>
    <x v="4"/>
    <m/>
    <d v="2018-07-04T15:21:17"/>
    <n v="4"/>
    <x v="2"/>
    <x v="6"/>
    <x v="8"/>
  </r>
  <r>
    <s v="MPTT (Brokerage)"/>
    <x v="2"/>
    <x v="4"/>
    <n v="6025"/>
    <x v="188"/>
    <x v="20"/>
    <n v="-575"/>
    <x v="1"/>
    <x v="4"/>
    <s v="Wai BoP MPTT"/>
    <d v="2018-07-04T15:21:17"/>
    <n v="4"/>
    <x v="2"/>
    <x v="2"/>
    <x v="3"/>
  </r>
  <r>
    <s v="Student Achievement Component Levels 3 and above"/>
    <x v="2"/>
    <x v="4"/>
    <n v="6022"/>
    <x v="186"/>
    <x v="17"/>
    <n v="13811658"/>
    <x v="0"/>
    <x v="0"/>
    <m/>
    <d v="2018-07-04T15:21:17"/>
    <n v="9"/>
    <x v="3"/>
    <x v="0"/>
    <x v="6"/>
  </r>
  <r>
    <s v="Student Achievement Component Levels 3 and above"/>
    <x v="2"/>
    <x v="4"/>
    <n v="6022"/>
    <x v="186"/>
    <x v="17"/>
    <n v="13812044.5"/>
    <x v="0"/>
    <x v="0"/>
    <m/>
    <d v="2018-07-04T15:21:17"/>
    <n v="9"/>
    <x v="3"/>
    <x v="0"/>
    <x v="6"/>
  </r>
  <r>
    <s v="Student Achievement Component Levels 3 and above"/>
    <x v="2"/>
    <x v="4"/>
    <n v="6022"/>
    <x v="186"/>
    <x v="17"/>
    <n v="13870137.699999999"/>
    <x v="0"/>
    <x v="1"/>
    <m/>
    <d v="2018-07-04T15:21:17"/>
    <n v="9"/>
    <x v="3"/>
    <x v="0"/>
    <x v="6"/>
  </r>
  <r>
    <s v="Student Achievement Component Levels 3 and above"/>
    <x v="2"/>
    <x v="4"/>
    <n v="6022"/>
    <x v="186"/>
    <x v="17"/>
    <n v="5548090.3200000003"/>
    <x v="0"/>
    <x v="1"/>
    <m/>
    <d v="2018-07-04T15:21:17"/>
    <n v="9"/>
    <x v="3"/>
    <x v="0"/>
    <x v="6"/>
  </r>
  <r>
    <s v="Student Achievement Component Levels 3 and above"/>
    <x v="2"/>
    <x v="4"/>
    <n v="6022"/>
    <x v="186"/>
    <x v="17"/>
    <n v="11144275"/>
    <x v="0"/>
    <x v="4"/>
    <m/>
    <d v="2018-07-04T15:21:17"/>
    <n v="9"/>
    <x v="3"/>
    <x v="0"/>
    <x v="6"/>
  </r>
  <r>
    <s v="Student Achievement Component Levels 3 and above"/>
    <x v="2"/>
    <x v="4"/>
    <n v="6022"/>
    <x v="186"/>
    <x v="17"/>
    <n v="34733892"/>
    <x v="0"/>
    <x v="2"/>
    <m/>
    <d v="2018-07-04T15:21:17"/>
    <n v="9"/>
    <x v="3"/>
    <x v="0"/>
    <x v="6"/>
  </r>
  <r>
    <s v="MPTT (Brokerage)"/>
    <x v="2"/>
    <x v="4"/>
    <n v="6022"/>
    <x v="186"/>
    <x v="20"/>
    <n v="-72567"/>
    <x v="1"/>
    <x v="0"/>
    <s v="Southern Initiative"/>
    <d v="2018-07-04T15:21:17"/>
    <n v="9"/>
    <x v="3"/>
    <x v="2"/>
    <x v="3"/>
  </r>
  <r>
    <s v="MPTT (Brokerage)"/>
    <x v="2"/>
    <x v="4"/>
    <n v="6022"/>
    <x v="186"/>
    <x v="20"/>
    <n v="8796"/>
    <x v="0"/>
    <x v="1"/>
    <s v="Southern Initiative"/>
    <d v="2018-07-04T15:21:17"/>
    <n v="9"/>
    <x v="3"/>
    <x v="2"/>
    <x v="3"/>
  </r>
  <r>
    <s v="MPTT (Brokerage)"/>
    <x v="2"/>
    <x v="4"/>
    <n v="6022"/>
    <x v="186"/>
    <x v="20"/>
    <n v="17592"/>
    <x v="0"/>
    <x v="1"/>
    <s v="Southern Initiative"/>
    <d v="2018-07-04T15:21:17"/>
    <n v="9"/>
    <x v="3"/>
    <x v="2"/>
    <x v="3"/>
  </r>
  <r>
    <s v="Youth Guarantee"/>
    <x v="2"/>
    <x v="4"/>
    <n v="6022"/>
    <x v="186"/>
    <x v="18"/>
    <n v="-404860.19"/>
    <x v="0"/>
    <x v="1"/>
    <m/>
    <d v="2018-07-04T15:21:17"/>
    <n v="9"/>
    <x v="3"/>
    <x v="0"/>
    <x v="1"/>
  </r>
  <r>
    <s v="Youth Guarantee"/>
    <x v="2"/>
    <x v="4"/>
    <n v="6022"/>
    <x v="186"/>
    <x v="18"/>
    <n v="-391.7"/>
    <x v="0"/>
    <x v="1"/>
    <s v="YG Exp Travel"/>
    <d v="2018-07-04T15:21:17"/>
    <n v="9"/>
    <x v="3"/>
    <x v="0"/>
    <x v="1"/>
  </r>
  <r>
    <s v="Equity Funding"/>
    <x v="2"/>
    <x v="4"/>
    <n v="6024"/>
    <x v="187"/>
    <x v="12"/>
    <n v="23999.200000000001"/>
    <x v="0"/>
    <x v="0"/>
    <m/>
    <d v="2018-07-04T15:21:17"/>
    <n v="10"/>
    <x v="0"/>
    <x v="4"/>
    <x v="5"/>
  </r>
  <r>
    <s v="Equity Funding"/>
    <x v="2"/>
    <x v="4"/>
    <n v="6024"/>
    <x v="187"/>
    <x v="12"/>
    <n v="28015.85"/>
    <x v="0"/>
    <x v="3"/>
    <m/>
    <d v="2018-07-04T15:21:17"/>
    <n v="10"/>
    <x v="0"/>
    <x v="4"/>
    <x v="5"/>
  </r>
  <r>
    <s v="Equity Funding"/>
    <x v="2"/>
    <x v="4"/>
    <n v="6024"/>
    <x v="187"/>
    <x v="12"/>
    <n v="33621"/>
    <x v="0"/>
    <x v="3"/>
    <m/>
    <d v="2018-07-04T15:21:17"/>
    <n v="10"/>
    <x v="0"/>
    <x v="4"/>
    <x v="5"/>
  </r>
  <r>
    <s v="MPTT Fees Top-Up"/>
    <x v="2"/>
    <x v="4"/>
    <n v="6024"/>
    <x v="187"/>
    <x v="19"/>
    <n v="-10054.799999999999"/>
    <x v="1"/>
    <x v="3"/>
    <s v="Southern Initiative"/>
    <d v="2018-07-04T15:21:17"/>
    <n v="10"/>
    <x v="0"/>
    <x v="4"/>
    <x v="5"/>
  </r>
  <r>
    <s v="MPTT Fees Top-Up"/>
    <x v="2"/>
    <x v="4"/>
    <n v="6024"/>
    <x v="187"/>
    <x v="19"/>
    <n v="35683.26"/>
    <x v="0"/>
    <x v="3"/>
    <s v="Southern Initiative"/>
    <d v="2018-07-04T15:21:17"/>
    <n v="10"/>
    <x v="0"/>
    <x v="4"/>
    <x v="5"/>
  </r>
  <r>
    <s v="MPTT Fees Top-Up"/>
    <x v="2"/>
    <x v="4"/>
    <n v="6024"/>
    <x v="187"/>
    <x v="19"/>
    <n v="36930.85"/>
    <x v="0"/>
    <x v="4"/>
    <s v="Southern Initiative"/>
    <d v="2018-07-04T15:21:17"/>
    <n v="10"/>
    <x v="0"/>
    <x v="4"/>
    <x v="5"/>
  </r>
  <r>
    <s v="ACE Emergency Management Pool"/>
    <x v="2"/>
    <x v="4"/>
    <n v="6024"/>
    <x v="187"/>
    <x v="7"/>
    <n v="-233868.41"/>
    <x v="1"/>
    <x v="1"/>
    <m/>
    <d v="2018-07-04T15:21:17"/>
    <n v="10"/>
    <x v="0"/>
    <x v="0"/>
    <x v="0"/>
  </r>
  <r>
    <s v="ACE Emergency Management Pool"/>
    <x v="2"/>
    <x v="4"/>
    <n v="6024"/>
    <x v="187"/>
    <x v="7"/>
    <n v="-172475.16"/>
    <x v="1"/>
    <x v="3"/>
    <m/>
    <d v="2018-07-04T15:21:17"/>
    <n v="10"/>
    <x v="0"/>
    <x v="0"/>
    <x v="0"/>
  </r>
  <r>
    <s v="ACE Emergency Management Pool"/>
    <x v="2"/>
    <x v="4"/>
    <n v="6024"/>
    <x v="187"/>
    <x v="7"/>
    <n v="58333.35"/>
    <x v="0"/>
    <x v="1"/>
    <m/>
    <d v="2018-07-04T15:21:17"/>
    <n v="10"/>
    <x v="0"/>
    <x v="0"/>
    <x v="0"/>
  </r>
  <r>
    <s v="Industry Training Organisation Strategic Leadership Fund"/>
    <x v="1"/>
    <x v="3"/>
    <n v="8144"/>
    <x v="163"/>
    <x v="8"/>
    <n v="104166.7"/>
    <x v="0"/>
    <x v="3"/>
    <m/>
    <d v="2018-07-04T15:21:17"/>
    <n v="9"/>
    <x v="3"/>
    <x v="2"/>
    <x v="3"/>
  </r>
  <r>
    <s v="Industry Training Fund"/>
    <x v="1"/>
    <x v="3"/>
    <n v="8144"/>
    <x v="163"/>
    <x v="1"/>
    <n v="161982.99"/>
    <x v="0"/>
    <x v="3"/>
    <s v="Trainee"/>
    <d v="2018-07-04T15:21:17"/>
    <n v="9"/>
    <x v="3"/>
    <x v="0"/>
    <x v="1"/>
  </r>
  <r>
    <s v="Industry Training Fund"/>
    <x v="1"/>
    <x v="3"/>
    <n v="8144"/>
    <x v="163"/>
    <x v="1"/>
    <n v="590000"/>
    <x v="0"/>
    <x v="2"/>
    <s v="Apprenticeships"/>
    <d v="2018-07-04T15:21:17"/>
    <n v="9"/>
    <x v="3"/>
    <x v="0"/>
    <x v="1"/>
  </r>
  <r>
    <s v="Industry Training Fund"/>
    <x v="1"/>
    <x v="3"/>
    <n v="8144"/>
    <x v="163"/>
    <x v="1"/>
    <n v="400000"/>
    <x v="0"/>
    <x v="0"/>
    <s v="Trainee"/>
    <d v="2018-07-04T15:21:17"/>
    <n v="9"/>
    <x v="3"/>
    <x v="0"/>
    <x v="1"/>
  </r>
  <r>
    <s v="Industry Training Fund"/>
    <x v="1"/>
    <x v="3"/>
    <n v="8144"/>
    <x v="163"/>
    <x v="1"/>
    <n v="585000"/>
    <x v="0"/>
    <x v="3"/>
    <s v="Trainee"/>
    <d v="2018-07-04T15:21:17"/>
    <n v="9"/>
    <x v="3"/>
    <x v="0"/>
    <x v="1"/>
  </r>
  <r>
    <s v="Industry Training Fund"/>
    <x v="1"/>
    <x v="3"/>
    <n v="8144"/>
    <x v="163"/>
    <x v="1"/>
    <n v="948843.65"/>
    <x v="0"/>
    <x v="3"/>
    <s v="Trainee"/>
    <d v="2018-07-04T15:21:17"/>
    <n v="9"/>
    <x v="3"/>
    <x v="0"/>
    <x v="1"/>
  </r>
  <r>
    <s v="Industry Training Fund"/>
    <x v="1"/>
    <x v="3"/>
    <n v="8144"/>
    <x v="163"/>
    <x v="1"/>
    <n v="5851763.4000000004"/>
    <x v="0"/>
    <x v="1"/>
    <s v="Trainee"/>
    <d v="2018-07-04T15:21:17"/>
    <n v="9"/>
    <x v="3"/>
    <x v="0"/>
    <x v="1"/>
  </r>
  <r>
    <s v="Industry Training Fund"/>
    <x v="1"/>
    <x v="3"/>
    <n v="8144"/>
    <x v="163"/>
    <x v="1"/>
    <n v="5459408.3499999996"/>
    <x v="0"/>
    <x v="4"/>
    <s v="Trainee"/>
    <d v="2018-07-04T15:21:17"/>
    <n v="9"/>
    <x v="3"/>
    <x v="0"/>
    <x v="1"/>
  </r>
  <r>
    <s v="Industry Training Fund"/>
    <x v="1"/>
    <x v="3"/>
    <n v="8144"/>
    <x v="163"/>
    <x v="1"/>
    <n v="1091918.3500000001"/>
    <x v="0"/>
    <x v="4"/>
    <s v="Trainee"/>
    <d v="2018-07-04T15:21:17"/>
    <n v="9"/>
    <x v="3"/>
    <x v="0"/>
    <x v="1"/>
  </r>
  <r>
    <s v="Industry Training Fund"/>
    <x v="1"/>
    <x v="3"/>
    <n v="8144"/>
    <x v="163"/>
    <x v="1"/>
    <n v="3534452.01"/>
    <x v="0"/>
    <x v="3"/>
    <s v="Trainee"/>
    <d v="2018-07-04T15:21:17"/>
    <n v="9"/>
    <x v="3"/>
    <x v="0"/>
    <x v="1"/>
  </r>
  <r>
    <s v="Industry Training Fund"/>
    <x v="1"/>
    <x v="3"/>
    <n v="8144"/>
    <x v="163"/>
    <x v="1"/>
    <n v="2610000"/>
    <x v="0"/>
    <x v="2"/>
    <s v="Trainee"/>
    <d v="2018-07-04T15:21:17"/>
    <n v="9"/>
    <x v="3"/>
    <x v="0"/>
    <x v="1"/>
  </r>
  <r>
    <s v="Re-boot (Employer)"/>
    <x v="1"/>
    <x v="3"/>
    <n v="8144"/>
    <x v="163"/>
    <x v="5"/>
    <n v="1000"/>
    <x v="0"/>
    <x v="1"/>
    <m/>
    <d v="2018-07-04T15:21:17"/>
    <n v="9"/>
    <x v="3"/>
    <x v="0"/>
    <x v="1"/>
  </r>
  <r>
    <s v="Industry Training Organisation Strategic Leadership Fund"/>
    <x v="1"/>
    <x v="3"/>
    <n v="8148"/>
    <x v="164"/>
    <x v="8"/>
    <n v="30000"/>
    <x v="0"/>
    <x v="0"/>
    <m/>
    <d v="2018-07-04T15:21:17"/>
    <n v="9"/>
    <x v="3"/>
    <x v="2"/>
    <x v="3"/>
  </r>
  <r>
    <s v="Re-boot (Employer)"/>
    <x v="1"/>
    <x v="3"/>
    <n v="8164"/>
    <x v="168"/>
    <x v="5"/>
    <n v="2000"/>
    <x v="0"/>
    <x v="0"/>
    <m/>
    <d v="2018-07-04T15:21:17"/>
    <n v="8"/>
    <x v="7"/>
    <x v="0"/>
    <x v="1"/>
  </r>
  <r>
    <s v="Re-boot (Trainee)"/>
    <x v="1"/>
    <x v="3"/>
    <n v="9013"/>
    <x v="166"/>
    <x v="2"/>
    <n v="24000"/>
    <x v="0"/>
    <x v="0"/>
    <m/>
    <d v="2018-07-04T15:21:17"/>
    <n v="9"/>
    <x v="3"/>
    <x v="1"/>
    <x v="2"/>
  </r>
  <r>
    <s v="Re-boot (Trainee)"/>
    <x v="1"/>
    <x v="3"/>
    <n v="9013"/>
    <x v="166"/>
    <x v="2"/>
    <n v="46000"/>
    <x v="0"/>
    <x v="0"/>
    <m/>
    <d v="2018-07-04T15:21:17"/>
    <n v="9"/>
    <x v="3"/>
    <x v="1"/>
    <x v="2"/>
  </r>
  <r>
    <s v="Re-boot (Trainee)"/>
    <x v="1"/>
    <x v="3"/>
    <n v="9013"/>
    <x v="166"/>
    <x v="2"/>
    <n v="92000"/>
    <x v="0"/>
    <x v="1"/>
    <m/>
    <d v="2018-07-04T15:21:17"/>
    <n v="9"/>
    <x v="3"/>
    <x v="1"/>
    <x v="2"/>
  </r>
  <r>
    <s v="Re-boot (Trainee)"/>
    <x v="1"/>
    <x v="3"/>
    <n v="9013"/>
    <x v="166"/>
    <x v="2"/>
    <n v="57000"/>
    <x v="0"/>
    <x v="0"/>
    <m/>
    <d v="2018-07-04T15:21:17"/>
    <n v="9"/>
    <x v="3"/>
    <x v="1"/>
    <x v="2"/>
  </r>
  <r>
    <s v="Re-boot (Trainee)"/>
    <x v="1"/>
    <x v="3"/>
    <n v="9013"/>
    <x v="166"/>
    <x v="2"/>
    <n v="63000"/>
    <x v="0"/>
    <x v="0"/>
    <m/>
    <d v="2018-07-04T15:21:17"/>
    <n v="9"/>
    <x v="3"/>
    <x v="1"/>
    <x v="2"/>
  </r>
  <r>
    <s v="Student Achievement Component Levels 1 and 2 (Non-compet)"/>
    <x v="2"/>
    <x v="4"/>
    <n v="6019"/>
    <x v="185"/>
    <x v="15"/>
    <n v="944412.5"/>
    <x v="0"/>
    <x v="1"/>
    <m/>
    <d v="2018-07-04T15:21:17"/>
    <n v="3"/>
    <x v="4"/>
    <x v="0"/>
    <x v="6"/>
  </r>
  <r>
    <s v="Student Achievement Component Levels 1 and 2 Fees Free"/>
    <x v="2"/>
    <x v="4"/>
    <n v="6019"/>
    <x v="185"/>
    <x v="16"/>
    <n v="-60899"/>
    <x v="0"/>
    <x v="3"/>
    <m/>
    <d v="2018-07-04T15:21:17"/>
    <n v="3"/>
    <x v="4"/>
    <x v="0"/>
    <x v="6"/>
  </r>
  <r>
    <s v="Student Achievement Component Levels 1 and 2 Fees Free"/>
    <x v="2"/>
    <x v="4"/>
    <n v="6019"/>
    <x v="185"/>
    <x v="16"/>
    <n v="-2376.3000000000002"/>
    <x v="0"/>
    <x v="0"/>
    <m/>
    <d v="2018-07-04T15:21:17"/>
    <n v="3"/>
    <x v="4"/>
    <x v="0"/>
    <x v="6"/>
  </r>
  <r>
    <s v="Student Achievement Component Levels 1 and 2 Fees Free"/>
    <x v="2"/>
    <x v="4"/>
    <n v="6019"/>
    <x v="185"/>
    <x v="16"/>
    <n v="125055"/>
    <x v="0"/>
    <x v="1"/>
    <m/>
    <d v="2018-07-04T15:21:17"/>
    <n v="3"/>
    <x v="4"/>
    <x v="0"/>
    <x v="6"/>
  </r>
  <r>
    <s v="Student Achievement Component Levels 1 and 2 Fees Free"/>
    <x v="2"/>
    <x v="4"/>
    <n v="6019"/>
    <x v="185"/>
    <x v="16"/>
    <n v="251808"/>
    <x v="0"/>
    <x v="3"/>
    <m/>
    <d v="2018-07-04T15:21:17"/>
    <n v="3"/>
    <x v="4"/>
    <x v="0"/>
    <x v="6"/>
  </r>
  <r>
    <s v="Student Achievement Component Levels 3 and 4 (Competitive)"/>
    <x v="2"/>
    <x v="4"/>
    <n v="6019"/>
    <x v="185"/>
    <x v="28"/>
    <n v="236058.3"/>
    <x v="0"/>
    <x v="2"/>
    <m/>
    <d v="2018-07-04T15:21:17"/>
    <n v="3"/>
    <x v="4"/>
    <x v="0"/>
    <x v="6"/>
  </r>
  <r>
    <s v="Student Achievement Component Levels 3 and above"/>
    <x v="2"/>
    <x v="4"/>
    <n v="6019"/>
    <x v="185"/>
    <x v="17"/>
    <n v="-304346"/>
    <x v="2"/>
    <x v="0"/>
    <m/>
    <d v="2018-07-04T15:21:17"/>
    <n v="3"/>
    <x v="4"/>
    <x v="0"/>
    <x v="6"/>
  </r>
  <r>
    <s v="Student Achievement Component Levels 3 and above"/>
    <x v="2"/>
    <x v="4"/>
    <n v="6019"/>
    <x v="185"/>
    <x v="17"/>
    <n v="-172993.42"/>
    <x v="1"/>
    <x v="4"/>
    <m/>
    <d v="2018-07-04T15:21:17"/>
    <n v="3"/>
    <x v="4"/>
    <x v="0"/>
    <x v="6"/>
  </r>
  <r>
    <s v="Student Achievement Component Levels 3 and above"/>
    <x v="2"/>
    <x v="4"/>
    <n v="6019"/>
    <x v="185"/>
    <x v="17"/>
    <n v="-84694.32"/>
    <x v="1"/>
    <x v="3"/>
    <m/>
    <d v="2018-07-04T15:21:17"/>
    <n v="3"/>
    <x v="4"/>
    <x v="0"/>
    <x v="6"/>
  </r>
  <r>
    <s v="Student Achievement Component Levels 3 and above"/>
    <x v="2"/>
    <x v="4"/>
    <n v="6019"/>
    <x v="185"/>
    <x v="17"/>
    <n v="6505"/>
    <x v="2"/>
    <x v="1"/>
    <m/>
    <d v="2018-07-04T15:21:17"/>
    <n v="3"/>
    <x v="4"/>
    <x v="0"/>
    <x v="6"/>
  </r>
  <r>
    <s v="Student Achievement Component Levels 3 and above"/>
    <x v="2"/>
    <x v="4"/>
    <n v="6019"/>
    <x v="185"/>
    <x v="17"/>
    <n v="15184299.6"/>
    <x v="0"/>
    <x v="4"/>
    <m/>
    <d v="2018-07-04T15:21:17"/>
    <n v="3"/>
    <x v="4"/>
    <x v="0"/>
    <x v="6"/>
  </r>
  <r>
    <s v="Student Achievement Component Levels 3 and above"/>
    <x v="2"/>
    <x v="4"/>
    <n v="6019"/>
    <x v="185"/>
    <x v="17"/>
    <n v="15750964.15"/>
    <x v="0"/>
    <x v="3"/>
    <m/>
    <d v="2018-07-04T15:21:17"/>
    <n v="3"/>
    <x v="4"/>
    <x v="0"/>
    <x v="6"/>
  </r>
  <r>
    <s v="Student Achievement Component Levels 3 and above"/>
    <x v="2"/>
    <x v="4"/>
    <n v="6019"/>
    <x v="185"/>
    <x v="17"/>
    <n v="15897887.699999999"/>
    <x v="0"/>
    <x v="1"/>
    <m/>
    <d v="2018-07-04T15:21:17"/>
    <n v="3"/>
    <x v="4"/>
    <x v="0"/>
    <x v="6"/>
  </r>
  <r>
    <s v="Engineering Education to Employment"/>
    <x v="2"/>
    <x v="4"/>
    <n v="6019"/>
    <x v="185"/>
    <x v="6"/>
    <n v="53928.4"/>
    <x v="0"/>
    <x v="3"/>
    <s v="STPP"/>
    <d v="2018-07-04T15:21:17"/>
    <n v="3"/>
    <x v="4"/>
    <x v="2"/>
    <x v="3"/>
  </r>
  <r>
    <s v="Engineering Education to Employment"/>
    <x v="2"/>
    <x v="4"/>
    <n v="6019"/>
    <x v="185"/>
    <x v="6"/>
    <n v="40446.300000000003"/>
    <x v="0"/>
    <x v="4"/>
    <s v="STPP"/>
    <d v="2018-07-04T15:21:17"/>
    <n v="3"/>
    <x v="4"/>
    <x v="2"/>
    <x v="3"/>
  </r>
  <r>
    <s v="MPTT (Brokerage)"/>
    <x v="2"/>
    <x v="4"/>
    <n v="6019"/>
    <x v="185"/>
    <x v="20"/>
    <n v="1775"/>
    <x v="0"/>
    <x v="4"/>
    <s v="Waikato MPTT"/>
    <d v="2018-07-04T15:21:17"/>
    <n v="3"/>
    <x v="4"/>
    <x v="2"/>
    <x v="3"/>
  </r>
  <r>
    <s v="MPTT (Brokerage)"/>
    <x v="2"/>
    <x v="4"/>
    <n v="6019"/>
    <x v="185"/>
    <x v="20"/>
    <n v="79021.55"/>
    <x v="0"/>
    <x v="4"/>
    <s v="Waikato MPTT"/>
    <d v="2018-07-04T15:21:17"/>
    <n v="3"/>
    <x v="4"/>
    <x v="2"/>
    <x v="3"/>
  </r>
  <r>
    <s v="MPTT (Brokerage)"/>
    <x v="2"/>
    <x v="4"/>
    <n v="6019"/>
    <x v="185"/>
    <x v="20"/>
    <n v="92070.85"/>
    <x v="0"/>
    <x v="2"/>
    <s v="Waikato MPTT"/>
    <d v="2018-07-04T15:21:17"/>
    <n v="3"/>
    <x v="4"/>
    <x v="2"/>
    <x v="3"/>
  </r>
  <r>
    <s v="ACE in TEIs"/>
    <x v="2"/>
    <x v="4"/>
    <n v="6024"/>
    <x v="187"/>
    <x v="13"/>
    <n v="-19338.689999999999"/>
    <x v="1"/>
    <x v="4"/>
    <m/>
    <d v="2018-07-04T15:21:17"/>
    <n v="10"/>
    <x v="0"/>
    <x v="0"/>
    <x v="0"/>
  </r>
  <r>
    <s v="ACE in TEIs"/>
    <x v="2"/>
    <x v="4"/>
    <n v="6024"/>
    <x v="187"/>
    <x v="13"/>
    <n v="70358.3"/>
    <x v="0"/>
    <x v="0"/>
    <m/>
    <d v="2018-07-04T15:21:17"/>
    <n v="10"/>
    <x v="0"/>
    <x v="0"/>
    <x v="0"/>
  </r>
  <r>
    <s v="ACE in TEIs"/>
    <x v="2"/>
    <x v="4"/>
    <n v="6024"/>
    <x v="187"/>
    <x v="13"/>
    <n v="70358.3"/>
    <x v="0"/>
    <x v="1"/>
    <m/>
    <d v="2018-07-04T15:21:17"/>
    <n v="10"/>
    <x v="0"/>
    <x v="0"/>
    <x v="0"/>
  </r>
  <r>
    <s v="ACE in TEIs"/>
    <x v="2"/>
    <x v="4"/>
    <n v="6024"/>
    <x v="187"/>
    <x v="13"/>
    <n v="14071.7"/>
    <x v="0"/>
    <x v="3"/>
    <m/>
    <d v="2018-07-04T15:21:17"/>
    <n v="10"/>
    <x v="0"/>
    <x v="0"/>
    <x v="0"/>
  </r>
  <r>
    <s v="ACE Search and Rescue"/>
    <x v="2"/>
    <x v="4"/>
    <n v="6024"/>
    <x v="187"/>
    <x v="32"/>
    <n v="-845755.26"/>
    <x v="1"/>
    <x v="1"/>
    <m/>
    <d v="2018-07-04T15:21:17"/>
    <n v="10"/>
    <x v="0"/>
    <x v="0"/>
    <x v="0"/>
  </r>
  <r>
    <s v="ACE Search and Rescue"/>
    <x v="2"/>
    <x v="4"/>
    <n v="6024"/>
    <x v="187"/>
    <x v="32"/>
    <n v="-282453.40000000002"/>
    <x v="1"/>
    <x v="3"/>
    <m/>
    <d v="2018-07-04T15:21:17"/>
    <n v="10"/>
    <x v="0"/>
    <x v="0"/>
    <x v="0"/>
  </r>
  <r>
    <s v="ACE Search and Rescue"/>
    <x v="2"/>
    <x v="4"/>
    <n v="6024"/>
    <x v="187"/>
    <x v="32"/>
    <n v="306289.15000000002"/>
    <x v="0"/>
    <x v="4"/>
    <m/>
    <d v="2018-07-04T15:21:17"/>
    <n v="10"/>
    <x v="0"/>
    <x v="0"/>
    <x v="0"/>
  </r>
  <r>
    <s v="ACE Search and Rescue"/>
    <x v="2"/>
    <x v="4"/>
    <n v="6024"/>
    <x v="187"/>
    <x v="32"/>
    <n v="541666.65"/>
    <x v="0"/>
    <x v="4"/>
    <m/>
    <d v="2018-07-04T15:21:17"/>
    <n v="10"/>
    <x v="0"/>
    <x v="0"/>
    <x v="0"/>
  </r>
  <r>
    <s v="ACE Search and Rescue"/>
    <x v="2"/>
    <x v="4"/>
    <n v="6024"/>
    <x v="187"/>
    <x v="32"/>
    <n v="216666.7"/>
    <x v="0"/>
    <x v="0"/>
    <m/>
    <d v="2018-07-04T15:21:17"/>
    <n v="10"/>
    <x v="0"/>
    <x v="0"/>
    <x v="0"/>
  </r>
  <r>
    <s v="ACE Search and Rescue"/>
    <x v="2"/>
    <x v="4"/>
    <n v="6024"/>
    <x v="187"/>
    <x v="32"/>
    <n v="216666.7"/>
    <x v="0"/>
    <x v="1"/>
    <m/>
    <d v="2018-07-04T15:21:17"/>
    <n v="10"/>
    <x v="0"/>
    <x v="0"/>
    <x v="0"/>
  </r>
  <r>
    <s v="ACE Search and Rescue"/>
    <x v="2"/>
    <x v="4"/>
    <n v="6024"/>
    <x v="187"/>
    <x v="32"/>
    <n v="845755.26"/>
    <x v="1"/>
    <x v="1"/>
    <m/>
    <d v="2018-07-04T15:21:17"/>
    <n v="10"/>
    <x v="0"/>
    <x v="0"/>
    <x v="0"/>
  </r>
  <r>
    <s v="SAC Skills for Canterbury Priority Trades"/>
    <x v="2"/>
    <x v="4"/>
    <n v="6024"/>
    <x v="187"/>
    <x v="29"/>
    <n v="80464.639999999999"/>
    <x v="0"/>
    <x v="0"/>
    <s v="Priority Trades"/>
    <d v="2018-07-04T15:21:17"/>
    <n v="10"/>
    <x v="0"/>
    <x v="0"/>
    <x v="6"/>
  </r>
  <r>
    <s v="SAC Skills for Canterbury Priority Trades"/>
    <x v="2"/>
    <x v="4"/>
    <n v="6024"/>
    <x v="187"/>
    <x v="29"/>
    <n v="511011.96"/>
    <x v="0"/>
    <x v="0"/>
    <s v="Priority Trades"/>
    <d v="2018-07-04T15:21:17"/>
    <n v="10"/>
    <x v="0"/>
    <x v="0"/>
    <x v="6"/>
  </r>
  <r>
    <s v="Student Achievement Component Levels 1 and 2 (Non-compet)"/>
    <x v="2"/>
    <x v="4"/>
    <n v="6024"/>
    <x v="187"/>
    <x v="15"/>
    <n v="-214295.82"/>
    <x v="1"/>
    <x v="1"/>
    <m/>
    <d v="2018-07-04T15:21:17"/>
    <n v="10"/>
    <x v="0"/>
    <x v="0"/>
    <x v="6"/>
  </r>
  <r>
    <s v="Student Achievement Component Levels 1 and 2 (Non-compet)"/>
    <x v="2"/>
    <x v="4"/>
    <n v="6024"/>
    <x v="187"/>
    <x v="15"/>
    <n v="-66840"/>
    <x v="2"/>
    <x v="1"/>
    <m/>
    <d v="2018-07-04T15:21:17"/>
    <n v="10"/>
    <x v="0"/>
    <x v="0"/>
    <x v="6"/>
  </r>
  <r>
    <s v="Student Achievement Component Levels 1 and 2 (Non-compet)"/>
    <x v="2"/>
    <x v="4"/>
    <n v="6024"/>
    <x v="187"/>
    <x v="15"/>
    <n v="44"/>
    <x v="2"/>
    <x v="0"/>
    <m/>
    <d v="2018-07-04T15:21:17"/>
    <n v="10"/>
    <x v="0"/>
    <x v="0"/>
    <x v="6"/>
  </r>
  <r>
    <s v="Student Achievement Component Levels 1 and 2 (Non-compet)"/>
    <x v="2"/>
    <x v="4"/>
    <n v="6024"/>
    <x v="187"/>
    <x v="15"/>
    <n v="508.8"/>
    <x v="2"/>
    <x v="4"/>
    <m/>
    <d v="2018-07-04T15:21:17"/>
    <n v="10"/>
    <x v="0"/>
    <x v="0"/>
    <x v="6"/>
  </r>
  <r>
    <s v="Student Achievement Component Levels 1 and 2 (Non-compet)"/>
    <x v="2"/>
    <x v="4"/>
    <n v="6024"/>
    <x v="187"/>
    <x v="15"/>
    <n v="4598"/>
    <x v="2"/>
    <x v="1"/>
    <m/>
    <d v="2018-07-04T15:21:17"/>
    <n v="10"/>
    <x v="0"/>
    <x v="0"/>
    <x v="6"/>
  </r>
  <r>
    <s v="Student Achievement Component Levels 1 and 2 (Non-compet)"/>
    <x v="2"/>
    <x v="4"/>
    <n v="6024"/>
    <x v="187"/>
    <x v="15"/>
    <n v="40352.9"/>
    <x v="0"/>
    <x v="2"/>
    <m/>
    <d v="2018-07-04T15:21:17"/>
    <n v="10"/>
    <x v="0"/>
    <x v="0"/>
    <x v="6"/>
  </r>
  <r>
    <s v="Student Achievement Component Levels 1 and 2 (Non-compet)"/>
    <x v="2"/>
    <x v="4"/>
    <n v="6024"/>
    <x v="187"/>
    <x v="15"/>
    <n v="423536.35"/>
    <x v="0"/>
    <x v="1"/>
    <m/>
    <d v="2018-07-04T15:21:17"/>
    <n v="10"/>
    <x v="0"/>
    <x v="0"/>
    <x v="6"/>
  </r>
  <r>
    <s v="Student Achievement Component Levels 1 and 2 (Non-compet)"/>
    <x v="2"/>
    <x v="4"/>
    <n v="6024"/>
    <x v="187"/>
    <x v="15"/>
    <n v="490631.6"/>
    <x v="0"/>
    <x v="0"/>
    <m/>
    <d v="2018-07-04T15:21:17"/>
    <n v="10"/>
    <x v="0"/>
    <x v="0"/>
    <x v="6"/>
  </r>
  <r>
    <s v="MPTT (Brokerage)"/>
    <x v="2"/>
    <x v="4"/>
    <n v="6019"/>
    <x v="185"/>
    <x v="20"/>
    <n v="38702.400000000001"/>
    <x v="0"/>
    <x v="1"/>
    <s v="Waikato MPTT"/>
    <d v="2018-07-04T15:21:17"/>
    <n v="3"/>
    <x v="4"/>
    <x v="2"/>
    <x v="3"/>
  </r>
  <r>
    <s v="MPTT Consortium"/>
    <x v="2"/>
    <x v="4"/>
    <n v="6019"/>
    <x v="185"/>
    <x v="24"/>
    <n v="14548.85"/>
    <x v="0"/>
    <x v="2"/>
    <s v="Waikato MPTT"/>
    <d v="2018-07-04T15:21:17"/>
    <n v="3"/>
    <x v="4"/>
    <x v="2"/>
    <x v="3"/>
  </r>
  <r>
    <s v="Youth Guarantee"/>
    <x v="2"/>
    <x v="4"/>
    <n v="6019"/>
    <x v="185"/>
    <x v="18"/>
    <n v="-287976.07"/>
    <x v="1"/>
    <x v="3"/>
    <m/>
    <d v="2018-07-04T15:21:17"/>
    <n v="3"/>
    <x v="4"/>
    <x v="0"/>
    <x v="1"/>
  </r>
  <r>
    <s v="Youth Guarantee"/>
    <x v="2"/>
    <x v="4"/>
    <n v="6019"/>
    <x v="185"/>
    <x v="18"/>
    <n v="29951.65"/>
    <x v="0"/>
    <x v="3"/>
    <s v="Dual Enrolment Pilot"/>
    <d v="2018-07-04T15:21:17"/>
    <n v="3"/>
    <x v="4"/>
    <x v="0"/>
    <x v="1"/>
  </r>
  <r>
    <s v="Youth Guarantee"/>
    <x v="2"/>
    <x v="4"/>
    <n v="6019"/>
    <x v="185"/>
    <x v="18"/>
    <n v="35943"/>
    <x v="0"/>
    <x v="3"/>
    <s v="Dual Enrolment Pilot"/>
    <d v="2018-07-04T15:21:17"/>
    <n v="3"/>
    <x v="4"/>
    <x v="0"/>
    <x v="1"/>
  </r>
  <r>
    <s v="Youth Guarantee"/>
    <x v="2"/>
    <x v="4"/>
    <n v="6019"/>
    <x v="185"/>
    <x v="18"/>
    <n v="49450.85"/>
    <x v="0"/>
    <x v="1"/>
    <s v="Dual Enrolment Pilot"/>
    <d v="2018-07-04T15:21:17"/>
    <n v="3"/>
    <x v="4"/>
    <x v="0"/>
    <x v="1"/>
  </r>
  <r>
    <s v="Youth Guarantee"/>
    <x v="2"/>
    <x v="4"/>
    <n v="6019"/>
    <x v="185"/>
    <x v="18"/>
    <n v="216535.8"/>
    <x v="0"/>
    <x v="1"/>
    <m/>
    <d v="2018-07-04T15:21:17"/>
    <n v="3"/>
    <x v="4"/>
    <x v="0"/>
    <x v="1"/>
  </r>
  <r>
    <s v="Youth Guarantee"/>
    <x v="2"/>
    <x v="4"/>
    <n v="6019"/>
    <x v="185"/>
    <x v="18"/>
    <n v="1101621.3999999999"/>
    <x v="0"/>
    <x v="4"/>
    <m/>
    <d v="2018-07-04T15:21:17"/>
    <n v="3"/>
    <x v="4"/>
    <x v="0"/>
    <x v="1"/>
  </r>
  <r>
    <s v="Youth Guarantee"/>
    <x v="2"/>
    <x v="4"/>
    <n v="6019"/>
    <x v="185"/>
    <x v="18"/>
    <n v="1104758.6000000001"/>
    <x v="0"/>
    <x v="4"/>
    <m/>
    <d v="2018-07-04T15:21:17"/>
    <n v="3"/>
    <x v="4"/>
    <x v="0"/>
    <x v="1"/>
  </r>
  <r>
    <s v="Youth Guarantee (Dual Pathway)"/>
    <x v="2"/>
    <x v="4"/>
    <n v="6019"/>
    <x v="185"/>
    <x v="26"/>
    <n v="61727.3"/>
    <x v="0"/>
    <x v="4"/>
    <m/>
    <d v="2018-07-04T15:21:17"/>
    <n v="3"/>
    <x v="4"/>
    <x v="0"/>
    <x v="1"/>
  </r>
  <r>
    <s v="Youth Guarantee (Dual Pathway)"/>
    <x v="2"/>
    <x v="4"/>
    <n v="6019"/>
    <x v="185"/>
    <x v="26"/>
    <n v="196589.15"/>
    <x v="0"/>
    <x v="2"/>
    <m/>
    <d v="2018-07-04T15:21:17"/>
    <n v="3"/>
    <x v="4"/>
    <x v="0"/>
    <x v="1"/>
  </r>
  <r>
    <s v="Equity Funding"/>
    <x v="2"/>
    <x v="4"/>
    <n v="6022"/>
    <x v="186"/>
    <x v="12"/>
    <n v="101816.65"/>
    <x v="0"/>
    <x v="4"/>
    <m/>
    <d v="2018-07-04T15:21:17"/>
    <n v="9"/>
    <x v="3"/>
    <x v="4"/>
    <x v="5"/>
  </r>
  <r>
    <s v="Equity Funding"/>
    <x v="2"/>
    <x v="4"/>
    <n v="6022"/>
    <x v="186"/>
    <x v="12"/>
    <n v="122181"/>
    <x v="0"/>
    <x v="4"/>
    <m/>
    <d v="2018-07-04T15:21:17"/>
    <n v="9"/>
    <x v="3"/>
    <x v="4"/>
    <x v="5"/>
  </r>
  <r>
    <s v="Equity Funding"/>
    <x v="2"/>
    <x v="4"/>
    <n v="6022"/>
    <x v="186"/>
    <x v="12"/>
    <n v="20977.07"/>
    <x v="0"/>
    <x v="0"/>
    <m/>
    <d v="2018-07-04T15:21:17"/>
    <n v="9"/>
    <x v="3"/>
    <x v="4"/>
    <x v="5"/>
  </r>
  <r>
    <s v="Equity Funding"/>
    <x v="2"/>
    <x v="4"/>
    <n v="6022"/>
    <x v="186"/>
    <x v="12"/>
    <n v="106403.7"/>
    <x v="0"/>
    <x v="0"/>
    <m/>
    <d v="2018-07-04T15:21:17"/>
    <n v="9"/>
    <x v="3"/>
    <x v="4"/>
    <x v="5"/>
  </r>
  <r>
    <s v="Equity Funding"/>
    <x v="2"/>
    <x v="4"/>
    <n v="6022"/>
    <x v="186"/>
    <x v="12"/>
    <n v="45676.800000000003"/>
    <x v="0"/>
    <x v="2"/>
    <m/>
    <d v="2018-07-04T15:21:17"/>
    <n v="9"/>
    <x v="3"/>
    <x v="4"/>
    <x v="5"/>
  </r>
  <r>
    <s v="MPTT Fees Top-Up"/>
    <x v="2"/>
    <x v="4"/>
    <n v="6022"/>
    <x v="186"/>
    <x v="19"/>
    <n v="-38488"/>
    <x v="1"/>
    <x v="1"/>
    <s v="Southern Initiative"/>
    <d v="2018-07-04T15:21:17"/>
    <n v="9"/>
    <x v="3"/>
    <x v="4"/>
    <x v="5"/>
  </r>
  <r>
    <s v="ACE in TEIs"/>
    <x v="2"/>
    <x v="4"/>
    <n v="6022"/>
    <x v="186"/>
    <x v="13"/>
    <n v="-15859"/>
    <x v="1"/>
    <x v="3"/>
    <m/>
    <d v="2018-07-04T15:21:17"/>
    <n v="9"/>
    <x v="3"/>
    <x v="0"/>
    <x v="0"/>
  </r>
  <r>
    <s v="SAC Skills for Canterbury Priority Trades"/>
    <x v="2"/>
    <x v="4"/>
    <n v="6022"/>
    <x v="186"/>
    <x v="29"/>
    <n v="-454315.67"/>
    <x v="0"/>
    <x v="0"/>
    <s v="Priority Trades"/>
    <d v="2018-07-04T15:21:17"/>
    <n v="9"/>
    <x v="3"/>
    <x v="0"/>
    <x v="6"/>
  </r>
  <r>
    <s v="SAC Skills for Canterbury Priority Trades"/>
    <x v="2"/>
    <x v="4"/>
    <n v="6022"/>
    <x v="186"/>
    <x v="29"/>
    <n v="40232.32"/>
    <x v="0"/>
    <x v="0"/>
    <s v="Priority Trades"/>
    <d v="2018-07-04T15:21:17"/>
    <n v="9"/>
    <x v="3"/>
    <x v="0"/>
    <x v="6"/>
  </r>
  <r>
    <s v="SAC Skills for Canterbury Priority Trades"/>
    <x v="2"/>
    <x v="4"/>
    <n v="6022"/>
    <x v="186"/>
    <x v="29"/>
    <n v="212921.65"/>
    <x v="0"/>
    <x v="0"/>
    <s v="Priority Trades"/>
    <d v="2018-07-04T15:21:17"/>
    <n v="9"/>
    <x v="3"/>
    <x v="0"/>
    <x v="6"/>
  </r>
  <r>
    <s v="MPTT (Brokerage)"/>
    <x v="2"/>
    <x v="4"/>
    <n v="6025"/>
    <x v="188"/>
    <x v="20"/>
    <n v="10053.700000000001"/>
    <x v="0"/>
    <x v="2"/>
    <s v="Whenua Kura"/>
    <d v="2018-07-04T15:21:17"/>
    <n v="4"/>
    <x v="2"/>
    <x v="2"/>
    <x v="3"/>
  </r>
  <r>
    <s v="MPTT (Brokerage)"/>
    <x v="2"/>
    <x v="4"/>
    <n v="6025"/>
    <x v="188"/>
    <x v="20"/>
    <n v="2025"/>
    <x v="0"/>
    <x v="2"/>
    <s v="Poutama - SkillMe"/>
    <d v="2018-07-04T15:21:17"/>
    <n v="4"/>
    <x v="2"/>
    <x v="2"/>
    <x v="3"/>
  </r>
  <r>
    <s v="MPTT (Brokerage)"/>
    <x v="2"/>
    <x v="4"/>
    <n v="6025"/>
    <x v="188"/>
    <x v="20"/>
    <n v="32255.200000000001"/>
    <x v="0"/>
    <x v="4"/>
    <s v="Wai BoP MPTT"/>
    <d v="2018-07-04T15:21:17"/>
    <n v="4"/>
    <x v="2"/>
    <x v="2"/>
    <x v="3"/>
  </r>
  <r>
    <s v="MPTT (Brokerage)"/>
    <x v="2"/>
    <x v="4"/>
    <n v="6025"/>
    <x v="188"/>
    <x v="20"/>
    <n v="64132.08"/>
    <x v="0"/>
    <x v="2"/>
    <s v="Poutama - SkillMe"/>
    <d v="2018-07-04T15:21:17"/>
    <n v="4"/>
    <x v="2"/>
    <x v="2"/>
    <x v="3"/>
  </r>
  <r>
    <s v="Youth Guarantee"/>
    <x v="2"/>
    <x v="4"/>
    <n v="6025"/>
    <x v="188"/>
    <x v="18"/>
    <n v="-126234.2"/>
    <x v="1"/>
    <x v="3"/>
    <m/>
    <d v="2018-07-04T15:21:17"/>
    <n v="4"/>
    <x v="2"/>
    <x v="0"/>
    <x v="1"/>
  </r>
  <r>
    <s v="Youth Guarantee"/>
    <x v="2"/>
    <x v="4"/>
    <n v="6025"/>
    <x v="188"/>
    <x v="18"/>
    <n v="834.6"/>
    <x v="0"/>
    <x v="4"/>
    <s v="YG Exp Travel"/>
    <d v="2018-07-04T15:21:17"/>
    <n v="4"/>
    <x v="2"/>
    <x v="0"/>
    <x v="1"/>
  </r>
  <r>
    <s v="Youth Guarantee"/>
    <x v="2"/>
    <x v="4"/>
    <n v="6025"/>
    <x v="188"/>
    <x v="18"/>
    <n v="5124.45"/>
    <x v="0"/>
    <x v="3"/>
    <s v="Dual Enrolment Pilot"/>
    <d v="2018-07-04T15:21:17"/>
    <n v="4"/>
    <x v="2"/>
    <x v="0"/>
    <x v="1"/>
  </r>
  <r>
    <s v="Youth Guarantee"/>
    <x v="2"/>
    <x v="4"/>
    <n v="6025"/>
    <x v="188"/>
    <x v="18"/>
    <n v="7599.6"/>
    <x v="0"/>
    <x v="2"/>
    <s v="YG Exp Travel"/>
    <d v="2018-07-04T15:21:17"/>
    <n v="4"/>
    <x v="2"/>
    <x v="0"/>
    <x v="1"/>
  </r>
  <r>
    <s v="Youth Guarantee"/>
    <x v="2"/>
    <x v="4"/>
    <n v="6025"/>
    <x v="188"/>
    <x v="18"/>
    <n v="11699.52"/>
    <x v="0"/>
    <x v="4"/>
    <s v="YG Exp Travel"/>
    <d v="2018-07-04T15:21:17"/>
    <n v="4"/>
    <x v="2"/>
    <x v="0"/>
    <x v="1"/>
  </r>
  <r>
    <s v="Youth Guarantee"/>
    <x v="2"/>
    <x v="4"/>
    <n v="6025"/>
    <x v="188"/>
    <x v="18"/>
    <n v="1419300"/>
    <x v="0"/>
    <x v="2"/>
    <m/>
    <d v="2018-07-04T15:21:17"/>
    <n v="4"/>
    <x v="2"/>
    <x v="0"/>
    <x v="1"/>
  </r>
  <r>
    <s v="Youth Guarantee"/>
    <x v="2"/>
    <x v="4"/>
    <n v="6025"/>
    <x v="188"/>
    <x v="18"/>
    <n v="947467.68"/>
    <x v="0"/>
    <x v="3"/>
    <m/>
    <d v="2018-07-04T15:21:17"/>
    <n v="4"/>
    <x v="2"/>
    <x v="0"/>
    <x v="1"/>
  </r>
  <r>
    <s v="Youth Guarantee (Dual Pathway)"/>
    <x v="2"/>
    <x v="4"/>
    <n v="6025"/>
    <x v="188"/>
    <x v="26"/>
    <n v="449643"/>
    <x v="0"/>
    <x v="4"/>
    <m/>
    <d v="2018-07-04T15:21:17"/>
    <n v="4"/>
    <x v="2"/>
    <x v="0"/>
    <x v="1"/>
  </r>
  <r>
    <s v="Youth Guarantee (Dual Pathway)"/>
    <x v="2"/>
    <x v="4"/>
    <n v="6025"/>
    <x v="188"/>
    <x v="26"/>
    <n v="68125.03"/>
    <x v="0"/>
    <x v="2"/>
    <m/>
    <d v="2018-07-04T15:21:17"/>
    <n v="4"/>
    <x v="2"/>
    <x v="0"/>
    <x v="1"/>
  </r>
  <r>
    <s v="MPTT Consortium"/>
    <x v="0"/>
    <x v="5"/>
    <n v="6236"/>
    <x v="189"/>
    <x v="24"/>
    <n v="-26879"/>
    <x v="1"/>
    <x v="3"/>
    <s v="Taranaki Futures"/>
    <d v="2018-07-04T15:21:17"/>
    <n v="7"/>
    <x v="10"/>
    <x v="2"/>
    <x v="3"/>
  </r>
  <r>
    <s v="MPTT Consortium"/>
    <x v="0"/>
    <x v="5"/>
    <n v="6236"/>
    <x v="189"/>
    <x v="24"/>
    <n v="17358"/>
    <x v="0"/>
    <x v="4"/>
    <s v="Taranaki Futures"/>
    <d v="2018-07-04T15:21:17"/>
    <n v="7"/>
    <x v="10"/>
    <x v="2"/>
    <x v="3"/>
  </r>
  <r>
    <s v="MPTT Consortium"/>
    <x v="0"/>
    <x v="5"/>
    <n v="6236"/>
    <x v="189"/>
    <x v="24"/>
    <n v="31224"/>
    <x v="0"/>
    <x v="3"/>
    <s v="Taranaki Futures"/>
    <d v="2018-07-04T15:21:17"/>
    <n v="7"/>
    <x v="10"/>
    <x v="2"/>
    <x v="3"/>
  </r>
  <r>
    <s v="Section 321 Taranaki Futures Trust"/>
    <x v="0"/>
    <x v="5"/>
    <n v="6236"/>
    <x v="189"/>
    <x v="33"/>
    <n v="10333.35"/>
    <x v="0"/>
    <x v="3"/>
    <m/>
    <d v="2018-07-04T15:21:17"/>
    <n v="7"/>
    <x v="10"/>
    <x v="2"/>
    <x v="3"/>
  </r>
  <r>
    <s v="Section 321 Taranaki Futures Trust"/>
    <x v="0"/>
    <x v="5"/>
    <n v="6236"/>
    <x v="189"/>
    <x v="33"/>
    <n v="63000"/>
    <x v="0"/>
    <x v="4"/>
    <m/>
    <d v="2018-07-04T15:21:17"/>
    <n v="7"/>
    <x v="10"/>
    <x v="2"/>
    <x v="3"/>
  </r>
  <r>
    <s v="Section 321 Taranaki Futures Trust"/>
    <x v="0"/>
    <x v="5"/>
    <n v="6236"/>
    <x v="189"/>
    <x v="33"/>
    <n v="63000"/>
    <x v="0"/>
    <x v="2"/>
    <m/>
    <d v="2018-07-04T15:21:17"/>
    <n v="7"/>
    <x v="10"/>
    <x v="2"/>
    <x v="3"/>
  </r>
  <r>
    <s v="Student Achievement Component Levels 1 and 2 (Non-compet)"/>
    <x v="2"/>
    <x v="4"/>
    <n v="6024"/>
    <x v="187"/>
    <x v="15"/>
    <n v="98907.19"/>
    <x v="0"/>
    <x v="0"/>
    <m/>
    <d v="2018-07-04T15:21:17"/>
    <n v="10"/>
    <x v="0"/>
    <x v="0"/>
    <x v="6"/>
  </r>
  <r>
    <s v="Student Achievement Component Levels 1 and 2 Fees Free"/>
    <x v="2"/>
    <x v="4"/>
    <n v="6024"/>
    <x v="187"/>
    <x v="16"/>
    <n v="26227.51"/>
    <x v="0"/>
    <x v="0"/>
    <m/>
    <d v="2018-07-04T15:21:17"/>
    <n v="10"/>
    <x v="0"/>
    <x v="0"/>
    <x v="6"/>
  </r>
  <r>
    <s v="Student Achievement Component Levels 1 and 2 Fees Free"/>
    <x v="2"/>
    <x v="4"/>
    <n v="6024"/>
    <x v="187"/>
    <x v="16"/>
    <n v="64603.53"/>
    <x v="0"/>
    <x v="0"/>
    <m/>
    <d v="2018-07-04T15:21:17"/>
    <n v="10"/>
    <x v="0"/>
    <x v="0"/>
    <x v="6"/>
  </r>
  <r>
    <s v="Student Achievement Component Levels 1 and 2 Fees Free"/>
    <x v="2"/>
    <x v="4"/>
    <n v="6024"/>
    <x v="187"/>
    <x v="16"/>
    <n v="68972"/>
    <x v="0"/>
    <x v="1"/>
    <m/>
    <d v="2018-07-04T15:21:17"/>
    <n v="10"/>
    <x v="0"/>
    <x v="0"/>
    <x v="6"/>
  </r>
  <r>
    <s v="Student Achievement Component Levels 3 and above"/>
    <x v="2"/>
    <x v="4"/>
    <n v="6024"/>
    <x v="187"/>
    <x v="17"/>
    <n v="-25070"/>
    <x v="2"/>
    <x v="0"/>
    <m/>
    <d v="2018-07-04T15:21:17"/>
    <n v="10"/>
    <x v="0"/>
    <x v="0"/>
    <x v="6"/>
  </r>
  <r>
    <s v="Student Achievement Component Levels 3 and above"/>
    <x v="2"/>
    <x v="4"/>
    <n v="6024"/>
    <x v="187"/>
    <x v="17"/>
    <n v="286.2"/>
    <x v="2"/>
    <x v="4"/>
    <m/>
    <d v="2018-07-04T15:21:17"/>
    <n v="10"/>
    <x v="0"/>
    <x v="0"/>
    <x v="6"/>
  </r>
  <r>
    <s v="Student Achievement Component Levels 3 and above"/>
    <x v="2"/>
    <x v="4"/>
    <n v="6024"/>
    <x v="187"/>
    <x v="17"/>
    <n v="1125"/>
    <x v="2"/>
    <x v="1"/>
    <m/>
    <d v="2018-07-04T15:21:17"/>
    <n v="10"/>
    <x v="0"/>
    <x v="0"/>
    <x v="6"/>
  </r>
  <r>
    <s v="Student Achievement Component Levels 3 and above"/>
    <x v="2"/>
    <x v="4"/>
    <n v="6024"/>
    <x v="187"/>
    <x v="17"/>
    <n v="570505.15"/>
    <x v="0"/>
    <x v="2"/>
    <m/>
    <d v="2018-07-04T15:21:17"/>
    <n v="10"/>
    <x v="0"/>
    <x v="0"/>
    <x v="6"/>
  </r>
  <r>
    <s v="Student Achievement Component Levels 3 and above"/>
    <x v="2"/>
    <x v="4"/>
    <n v="6024"/>
    <x v="187"/>
    <x v="17"/>
    <n v="712005.15"/>
    <x v="0"/>
    <x v="2"/>
    <m/>
    <d v="2018-07-04T15:21:17"/>
    <n v="10"/>
    <x v="0"/>
    <x v="0"/>
    <x v="6"/>
  </r>
  <r>
    <s v="Student Achievement Component Levels 3 and above"/>
    <x v="2"/>
    <x v="4"/>
    <n v="6024"/>
    <x v="187"/>
    <x v="17"/>
    <n v="6077470.7999999998"/>
    <x v="0"/>
    <x v="0"/>
    <m/>
    <d v="2018-07-04T15:21:17"/>
    <n v="10"/>
    <x v="0"/>
    <x v="0"/>
    <x v="6"/>
  </r>
  <r>
    <s v="Student Achievement Component Levels 3 and above"/>
    <x v="2"/>
    <x v="4"/>
    <n v="6024"/>
    <x v="187"/>
    <x v="17"/>
    <n v="6077640.8499999996"/>
    <x v="0"/>
    <x v="0"/>
    <m/>
    <d v="2018-07-04T15:21:17"/>
    <n v="10"/>
    <x v="0"/>
    <x v="0"/>
    <x v="6"/>
  </r>
  <r>
    <s v="Student Achievement Component Levels 3 and above"/>
    <x v="2"/>
    <x v="4"/>
    <n v="6024"/>
    <x v="187"/>
    <x v="17"/>
    <n v="6170204.4000000004"/>
    <x v="0"/>
    <x v="1"/>
    <m/>
    <d v="2018-07-04T15:21:17"/>
    <n v="10"/>
    <x v="0"/>
    <x v="0"/>
    <x v="6"/>
  </r>
  <r>
    <s v="Student Achievement Component Levels 3 and above"/>
    <x v="2"/>
    <x v="4"/>
    <n v="6024"/>
    <x v="187"/>
    <x v="17"/>
    <n v="1234042.3500000001"/>
    <x v="0"/>
    <x v="3"/>
    <m/>
    <d v="2018-07-04T15:21:17"/>
    <n v="10"/>
    <x v="0"/>
    <x v="0"/>
    <x v="6"/>
  </r>
  <r>
    <s v="Student Achievement Component Levels 3 and above"/>
    <x v="2"/>
    <x v="4"/>
    <n v="6024"/>
    <x v="187"/>
    <x v="17"/>
    <n v="6170236.6500000004"/>
    <x v="0"/>
    <x v="3"/>
    <m/>
    <d v="2018-07-04T15:21:17"/>
    <n v="10"/>
    <x v="0"/>
    <x v="0"/>
    <x v="6"/>
  </r>
  <r>
    <s v="Student Achievement Component Levels 3 and above"/>
    <x v="2"/>
    <x v="4"/>
    <n v="6024"/>
    <x v="187"/>
    <x v="17"/>
    <n v="6170243.5499999998"/>
    <x v="0"/>
    <x v="1"/>
    <m/>
    <d v="2018-07-04T15:21:17"/>
    <n v="10"/>
    <x v="0"/>
    <x v="0"/>
    <x v="6"/>
  </r>
  <r>
    <s v="Student Achievement Component Levels 3 and above"/>
    <x v="2"/>
    <x v="4"/>
    <n v="6024"/>
    <x v="187"/>
    <x v="17"/>
    <n v="3582014.31"/>
    <x v="1"/>
    <x v="1"/>
    <m/>
    <d v="2018-07-04T15:21:17"/>
    <n v="10"/>
    <x v="0"/>
    <x v="0"/>
    <x v="6"/>
  </r>
  <r>
    <s v="MPTT (Brokerage)"/>
    <x v="2"/>
    <x v="4"/>
    <n v="6024"/>
    <x v="187"/>
    <x v="20"/>
    <n v="10856.65"/>
    <x v="0"/>
    <x v="3"/>
    <s v="Southern Initiative"/>
    <d v="2018-07-04T15:21:17"/>
    <n v="10"/>
    <x v="0"/>
    <x v="2"/>
    <x v="3"/>
  </r>
  <r>
    <s v="MPTT (Brokerage)"/>
    <x v="2"/>
    <x v="4"/>
    <n v="6024"/>
    <x v="187"/>
    <x v="20"/>
    <n v="17143.349999999999"/>
    <x v="0"/>
    <x v="3"/>
    <s v="Southern Initiative"/>
    <d v="2018-07-04T15:21:17"/>
    <n v="10"/>
    <x v="0"/>
    <x v="2"/>
    <x v="3"/>
  </r>
  <r>
    <s v="Youth Guarantee"/>
    <x v="2"/>
    <x v="4"/>
    <n v="6024"/>
    <x v="187"/>
    <x v="18"/>
    <n v="-53201.26"/>
    <x v="1"/>
    <x v="4"/>
    <m/>
    <d v="2018-07-04T15:21:17"/>
    <n v="10"/>
    <x v="0"/>
    <x v="0"/>
    <x v="1"/>
  </r>
  <r>
    <s v="Student Achievement Component Levels 1 and 2 (Competitive)"/>
    <x v="2"/>
    <x v="4"/>
    <n v="6022"/>
    <x v="186"/>
    <x v="14"/>
    <n v="1290808.1499999999"/>
    <x v="0"/>
    <x v="1"/>
    <m/>
    <d v="2018-07-04T15:21:17"/>
    <n v="9"/>
    <x v="3"/>
    <x v="0"/>
    <x v="6"/>
  </r>
  <r>
    <s v="Student Achievement Component Levels 1 and 2 (Competitive)"/>
    <x v="2"/>
    <x v="4"/>
    <n v="6022"/>
    <x v="186"/>
    <x v="14"/>
    <n v="1291024.3500000001"/>
    <x v="0"/>
    <x v="1"/>
    <m/>
    <d v="2018-07-04T15:21:17"/>
    <n v="9"/>
    <x v="3"/>
    <x v="0"/>
    <x v="6"/>
  </r>
  <r>
    <s v="Student Achievement Component Levels 1 and 2 (Non-compet)"/>
    <x v="2"/>
    <x v="4"/>
    <n v="6022"/>
    <x v="186"/>
    <x v="15"/>
    <n v="-81204"/>
    <x v="2"/>
    <x v="4"/>
    <m/>
    <d v="2018-07-04T15:21:17"/>
    <n v="9"/>
    <x v="3"/>
    <x v="0"/>
    <x v="6"/>
  </r>
  <r>
    <s v="Student Achievement Component Levels 1 and 2 (Non-compet)"/>
    <x v="2"/>
    <x v="4"/>
    <n v="6022"/>
    <x v="186"/>
    <x v="15"/>
    <n v="398841.55"/>
    <x v="0"/>
    <x v="1"/>
    <m/>
    <d v="2018-07-04T15:21:17"/>
    <n v="9"/>
    <x v="3"/>
    <x v="0"/>
    <x v="6"/>
  </r>
  <r>
    <s v="Student Achievement Component Levels 1 and 2 (Non-compet)"/>
    <x v="2"/>
    <x v="4"/>
    <n v="6022"/>
    <x v="186"/>
    <x v="15"/>
    <n v="159563.38"/>
    <x v="0"/>
    <x v="1"/>
    <m/>
    <d v="2018-07-04T15:21:17"/>
    <n v="9"/>
    <x v="3"/>
    <x v="0"/>
    <x v="6"/>
  </r>
  <r>
    <s v="Student Achievement Component Levels 1 and 2 (Non-compet)"/>
    <x v="2"/>
    <x v="4"/>
    <n v="6022"/>
    <x v="186"/>
    <x v="15"/>
    <n v="94831.679999999993"/>
    <x v="0"/>
    <x v="1"/>
    <m/>
    <d v="2018-07-04T15:21:17"/>
    <n v="9"/>
    <x v="3"/>
    <x v="0"/>
    <x v="6"/>
  </r>
  <r>
    <s v="Student Achievement Component Levels 1 and 2 (Non-compet)"/>
    <x v="2"/>
    <x v="4"/>
    <n v="6022"/>
    <x v="186"/>
    <x v="15"/>
    <n v="337083.3"/>
    <x v="0"/>
    <x v="4"/>
    <m/>
    <d v="2018-07-04T15:21:17"/>
    <n v="9"/>
    <x v="3"/>
    <x v="0"/>
    <x v="6"/>
  </r>
  <r>
    <s v="Student Achievement Component Levels 1 and 2 (Non-compet)"/>
    <x v="2"/>
    <x v="4"/>
    <n v="6022"/>
    <x v="186"/>
    <x v="15"/>
    <n v="351242.29"/>
    <x v="0"/>
    <x v="0"/>
    <m/>
    <d v="2018-07-04T15:21:17"/>
    <n v="9"/>
    <x v="3"/>
    <x v="0"/>
    <x v="6"/>
  </r>
  <r>
    <s v="Student Achievement Component Levels 1 and 2 Fees Free"/>
    <x v="2"/>
    <x v="4"/>
    <n v="6022"/>
    <x v="186"/>
    <x v="16"/>
    <n v="11195"/>
    <x v="0"/>
    <x v="1"/>
    <m/>
    <d v="2018-07-04T15:21:17"/>
    <n v="9"/>
    <x v="3"/>
    <x v="0"/>
    <x v="6"/>
  </r>
  <r>
    <s v="Student Achievement Component Levels 1 and 2 Fees Free"/>
    <x v="2"/>
    <x v="4"/>
    <n v="6022"/>
    <x v="186"/>
    <x v="16"/>
    <n v="18897"/>
    <x v="0"/>
    <x v="3"/>
    <m/>
    <d v="2018-07-04T15:21:17"/>
    <n v="9"/>
    <x v="3"/>
    <x v="0"/>
    <x v="6"/>
  </r>
  <r>
    <s v="Student Achievement Component Levels 1 and 2 Fees Free"/>
    <x v="2"/>
    <x v="4"/>
    <n v="6022"/>
    <x v="186"/>
    <x v="16"/>
    <n v="27061"/>
    <x v="0"/>
    <x v="3"/>
    <m/>
    <d v="2018-07-04T15:21:17"/>
    <n v="9"/>
    <x v="3"/>
    <x v="0"/>
    <x v="6"/>
  </r>
  <r>
    <s v="Student Achievement Component Levels 3 and above"/>
    <x v="2"/>
    <x v="4"/>
    <n v="6022"/>
    <x v="186"/>
    <x v="17"/>
    <n v="2774027.52"/>
    <x v="0"/>
    <x v="1"/>
    <m/>
    <d v="2018-07-04T15:21:17"/>
    <n v="9"/>
    <x v="3"/>
    <x v="0"/>
    <x v="6"/>
  </r>
  <r>
    <s v="Student Achievement Component Levels 3 and above"/>
    <x v="2"/>
    <x v="4"/>
    <n v="6022"/>
    <x v="186"/>
    <x v="17"/>
    <n v="6100219.3200000003"/>
    <x v="0"/>
    <x v="3"/>
    <m/>
    <d v="2018-07-04T15:21:17"/>
    <n v="9"/>
    <x v="3"/>
    <x v="0"/>
    <x v="6"/>
  </r>
  <r>
    <s v="MPTT (Brokerage)"/>
    <x v="2"/>
    <x v="4"/>
    <n v="6022"/>
    <x v="186"/>
    <x v="20"/>
    <n v="71382"/>
    <x v="0"/>
    <x v="0"/>
    <s v="Southern Initiative"/>
    <d v="2018-07-04T15:21:17"/>
    <n v="9"/>
    <x v="3"/>
    <x v="2"/>
    <x v="3"/>
  </r>
  <r>
    <s v="Youth Guarantee"/>
    <x v="2"/>
    <x v="4"/>
    <n v="6022"/>
    <x v="186"/>
    <x v="18"/>
    <n v="391.7"/>
    <x v="0"/>
    <x v="1"/>
    <s v="YG Exp Travel"/>
    <d v="2018-07-04T15:21:17"/>
    <n v="9"/>
    <x v="3"/>
    <x v="0"/>
    <x v="1"/>
  </r>
  <r>
    <s v="Youth Guarantee"/>
    <x v="2"/>
    <x v="4"/>
    <n v="6022"/>
    <x v="186"/>
    <x v="18"/>
    <n v="44953.41"/>
    <x v="0"/>
    <x v="1"/>
    <m/>
    <d v="2018-07-04T15:21:17"/>
    <n v="9"/>
    <x v="3"/>
    <x v="0"/>
    <x v="1"/>
  </r>
  <r>
    <s v="Equity Funding"/>
    <x v="2"/>
    <x v="4"/>
    <n v="6024"/>
    <x v="187"/>
    <x v="12"/>
    <n v="4869.33"/>
    <x v="0"/>
    <x v="0"/>
    <m/>
    <d v="2018-07-04T15:21:17"/>
    <n v="10"/>
    <x v="0"/>
    <x v="4"/>
    <x v="5"/>
  </r>
  <r>
    <s v="Equity Funding"/>
    <x v="2"/>
    <x v="4"/>
    <n v="6024"/>
    <x v="187"/>
    <x v="12"/>
    <n v="25934.2"/>
    <x v="0"/>
    <x v="1"/>
    <m/>
    <d v="2018-07-04T15:21:17"/>
    <n v="10"/>
    <x v="0"/>
    <x v="4"/>
    <x v="5"/>
  </r>
  <r>
    <s v="Equity Funding"/>
    <x v="2"/>
    <x v="4"/>
    <n v="6024"/>
    <x v="187"/>
    <x v="12"/>
    <n v="5186.8500000000004"/>
    <x v="0"/>
    <x v="1"/>
    <m/>
    <d v="2018-07-04T15:21:17"/>
    <n v="10"/>
    <x v="0"/>
    <x v="4"/>
    <x v="5"/>
  </r>
  <r>
    <s v="Youth Guarantee"/>
    <x v="2"/>
    <x v="4"/>
    <n v="6024"/>
    <x v="187"/>
    <x v="18"/>
    <n v="-143.22"/>
    <x v="0"/>
    <x v="1"/>
    <s v="YG Exp Travel"/>
    <d v="2018-07-04T15:21:17"/>
    <n v="10"/>
    <x v="0"/>
    <x v="0"/>
    <x v="1"/>
  </r>
  <r>
    <s v="Youth Guarantee"/>
    <x v="2"/>
    <x v="4"/>
    <n v="6024"/>
    <x v="187"/>
    <x v="18"/>
    <n v="413.04"/>
    <x v="0"/>
    <x v="3"/>
    <s v="YG Exp Travel"/>
    <d v="2018-07-04T15:21:17"/>
    <n v="10"/>
    <x v="0"/>
    <x v="0"/>
    <x v="1"/>
  </r>
  <r>
    <s v="Youth Guarantee"/>
    <x v="2"/>
    <x v="4"/>
    <n v="6024"/>
    <x v="187"/>
    <x v="18"/>
    <n v="3002.76"/>
    <x v="0"/>
    <x v="3"/>
    <s v="YG Exp Travel"/>
    <d v="2018-07-04T15:21:17"/>
    <n v="10"/>
    <x v="0"/>
    <x v="0"/>
    <x v="1"/>
  </r>
  <r>
    <s v="Youth Guarantee"/>
    <x v="2"/>
    <x v="4"/>
    <n v="6024"/>
    <x v="187"/>
    <x v="18"/>
    <n v="11361.08"/>
    <x v="0"/>
    <x v="4"/>
    <s v="YG Exp Travel"/>
    <d v="2018-07-04T15:21:17"/>
    <n v="10"/>
    <x v="0"/>
    <x v="0"/>
    <x v="1"/>
  </r>
  <r>
    <s v="Youth Guarantee"/>
    <x v="2"/>
    <x v="4"/>
    <n v="6024"/>
    <x v="187"/>
    <x v="18"/>
    <n v="17320.2"/>
    <x v="0"/>
    <x v="3"/>
    <s v="YG Exp Travel"/>
    <d v="2018-07-04T15:21:17"/>
    <n v="10"/>
    <x v="0"/>
    <x v="0"/>
    <x v="1"/>
  </r>
  <r>
    <s v="Youth Guarantee"/>
    <x v="2"/>
    <x v="4"/>
    <n v="6024"/>
    <x v="187"/>
    <x v="18"/>
    <n v="18996.599999999999"/>
    <x v="0"/>
    <x v="1"/>
    <s v="YG Exp Travel"/>
    <d v="2018-07-04T15:21:17"/>
    <n v="10"/>
    <x v="0"/>
    <x v="0"/>
    <x v="1"/>
  </r>
  <r>
    <s v="Youth Guarantee"/>
    <x v="2"/>
    <x v="4"/>
    <n v="6024"/>
    <x v="187"/>
    <x v="18"/>
    <n v="19815.599999999999"/>
    <x v="0"/>
    <x v="4"/>
    <s v="YG Exp Travel"/>
    <d v="2018-07-04T15:21:17"/>
    <n v="10"/>
    <x v="0"/>
    <x v="0"/>
    <x v="1"/>
  </r>
  <r>
    <s v="Youth Guarantee"/>
    <x v="2"/>
    <x v="4"/>
    <n v="6024"/>
    <x v="187"/>
    <x v="18"/>
    <n v="303017.36"/>
    <x v="0"/>
    <x v="0"/>
    <m/>
    <d v="2018-07-04T15:21:17"/>
    <n v="10"/>
    <x v="0"/>
    <x v="0"/>
    <x v="1"/>
  </r>
  <r>
    <s v="Youth Guarantee"/>
    <x v="2"/>
    <x v="4"/>
    <n v="6024"/>
    <x v="187"/>
    <x v="18"/>
    <n v="468771.7"/>
    <x v="0"/>
    <x v="3"/>
    <m/>
    <d v="2018-07-04T15:21:17"/>
    <n v="10"/>
    <x v="0"/>
    <x v="0"/>
    <x v="1"/>
  </r>
  <r>
    <s v="Youth Guarantee"/>
    <x v="2"/>
    <x v="4"/>
    <n v="6024"/>
    <x v="187"/>
    <x v="18"/>
    <n v="65567.649999999994"/>
    <x v="0"/>
    <x v="4"/>
    <m/>
    <d v="2018-07-04T15:21:17"/>
    <n v="10"/>
    <x v="0"/>
    <x v="0"/>
    <x v="1"/>
  </r>
  <r>
    <s v="Equity Funding"/>
    <x v="2"/>
    <x v="4"/>
    <n v="6025"/>
    <x v="188"/>
    <x v="12"/>
    <n v="53462.01"/>
    <x v="0"/>
    <x v="4"/>
    <m/>
    <d v="2018-07-04T15:21:17"/>
    <n v="4"/>
    <x v="2"/>
    <x v="4"/>
    <x v="5"/>
  </r>
  <r>
    <s v="Equity Funding"/>
    <x v="2"/>
    <x v="4"/>
    <n v="6025"/>
    <x v="188"/>
    <x v="12"/>
    <n v="144681.65"/>
    <x v="0"/>
    <x v="4"/>
    <m/>
    <d v="2018-07-04T15:21:17"/>
    <n v="4"/>
    <x v="2"/>
    <x v="4"/>
    <x v="5"/>
  </r>
  <r>
    <s v="Equity Funding"/>
    <x v="2"/>
    <x v="4"/>
    <n v="6025"/>
    <x v="188"/>
    <x v="12"/>
    <n v="28936.35"/>
    <x v="0"/>
    <x v="4"/>
    <m/>
    <d v="2018-07-04T15:21:17"/>
    <n v="4"/>
    <x v="2"/>
    <x v="4"/>
    <x v="5"/>
  </r>
  <r>
    <s v="Equity Funding"/>
    <x v="2"/>
    <x v="4"/>
    <n v="6025"/>
    <x v="188"/>
    <x v="12"/>
    <n v="146403.35"/>
    <x v="0"/>
    <x v="3"/>
    <m/>
    <d v="2018-07-04T15:21:17"/>
    <n v="4"/>
    <x v="2"/>
    <x v="4"/>
    <x v="5"/>
  </r>
  <r>
    <s v="Equity Funding"/>
    <x v="2"/>
    <x v="4"/>
    <n v="6025"/>
    <x v="188"/>
    <x v="12"/>
    <n v="80104"/>
    <x v="0"/>
    <x v="4"/>
    <m/>
    <d v="2018-07-04T15:21:17"/>
    <n v="4"/>
    <x v="2"/>
    <x v="4"/>
    <x v="5"/>
  </r>
  <r>
    <s v="MPTT Fees Top-Up"/>
    <x v="2"/>
    <x v="4"/>
    <n v="6025"/>
    <x v="188"/>
    <x v="19"/>
    <n v="53215.07"/>
    <x v="0"/>
    <x v="2"/>
    <s v="Poutama - SkillMe"/>
    <d v="2018-07-04T15:21:17"/>
    <n v="4"/>
    <x v="2"/>
    <x v="4"/>
    <x v="5"/>
  </r>
  <r>
    <s v="ACE in TEIs"/>
    <x v="2"/>
    <x v="4"/>
    <n v="6025"/>
    <x v="188"/>
    <x v="13"/>
    <n v="91979.82"/>
    <x v="0"/>
    <x v="3"/>
    <m/>
    <d v="2018-07-04T15:21:17"/>
    <n v="4"/>
    <x v="2"/>
    <x v="0"/>
    <x v="0"/>
  </r>
  <r>
    <s v="ACE in TEIs"/>
    <x v="2"/>
    <x v="4"/>
    <n v="6025"/>
    <x v="188"/>
    <x v="13"/>
    <n v="91979.9"/>
    <x v="0"/>
    <x v="4"/>
    <m/>
    <d v="2018-07-04T15:21:17"/>
    <n v="4"/>
    <x v="2"/>
    <x v="0"/>
    <x v="0"/>
  </r>
  <r>
    <s v="ACE in TEIs"/>
    <x v="2"/>
    <x v="4"/>
    <n v="6025"/>
    <x v="188"/>
    <x v="13"/>
    <n v="478646.7"/>
    <x v="0"/>
    <x v="2"/>
    <m/>
    <d v="2018-07-04T15:21:17"/>
    <n v="4"/>
    <x v="2"/>
    <x v="0"/>
    <x v="0"/>
  </r>
  <r>
    <s v="LN - Workplace Literacy Fund"/>
    <x v="2"/>
    <x v="4"/>
    <n v="6025"/>
    <x v="188"/>
    <x v="3"/>
    <n v="214600"/>
    <x v="0"/>
    <x v="3"/>
    <m/>
    <d v="2018-07-04T15:21:17"/>
    <n v="4"/>
    <x v="2"/>
    <x v="0"/>
    <x v="0"/>
  </r>
  <r>
    <s v="Student Achievement Component Levels 1 and 2 (Competitive)"/>
    <x v="2"/>
    <x v="4"/>
    <n v="6025"/>
    <x v="188"/>
    <x v="14"/>
    <n v="1830888"/>
    <x v="0"/>
    <x v="2"/>
    <m/>
    <d v="2018-07-04T15:21:17"/>
    <n v="4"/>
    <x v="2"/>
    <x v="0"/>
    <x v="6"/>
  </r>
  <r>
    <s v="MPTT Consortium"/>
    <x v="0"/>
    <x v="5"/>
    <n v="6237"/>
    <x v="190"/>
    <x v="24"/>
    <n v="14947.65"/>
    <x v="0"/>
    <x v="2"/>
    <s v="Southern Initiative"/>
    <d v="2018-07-04T15:21:17"/>
    <n v="2"/>
    <x v="1"/>
    <x v="2"/>
    <x v="3"/>
  </r>
  <r>
    <s v="MPTT Consortium"/>
    <x v="0"/>
    <x v="5"/>
    <n v="6237"/>
    <x v="190"/>
    <x v="24"/>
    <n v="144649.32"/>
    <x v="0"/>
    <x v="4"/>
    <s v="Southern Initiative"/>
    <d v="2018-07-04T15:21:17"/>
    <n v="2"/>
    <x v="1"/>
    <x v="2"/>
    <x v="3"/>
  </r>
  <r>
    <s v="MPTT Consortium"/>
    <x v="0"/>
    <x v="5"/>
    <n v="6237"/>
    <x v="190"/>
    <x v="24"/>
    <n v="76771.34"/>
    <x v="0"/>
    <x v="2"/>
    <s v="Southern Initiative"/>
    <d v="2018-07-04T15:21:17"/>
    <n v="2"/>
    <x v="1"/>
    <x v="2"/>
    <x v="3"/>
  </r>
  <r>
    <s v="MPTT Consortium"/>
    <x v="0"/>
    <x v="5"/>
    <n v="6245"/>
    <x v="191"/>
    <x v="24"/>
    <n v="10463.65"/>
    <x v="0"/>
    <x v="4"/>
    <s v="He Toki"/>
    <d v="2018-07-04T15:21:17"/>
    <n v="11"/>
    <x v="5"/>
    <x v="2"/>
    <x v="3"/>
  </r>
  <r>
    <s v="MPTT Consortium"/>
    <x v="0"/>
    <x v="5"/>
    <n v="6245"/>
    <x v="191"/>
    <x v="24"/>
    <n v="22114"/>
    <x v="0"/>
    <x v="3"/>
    <s v="Whenua Kura"/>
    <d v="2018-07-04T15:21:17"/>
    <n v="11"/>
    <x v="5"/>
    <x v="2"/>
    <x v="3"/>
  </r>
  <r>
    <s v="MPTT Consortium"/>
    <x v="0"/>
    <x v="5"/>
    <n v="6245"/>
    <x v="191"/>
    <x v="24"/>
    <n v="49723.32"/>
    <x v="0"/>
    <x v="4"/>
    <s v="Whenua Kura"/>
    <d v="2018-07-04T15:21:17"/>
    <n v="11"/>
    <x v="5"/>
    <x v="2"/>
    <x v="3"/>
  </r>
  <r>
    <s v="MPTT Consortium"/>
    <x v="0"/>
    <x v="5"/>
    <n v="6245"/>
    <x v="191"/>
    <x v="24"/>
    <n v="208722"/>
    <x v="0"/>
    <x v="2"/>
    <s v="He Toki"/>
    <d v="2018-07-04T15:21:17"/>
    <n v="11"/>
    <x v="5"/>
    <x v="2"/>
    <x v="3"/>
  </r>
  <r>
    <s v="MPTT Consortium"/>
    <x v="0"/>
    <x v="5"/>
    <n v="6248"/>
    <x v="192"/>
    <x v="24"/>
    <n v="129552"/>
    <x v="0"/>
    <x v="2"/>
    <s v="Te Matarau"/>
    <d v="2018-07-04T15:21:17"/>
    <n v="1"/>
    <x v="8"/>
    <x v="2"/>
    <x v="3"/>
  </r>
  <r>
    <s v="MPTT Consortium"/>
    <x v="0"/>
    <x v="5"/>
    <n v="6248"/>
    <x v="192"/>
    <x v="24"/>
    <n v="40682.68"/>
    <x v="0"/>
    <x v="4"/>
    <s v="Te Matarau"/>
    <d v="2018-07-04T15:21:17"/>
    <n v="1"/>
    <x v="8"/>
    <x v="2"/>
    <x v="3"/>
  </r>
  <r>
    <s v="MPTT Consortium"/>
    <x v="0"/>
    <x v="5"/>
    <n v="6350"/>
    <x v="193"/>
    <x v="24"/>
    <n v="51378.35"/>
    <x v="0"/>
    <x v="2"/>
    <s v="Whenua Kura"/>
    <d v="2018-07-04T15:21:17"/>
    <n v="11"/>
    <x v="5"/>
    <x v="2"/>
    <x v="3"/>
  </r>
  <r>
    <s v="MPTT Consortium"/>
    <x v="0"/>
    <x v="5"/>
    <n v="6350"/>
    <x v="193"/>
    <x v="24"/>
    <n v="158328"/>
    <x v="0"/>
    <x v="2"/>
    <s v="Whenua Kura"/>
    <d v="2018-07-04T15:21:17"/>
    <n v="11"/>
    <x v="5"/>
    <x v="2"/>
    <x v="3"/>
  </r>
  <r>
    <s v="Industry Training Fund"/>
    <x v="0"/>
    <x v="6"/>
    <n v="5997"/>
    <x v="194"/>
    <x v="1"/>
    <n v="-978"/>
    <x v="1"/>
    <x v="4"/>
    <s v="MAB"/>
    <d v="2018-07-04T15:21:17"/>
    <n v="2"/>
    <x v="1"/>
    <x v="0"/>
    <x v="1"/>
  </r>
  <r>
    <s v="Industry Training Fund"/>
    <x v="0"/>
    <x v="6"/>
    <n v="5997"/>
    <x v="194"/>
    <x v="1"/>
    <n v="126564"/>
    <x v="0"/>
    <x v="3"/>
    <s v="MAB"/>
    <d v="2018-07-04T15:21:17"/>
    <n v="2"/>
    <x v="1"/>
    <x v="0"/>
    <x v="1"/>
  </r>
  <r>
    <s v="Industry Training Fund"/>
    <x v="0"/>
    <x v="6"/>
    <n v="5997"/>
    <x v="194"/>
    <x v="1"/>
    <n v="63414.5"/>
    <x v="0"/>
    <x v="0"/>
    <s v="MAB"/>
    <d v="2018-07-04T15:21:17"/>
    <n v="2"/>
    <x v="1"/>
    <x v="0"/>
    <x v="1"/>
  </r>
  <r>
    <s v="Industry Training Fund"/>
    <x v="0"/>
    <x v="6"/>
    <n v="5997"/>
    <x v="194"/>
    <x v="1"/>
    <n v="780444"/>
    <x v="0"/>
    <x v="0"/>
    <s v="MAB"/>
    <d v="2018-07-04T15:21:17"/>
    <n v="2"/>
    <x v="1"/>
    <x v="0"/>
    <x v="1"/>
  </r>
  <r>
    <s v="Youth Guarantee"/>
    <x v="0"/>
    <x v="6"/>
    <n v="7099"/>
    <x v="195"/>
    <x v="18"/>
    <n v="-27000"/>
    <x v="0"/>
    <x v="3"/>
    <m/>
    <d v="2018-07-04T15:21:17"/>
    <n v="9"/>
    <x v="3"/>
    <x v="0"/>
    <x v="1"/>
  </r>
  <r>
    <s v="Youth Guarantee"/>
    <x v="0"/>
    <x v="6"/>
    <n v="7099"/>
    <x v="195"/>
    <x v="18"/>
    <n v="-3080"/>
    <x v="1"/>
    <x v="0"/>
    <m/>
    <d v="2018-07-04T15:21:17"/>
    <n v="9"/>
    <x v="3"/>
    <x v="0"/>
    <x v="1"/>
  </r>
  <r>
    <s v="Youth Guarantee"/>
    <x v="0"/>
    <x v="6"/>
    <n v="7099"/>
    <x v="195"/>
    <x v="18"/>
    <n v="45046.6"/>
    <x v="0"/>
    <x v="1"/>
    <m/>
    <d v="2018-07-04T15:21:17"/>
    <n v="9"/>
    <x v="3"/>
    <x v="0"/>
    <x v="1"/>
  </r>
  <r>
    <s v="Student Achievement Component Levels 3 and above"/>
    <x v="0"/>
    <x v="6"/>
    <n v="7123"/>
    <x v="196"/>
    <x v="17"/>
    <n v="492"/>
    <x v="2"/>
    <x v="3"/>
    <m/>
    <d v="2018-07-04T15:21:17"/>
    <n v="2"/>
    <x v="1"/>
    <x v="0"/>
    <x v="6"/>
  </r>
  <r>
    <s v="Student Achievement Component Levels 3 and above"/>
    <x v="0"/>
    <x v="6"/>
    <n v="7123"/>
    <x v="196"/>
    <x v="17"/>
    <n v="17556.68"/>
    <x v="0"/>
    <x v="4"/>
    <m/>
    <d v="2018-07-04T15:21:17"/>
    <n v="2"/>
    <x v="1"/>
    <x v="0"/>
    <x v="6"/>
  </r>
  <r>
    <s v="Equity Funding"/>
    <x v="2"/>
    <x v="4"/>
    <n v="6024"/>
    <x v="187"/>
    <x v="12"/>
    <n v="25935.8"/>
    <x v="0"/>
    <x v="1"/>
    <m/>
    <d v="2018-07-04T15:21:17"/>
    <n v="10"/>
    <x v="0"/>
    <x v="4"/>
    <x v="5"/>
  </r>
  <r>
    <s v="MPTT Fees Top-Up"/>
    <x v="2"/>
    <x v="4"/>
    <n v="6024"/>
    <x v="187"/>
    <x v="19"/>
    <n v="5947.22"/>
    <x v="0"/>
    <x v="3"/>
    <s v="Southern Initiative"/>
    <d v="2018-07-04T15:21:17"/>
    <n v="10"/>
    <x v="0"/>
    <x v="4"/>
    <x v="5"/>
  </r>
  <r>
    <s v="MPTT Fees Top-Up"/>
    <x v="2"/>
    <x v="4"/>
    <n v="6024"/>
    <x v="187"/>
    <x v="19"/>
    <n v="38369.519999999997"/>
    <x v="0"/>
    <x v="3"/>
    <s v="Southern Initiative"/>
    <d v="2018-07-04T15:21:17"/>
    <n v="10"/>
    <x v="0"/>
    <x v="4"/>
    <x v="5"/>
  </r>
  <r>
    <s v="ACE Emergency Management Pool"/>
    <x v="2"/>
    <x v="4"/>
    <n v="6024"/>
    <x v="187"/>
    <x v="7"/>
    <n v="-399643.48"/>
    <x v="1"/>
    <x v="1"/>
    <m/>
    <d v="2018-07-04T15:21:17"/>
    <n v="10"/>
    <x v="0"/>
    <x v="0"/>
    <x v="0"/>
  </r>
  <r>
    <s v="ACE Emergency Management Pool"/>
    <x v="2"/>
    <x v="4"/>
    <n v="6024"/>
    <x v="187"/>
    <x v="7"/>
    <n v="-49600"/>
    <x v="0"/>
    <x v="2"/>
    <m/>
    <d v="2018-07-04T15:21:17"/>
    <n v="10"/>
    <x v="0"/>
    <x v="0"/>
    <x v="0"/>
  </r>
  <r>
    <s v="ACE Emergency Management Pool"/>
    <x v="2"/>
    <x v="4"/>
    <n v="6024"/>
    <x v="187"/>
    <x v="7"/>
    <n v="9960.35"/>
    <x v="0"/>
    <x v="4"/>
    <m/>
    <d v="2018-07-04T15:21:17"/>
    <n v="10"/>
    <x v="0"/>
    <x v="0"/>
    <x v="0"/>
  </r>
  <r>
    <s v="ACE Emergency Management Pool"/>
    <x v="2"/>
    <x v="4"/>
    <n v="6024"/>
    <x v="187"/>
    <x v="7"/>
    <n v="243333.3"/>
    <x v="0"/>
    <x v="3"/>
    <m/>
    <d v="2018-07-04T15:21:17"/>
    <n v="10"/>
    <x v="0"/>
    <x v="0"/>
    <x v="0"/>
  </r>
  <r>
    <s v="ACE Emergency Management Pool"/>
    <x v="2"/>
    <x v="4"/>
    <n v="6024"/>
    <x v="187"/>
    <x v="7"/>
    <n v="204000"/>
    <x v="0"/>
    <x v="1"/>
    <m/>
    <d v="2018-07-04T15:21:17"/>
    <n v="10"/>
    <x v="0"/>
    <x v="0"/>
    <x v="0"/>
  </r>
  <r>
    <s v="ACE Emergency Management Pool"/>
    <x v="2"/>
    <x v="4"/>
    <n v="6024"/>
    <x v="187"/>
    <x v="7"/>
    <n v="233868.41"/>
    <x v="1"/>
    <x v="1"/>
    <m/>
    <d v="2018-07-04T15:21:17"/>
    <n v="10"/>
    <x v="0"/>
    <x v="0"/>
    <x v="0"/>
  </r>
  <r>
    <s v="ACE in TEIs"/>
    <x v="2"/>
    <x v="4"/>
    <n v="6024"/>
    <x v="187"/>
    <x v="13"/>
    <n v="70358.3"/>
    <x v="0"/>
    <x v="3"/>
    <m/>
    <d v="2018-07-04T15:21:17"/>
    <n v="10"/>
    <x v="0"/>
    <x v="0"/>
    <x v="0"/>
  </r>
  <r>
    <s v="ACE in TEIs"/>
    <x v="2"/>
    <x v="4"/>
    <n v="6024"/>
    <x v="187"/>
    <x v="13"/>
    <n v="42376.71"/>
    <x v="1"/>
    <x v="3"/>
    <m/>
    <d v="2018-07-04T15:21:17"/>
    <n v="10"/>
    <x v="0"/>
    <x v="0"/>
    <x v="0"/>
  </r>
  <r>
    <s v="ACE Search and Rescue"/>
    <x v="2"/>
    <x v="4"/>
    <n v="6024"/>
    <x v="187"/>
    <x v="32"/>
    <n v="-748909.13"/>
    <x v="1"/>
    <x v="0"/>
    <m/>
    <d v="2018-07-04T15:21:17"/>
    <n v="10"/>
    <x v="0"/>
    <x v="0"/>
    <x v="0"/>
  </r>
  <r>
    <s v="ACE Search and Rescue"/>
    <x v="2"/>
    <x v="4"/>
    <n v="6024"/>
    <x v="187"/>
    <x v="32"/>
    <n v="-222632.32000000001"/>
    <x v="1"/>
    <x v="4"/>
    <m/>
    <d v="2018-07-04T15:21:17"/>
    <n v="10"/>
    <x v="0"/>
    <x v="0"/>
    <x v="0"/>
  </r>
  <r>
    <s v="ACE Search and Rescue"/>
    <x v="2"/>
    <x v="4"/>
    <n v="6024"/>
    <x v="187"/>
    <x v="32"/>
    <n v="-7644.04"/>
    <x v="1"/>
    <x v="1"/>
    <m/>
    <d v="2018-07-04T15:21:17"/>
    <n v="10"/>
    <x v="0"/>
    <x v="0"/>
    <x v="0"/>
  </r>
  <r>
    <s v="ACE Search and Rescue"/>
    <x v="2"/>
    <x v="4"/>
    <n v="6024"/>
    <x v="187"/>
    <x v="32"/>
    <n v="1083333.3"/>
    <x v="0"/>
    <x v="0"/>
    <m/>
    <d v="2018-07-04T15:21:17"/>
    <n v="10"/>
    <x v="0"/>
    <x v="0"/>
    <x v="0"/>
  </r>
  <r>
    <s v="ACE Search and Rescue"/>
    <x v="2"/>
    <x v="4"/>
    <n v="6024"/>
    <x v="187"/>
    <x v="32"/>
    <n v="1083333.3"/>
    <x v="0"/>
    <x v="1"/>
    <m/>
    <d v="2018-07-04T15:21:17"/>
    <n v="10"/>
    <x v="0"/>
    <x v="0"/>
    <x v="0"/>
  </r>
  <r>
    <s v="ACE Search and Rescue"/>
    <x v="2"/>
    <x v="4"/>
    <n v="6024"/>
    <x v="187"/>
    <x v="32"/>
    <n v="216666.7"/>
    <x v="0"/>
    <x v="3"/>
    <m/>
    <d v="2018-07-04T15:21:17"/>
    <n v="10"/>
    <x v="0"/>
    <x v="0"/>
    <x v="0"/>
  </r>
  <r>
    <s v="ACE Search and Rescue"/>
    <x v="2"/>
    <x v="4"/>
    <n v="6024"/>
    <x v="187"/>
    <x v="32"/>
    <n v="748909.13"/>
    <x v="1"/>
    <x v="0"/>
    <m/>
    <d v="2018-07-04T15:21:17"/>
    <n v="10"/>
    <x v="0"/>
    <x v="0"/>
    <x v="0"/>
  </r>
  <r>
    <s v="Student Achievement Component Levels 1 and 2 (Non-compet)"/>
    <x v="2"/>
    <x v="4"/>
    <n v="6024"/>
    <x v="187"/>
    <x v="15"/>
    <n v="-340275.85"/>
    <x v="0"/>
    <x v="4"/>
    <m/>
    <d v="2018-07-04T15:21:17"/>
    <n v="10"/>
    <x v="0"/>
    <x v="0"/>
    <x v="6"/>
  </r>
  <r>
    <s v="Student Achievement Component Levels 1 and 2 (Non-compet)"/>
    <x v="2"/>
    <x v="4"/>
    <n v="6024"/>
    <x v="187"/>
    <x v="15"/>
    <n v="-51355"/>
    <x v="2"/>
    <x v="3"/>
    <m/>
    <d v="2018-07-04T15:21:17"/>
    <n v="10"/>
    <x v="0"/>
    <x v="0"/>
    <x v="6"/>
  </r>
  <r>
    <s v="Student Achievement Component Levels 1 and 2 (Non-compet)"/>
    <x v="2"/>
    <x v="4"/>
    <n v="6024"/>
    <x v="187"/>
    <x v="15"/>
    <n v="42883"/>
    <x v="2"/>
    <x v="3"/>
    <m/>
    <d v="2018-07-04T15:21:17"/>
    <n v="10"/>
    <x v="0"/>
    <x v="0"/>
    <x v="6"/>
  </r>
  <r>
    <s v="Student Achievement Component Levels 1 and 2 (Non-compet)"/>
    <x v="2"/>
    <x v="4"/>
    <n v="6024"/>
    <x v="187"/>
    <x v="15"/>
    <n v="423500.85"/>
    <x v="0"/>
    <x v="4"/>
    <m/>
    <d v="2018-07-04T15:21:17"/>
    <n v="10"/>
    <x v="0"/>
    <x v="0"/>
    <x v="6"/>
  </r>
  <r>
    <s v="Re-boot (Trainee)"/>
    <x v="1"/>
    <x v="3"/>
    <n v="9013"/>
    <x v="166"/>
    <x v="2"/>
    <n v="83000"/>
    <x v="0"/>
    <x v="1"/>
    <m/>
    <d v="2018-07-04T15:21:17"/>
    <n v="9"/>
    <x v="3"/>
    <x v="1"/>
    <x v="2"/>
  </r>
  <r>
    <s v="Re-boot (Trainee)"/>
    <x v="1"/>
    <x v="3"/>
    <n v="9013"/>
    <x v="166"/>
    <x v="2"/>
    <n v="140000"/>
    <x v="0"/>
    <x v="0"/>
    <m/>
    <d v="2018-07-04T15:21:17"/>
    <n v="9"/>
    <x v="3"/>
    <x v="1"/>
    <x v="2"/>
  </r>
  <r>
    <s v="Industry Training Organisation Strategic Leadership Fund"/>
    <x v="1"/>
    <x v="3"/>
    <n v="9013"/>
    <x v="166"/>
    <x v="8"/>
    <n v="44897.95"/>
    <x v="0"/>
    <x v="1"/>
    <m/>
    <d v="2018-07-04T15:21:17"/>
    <n v="9"/>
    <x v="3"/>
    <x v="2"/>
    <x v="3"/>
  </r>
  <r>
    <s v="Industry Training Organisation Strategic Leadership Fund"/>
    <x v="1"/>
    <x v="3"/>
    <n v="9013"/>
    <x v="166"/>
    <x v="8"/>
    <n v="8979.6"/>
    <x v="0"/>
    <x v="1"/>
    <m/>
    <d v="2018-07-04T15:21:17"/>
    <n v="9"/>
    <x v="3"/>
    <x v="2"/>
    <x v="3"/>
  </r>
  <r>
    <s v="Industry Training Organisation Strategic Leadership Fund"/>
    <x v="1"/>
    <x v="3"/>
    <n v="9013"/>
    <x v="166"/>
    <x v="8"/>
    <n v="18333.3"/>
    <x v="0"/>
    <x v="0"/>
    <m/>
    <d v="2018-07-04T15:21:17"/>
    <n v="9"/>
    <x v="3"/>
    <x v="2"/>
    <x v="3"/>
  </r>
  <r>
    <s v="Industry Training Fund"/>
    <x v="1"/>
    <x v="3"/>
    <n v="9013"/>
    <x v="166"/>
    <x v="1"/>
    <n v="-985186.56"/>
    <x v="1"/>
    <x v="0"/>
    <s v="Trainee"/>
    <d v="2018-07-04T15:21:17"/>
    <n v="9"/>
    <x v="3"/>
    <x v="0"/>
    <x v="1"/>
  </r>
  <r>
    <s v="Industry Training Fund"/>
    <x v="1"/>
    <x v="3"/>
    <n v="9013"/>
    <x v="166"/>
    <x v="1"/>
    <n v="-221150.02"/>
    <x v="1"/>
    <x v="3"/>
    <s v="Apprenticeships"/>
    <d v="2018-07-04T15:21:17"/>
    <n v="9"/>
    <x v="3"/>
    <x v="0"/>
    <x v="1"/>
  </r>
  <r>
    <s v="Industry Training Fund"/>
    <x v="1"/>
    <x v="3"/>
    <n v="9013"/>
    <x v="166"/>
    <x v="1"/>
    <n v="-212879.8"/>
    <x v="1"/>
    <x v="1"/>
    <s v="Apprenticeships"/>
    <d v="2018-07-04T15:21:17"/>
    <n v="9"/>
    <x v="3"/>
    <x v="0"/>
    <x v="1"/>
  </r>
  <r>
    <s v="Industry Training Fund"/>
    <x v="1"/>
    <x v="3"/>
    <n v="9013"/>
    <x v="166"/>
    <x v="1"/>
    <n v="-53573.120000000003"/>
    <x v="1"/>
    <x v="3"/>
    <s v="Trainee"/>
    <d v="2018-07-04T15:21:17"/>
    <n v="9"/>
    <x v="3"/>
    <x v="0"/>
    <x v="1"/>
  </r>
  <r>
    <s v="Industry Training Fund"/>
    <x v="1"/>
    <x v="3"/>
    <n v="9013"/>
    <x v="166"/>
    <x v="1"/>
    <n v="439.04"/>
    <x v="1"/>
    <x v="0"/>
    <s v="Trainee"/>
    <d v="2018-07-04T15:21:17"/>
    <n v="9"/>
    <x v="3"/>
    <x v="0"/>
    <x v="1"/>
  </r>
  <r>
    <s v="Industry Training Fund"/>
    <x v="1"/>
    <x v="3"/>
    <n v="9013"/>
    <x v="166"/>
    <x v="1"/>
    <n v="94897"/>
    <x v="0"/>
    <x v="3"/>
    <s v="Trainee"/>
    <d v="2018-07-04T15:21:17"/>
    <n v="9"/>
    <x v="3"/>
    <x v="0"/>
    <x v="1"/>
  </r>
  <r>
    <s v="Industry Training Fund"/>
    <x v="1"/>
    <x v="3"/>
    <n v="9013"/>
    <x v="166"/>
    <x v="1"/>
    <n v="213995.1"/>
    <x v="0"/>
    <x v="1"/>
    <s v="Trainee"/>
    <d v="2018-07-04T15:21:17"/>
    <n v="9"/>
    <x v="3"/>
    <x v="0"/>
    <x v="1"/>
  </r>
  <r>
    <s v="Industry Training Fund"/>
    <x v="1"/>
    <x v="3"/>
    <n v="9013"/>
    <x v="166"/>
    <x v="1"/>
    <n v="564085"/>
    <x v="0"/>
    <x v="3"/>
    <s v="Trainee"/>
    <d v="2018-07-04T15:21:17"/>
    <n v="9"/>
    <x v="3"/>
    <x v="0"/>
    <x v="1"/>
  </r>
  <r>
    <s v="Industry Training Fund"/>
    <x v="1"/>
    <x v="3"/>
    <n v="9013"/>
    <x v="166"/>
    <x v="1"/>
    <n v="860505"/>
    <x v="0"/>
    <x v="4"/>
    <s v="Trainee"/>
    <d v="2018-07-04T15:21:17"/>
    <n v="9"/>
    <x v="3"/>
    <x v="0"/>
    <x v="1"/>
  </r>
  <r>
    <s v="Industry Training Fund"/>
    <x v="1"/>
    <x v="3"/>
    <n v="9013"/>
    <x v="166"/>
    <x v="1"/>
    <n v="1516655.8"/>
    <x v="0"/>
    <x v="2"/>
    <s v="Trainee"/>
    <d v="2018-07-04T15:21:17"/>
    <n v="9"/>
    <x v="3"/>
    <x v="0"/>
    <x v="1"/>
  </r>
  <r>
    <s v="Industry Training Fund"/>
    <x v="1"/>
    <x v="3"/>
    <n v="9013"/>
    <x v="166"/>
    <x v="1"/>
    <n v="1459954.02"/>
    <x v="0"/>
    <x v="1"/>
    <s v="Apprenticeships"/>
    <d v="2018-07-04T15:21:17"/>
    <n v="9"/>
    <x v="3"/>
    <x v="0"/>
    <x v="1"/>
  </r>
  <r>
    <s v="Industry Training Fund"/>
    <x v="1"/>
    <x v="3"/>
    <n v="9013"/>
    <x v="166"/>
    <x v="1"/>
    <n v="3954081.65"/>
    <x v="0"/>
    <x v="4"/>
    <s v="Apprenticeships"/>
    <d v="2018-07-04T15:21:17"/>
    <n v="9"/>
    <x v="3"/>
    <x v="0"/>
    <x v="1"/>
  </r>
  <r>
    <s v="Industry Training Fund"/>
    <x v="1"/>
    <x v="3"/>
    <n v="9013"/>
    <x v="166"/>
    <x v="1"/>
    <n v="3954214.15"/>
    <x v="0"/>
    <x v="4"/>
    <s v="Apprenticeships"/>
    <d v="2018-07-04T15:21:17"/>
    <n v="9"/>
    <x v="3"/>
    <x v="0"/>
    <x v="1"/>
  </r>
  <r>
    <s v="Re-boot (Employer)"/>
    <x v="1"/>
    <x v="3"/>
    <n v="9013"/>
    <x v="166"/>
    <x v="5"/>
    <n v="4000"/>
    <x v="0"/>
    <x v="0"/>
    <m/>
    <d v="2018-07-04T15:21:17"/>
    <n v="9"/>
    <x v="3"/>
    <x v="0"/>
    <x v="1"/>
  </r>
  <r>
    <s v="Re-boot (Employer)"/>
    <x v="1"/>
    <x v="3"/>
    <n v="9013"/>
    <x v="166"/>
    <x v="5"/>
    <n v="36000"/>
    <x v="0"/>
    <x v="0"/>
    <m/>
    <d v="2018-07-04T15:21:17"/>
    <n v="9"/>
    <x v="3"/>
    <x v="0"/>
    <x v="1"/>
  </r>
  <r>
    <s v="Re-boot (Employer)"/>
    <x v="1"/>
    <x v="3"/>
    <n v="9013"/>
    <x v="166"/>
    <x v="5"/>
    <n v="118000"/>
    <x v="0"/>
    <x v="0"/>
    <m/>
    <d v="2018-07-04T15:21:17"/>
    <n v="9"/>
    <x v="3"/>
    <x v="0"/>
    <x v="1"/>
  </r>
  <r>
    <s v="Student Achievement Component Levels 1 and 2 (Non-compet)"/>
    <x v="2"/>
    <x v="4"/>
    <n v="6025"/>
    <x v="188"/>
    <x v="15"/>
    <n v="156770.79999999999"/>
    <x v="0"/>
    <x v="4"/>
    <m/>
    <d v="2018-07-04T15:21:17"/>
    <n v="4"/>
    <x v="2"/>
    <x v="0"/>
    <x v="6"/>
  </r>
  <r>
    <s v="Student Achievement Component Levels 1 and 2 (Non-compet)"/>
    <x v="2"/>
    <x v="4"/>
    <n v="6025"/>
    <x v="188"/>
    <x v="15"/>
    <n v="15922.85"/>
    <x v="0"/>
    <x v="2"/>
    <m/>
    <d v="2018-07-04T15:21:17"/>
    <n v="4"/>
    <x v="2"/>
    <x v="0"/>
    <x v="6"/>
  </r>
  <r>
    <s v="Student Achievement Component Levels 1 and 2 (Non-compet)"/>
    <x v="2"/>
    <x v="4"/>
    <n v="6025"/>
    <x v="188"/>
    <x v="15"/>
    <n v="423224"/>
    <x v="0"/>
    <x v="3"/>
    <m/>
    <d v="2018-07-04T15:21:17"/>
    <n v="4"/>
    <x v="2"/>
    <x v="0"/>
    <x v="6"/>
  </r>
  <r>
    <s v="Student Achievement Component Levels 3 and 4 (Competitive)"/>
    <x v="2"/>
    <x v="4"/>
    <n v="6025"/>
    <x v="188"/>
    <x v="28"/>
    <n v="148508.85"/>
    <x v="0"/>
    <x v="2"/>
    <m/>
    <d v="2018-07-04T15:21:17"/>
    <n v="4"/>
    <x v="2"/>
    <x v="0"/>
    <x v="6"/>
  </r>
  <r>
    <s v="Student Achievement Component Levels 3 and above"/>
    <x v="2"/>
    <x v="4"/>
    <n v="6025"/>
    <x v="188"/>
    <x v="17"/>
    <n v="37127"/>
    <x v="2"/>
    <x v="3"/>
    <m/>
    <d v="2018-07-04T15:21:17"/>
    <n v="4"/>
    <x v="2"/>
    <x v="0"/>
    <x v="6"/>
  </r>
  <r>
    <s v="Student Achievement Component Levels 3 and above"/>
    <x v="2"/>
    <x v="4"/>
    <n v="6025"/>
    <x v="188"/>
    <x v="17"/>
    <n v="16509115.85"/>
    <x v="0"/>
    <x v="4"/>
    <m/>
    <d v="2018-07-04T15:21:17"/>
    <n v="4"/>
    <x v="2"/>
    <x v="0"/>
    <x v="6"/>
  </r>
  <r>
    <s v="Student Achievement Component Levels 3 and above"/>
    <x v="2"/>
    <x v="4"/>
    <n v="6025"/>
    <x v="188"/>
    <x v="17"/>
    <n v="16509116.65"/>
    <x v="0"/>
    <x v="4"/>
    <m/>
    <d v="2018-07-04T15:21:17"/>
    <n v="4"/>
    <x v="2"/>
    <x v="0"/>
    <x v="6"/>
  </r>
  <r>
    <s v="Student Achievement Component Levels 3 and above"/>
    <x v="2"/>
    <x v="4"/>
    <n v="6025"/>
    <x v="188"/>
    <x v="17"/>
    <n v="3437149.8"/>
    <x v="0"/>
    <x v="3"/>
    <m/>
    <d v="2018-07-04T15:21:17"/>
    <n v="4"/>
    <x v="2"/>
    <x v="0"/>
    <x v="6"/>
  </r>
  <r>
    <s v="MPTT Tools Subsidy"/>
    <x v="2"/>
    <x v="4"/>
    <n v="6025"/>
    <x v="188"/>
    <x v="25"/>
    <n v="5000"/>
    <x v="0"/>
    <x v="4"/>
    <m/>
    <d v="2018-07-04T15:21:17"/>
    <n v="4"/>
    <x v="2"/>
    <x v="6"/>
    <x v="8"/>
  </r>
  <r>
    <s v="MPTT (Brokerage)"/>
    <x v="2"/>
    <x v="4"/>
    <n v="6025"/>
    <x v="188"/>
    <x v="20"/>
    <n v="-13300"/>
    <x v="1"/>
    <x v="3"/>
    <s v="SkillMe MPTT"/>
    <d v="2018-07-04T15:21:17"/>
    <n v="4"/>
    <x v="2"/>
    <x v="2"/>
    <x v="3"/>
  </r>
  <r>
    <s v="MPTT (Brokerage)"/>
    <x v="2"/>
    <x v="4"/>
    <n v="6025"/>
    <x v="188"/>
    <x v="20"/>
    <n v="-2875"/>
    <x v="1"/>
    <x v="4"/>
    <s v="Wai BoP MPTT"/>
    <d v="2018-07-04T15:21:17"/>
    <n v="4"/>
    <x v="2"/>
    <x v="2"/>
    <x v="3"/>
  </r>
  <r>
    <s v="MPTT (Brokerage)"/>
    <x v="2"/>
    <x v="4"/>
    <n v="6025"/>
    <x v="188"/>
    <x v="20"/>
    <n v="1630.95"/>
    <x v="0"/>
    <x v="2"/>
    <s v="Whenua Kura"/>
    <d v="2018-07-04T15:21:17"/>
    <n v="4"/>
    <x v="2"/>
    <x v="2"/>
    <x v="3"/>
  </r>
  <r>
    <s v="MPTT (Brokerage)"/>
    <x v="2"/>
    <x v="4"/>
    <n v="6025"/>
    <x v="188"/>
    <x v="20"/>
    <n v="6451.07"/>
    <x v="0"/>
    <x v="4"/>
    <s v="Wai BoP MPTT"/>
    <d v="2018-07-04T15:21:17"/>
    <n v="4"/>
    <x v="2"/>
    <x v="2"/>
    <x v="3"/>
  </r>
  <r>
    <s v="MPTT (Brokerage)"/>
    <x v="2"/>
    <x v="4"/>
    <n v="6025"/>
    <x v="188"/>
    <x v="20"/>
    <n v="37703.1"/>
    <x v="0"/>
    <x v="4"/>
    <s v="Wai BoP MPTT"/>
    <d v="2018-07-04T15:21:17"/>
    <n v="4"/>
    <x v="2"/>
    <x v="2"/>
    <x v="3"/>
  </r>
  <r>
    <s v="MPTT (Brokerage)"/>
    <x v="2"/>
    <x v="4"/>
    <n v="6025"/>
    <x v="188"/>
    <x v="20"/>
    <n v="8669.67"/>
    <x v="0"/>
    <x v="2"/>
    <s v="Poutama - SkillMe"/>
    <d v="2018-07-04T15:21:17"/>
    <n v="4"/>
    <x v="2"/>
    <x v="2"/>
    <x v="3"/>
  </r>
  <r>
    <s v="MPTT Consortium"/>
    <x v="2"/>
    <x v="4"/>
    <n v="6025"/>
    <x v="188"/>
    <x v="24"/>
    <n v="9658.65"/>
    <x v="0"/>
    <x v="4"/>
    <s v="Wai BoP MPTT"/>
    <d v="2018-07-04T15:21:17"/>
    <n v="4"/>
    <x v="2"/>
    <x v="2"/>
    <x v="3"/>
  </r>
  <r>
    <s v="MPTT Consortium"/>
    <x v="2"/>
    <x v="4"/>
    <n v="6025"/>
    <x v="188"/>
    <x v="24"/>
    <n v="9940.15"/>
    <x v="0"/>
    <x v="2"/>
    <s v="Poutama - SkillMe"/>
    <d v="2018-07-04T15:21:17"/>
    <n v="4"/>
    <x v="2"/>
    <x v="2"/>
    <x v="3"/>
  </r>
  <r>
    <s v="MPTT Consortium"/>
    <x v="2"/>
    <x v="4"/>
    <n v="6025"/>
    <x v="188"/>
    <x v="24"/>
    <n v="153159"/>
    <x v="0"/>
    <x v="2"/>
    <s v="Poutama - SkillMe"/>
    <d v="2018-07-04T15:21:17"/>
    <n v="4"/>
    <x v="2"/>
    <x v="2"/>
    <x v="3"/>
  </r>
  <r>
    <s v="Student Achievement Component Levels 1 and 2 (Non-compet)"/>
    <x v="2"/>
    <x v="4"/>
    <n v="6024"/>
    <x v="187"/>
    <x v="15"/>
    <n v="98126.31"/>
    <x v="0"/>
    <x v="0"/>
    <m/>
    <d v="2018-07-04T15:21:17"/>
    <n v="10"/>
    <x v="0"/>
    <x v="0"/>
    <x v="6"/>
  </r>
  <r>
    <s v="Student Achievement Component Levels 1 and 2 (Non-compet)"/>
    <x v="2"/>
    <x v="4"/>
    <n v="6024"/>
    <x v="187"/>
    <x v="15"/>
    <n v="246638.29"/>
    <x v="1"/>
    <x v="3"/>
    <m/>
    <d v="2018-07-04T15:21:17"/>
    <n v="10"/>
    <x v="0"/>
    <x v="0"/>
    <x v="6"/>
  </r>
  <r>
    <s v="Student Achievement Component Levels 3 and above"/>
    <x v="2"/>
    <x v="4"/>
    <n v="6024"/>
    <x v="187"/>
    <x v="17"/>
    <n v="-64210"/>
    <x v="2"/>
    <x v="3"/>
    <m/>
    <d v="2018-07-04T15:21:17"/>
    <n v="10"/>
    <x v="0"/>
    <x v="0"/>
    <x v="6"/>
  </r>
  <r>
    <s v="Student Achievement Component Levels 3 and above"/>
    <x v="2"/>
    <x v="4"/>
    <n v="6024"/>
    <x v="187"/>
    <x v="17"/>
    <n v="-23819"/>
    <x v="2"/>
    <x v="3"/>
    <m/>
    <d v="2018-07-04T15:21:17"/>
    <n v="10"/>
    <x v="0"/>
    <x v="0"/>
    <x v="6"/>
  </r>
  <r>
    <s v="Student Achievement Component Levels 3 and above"/>
    <x v="2"/>
    <x v="4"/>
    <n v="6024"/>
    <x v="187"/>
    <x v="17"/>
    <n v="3560025.85"/>
    <x v="0"/>
    <x v="2"/>
    <m/>
    <d v="2018-07-04T15:21:17"/>
    <n v="10"/>
    <x v="0"/>
    <x v="0"/>
    <x v="6"/>
  </r>
  <r>
    <s v="Student Achievement Component Levels 3 and above"/>
    <x v="2"/>
    <x v="4"/>
    <n v="6024"/>
    <x v="187"/>
    <x v="17"/>
    <n v="2725191"/>
    <x v="0"/>
    <x v="4"/>
    <m/>
    <d v="2018-07-04T15:21:17"/>
    <n v="10"/>
    <x v="0"/>
    <x v="0"/>
    <x v="6"/>
  </r>
  <r>
    <s v="Student Achievement Component Levels 3 and above"/>
    <x v="2"/>
    <x v="4"/>
    <n v="6024"/>
    <x v="187"/>
    <x v="17"/>
    <n v="1215494.1399999999"/>
    <x v="0"/>
    <x v="0"/>
    <m/>
    <d v="2018-07-04T15:21:17"/>
    <n v="10"/>
    <x v="0"/>
    <x v="0"/>
    <x v="6"/>
  </r>
  <r>
    <s v="Student Achievement Component Levels 3 and above"/>
    <x v="2"/>
    <x v="4"/>
    <n v="6024"/>
    <x v="187"/>
    <x v="17"/>
    <n v="1234040.8899999999"/>
    <x v="0"/>
    <x v="1"/>
    <m/>
    <d v="2018-07-04T15:21:17"/>
    <n v="10"/>
    <x v="0"/>
    <x v="0"/>
    <x v="6"/>
  </r>
  <r>
    <s v="Student Achievement Component Levels 3 and above"/>
    <x v="2"/>
    <x v="4"/>
    <n v="6024"/>
    <x v="187"/>
    <x v="17"/>
    <n v="6170211.6500000004"/>
    <x v="0"/>
    <x v="4"/>
    <m/>
    <d v="2018-07-04T15:21:17"/>
    <n v="10"/>
    <x v="0"/>
    <x v="0"/>
    <x v="6"/>
  </r>
  <r>
    <s v="Student Achievement Component Levels 3 and above"/>
    <x v="2"/>
    <x v="4"/>
    <n v="6024"/>
    <x v="187"/>
    <x v="17"/>
    <n v="1234047.3500000001"/>
    <x v="0"/>
    <x v="3"/>
    <m/>
    <d v="2018-07-04T15:21:17"/>
    <n v="10"/>
    <x v="0"/>
    <x v="0"/>
    <x v="6"/>
  </r>
  <r>
    <s v="Student Achievement Component Levels 3 and above"/>
    <x v="2"/>
    <x v="4"/>
    <n v="6024"/>
    <x v="187"/>
    <x v="17"/>
    <n v="2468625.7200000002"/>
    <x v="1"/>
    <x v="3"/>
    <m/>
    <d v="2018-07-04T15:21:17"/>
    <n v="10"/>
    <x v="0"/>
    <x v="0"/>
    <x v="6"/>
  </r>
  <r>
    <s v="MPTT (Brokerage)"/>
    <x v="2"/>
    <x v="4"/>
    <n v="6024"/>
    <x v="187"/>
    <x v="20"/>
    <n v="20578.349999999999"/>
    <x v="0"/>
    <x v="4"/>
    <s v="Southern Initiative"/>
    <d v="2018-07-04T15:21:17"/>
    <n v="10"/>
    <x v="0"/>
    <x v="2"/>
    <x v="3"/>
  </r>
  <r>
    <s v="MPTT (Brokerage)"/>
    <x v="2"/>
    <x v="4"/>
    <n v="6024"/>
    <x v="187"/>
    <x v="20"/>
    <n v="9800"/>
    <x v="1"/>
    <x v="3"/>
    <s v="Southern Initiative"/>
    <d v="2018-07-04T15:21:17"/>
    <n v="10"/>
    <x v="0"/>
    <x v="2"/>
    <x v="3"/>
  </r>
  <r>
    <s v="Youth Guarantee"/>
    <x v="2"/>
    <x v="4"/>
    <n v="6024"/>
    <x v="187"/>
    <x v="18"/>
    <n v="14798.95"/>
    <x v="1"/>
    <x v="3"/>
    <m/>
    <d v="2018-07-04T15:21:17"/>
    <n v="10"/>
    <x v="0"/>
    <x v="0"/>
    <x v="1"/>
  </r>
  <r>
    <s v="Youth Guarantee"/>
    <x v="2"/>
    <x v="4"/>
    <n v="6024"/>
    <x v="187"/>
    <x v="18"/>
    <n v="37877.15"/>
    <x v="0"/>
    <x v="0"/>
    <m/>
    <d v="2018-07-04T15:21:17"/>
    <n v="10"/>
    <x v="0"/>
    <x v="0"/>
    <x v="1"/>
  </r>
  <r>
    <s v="Youth Guarantee"/>
    <x v="2"/>
    <x v="4"/>
    <n v="6024"/>
    <x v="187"/>
    <x v="18"/>
    <n v="234143.1"/>
    <x v="0"/>
    <x v="1"/>
    <m/>
    <d v="2018-07-04T15:21:17"/>
    <n v="10"/>
    <x v="0"/>
    <x v="0"/>
    <x v="1"/>
  </r>
  <r>
    <s v="Youth Guarantee"/>
    <x v="2"/>
    <x v="4"/>
    <n v="6024"/>
    <x v="187"/>
    <x v="18"/>
    <n v="234628.6"/>
    <x v="0"/>
    <x v="1"/>
    <m/>
    <d v="2018-07-04T15:21:17"/>
    <n v="10"/>
    <x v="0"/>
    <x v="0"/>
    <x v="1"/>
  </r>
  <r>
    <s v="Youth Guarantee"/>
    <x v="2"/>
    <x v="4"/>
    <n v="6024"/>
    <x v="187"/>
    <x v="18"/>
    <n v="221208.15"/>
    <x v="0"/>
    <x v="4"/>
    <m/>
    <d v="2018-07-04T15:21:17"/>
    <n v="10"/>
    <x v="0"/>
    <x v="0"/>
    <x v="1"/>
  </r>
  <r>
    <s v="Equity Funding"/>
    <x v="2"/>
    <x v="4"/>
    <n v="6025"/>
    <x v="188"/>
    <x v="12"/>
    <n v="350277"/>
    <x v="0"/>
    <x v="2"/>
    <m/>
    <d v="2018-07-04T15:21:17"/>
    <n v="4"/>
    <x v="2"/>
    <x v="4"/>
    <x v="5"/>
  </r>
  <r>
    <s v="MPTT Fees Top-Up"/>
    <x v="2"/>
    <x v="4"/>
    <n v="6025"/>
    <x v="188"/>
    <x v="19"/>
    <n v="6598.52"/>
    <x v="0"/>
    <x v="2"/>
    <s v="Whenua Kura"/>
    <d v="2018-07-04T15:21:17"/>
    <n v="4"/>
    <x v="2"/>
    <x v="4"/>
    <x v="5"/>
  </r>
  <r>
    <s v="MPTT Consortium"/>
    <x v="2"/>
    <x v="4"/>
    <n v="6025"/>
    <x v="188"/>
    <x v="24"/>
    <n v="98720"/>
    <x v="0"/>
    <x v="3"/>
    <s v="Te Ara Poutama"/>
    <d v="2018-07-04T15:21:17"/>
    <n v="4"/>
    <x v="2"/>
    <x v="2"/>
    <x v="3"/>
  </r>
  <r>
    <s v="MPTT Consortium"/>
    <x v="2"/>
    <x v="4"/>
    <n v="6025"/>
    <x v="188"/>
    <x v="24"/>
    <n v="148082"/>
    <x v="0"/>
    <x v="3"/>
    <s v="SkillMe MPTT"/>
    <d v="2018-07-04T15:21:17"/>
    <n v="4"/>
    <x v="2"/>
    <x v="2"/>
    <x v="3"/>
  </r>
  <r>
    <s v="Youth Guarantee"/>
    <x v="2"/>
    <x v="4"/>
    <n v="6025"/>
    <x v="188"/>
    <x v="18"/>
    <n v="10248.32"/>
    <x v="0"/>
    <x v="3"/>
    <s v="Dual Enrolment Pilot"/>
    <d v="2018-07-04T15:21:17"/>
    <n v="4"/>
    <x v="2"/>
    <x v="0"/>
    <x v="1"/>
  </r>
  <r>
    <s v="Youth Guarantee"/>
    <x v="2"/>
    <x v="4"/>
    <n v="6025"/>
    <x v="188"/>
    <x v="18"/>
    <n v="9374.94"/>
    <x v="0"/>
    <x v="4"/>
    <s v="YG Exp Travel"/>
    <d v="2018-07-04T15:21:17"/>
    <n v="4"/>
    <x v="2"/>
    <x v="0"/>
    <x v="1"/>
  </r>
  <r>
    <s v="Youth Guarantee"/>
    <x v="2"/>
    <x v="4"/>
    <n v="6025"/>
    <x v="188"/>
    <x v="18"/>
    <n v="235393.15"/>
    <x v="0"/>
    <x v="2"/>
    <m/>
    <d v="2018-07-04T15:21:17"/>
    <n v="4"/>
    <x v="2"/>
    <x v="0"/>
    <x v="1"/>
  </r>
  <r>
    <s v="Youth Guarantee"/>
    <x v="2"/>
    <x v="4"/>
    <n v="6025"/>
    <x v="188"/>
    <x v="18"/>
    <n v="237203.7"/>
    <x v="0"/>
    <x v="4"/>
    <m/>
    <d v="2018-07-04T15:21:17"/>
    <n v="4"/>
    <x v="2"/>
    <x v="0"/>
    <x v="1"/>
  </r>
  <r>
    <s v="Youth Guarantee"/>
    <x v="2"/>
    <x v="4"/>
    <n v="6025"/>
    <x v="188"/>
    <x v="18"/>
    <n v="250366.93"/>
    <x v="0"/>
    <x v="3"/>
    <m/>
    <d v="2018-07-04T15:21:17"/>
    <n v="4"/>
    <x v="2"/>
    <x v="0"/>
    <x v="1"/>
  </r>
  <r>
    <s v="MPTT Consortium"/>
    <x v="0"/>
    <x v="5"/>
    <n v="6236"/>
    <x v="189"/>
    <x v="24"/>
    <n v="24726"/>
    <x v="0"/>
    <x v="4"/>
    <s v="Taranaki Futures"/>
    <d v="2018-07-04T15:21:17"/>
    <n v="7"/>
    <x v="10"/>
    <x v="2"/>
    <x v="3"/>
  </r>
  <r>
    <s v="MPTT Consortium"/>
    <x v="0"/>
    <x v="5"/>
    <n v="6236"/>
    <x v="189"/>
    <x v="24"/>
    <n v="62450"/>
    <x v="0"/>
    <x v="3"/>
    <s v="Taranaki Futures"/>
    <d v="2018-07-04T15:21:17"/>
    <n v="7"/>
    <x v="10"/>
    <x v="2"/>
    <x v="3"/>
  </r>
  <r>
    <s v="Section 321 Taranaki Futures Trust"/>
    <x v="0"/>
    <x v="5"/>
    <n v="6236"/>
    <x v="189"/>
    <x v="33"/>
    <n v="10333.35"/>
    <x v="0"/>
    <x v="4"/>
    <m/>
    <d v="2018-07-04T15:21:17"/>
    <n v="7"/>
    <x v="10"/>
    <x v="2"/>
    <x v="3"/>
  </r>
  <r>
    <s v="Section 321 Taranaki Futures Trust"/>
    <x v="0"/>
    <x v="5"/>
    <n v="6236"/>
    <x v="189"/>
    <x v="33"/>
    <n v="10333.35"/>
    <x v="0"/>
    <x v="2"/>
    <m/>
    <d v="2018-07-04T15:21:17"/>
    <n v="7"/>
    <x v="10"/>
    <x v="2"/>
    <x v="3"/>
  </r>
  <r>
    <s v="Section 321 Taranaki Futures Trust"/>
    <x v="0"/>
    <x v="5"/>
    <n v="6236"/>
    <x v="189"/>
    <x v="33"/>
    <n v="63000"/>
    <x v="0"/>
    <x v="3"/>
    <m/>
    <d v="2018-07-04T15:21:17"/>
    <n v="7"/>
    <x v="10"/>
    <x v="2"/>
    <x v="3"/>
  </r>
  <r>
    <s v="MPTT Consortium"/>
    <x v="0"/>
    <x v="5"/>
    <n v="6237"/>
    <x v="190"/>
    <x v="24"/>
    <n v="-69328.98"/>
    <x v="1"/>
    <x v="4"/>
    <s v="Southern Initiative"/>
    <d v="2018-07-04T15:21:17"/>
    <n v="2"/>
    <x v="1"/>
    <x v="2"/>
    <x v="3"/>
  </r>
  <r>
    <s v="MPTT Consortium"/>
    <x v="0"/>
    <x v="5"/>
    <n v="6237"/>
    <x v="190"/>
    <x v="24"/>
    <n v="103026"/>
    <x v="0"/>
    <x v="4"/>
    <s v="Southern Initiative"/>
    <d v="2018-07-04T15:21:17"/>
    <n v="2"/>
    <x v="1"/>
    <x v="2"/>
    <x v="3"/>
  </r>
  <r>
    <s v="MPTT Consortium"/>
    <x v="0"/>
    <x v="5"/>
    <n v="6237"/>
    <x v="190"/>
    <x v="24"/>
    <n v="50769.9"/>
    <x v="0"/>
    <x v="2"/>
    <s v="Southern Initiative"/>
    <d v="2018-07-04T15:21:17"/>
    <n v="2"/>
    <x v="1"/>
    <x v="2"/>
    <x v="3"/>
  </r>
  <r>
    <s v="MPTT Consortium"/>
    <x v="0"/>
    <x v="5"/>
    <n v="6245"/>
    <x v="191"/>
    <x v="24"/>
    <n v="13546.35"/>
    <x v="0"/>
    <x v="2"/>
    <s v="He Toki"/>
    <d v="2018-07-04T15:21:17"/>
    <n v="11"/>
    <x v="5"/>
    <x v="2"/>
    <x v="3"/>
  </r>
  <r>
    <s v="MPTT Consortium"/>
    <x v="0"/>
    <x v="5"/>
    <n v="6245"/>
    <x v="191"/>
    <x v="24"/>
    <n v="88145.32"/>
    <x v="0"/>
    <x v="4"/>
    <s v="He Toki"/>
    <d v="2018-07-04T15:21:17"/>
    <n v="11"/>
    <x v="5"/>
    <x v="2"/>
    <x v="3"/>
  </r>
  <r>
    <s v="MPTT Consortium"/>
    <x v="0"/>
    <x v="5"/>
    <n v="6248"/>
    <x v="192"/>
    <x v="24"/>
    <n v="50448"/>
    <x v="0"/>
    <x v="2"/>
    <s v="Te Matarau"/>
    <d v="2018-07-04T15:21:17"/>
    <n v="1"/>
    <x v="8"/>
    <x v="2"/>
    <x v="3"/>
  </r>
  <r>
    <s v="MPTT Consortium"/>
    <x v="0"/>
    <x v="5"/>
    <n v="6248"/>
    <x v="192"/>
    <x v="24"/>
    <n v="9658.65"/>
    <x v="0"/>
    <x v="4"/>
    <s v="Te Matarau"/>
    <d v="2018-07-04T15:21:17"/>
    <n v="1"/>
    <x v="8"/>
    <x v="2"/>
    <x v="3"/>
  </r>
  <r>
    <s v="Industry Training Fund"/>
    <x v="0"/>
    <x v="6"/>
    <n v="5997"/>
    <x v="194"/>
    <x v="1"/>
    <n v="81240.850000000006"/>
    <x v="0"/>
    <x v="4"/>
    <s v="MAB"/>
    <d v="2018-07-04T15:21:17"/>
    <n v="2"/>
    <x v="1"/>
    <x v="0"/>
    <x v="1"/>
  </r>
  <r>
    <s v="MPTT Fees Top-Up"/>
    <x v="2"/>
    <x v="4"/>
    <n v="6025"/>
    <x v="188"/>
    <x v="19"/>
    <n v="12191.81"/>
    <x v="0"/>
    <x v="3"/>
    <s v="Te Ara Poutama"/>
    <d v="2018-07-04T15:21:17"/>
    <n v="4"/>
    <x v="2"/>
    <x v="4"/>
    <x v="5"/>
  </r>
  <r>
    <s v="MPTT Fees Top-Up"/>
    <x v="2"/>
    <x v="4"/>
    <n v="6025"/>
    <x v="188"/>
    <x v="19"/>
    <n v="44091.92"/>
    <x v="0"/>
    <x v="4"/>
    <s v="Wai BoP MPTT"/>
    <d v="2018-07-04T15:21:17"/>
    <n v="4"/>
    <x v="2"/>
    <x v="4"/>
    <x v="5"/>
  </r>
  <r>
    <s v="MPTT Fees Top-Up"/>
    <x v="2"/>
    <x v="4"/>
    <n v="6025"/>
    <x v="188"/>
    <x v="19"/>
    <n v="266075.25"/>
    <x v="0"/>
    <x v="2"/>
    <s v="Poutama - SkillMe"/>
    <d v="2018-07-04T15:21:17"/>
    <n v="4"/>
    <x v="2"/>
    <x v="4"/>
    <x v="5"/>
  </r>
  <r>
    <s v="MPTT Fees Top-Up"/>
    <x v="2"/>
    <x v="4"/>
    <n v="6025"/>
    <x v="188"/>
    <x v="19"/>
    <n v="387709.68"/>
    <x v="0"/>
    <x v="2"/>
    <s v="Poutama - SkillMe"/>
    <d v="2018-07-04T15:21:17"/>
    <n v="4"/>
    <x v="2"/>
    <x v="4"/>
    <x v="5"/>
  </r>
  <r>
    <s v="ACE in TEIs"/>
    <x v="2"/>
    <x v="4"/>
    <n v="6025"/>
    <x v="188"/>
    <x v="13"/>
    <n v="95729.3"/>
    <x v="0"/>
    <x v="2"/>
    <m/>
    <d v="2018-07-04T15:21:17"/>
    <n v="4"/>
    <x v="2"/>
    <x v="0"/>
    <x v="0"/>
  </r>
  <r>
    <s v="LN - Workplace Literacy Fund"/>
    <x v="2"/>
    <x v="4"/>
    <n v="6025"/>
    <x v="188"/>
    <x v="3"/>
    <n v="-19350"/>
    <x v="1"/>
    <x v="4"/>
    <m/>
    <d v="2018-07-04T15:21:17"/>
    <n v="4"/>
    <x v="2"/>
    <x v="0"/>
    <x v="0"/>
  </r>
  <r>
    <s v="LN - Workplace Literacy Fund"/>
    <x v="2"/>
    <x v="4"/>
    <n v="6025"/>
    <x v="188"/>
    <x v="3"/>
    <n v="107300"/>
    <x v="0"/>
    <x v="3"/>
    <m/>
    <d v="2018-07-04T15:21:17"/>
    <n v="4"/>
    <x v="2"/>
    <x v="0"/>
    <x v="0"/>
  </r>
  <r>
    <s v="Student Achievement Component Levels 1 and 2 (Competitive)"/>
    <x v="2"/>
    <x v="4"/>
    <n v="6025"/>
    <x v="188"/>
    <x v="14"/>
    <n v="826534"/>
    <x v="0"/>
    <x v="3"/>
    <m/>
    <d v="2018-07-04T15:21:17"/>
    <n v="4"/>
    <x v="2"/>
    <x v="0"/>
    <x v="6"/>
  </r>
  <r>
    <s v="Student Achievement Component Levels 1 and 2 (Non-compet)"/>
    <x v="2"/>
    <x v="4"/>
    <n v="6025"/>
    <x v="188"/>
    <x v="15"/>
    <n v="13411.32"/>
    <x v="0"/>
    <x v="3"/>
    <s v="Special Ed SSG"/>
    <d v="2018-07-04T15:21:17"/>
    <n v="4"/>
    <x v="2"/>
    <x v="0"/>
    <x v="6"/>
  </r>
  <r>
    <s v="Student Achievement Component Levels 1 and 2 (Non-compet)"/>
    <x v="2"/>
    <x v="4"/>
    <n v="6025"/>
    <x v="188"/>
    <x v="15"/>
    <n v="6705.9"/>
    <x v="0"/>
    <x v="3"/>
    <s v="Special Ed SSG"/>
    <d v="2018-07-04T15:21:17"/>
    <n v="4"/>
    <x v="2"/>
    <x v="0"/>
    <x v="6"/>
  </r>
  <r>
    <s v="Student Achievement Component Levels 1 and 2 (Non-compet)"/>
    <x v="2"/>
    <x v="4"/>
    <n v="6025"/>
    <x v="188"/>
    <x v="15"/>
    <n v="77156.649999999994"/>
    <x v="0"/>
    <x v="2"/>
    <m/>
    <d v="2018-07-04T15:21:17"/>
    <n v="4"/>
    <x v="2"/>
    <x v="0"/>
    <x v="6"/>
  </r>
  <r>
    <s v="Student Achievement Component Levels 1 and 2 (Non-compet)"/>
    <x v="2"/>
    <x v="4"/>
    <n v="6025"/>
    <x v="188"/>
    <x v="15"/>
    <n v="31354.2"/>
    <x v="0"/>
    <x v="4"/>
    <m/>
    <d v="2018-07-04T15:21:17"/>
    <n v="4"/>
    <x v="2"/>
    <x v="0"/>
    <x v="6"/>
  </r>
  <r>
    <s v="Student Achievement Component Levels 1 and 2 (Non-compet)"/>
    <x v="2"/>
    <x v="4"/>
    <n v="6025"/>
    <x v="188"/>
    <x v="15"/>
    <n v="846448"/>
    <x v="0"/>
    <x v="3"/>
    <m/>
    <d v="2018-07-04T15:21:17"/>
    <n v="4"/>
    <x v="2"/>
    <x v="0"/>
    <x v="6"/>
  </r>
  <r>
    <s v="Student Achievement Component Levels 3 and 4 (Competitive)"/>
    <x v="2"/>
    <x v="4"/>
    <n v="6025"/>
    <x v="188"/>
    <x v="28"/>
    <n v="742543.35"/>
    <x v="0"/>
    <x v="2"/>
    <m/>
    <d v="2018-07-04T15:21:17"/>
    <n v="4"/>
    <x v="2"/>
    <x v="0"/>
    <x v="6"/>
  </r>
  <r>
    <s v="Student Achievement Component Levels 3 and 4 (Competitive)"/>
    <x v="2"/>
    <x v="4"/>
    <n v="6025"/>
    <x v="188"/>
    <x v="28"/>
    <n v="1782105"/>
    <x v="0"/>
    <x v="4"/>
    <m/>
    <d v="2018-07-04T15:21:17"/>
    <n v="4"/>
    <x v="2"/>
    <x v="0"/>
    <x v="6"/>
  </r>
  <r>
    <s v="Student Achievement Component Levels 3 and 4 (Competitive)"/>
    <x v="2"/>
    <x v="4"/>
    <n v="6025"/>
    <x v="188"/>
    <x v="28"/>
    <n v="742544.15"/>
    <x v="0"/>
    <x v="2"/>
    <m/>
    <d v="2018-07-04T15:21:17"/>
    <n v="4"/>
    <x v="2"/>
    <x v="0"/>
    <x v="6"/>
  </r>
  <r>
    <s v="Student Achievement Component Levels 3 and above"/>
    <x v="2"/>
    <x v="4"/>
    <n v="6025"/>
    <x v="188"/>
    <x v="17"/>
    <n v="-2559003.62"/>
    <x v="1"/>
    <x v="4"/>
    <m/>
    <d v="2018-07-04T15:21:17"/>
    <n v="4"/>
    <x v="2"/>
    <x v="0"/>
    <x v="6"/>
  </r>
  <r>
    <s v="Student Achievement Component Levels 3 and above"/>
    <x v="2"/>
    <x v="4"/>
    <n v="6025"/>
    <x v="188"/>
    <x v="17"/>
    <n v="3301823.35"/>
    <x v="0"/>
    <x v="4"/>
    <m/>
    <d v="2018-07-04T15:21:17"/>
    <n v="4"/>
    <x v="2"/>
    <x v="0"/>
    <x v="6"/>
  </r>
  <r>
    <s v="Re-boot (Employer)"/>
    <x v="1"/>
    <x v="3"/>
    <n v="9013"/>
    <x v="166"/>
    <x v="5"/>
    <n v="59000"/>
    <x v="0"/>
    <x v="1"/>
    <m/>
    <d v="2018-07-04T15:21:17"/>
    <n v="9"/>
    <x v="3"/>
    <x v="0"/>
    <x v="1"/>
  </r>
  <r>
    <s v="Re-boot (Employer)"/>
    <x v="1"/>
    <x v="3"/>
    <n v="9013"/>
    <x v="166"/>
    <x v="5"/>
    <n v="60000"/>
    <x v="0"/>
    <x v="1"/>
    <m/>
    <d v="2018-07-04T15:21:17"/>
    <n v="9"/>
    <x v="3"/>
    <x v="0"/>
    <x v="1"/>
  </r>
  <r>
    <s v="Re-boot (Employer)"/>
    <x v="1"/>
    <x v="3"/>
    <n v="9013"/>
    <x v="166"/>
    <x v="5"/>
    <n v="70000"/>
    <x v="0"/>
    <x v="0"/>
    <m/>
    <d v="2018-07-04T15:21:17"/>
    <n v="9"/>
    <x v="3"/>
    <x v="0"/>
    <x v="1"/>
  </r>
  <r>
    <s v="Re-boot (Employer)"/>
    <x v="1"/>
    <x v="3"/>
    <n v="9013"/>
    <x v="166"/>
    <x v="5"/>
    <n v="93000"/>
    <x v="0"/>
    <x v="0"/>
    <m/>
    <d v="2018-07-04T15:21:17"/>
    <n v="9"/>
    <x v="3"/>
    <x v="0"/>
    <x v="1"/>
  </r>
  <r>
    <s v="Re-boot (Employer)"/>
    <x v="1"/>
    <x v="3"/>
    <n v="9013"/>
    <x v="166"/>
    <x v="5"/>
    <n v="104000"/>
    <x v="0"/>
    <x v="1"/>
    <m/>
    <d v="2018-07-04T15:21:17"/>
    <n v="9"/>
    <x v="3"/>
    <x v="0"/>
    <x v="1"/>
  </r>
  <r>
    <s v="Re-boot (Employer)"/>
    <x v="1"/>
    <x v="3"/>
    <n v="9013"/>
    <x v="166"/>
    <x v="5"/>
    <n v="131000"/>
    <x v="0"/>
    <x v="0"/>
    <m/>
    <d v="2018-07-04T15:21:17"/>
    <n v="9"/>
    <x v="3"/>
    <x v="0"/>
    <x v="1"/>
  </r>
  <r>
    <s v="Re-boot (Employer)"/>
    <x v="1"/>
    <x v="3"/>
    <n v="9013"/>
    <x v="166"/>
    <x v="5"/>
    <n v="150000"/>
    <x v="0"/>
    <x v="0"/>
    <m/>
    <d v="2018-07-04T15:21:17"/>
    <n v="9"/>
    <x v="3"/>
    <x v="0"/>
    <x v="1"/>
  </r>
  <r>
    <s v="Re-boot (Employer)"/>
    <x v="1"/>
    <x v="3"/>
    <n v="9013"/>
    <x v="166"/>
    <x v="5"/>
    <n v="186000"/>
    <x v="0"/>
    <x v="0"/>
    <m/>
    <d v="2018-07-04T15:21:17"/>
    <n v="9"/>
    <x v="3"/>
    <x v="0"/>
    <x v="1"/>
  </r>
  <r>
    <s v="Re-boot (Trainee)"/>
    <x v="1"/>
    <x v="3"/>
    <n v="9068"/>
    <x v="167"/>
    <x v="2"/>
    <n v="6000"/>
    <x v="0"/>
    <x v="0"/>
    <m/>
    <d v="2018-07-04T15:21:17"/>
    <n v="9"/>
    <x v="3"/>
    <x v="1"/>
    <x v="2"/>
  </r>
  <r>
    <s v="Re-boot (Trainee)"/>
    <x v="1"/>
    <x v="3"/>
    <n v="9068"/>
    <x v="167"/>
    <x v="2"/>
    <n v="1000"/>
    <x v="0"/>
    <x v="1"/>
    <m/>
    <d v="2018-07-04T15:21:17"/>
    <n v="9"/>
    <x v="3"/>
    <x v="1"/>
    <x v="2"/>
  </r>
  <r>
    <s v="Re-boot (Trainee)"/>
    <x v="1"/>
    <x v="3"/>
    <n v="9068"/>
    <x v="167"/>
    <x v="2"/>
    <n v="10000"/>
    <x v="0"/>
    <x v="0"/>
    <m/>
    <d v="2018-07-04T15:21:17"/>
    <n v="9"/>
    <x v="3"/>
    <x v="1"/>
    <x v="2"/>
  </r>
  <r>
    <s v="Re-boot (Trainee)"/>
    <x v="1"/>
    <x v="3"/>
    <n v="9068"/>
    <x v="167"/>
    <x v="2"/>
    <n v="10000"/>
    <x v="0"/>
    <x v="1"/>
    <m/>
    <d v="2018-07-04T15:21:17"/>
    <n v="9"/>
    <x v="3"/>
    <x v="1"/>
    <x v="2"/>
  </r>
  <r>
    <s v="Re-boot (Trainee)"/>
    <x v="1"/>
    <x v="3"/>
    <n v="9068"/>
    <x v="167"/>
    <x v="2"/>
    <n v="15000"/>
    <x v="0"/>
    <x v="0"/>
    <m/>
    <d v="2018-07-04T15:21:17"/>
    <n v="9"/>
    <x v="3"/>
    <x v="1"/>
    <x v="2"/>
  </r>
  <r>
    <s v="Re-boot (Trainee)"/>
    <x v="1"/>
    <x v="3"/>
    <n v="9068"/>
    <x v="167"/>
    <x v="2"/>
    <n v="29000"/>
    <x v="0"/>
    <x v="0"/>
    <m/>
    <d v="2018-07-04T15:21:17"/>
    <n v="9"/>
    <x v="3"/>
    <x v="1"/>
    <x v="2"/>
  </r>
  <r>
    <s v="Industry Training Organisation Strategic Leadership Fund"/>
    <x v="1"/>
    <x v="3"/>
    <n v="9068"/>
    <x v="167"/>
    <x v="8"/>
    <n v="13333.3"/>
    <x v="0"/>
    <x v="4"/>
    <m/>
    <d v="2018-07-04T15:21:17"/>
    <n v="9"/>
    <x v="3"/>
    <x v="2"/>
    <x v="3"/>
  </r>
  <r>
    <s v="Industry Training Fund"/>
    <x v="1"/>
    <x v="3"/>
    <n v="9068"/>
    <x v="167"/>
    <x v="1"/>
    <n v="-1069790.08"/>
    <x v="1"/>
    <x v="4"/>
    <s v="Trainee"/>
    <d v="2018-07-04T15:21:17"/>
    <n v="9"/>
    <x v="3"/>
    <x v="0"/>
    <x v="1"/>
  </r>
  <r>
    <s v="Industry Training Fund"/>
    <x v="1"/>
    <x v="3"/>
    <n v="9068"/>
    <x v="167"/>
    <x v="1"/>
    <n v="-283352"/>
    <x v="0"/>
    <x v="1"/>
    <s v="Trainee"/>
    <d v="2018-07-04T15:21:17"/>
    <n v="9"/>
    <x v="3"/>
    <x v="0"/>
    <x v="1"/>
  </r>
  <r>
    <s v="Industry Training Fund"/>
    <x v="1"/>
    <x v="3"/>
    <n v="9068"/>
    <x v="167"/>
    <x v="1"/>
    <n v="-45000.03"/>
    <x v="2"/>
    <x v="0"/>
    <s v="Apprenticeships"/>
    <d v="2018-07-04T15:21:17"/>
    <n v="9"/>
    <x v="3"/>
    <x v="0"/>
    <x v="1"/>
  </r>
  <r>
    <s v="Industry Training Fund"/>
    <x v="1"/>
    <x v="3"/>
    <n v="9068"/>
    <x v="167"/>
    <x v="1"/>
    <n v="-43350.74"/>
    <x v="1"/>
    <x v="0"/>
    <s v="Apprenticeships"/>
    <d v="2018-07-04T15:21:17"/>
    <n v="9"/>
    <x v="3"/>
    <x v="0"/>
    <x v="1"/>
  </r>
  <r>
    <s v="Industry Training Fund"/>
    <x v="1"/>
    <x v="3"/>
    <n v="9068"/>
    <x v="167"/>
    <x v="1"/>
    <n v="-37224.480000000003"/>
    <x v="1"/>
    <x v="4"/>
    <s v="Apprenticeships"/>
    <d v="2018-07-04T15:21:17"/>
    <n v="9"/>
    <x v="3"/>
    <x v="0"/>
    <x v="1"/>
  </r>
  <r>
    <s v="Industry Training Fund"/>
    <x v="1"/>
    <x v="3"/>
    <n v="9068"/>
    <x v="167"/>
    <x v="1"/>
    <n v="1444.56"/>
    <x v="1"/>
    <x v="0"/>
    <s v="Apprenticeships"/>
    <d v="2018-07-04T15:21:17"/>
    <n v="9"/>
    <x v="3"/>
    <x v="0"/>
    <x v="1"/>
  </r>
  <r>
    <s v="Industry Training Fund"/>
    <x v="1"/>
    <x v="3"/>
    <n v="9068"/>
    <x v="167"/>
    <x v="1"/>
    <n v="739597.85"/>
    <x v="0"/>
    <x v="1"/>
    <s v="Apprenticeships"/>
    <d v="2018-07-04T15:21:17"/>
    <n v="9"/>
    <x v="3"/>
    <x v="0"/>
    <x v="1"/>
  </r>
  <r>
    <s v="Student Achievement Component Levels 3 and above"/>
    <x v="0"/>
    <x v="6"/>
    <n v="7123"/>
    <x v="196"/>
    <x v="17"/>
    <n v="136908.29999999999"/>
    <x v="0"/>
    <x v="3"/>
    <m/>
    <d v="2018-07-04T15:21:17"/>
    <n v="2"/>
    <x v="1"/>
    <x v="0"/>
    <x v="6"/>
  </r>
  <r>
    <s v="Student Achievement Component Levels 3 and above"/>
    <x v="0"/>
    <x v="6"/>
    <n v="7123"/>
    <x v="196"/>
    <x v="17"/>
    <n v="68454.399999999994"/>
    <x v="0"/>
    <x v="1"/>
    <m/>
    <d v="2018-07-04T15:21:17"/>
    <n v="2"/>
    <x v="1"/>
    <x v="0"/>
    <x v="6"/>
  </r>
  <r>
    <s v="Student Achievement Component Levels 3 and above"/>
    <x v="0"/>
    <x v="6"/>
    <n v="7123"/>
    <x v="196"/>
    <x v="17"/>
    <n v="13965.35"/>
    <x v="0"/>
    <x v="4"/>
    <m/>
    <d v="2018-07-04T15:21:17"/>
    <n v="2"/>
    <x v="1"/>
    <x v="0"/>
    <x v="6"/>
  </r>
  <r>
    <s v="Equity Funding"/>
    <x v="0"/>
    <x v="6"/>
    <n v="7137"/>
    <x v="197"/>
    <x v="12"/>
    <n v="896.33"/>
    <x v="0"/>
    <x v="0"/>
    <m/>
    <d v="2018-07-04T15:21:17"/>
    <n v="11"/>
    <x v="5"/>
    <x v="4"/>
    <x v="5"/>
  </r>
  <r>
    <s v="Equity Funding"/>
    <x v="0"/>
    <x v="6"/>
    <n v="7164"/>
    <x v="198"/>
    <x v="12"/>
    <n v="624.76"/>
    <x v="0"/>
    <x v="1"/>
    <m/>
    <d v="2018-07-04T15:21:17"/>
    <n v="2"/>
    <x v="1"/>
    <x v="4"/>
    <x v="5"/>
  </r>
  <r>
    <s v="Student Achievement Component Levels 3 and above"/>
    <x v="0"/>
    <x v="6"/>
    <n v="7164"/>
    <x v="198"/>
    <x v="17"/>
    <n v="-173468.51"/>
    <x v="1"/>
    <x v="1"/>
    <m/>
    <d v="2018-07-04T15:21:17"/>
    <n v="2"/>
    <x v="1"/>
    <x v="0"/>
    <x v="6"/>
  </r>
  <r>
    <s v="Student Achievement Component Levels 3 and above"/>
    <x v="0"/>
    <x v="6"/>
    <n v="7164"/>
    <x v="198"/>
    <x v="17"/>
    <n v="560169.66"/>
    <x v="0"/>
    <x v="0"/>
    <m/>
    <d v="2018-07-04T15:21:17"/>
    <n v="2"/>
    <x v="1"/>
    <x v="0"/>
    <x v="6"/>
  </r>
  <r>
    <s v="LN - Workplace Literacy Fund"/>
    <x v="0"/>
    <x v="6"/>
    <n v="7166"/>
    <x v="199"/>
    <x v="3"/>
    <n v="-422817.5"/>
    <x v="1"/>
    <x v="0"/>
    <m/>
    <d v="2018-07-04T15:21:17"/>
    <n v="2"/>
    <x v="1"/>
    <x v="0"/>
    <x v="0"/>
  </r>
  <r>
    <s v="Student Achievement Component Levels 3 and above"/>
    <x v="0"/>
    <x v="6"/>
    <n v="7166"/>
    <x v="199"/>
    <x v="17"/>
    <n v="268903.3"/>
    <x v="0"/>
    <x v="0"/>
    <m/>
    <d v="2018-07-04T15:21:17"/>
    <n v="2"/>
    <x v="1"/>
    <x v="0"/>
    <x v="6"/>
  </r>
  <r>
    <s v="Student Achievement Component Levels 3 and above"/>
    <x v="0"/>
    <x v="6"/>
    <n v="7166"/>
    <x v="199"/>
    <x v="17"/>
    <n v="268906.2"/>
    <x v="0"/>
    <x v="1"/>
    <m/>
    <d v="2018-07-04T15:21:17"/>
    <n v="2"/>
    <x v="1"/>
    <x v="0"/>
    <x v="6"/>
  </r>
  <r>
    <s v="Student Achievement Component Levels 3 and above"/>
    <x v="0"/>
    <x v="6"/>
    <n v="7166"/>
    <x v="199"/>
    <x v="17"/>
    <n v="53781.35"/>
    <x v="0"/>
    <x v="3"/>
    <m/>
    <d v="2018-07-04T15:21:17"/>
    <n v="2"/>
    <x v="1"/>
    <x v="0"/>
    <x v="6"/>
  </r>
  <r>
    <s v="Student Achievement Component Levels 3 and above"/>
    <x v="0"/>
    <x v="6"/>
    <n v="7166"/>
    <x v="199"/>
    <x v="17"/>
    <n v="268907.90000000002"/>
    <x v="0"/>
    <x v="1"/>
    <m/>
    <d v="2018-07-04T15:21:17"/>
    <n v="2"/>
    <x v="1"/>
    <x v="0"/>
    <x v="6"/>
  </r>
  <r>
    <s v="Youth Guarantee"/>
    <x v="0"/>
    <x v="6"/>
    <n v="7166"/>
    <x v="199"/>
    <x v="18"/>
    <n v="12769.68"/>
    <x v="0"/>
    <x v="3"/>
    <s v="YG Exp Travel"/>
    <d v="2018-07-04T15:21:17"/>
    <n v="2"/>
    <x v="1"/>
    <x v="0"/>
    <x v="1"/>
  </r>
  <r>
    <s v="Youth Guarantee"/>
    <x v="0"/>
    <x v="6"/>
    <n v="7166"/>
    <x v="199"/>
    <x v="18"/>
    <n v="62934.76"/>
    <x v="0"/>
    <x v="1"/>
    <m/>
    <d v="2018-07-04T15:21:17"/>
    <n v="2"/>
    <x v="1"/>
    <x v="0"/>
    <x v="1"/>
  </r>
  <r>
    <s v="Youth Guarantee"/>
    <x v="0"/>
    <x v="6"/>
    <n v="7166"/>
    <x v="199"/>
    <x v="18"/>
    <n v="63065.24"/>
    <x v="0"/>
    <x v="1"/>
    <m/>
    <d v="2018-07-04T15:21:17"/>
    <n v="2"/>
    <x v="1"/>
    <x v="0"/>
    <x v="1"/>
  </r>
  <r>
    <s v="Student Achievement Component Levels 3 and above"/>
    <x v="0"/>
    <x v="6"/>
    <n v="7198"/>
    <x v="200"/>
    <x v="17"/>
    <n v="170721.85"/>
    <x v="0"/>
    <x v="1"/>
    <m/>
    <d v="2018-07-04T15:21:17"/>
    <n v="4"/>
    <x v="2"/>
    <x v="0"/>
    <x v="6"/>
  </r>
  <r>
    <s v="Student Achievement Component Levels 1 and 2 (Competitive)"/>
    <x v="0"/>
    <x v="6"/>
    <n v="7201"/>
    <x v="201"/>
    <x v="14"/>
    <n v="-1415142.32"/>
    <x v="1"/>
    <x v="3"/>
    <m/>
    <d v="2018-07-04T15:21:17"/>
    <n v="8"/>
    <x v="7"/>
    <x v="0"/>
    <x v="6"/>
  </r>
  <r>
    <s v="Student Achievement Component Levels 1 and 2 (Competitive)"/>
    <x v="0"/>
    <x v="6"/>
    <n v="7201"/>
    <x v="201"/>
    <x v="14"/>
    <n v="20904.740000000002"/>
    <x v="0"/>
    <x v="0"/>
    <m/>
    <d v="2018-07-04T15:21:17"/>
    <n v="8"/>
    <x v="7"/>
    <x v="0"/>
    <x v="6"/>
  </r>
  <r>
    <s v="Student Achievement Component Levels 1 and 2 (Competitive)"/>
    <x v="0"/>
    <x v="6"/>
    <n v="7201"/>
    <x v="201"/>
    <x v="14"/>
    <n v="105476.5"/>
    <x v="0"/>
    <x v="0"/>
    <m/>
    <d v="2018-07-04T15:21:17"/>
    <n v="8"/>
    <x v="7"/>
    <x v="0"/>
    <x v="6"/>
  </r>
  <r>
    <s v="Student Achievement Component Levels 1 and 2 (Competitive)"/>
    <x v="0"/>
    <x v="6"/>
    <n v="7201"/>
    <x v="201"/>
    <x v="14"/>
    <n v="125033.26"/>
    <x v="0"/>
    <x v="1"/>
    <m/>
    <d v="2018-07-04T15:21:17"/>
    <n v="8"/>
    <x v="7"/>
    <x v="0"/>
    <x v="6"/>
  </r>
  <r>
    <s v="Industry Training Fund"/>
    <x v="0"/>
    <x v="6"/>
    <n v="5997"/>
    <x v="194"/>
    <x v="1"/>
    <n v="81759.149999999994"/>
    <x v="0"/>
    <x v="4"/>
    <s v="MAB"/>
    <d v="2018-07-04T15:21:17"/>
    <n v="2"/>
    <x v="1"/>
    <x v="0"/>
    <x v="1"/>
  </r>
  <r>
    <s v="Industry Training Fund"/>
    <x v="0"/>
    <x v="6"/>
    <n v="5997"/>
    <x v="194"/>
    <x v="1"/>
    <n v="125760"/>
    <x v="0"/>
    <x v="3"/>
    <s v="MAB"/>
    <d v="2018-07-04T15:21:17"/>
    <n v="2"/>
    <x v="1"/>
    <x v="0"/>
    <x v="1"/>
  </r>
  <r>
    <s v="Industry Training Fund"/>
    <x v="0"/>
    <x v="6"/>
    <n v="5997"/>
    <x v="194"/>
    <x v="1"/>
    <n v="239254.2"/>
    <x v="0"/>
    <x v="1"/>
    <s v="MAB"/>
    <d v="2018-07-04T15:21:17"/>
    <n v="2"/>
    <x v="1"/>
    <x v="0"/>
    <x v="1"/>
  </r>
  <r>
    <s v="Youth Guarantee"/>
    <x v="0"/>
    <x v="6"/>
    <n v="7099"/>
    <x v="195"/>
    <x v="18"/>
    <n v="44953.4"/>
    <x v="0"/>
    <x v="1"/>
    <m/>
    <d v="2018-07-04T15:21:17"/>
    <n v="9"/>
    <x v="3"/>
    <x v="0"/>
    <x v="1"/>
  </r>
  <r>
    <s v="Youth Guarantee"/>
    <x v="0"/>
    <x v="6"/>
    <n v="7099"/>
    <x v="195"/>
    <x v="18"/>
    <n v="27000"/>
    <x v="0"/>
    <x v="3"/>
    <m/>
    <d v="2018-07-04T15:21:17"/>
    <n v="9"/>
    <x v="3"/>
    <x v="0"/>
    <x v="1"/>
  </r>
  <r>
    <s v="Student Achievement Component Levels 3 and above"/>
    <x v="0"/>
    <x v="6"/>
    <n v="7123"/>
    <x v="196"/>
    <x v="17"/>
    <n v="-37166.519999999997"/>
    <x v="1"/>
    <x v="4"/>
    <m/>
    <d v="2018-07-04T15:21:17"/>
    <n v="2"/>
    <x v="1"/>
    <x v="0"/>
    <x v="6"/>
  </r>
  <r>
    <s v="Student Achievement Component Levels 3 and above"/>
    <x v="0"/>
    <x v="6"/>
    <n v="7137"/>
    <x v="197"/>
    <x v="17"/>
    <n v="-620720.28"/>
    <x v="0"/>
    <x v="1"/>
    <m/>
    <d v="2018-07-04T15:21:17"/>
    <n v="11"/>
    <x v="5"/>
    <x v="0"/>
    <x v="6"/>
  </r>
  <r>
    <s v="Student Achievement Component Levels 3 and above"/>
    <x v="0"/>
    <x v="6"/>
    <n v="7137"/>
    <x v="197"/>
    <x v="17"/>
    <n v="620720.28"/>
    <x v="0"/>
    <x v="1"/>
    <m/>
    <d v="2018-07-04T15:21:17"/>
    <n v="11"/>
    <x v="5"/>
    <x v="0"/>
    <x v="6"/>
  </r>
  <r>
    <s v="Student Achievement Component Levels 3 and above"/>
    <x v="0"/>
    <x v="6"/>
    <n v="7137"/>
    <x v="197"/>
    <x v="17"/>
    <n v="231746.94"/>
    <x v="0"/>
    <x v="0"/>
    <m/>
    <d v="2018-07-04T15:21:17"/>
    <n v="11"/>
    <x v="5"/>
    <x v="0"/>
    <x v="6"/>
  </r>
  <r>
    <s v="Student Achievement Component Levels 3 and above"/>
    <x v="0"/>
    <x v="6"/>
    <n v="7164"/>
    <x v="198"/>
    <x v="17"/>
    <n v="93363.22"/>
    <x v="0"/>
    <x v="1"/>
    <m/>
    <d v="2018-07-04T15:21:17"/>
    <n v="2"/>
    <x v="1"/>
    <x v="0"/>
    <x v="6"/>
  </r>
  <r>
    <s v="Student Achievement Component Levels 3 and above"/>
    <x v="0"/>
    <x v="6"/>
    <n v="7166"/>
    <x v="199"/>
    <x v="17"/>
    <n v="53781.279999999999"/>
    <x v="0"/>
    <x v="1"/>
    <m/>
    <d v="2018-07-04T15:21:17"/>
    <n v="2"/>
    <x v="1"/>
    <x v="0"/>
    <x v="6"/>
  </r>
  <r>
    <s v="Student Achievement Component Levels 3 and above"/>
    <x v="0"/>
    <x v="6"/>
    <n v="7166"/>
    <x v="199"/>
    <x v="17"/>
    <n v="53781.62"/>
    <x v="0"/>
    <x v="1"/>
    <m/>
    <d v="2018-07-04T15:21:17"/>
    <n v="2"/>
    <x v="1"/>
    <x v="0"/>
    <x v="6"/>
  </r>
  <r>
    <s v="Student Achievement Component Levels 3 and above"/>
    <x v="0"/>
    <x v="6"/>
    <n v="7166"/>
    <x v="199"/>
    <x v="17"/>
    <n v="322693.02"/>
    <x v="0"/>
    <x v="0"/>
    <m/>
    <d v="2018-07-04T15:21:17"/>
    <n v="2"/>
    <x v="1"/>
    <x v="0"/>
    <x v="6"/>
  </r>
  <r>
    <s v="Youth Guarantee"/>
    <x v="0"/>
    <x v="6"/>
    <n v="7166"/>
    <x v="199"/>
    <x v="18"/>
    <n v="-78855.12"/>
    <x v="1"/>
    <x v="3"/>
    <m/>
    <d v="2018-07-04T15:21:17"/>
    <n v="2"/>
    <x v="1"/>
    <x v="0"/>
    <x v="1"/>
  </r>
  <r>
    <s v="Youth Guarantee"/>
    <x v="0"/>
    <x v="6"/>
    <n v="7166"/>
    <x v="199"/>
    <x v="18"/>
    <n v="184500.4"/>
    <x v="0"/>
    <x v="0"/>
    <m/>
    <d v="2018-07-04T15:21:17"/>
    <n v="2"/>
    <x v="1"/>
    <x v="0"/>
    <x v="1"/>
  </r>
  <r>
    <s v="Equity Funding"/>
    <x v="0"/>
    <x v="6"/>
    <n v="7198"/>
    <x v="200"/>
    <x v="12"/>
    <n v="198.85"/>
    <x v="0"/>
    <x v="4"/>
    <m/>
    <d v="2018-07-04T15:21:17"/>
    <n v="4"/>
    <x v="2"/>
    <x v="4"/>
    <x v="5"/>
  </r>
  <r>
    <s v="Equity Funding"/>
    <x v="0"/>
    <x v="6"/>
    <n v="7198"/>
    <x v="200"/>
    <x v="12"/>
    <n v="1020.4"/>
    <x v="0"/>
    <x v="1"/>
    <m/>
    <d v="2018-07-04T15:21:17"/>
    <n v="4"/>
    <x v="2"/>
    <x v="4"/>
    <x v="5"/>
  </r>
  <r>
    <s v="Equity Funding"/>
    <x v="0"/>
    <x v="6"/>
    <n v="7198"/>
    <x v="200"/>
    <x v="12"/>
    <n v="1224.54"/>
    <x v="0"/>
    <x v="1"/>
    <m/>
    <d v="2018-07-04T15:21:17"/>
    <n v="4"/>
    <x v="2"/>
    <x v="4"/>
    <x v="5"/>
  </r>
  <r>
    <s v="Equity Funding"/>
    <x v="0"/>
    <x v="6"/>
    <n v="7198"/>
    <x v="200"/>
    <x v="12"/>
    <n v="542.29999999999995"/>
    <x v="0"/>
    <x v="3"/>
    <m/>
    <d v="2018-07-04T15:21:17"/>
    <n v="4"/>
    <x v="2"/>
    <x v="4"/>
    <x v="5"/>
  </r>
  <r>
    <s v="Student Achievement Component Levels 3 and above"/>
    <x v="0"/>
    <x v="6"/>
    <n v="7198"/>
    <x v="200"/>
    <x v="17"/>
    <n v="10998.27"/>
    <x v="1"/>
    <x v="4"/>
    <m/>
    <d v="2018-07-04T15:21:17"/>
    <n v="4"/>
    <x v="2"/>
    <x v="0"/>
    <x v="6"/>
  </r>
  <r>
    <s v="MPTT Tools Subsidy"/>
    <x v="2"/>
    <x v="4"/>
    <n v="6025"/>
    <x v="188"/>
    <x v="25"/>
    <n v="-1000"/>
    <x v="1"/>
    <x v="4"/>
    <m/>
    <d v="2018-07-04T15:21:17"/>
    <n v="4"/>
    <x v="2"/>
    <x v="6"/>
    <x v="8"/>
  </r>
  <r>
    <s v="MPTT Tools Subsidy"/>
    <x v="2"/>
    <x v="4"/>
    <n v="6025"/>
    <x v="188"/>
    <x v="25"/>
    <n v="4000"/>
    <x v="0"/>
    <x v="3"/>
    <m/>
    <d v="2018-07-04T15:21:17"/>
    <n v="4"/>
    <x v="2"/>
    <x v="6"/>
    <x v="8"/>
  </r>
  <r>
    <s v="MPTT Tools Subsidy"/>
    <x v="2"/>
    <x v="4"/>
    <n v="6025"/>
    <x v="188"/>
    <x v="25"/>
    <n v="12000"/>
    <x v="0"/>
    <x v="4"/>
    <m/>
    <d v="2018-07-04T15:21:17"/>
    <n v="4"/>
    <x v="2"/>
    <x v="6"/>
    <x v="8"/>
  </r>
  <r>
    <s v="MPTT (Brokerage)"/>
    <x v="2"/>
    <x v="4"/>
    <n v="6025"/>
    <x v="188"/>
    <x v="20"/>
    <n v="-300"/>
    <x v="1"/>
    <x v="4"/>
    <s v="Wai BoP MPTT"/>
    <d v="2018-07-04T15:21:17"/>
    <n v="4"/>
    <x v="2"/>
    <x v="2"/>
    <x v="3"/>
  </r>
  <r>
    <s v="MPTT (Brokerage)"/>
    <x v="2"/>
    <x v="4"/>
    <n v="6025"/>
    <x v="188"/>
    <x v="20"/>
    <n v="300"/>
    <x v="0"/>
    <x v="4"/>
    <s v="Wai BoP MPTT"/>
    <d v="2018-07-04T15:21:17"/>
    <n v="4"/>
    <x v="2"/>
    <x v="2"/>
    <x v="3"/>
  </r>
  <r>
    <s v="MPTT (Brokerage)"/>
    <x v="2"/>
    <x v="4"/>
    <n v="6025"/>
    <x v="188"/>
    <x v="20"/>
    <n v="900"/>
    <x v="0"/>
    <x v="4"/>
    <s v="Wai BoP MPTT"/>
    <d v="2018-07-04T15:21:17"/>
    <n v="4"/>
    <x v="2"/>
    <x v="2"/>
    <x v="3"/>
  </r>
  <r>
    <s v="MPTT (Brokerage)"/>
    <x v="2"/>
    <x v="4"/>
    <n v="6025"/>
    <x v="188"/>
    <x v="20"/>
    <n v="1200"/>
    <x v="0"/>
    <x v="3"/>
    <s v="Te Ara Poutama"/>
    <d v="2018-07-04T15:21:17"/>
    <n v="4"/>
    <x v="2"/>
    <x v="2"/>
    <x v="3"/>
  </r>
  <r>
    <s v="MPTT (Brokerage)"/>
    <x v="2"/>
    <x v="4"/>
    <n v="6025"/>
    <x v="188"/>
    <x v="20"/>
    <n v="8154.6"/>
    <x v="0"/>
    <x v="2"/>
    <s v="Whenua Kura"/>
    <d v="2018-07-04T15:21:17"/>
    <n v="4"/>
    <x v="2"/>
    <x v="2"/>
    <x v="3"/>
  </r>
  <r>
    <s v="MPTT (Brokerage)"/>
    <x v="2"/>
    <x v="4"/>
    <n v="6025"/>
    <x v="188"/>
    <x v="20"/>
    <n v="10003.620000000001"/>
    <x v="0"/>
    <x v="3"/>
    <s v="Te Ara Poutama"/>
    <d v="2018-07-04T15:21:17"/>
    <n v="4"/>
    <x v="2"/>
    <x v="2"/>
    <x v="3"/>
  </r>
  <r>
    <s v="MPTT (Brokerage)"/>
    <x v="2"/>
    <x v="4"/>
    <n v="6025"/>
    <x v="188"/>
    <x v="20"/>
    <n v="1667.28"/>
    <x v="0"/>
    <x v="3"/>
    <s v="Te Ara Poutama"/>
    <d v="2018-07-04T15:21:17"/>
    <n v="4"/>
    <x v="2"/>
    <x v="2"/>
    <x v="3"/>
  </r>
  <r>
    <s v="MPTT (Brokerage)"/>
    <x v="2"/>
    <x v="4"/>
    <n v="6025"/>
    <x v="188"/>
    <x v="20"/>
    <n v="2010.75"/>
    <x v="0"/>
    <x v="2"/>
    <s v="Whenua Kura"/>
    <d v="2018-07-04T15:21:17"/>
    <n v="4"/>
    <x v="2"/>
    <x v="2"/>
    <x v="3"/>
  </r>
  <r>
    <s v="MPTT (Brokerage)"/>
    <x v="2"/>
    <x v="4"/>
    <n v="6025"/>
    <x v="188"/>
    <x v="20"/>
    <n v="2300"/>
    <x v="0"/>
    <x v="2"/>
    <s v="Poutama - SkillMe"/>
    <d v="2018-07-04T15:21:17"/>
    <n v="4"/>
    <x v="2"/>
    <x v="2"/>
    <x v="3"/>
  </r>
  <r>
    <s v="MPTT (Brokerage)"/>
    <x v="2"/>
    <x v="4"/>
    <n v="6025"/>
    <x v="188"/>
    <x v="20"/>
    <n v="2325"/>
    <x v="0"/>
    <x v="4"/>
    <s v="Wai BoP MPTT"/>
    <d v="2018-07-04T15:21:17"/>
    <n v="4"/>
    <x v="2"/>
    <x v="2"/>
    <x v="3"/>
  </r>
  <r>
    <s v="MPTT (Brokerage)"/>
    <x v="2"/>
    <x v="4"/>
    <n v="6025"/>
    <x v="188"/>
    <x v="20"/>
    <n v="3600"/>
    <x v="0"/>
    <x v="4"/>
    <s v="Wai BoP MPTT"/>
    <d v="2018-07-04T15:21:17"/>
    <n v="4"/>
    <x v="2"/>
    <x v="2"/>
    <x v="3"/>
  </r>
  <r>
    <s v="MPTT (Brokerage)"/>
    <x v="2"/>
    <x v="4"/>
    <n v="6025"/>
    <x v="188"/>
    <x v="20"/>
    <n v="7540.63"/>
    <x v="0"/>
    <x v="4"/>
    <s v="Wai BoP MPTT"/>
    <d v="2018-07-04T15:21:17"/>
    <n v="4"/>
    <x v="2"/>
    <x v="2"/>
    <x v="3"/>
  </r>
  <r>
    <s v="MPTT (Brokerage)"/>
    <x v="2"/>
    <x v="4"/>
    <n v="6025"/>
    <x v="188"/>
    <x v="20"/>
    <n v="18429.099999999999"/>
    <x v="0"/>
    <x v="3"/>
    <s v="Te Ara Poutama"/>
    <d v="2018-07-04T15:21:17"/>
    <n v="4"/>
    <x v="2"/>
    <x v="2"/>
    <x v="3"/>
  </r>
  <r>
    <s v="MPTT (Brokerage)"/>
    <x v="2"/>
    <x v="4"/>
    <n v="6025"/>
    <x v="188"/>
    <x v="20"/>
    <n v="44572.7"/>
    <x v="0"/>
    <x v="3"/>
    <s v="SkillMe MPTT"/>
    <d v="2018-07-04T15:21:17"/>
    <n v="4"/>
    <x v="2"/>
    <x v="2"/>
    <x v="3"/>
  </r>
  <r>
    <s v="MPTT Consortium"/>
    <x v="2"/>
    <x v="4"/>
    <n v="6025"/>
    <x v="188"/>
    <x v="24"/>
    <n v="-27990"/>
    <x v="1"/>
    <x v="3"/>
    <s v="Te Ara Poutama"/>
    <d v="2018-07-04T15:21:17"/>
    <n v="4"/>
    <x v="2"/>
    <x v="2"/>
    <x v="3"/>
  </r>
  <r>
    <s v="MPTT Consortium"/>
    <x v="2"/>
    <x v="4"/>
    <n v="6025"/>
    <x v="188"/>
    <x v="24"/>
    <n v="-7303"/>
    <x v="1"/>
    <x v="3"/>
    <s v="SkillMe MPTT"/>
    <d v="2018-07-04T15:21:17"/>
    <n v="4"/>
    <x v="2"/>
    <x v="2"/>
    <x v="3"/>
  </r>
  <r>
    <s v="MPTT Consortium"/>
    <x v="2"/>
    <x v="4"/>
    <n v="6025"/>
    <x v="188"/>
    <x v="24"/>
    <n v="-4051.36"/>
    <x v="1"/>
    <x v="4"/>
    <s v="Wai BoP MPTT"/>
    <d v="2018-07-04T15:21:17"/>
    <n v="4"/>
    <x v="2"/>
    <x v="2"/>
    <x v="3"/>
  </r>
  <r>
    <s v="MPTT Consortium"/>
    <x v="2"/>
    <x v="4"/>
    <n v="6025"/>
    <x v="188"/>
    <x v="24"/>
    <n v="49700.85"/>
    <x v="0"/>
    <x v="2"/>
    <s v="Poutama - SkillMe"/>
    <d v="2018-07-04T15:21:17"/>
    <n v="4"/>
    <x v="2"/>
    <x v="2"/>
    <x v="3"/>
  </r>
  <r>
    <s v="MPTT Consortium"/>
    <x v="2"/>
    <x v="4"/>
    <n v="6025"/>
    <x v="188"/>
    <x v="24"/>
    <n v="41280"/>
    <x v="0"/>
    <x v="3"/>
    <s v="Te Ara Poutama"/>
    <d v="2018-07-04T15:21:17"/>
    <n v="4"/>
    <x v="2"/>
    <x v="2"/>
    <x v="3"/>
  </r>
  <r>
    <s v="MPTT Consortium"/>
    <x v="2"/>
    <x v="4"/>
    <n v="6025"/>
    <x v="188"/>
    <x v="24"/>
    <n v="61918"/>
    <x v="0"/>
    <x v="3"/>
    <s v="SkillMe MPTT"/>
    <d v="2018-07-04T15:21:17"/>
    <n v="4"/>
    <x v="2"/>
    <x v="2"/>
    <x v="3"/>
  </r>
  <r>
    <s v="MPTT Consortium"/>
    <x v="2"/>
    <x v="4"/>
    <n v="6025"/>
    <x v="188"/>
    <x v="24"/>
    <n v="40682.68"/>
    <x v="0"/>
    <x v="4"/>
    <s v="Wai BoP MPTT"/>
    <d v="2018-07-04T15:21:17"/>
    <n v="4"/>
    <x v="2"/>
    <x v="2"/>
    <x v="3"/>
  </r>
  <r>
    <s v="Youth Guarantee"/>
    <x v="2"/>
    <x v="4"/>
    <n v="6025"/>
    <x v="188"/>
    <x v="18"/>
    <n v="-1305164.01"/>
    <x v="1"/>
    <x v="4"/>
    <m/>
    <d v="2018-07-04T15:21:17"/>
    <n v="4"/>
    <x v="2"/>
    <x v="0"/>
    <x v="1"/>
  </r>
  <r>
    <s v="Youth Guarantee"/>
    <x v="2"/>
    <x v="4"/>
    <n v="6025"/>
    <x v="188"/>
    <x v="18"/>
    <n v="2259.36"/>
    <x v="0"/>
    <x v="3"/>
    <s v="YG Exp Travel"/>
    <d v="2018-07-04T15:21:17"/>
    <n v="4"/>
    <x v="2"/>
    <x v="0"/>
    <x v="1"/>
  </r>
  <r>
    <s v="Youth Guarantee"/>
    <x v="2"/>
    <x v="4"/>
    <n v="6025"/>
    <x v="188"/>
    <x v="18"/>
    <n v="12819.6"/>
    <x v="0"/>
    <x v="3"/>
    <s v="YG Exp Travel"/>
    <d v="2018-07-04T15:21:17"/>
    <n v="4"/>
    <x v="2"/>
    <x v="0"/>
    <x v="1"/>
  </r>
  <r>
    <s v="Youth Guarantee"/>
    <x v="2"/>
    <x v="4"/>
    <n v="6025"/>
    <x v="188"/>
    <x v="18"/>
    <n v="13479.96"/>
    <x v="0"/>
    <x v="3"/>
    <s v="YG Exp Travel"/>
    <d v="2018-07-04T15:21:17"/>
    <n v="4"/>
    <x v="2"/>
    <x v="0"/>
    <x v="1"/>
  </r>
  <r>
    <s v="Youth Guarantee"/>
    <x v="2"/>
    <x v="4"/>
    <n v="6025"/>
    <x v="188"/>
    <x v="18"/>
    <n v="1182650.55"/>
    <x v="0"/>
    <x v="4"/>
    <m/>
    <d v="2018-07-04T15:21:17"/>
    <n v="4"/>
    <x v="2"/>
    <x v="0"/>
    <x v="1"/>
  </r>
  <r>
    <s v="Youth Guarantee"/>
    <x v="2"/>
    <x v="4"/>
    <n v="6025"/>
    <x v="188"/>
    <x v="18"/>
    <n v="473733.82"/>
    <x v="0"/>
    <x v="3"/>
    <m/>
    <d v="2018-07-04T15:21:17"/>
    <n v="4"/>
    <x v="2"/>
    <x v="0"/>
    <x v="1"/>
  </r>
  <r>
    <s v="Youth Guarantee"/>
    <x v="2"/>
    <x v="4"/>
    <n v="6025"/>
    <x v="188"/>
    <x v="18"/>
    <n v="1186018.6000000001"/>
    <x v="0"/>
    <x v="4"/>
    <m/>
    <d v="2018-07-04T15:21:17"/>
    <n v="4"/>
    <x v="2"/>
    <x v="0"/>
    <x v="1"/>
  </r>
  <r>
    <s v="Youth Guarantee (Dual Pathway)"/>
    <x v="2"/>
    <x v="4"/>
    <n v="6025"/>
    <x v="188"/>
    <x v="26"/>
    <n v="408750"/>
    <x v="0"/>
    <x v="2"/>
    <m/>
    <d v="2018-07-04T15:21:17"/>
    <n v="4"/>
    <x v="2"/>
    <x v="0"/>
    <x v="1"/>
  </r>
  <r>
    <s v="Youth Guarantee (Dual Pathway)"/>
    <x v="2"/>
    <x v="4"/>
    <n v="6025"/>
    <x v="188"/>
    <x v="26"/>
    <n v="340625.05"/>
    <x v="0"/>
    <x v="2"/>
    <m/>
    <d v="2018-07-04T15:21:17"/>
    <n v="4"/>
    <x v="2"/>
    <x v="0"/>
    <x v="1"/>
  </r>
  <r>
    <s v="MPTT Consortium"/>
    <x v="0"/>
    <x v="5"/>
    <n v="6236"/>
    <x v="189"/>
    <x v="24"/>
    <n v="55275"/>
    <x v="0"/>
    <x v="2"/>
    <s v="Taranaki Futures"/>
    <d v="2018-07-04T15:21:17"/>
    <n v="7"/>
    <x v="10"/>
    <x v="2"/>
    <x v="3"/>
  </r>
  <r>
    <s v="Section 321 Taranaki Futures Trust"/>
    <x v="0"/>
    <x v="5"/>
    <n v="6236"/>
    <x v="189"/>
    <x v="33"/>
    <n v="51666.65"/>
    <x v="0"/>
    <x v="3"/>
    <m/>
    <d v="2018-07-04T15:21:17"/>
    <n v="7"/>
    <x v="10"/>
    <x v="2"/>
    <x v="3"/>
  </r>
  <r>
    <s v="MPTT Consortium"/>
    <x v="0"/>
    <x v="5"/>
    <n v="6237"/>
    <x v="190"/>
    <x v="24"/>
    <n v="-3407"/>
    <x v="1"/>
    <x v="3"/>
    <s v="Southern Initiative"/>
    <d v="2018-07-04T15:21:17"/>
    <n v="2"/>
    <x v="1"/>
    <x v="2"/>
    <x v="3"/>
  </r>
  <r>
    <s v="MPTT Consortium"/>
    <x v="0"/>
    <x v="5"/>
    <n v="6237"/>
    <x v="190"/>
    <x v="24"/>
    <n v="74738.350000000006"/>
    <x v="0"/>
    <x v="2"/>
    <s v="Southern Initiative"/>
    <d v="2018-07-04T15:21:17"/>
    <n v="2"/>
    <x v="1"/>
    <x v="2"/>
    <x v="3"/>
  </r>
  <r>
    <s v="MPTT Consortium"/>
    <x v="0"/>
    <x v="5"/>
    <n v="6237"/>
    <x v="190"/>
    <x v="24"/>
    <n v="88456"/>
    <x v="0"/>
    <x v="3"/>
    <s v="Southern Initiative"/>
    <d v="2018-07-04T15:21:17"/>
    <n v="2"/>
    <x v="1"/>
    <x v="2"/>
    <x v="3"/>
  </r>
  <r>
    <s v="MPTT Consortium"/>
    <x v="0"/>
    <x v="5"/>
    <n v="6237"/>
    <x v="190"/>
    <x v="24"/>
    <n v="152309.76000000001"/>
    <x v="0"/>
    <x v="2"/>
    <s v="Southern Initiative"/>
    <d v="2018-07-04T15:21:17"/>
    <n v="2"/>
    <x v="1"/>
    <x v="2"/>
    <x v="3"/>
  </r>
  <r>
    <s v="Student Achievement Component Levels 3 and above"/>
    <x v="0"/>
    <x v="6"/>
    <n v="7198"/>
    <x v="200"/>
    <x v="17"/>
    <n v="409734"/>
    <x v="0"/>
    <x v="3"/>
    <m/>
    <d v="2018-07-04T15:21:17"/>
    <n v="4"/>
    <x v="2"/>
    <x v="0"/>
    <x v="6"/>
  </r>
  <r>
    <s v="Student Achievement Component Levels 3 and above"/>
    <x v="0"/>
    <x v="6"/>
    <n v="7198"/>
    <x v="200"/>
    <x v="17"/>
    <n v="174131.65"/>
    <x v="0"/>
    <x v="4"/>
    <m/>
    <d v="2018-07-04T15:21:17"/>
    <n v="4"/>
    <x v="2"/>
    <x v="0"/>
    <x v="6"/>
  </r>
  <r>
    <s v="Student Achievement Component Levels 3 and above"/>
    <x v="0"/>
    <x v="6"/>
    <n v="7198"/>
    <x v="200"/>
    <x v="17"/>
    <n v="76677.8"/>
    <x v="0"/>
    <x v="2"/>
    <m/>
    <d v="2018-07-04T15:21:17"/>
    <n v="4"/>
    <x v="2"/>
    <x v="0"/>
    <x v="6"/>
  </r>
  <r>
    <s v="Student Achievement Component Levels 1 and 2 (Competitive)"/>
    <x v="0"/>
    <x v="6"/>
    <n v="7201"/>
    <x v="201"/>
    <x v="14"/>
    <n v="104523.5"/>
    <x v="0"/>
    <x v="0"/>
    <m/>
    <d v="2018-07-04T15:21:17"/>
    <n v="8"/>
    <x v="7"/>
    <x v="0"/>
    <x v="6"/>
  </r>
  <r>
    <s v="Student Achievement Component Levels 1 and 2 (Competitive)"/>
    <x v="0"/>
    <x v="6"/>
    <n v="7201"/>
    <x v="201"/>
    <x v="14"/>
    <n v="21095.26"/>
    <x v="0"/>
    <x v="0"/>
    <m/>
    <d v="2018-07-04T15:21:17"/>
    <n v="8"/>
    <x v="7"/>
    <x v="0"/>
    <x v="6"/>
  </r>
  <r>
    <s v="Student Achievement Component Levels 1 and 2 (Competitive)"/>
    <x v="0"/>
    <x v="6"/>
    <n v="7201"/>
    <x v="201"/>
    <x v="14"/>
    <n v="125054.19"/>
    <x v="0"/>
    <x v="1"/>
    <m/>
    <d v="2018-07-04T15:21:17"/>
    <n v="8"/>
    <x v="7"/>
    <x v="0"/>
    <x v="6"/>
  </r>
  <r>
    <s v="Student Achievement Component Levels 3 and above"/>
    <x v="0"/>
    <x v="6"/>
    <n v="7201"/>
    <x v="201"/>
    <x v="17"/>
    <n v="515358.7"/>
    <x v="0"/>
    <x v="0"/>
    <m/>
    <d v="2018-07-04T15:21:17"/>
    <n v="8"/>
    <x v="7"/>
    <x v="0"/>
    <x v="6"/>
  </r>
  <r>
    <s v="Student Achievement Component Levels 3 and above"/>
    <x v="0"/>
    <x v="6"/>
    <n v="7201"/>
    <x v="201"/>
    <x v="17"/>
    <n v="704388"/>
    <x v="0"/>
    <x v="3"/>
    <m/>
    <d v="2018-07-04T15:21:17"/>
    <n v="8"/>
    <x v="7"/>
    <x v="0"/>
    <x v="6"/>
  </r>
  <r>
    <s v="Youth Guarantee"/>
    <x v="0"/>
    <x v="6"/>
    <n v="7201"/>
    <x v="201"/>
    <x v="18"/>
    <n v="-16319.57"/>
    <x v="1"/>
    <x v="0"/>
    <m/>
    <d v="2018-07-04T15:21:17"/>
    <n v="8"/>
    <x v="7"/>
    <x v="0"/>
    <x v="1"/>
  </r>
  <r>
    <s v="Youth Guarantee"/>
    <x v="0"/>
    <x v="6"/>
    <n v="7201"/>
    <x v="201"/>
    <x v="18"/>
    <n v="355164.95"/>
    <x v="0"/>
    <x v="1"/>
    <m/>
    <d v="2018-07-04T15:21:17"/>
    <n v="8"/>
    <x v="7"/>
    <x v="0"/>
    <x v="1"/>
  </r>
  <r>
    <s v="Youth Guarantee"/>
    <x v="0"/>
    <x v="6"/>
    <n v="7201"/>
    <x v="201"/>
    <x v="18"/>
    <n v="71033"/>
    <x v="0"/>
    <x v="1"/>
    <m/>
    <d v="2018-07-04T15:21:17"/>
    <n v="8"/>
    <x v="7"/>
    <x v="0"/>
    <x v="1"/>
  </r>
  <r>
    <s v="Industry Training Fund"/>
    <x v="0"/>
    <x v="6"/>
    <n v="7248"/>
    <x v="202"/>
    <x v="1"/>
    <n v="48900"/>
    <x v="0"/>
    <x v="0"/>
    <s v="MAB"/>
    <d v="2018-07-04T15:21:17"/>
    <n v="2"/>
    <x v="1"/>
    <x v="0"/>
    <x v="1"/>
  </r>
  <r>
    <s v="Industry Training Fund"/>
    <x v="0"/>
    <x v="6"/>
    <n v="7248"/>
    <x v="202"/>
    <x v="1"/>
    <n v="20878.400000000001"/>
    <x v="0"/>
    <x v="1"/>
    <s v="MAB"/>
    <d v="2018-07-04T15:21:17"/>
    <n v="2"/>
    <x v="1"/>
    <x v="0"/>
    <x v="1"/>
  </r>
  <r>
    <s v="Industry Training Fund"/>
    <x v="0"/>
    <x v="6"/>
    <n v="7248"/>
    <x v="202"/>
    <x v="1"/>
    <n v="32296.02"/>
    <x v="1"/>
    <x v="0"/>
    <s v="MAB"/>
    <d v="2018-07-04T15:21:17"/>
    <n v="2"/>
    <x v="1"/>
    <x v="0"/>
    <x v="1"/>
  </r>
  <r>
    <s v="Student Achievement Component Levels 3 and above"/>
    <x v="0"/>
    <x v="6"/>
    <n v="7252"/>
    <x v="203"/>
    <x v="17"/>
    <n v="288328.84999999998"/>
    <x v="0"/>
    <x v="1"/>
    <m/>
    <d v="2018-07-04T15:21:17"/>
    <n v="3"/>
    <x v="4"/>
    <x v="0"/>
    <x v="6"/>
  </r>
  <r>
    <s v="Student Achievement Component Levels 3 and above"/>
    <x v="0"/>
    <x v="6"/>
    <n v="7252"/>
    <x v="203"/>
    <x v="17"/>
    <n v="145521.29999999999"/>
    <x v="0"/>
    <x v="2"/>
    <m/>
    <d v="2018-07-04T15:21:17"/>
    <n v="3"/>
    <x v="4"/>
    <x v="0"/>
    <x v="6"/>
  </r>
  <r>
    <s v="Equity Funding"/>
    <x v="0"/>
    <x v="6"/>
    <n v="7256"/>
    <x v="204"/>
    <x v="12"/>
    <n v="106.7"/>
    <x v="0"/>
    <x v="2"/>
    <m/>
    <d v="2018-07-04T15:21:17"/>
    <n v="13"/>
    <x v="13"/>
    <x v="4"/>
    <x v="5"/>
  </r>
  <r>
    <s v="Student Achievement Component Levels 3 and above"/>
    <x v="0"/>
    <x v="6"/>
    <n v="7256"/>
    <x v="204"/>
    <x v="17"/>
    <n v="-154"/>
    <x v="2"/>
    <x v="0"/>
    <m/>
    <d v="2018-07-04T15:21:17"/>
    <n v="13"/>
    <x v="13"/>
    <x v="0"/>
    <x v="6"/>
  </r>
  <r>
    <s v="Student Achievement Component Levels 3 and above"/>
    <x v="0"/>
    <x v="6"/>
    <n v="7256"/>
    <x v="204"/>
    <x v="17"/>
    <n v="12"/>
    <x v="2"/>
    <x v="0"/>
    <m/>
    <d v="2018-07-04T15:21:17"/>
    <n v="13"/>
    <x v="13"/>
    <x v="0"/>
    <x v="6"/>
  </r>
  <r>
    <s v="Student Achievement Component Levels 3 and above"/>
    <x v="0"/>
    <x v="6"/>
    <n v="7256"/>
    <x v="204"/>
    <x v="17"/>
    <n v="146694.6"/>
    <x v="0"/>
    <x v="0"/>
    <m/>
    <d v="2018-07-04T15:21:17"/>
    <n v="13"/>
    <x v="13"/>
    <x v="0"/>
    <x v="6"/>
  </r>
  <r>
    <s v="Student Achievement Component Levels 1 and 2 (Competitive)"/>
    <x v="0"/>
    <x v="6"/>
    <n v="7201"/>
    <x v="201"/>
    <x v="14"/>
    <n v="625271.15"/>
    <x v="0"/>
    <x v="1"/>
    <m/>
    <d v="2018-07-04T15:21:17"/>
    <n v="8"/>
    <x v="7"/>
    <x v="0"/>
    <x v="6"/>
  </r>
  <r>
    <s v="Student Achievement Component Levels 3 and above"/>
    <x v="0"/>
    <x v="6"/>
    <n v="7201"/>
    <x v="201"/>
    <x v="17"/>
    <n v="-4650.2"/>
    <x v="1"/>
    <x v="3"/>
    <m/>
    <d v="2018-07-04T15:21:17"/>
    <n v="8"/>
    <x v="7"/>
    <x v="0"/>
    <x v="6"/>
  </r>
  <r>
    <s v="Student Achievement Component Levels 3 and above"/>
    <x v="0"/>
    <x v="6"/>
    <n v="7201"/>
    <x v="201"/>
    <x v="17"/>
    <n v="25000"/>
    <x v="0"/>
    <x v="0"/>
    <m/>
    <d v="2018-07-04T15:21:17"/>
    <n v="8"/>
    <x v="7"/>
    <x v="0"/>
    <x v="6"/>
  </r>
  <r>
    <s v="Student Achievement Component Levels 3 and above"/>
    <x v="0"/>
    <x v="6"/>
    <n v="7201"/>
    <x v="201"/>
    <x v="17"/>
    <n v="78072.160000000003"/>
    <x v="0"/>
    <x v="0"/>
    <m/>
    <d v="2018-07-04T15:21:17"/>
    <n v="8"/>
    <x v="7"/>
    <x v="0"/>
    <x v="6"/>
  </r>
  <r>
    <s v="Student Achievement Component Levels 3 and above"/>
    <x v="0"/>
    <x v="6"/>
    <n v="7201"/>
    <x v="201"/>
    <x v="17"/>
    <n v="579388.31999999995"/>
    <x v="0"/>
    <x v="1"/>
    <m/>
    <d v="2018-07-04T15:21:17"/>
    <n v="8"/>
    <x v="7"/>
    <x v="0"/>
    <x v="6"/>
  </r>
  <r>
    <s v="Student Achievement Component Levels 3 and above"/>
    <x v="0"/>
    <x v="6"/>
    <n v="7201"/>
    <x v="201"/>
    <x v="17"/>
    <n v="503653.85"/>
    <x v="0"/>
    <x v="1"/>
    <m/>
    <d v="2018-07-04T15:21:17"/>
    <n v="8"/>
    <x v="7"/>
    <x v="0"/>
    <x v="6"/>
  </r>
  <r>
    <s v="Youth Guarantee"/>
    <x v="0"/>
    <x v="6"/>
    <n v="7201"/>
    <x v="201"/>
    <x v="18"/>
    <n v="-266663.89"/>
    <x v="1"/>
    <x v="1"/>
    <m/>
    <d v="2018-07-04T15:21:17"/>
    <n v="8"/>
    <x v="7"/>
    <x v="0"/>
    <x v="1"/>
  </r>
  <r>
    <s v="Youth Guarantee"/>
    <x v="0"/>
    <x v="6"/>
    <n v="7201"/>
    <x v="201"/>
    <x v="18"/>
    <n v="-732.16"/>
    <x v="0"/>
    <x v="1"/>
    <s v="YG Exp Travel"/>
    <d v="2018-07-04T15:21:17"/>
    <n v="8"/>
    <x v="7"/>
    <x v="0"/>
    <x v="1"/>
  </r>
  <r>
    <s v="Youth Guarantee"/>
    <x v="0"/>
    <x v="6"/>
    <n v="7201"/>
    <x v="201"/>
    <x v="18"/>
    <n v="354430.05"/>
    <x v="0"/>
    <x v="1"/>
    <m/>
    <d v="2018-07-04T15:21:17"/>
    <n v="8"/>
    <x v="7"/>
    <x v="0"/>
    <x v="1"/>
  </r>
  <r>
    <s v="Youth Guarantee"/>
    <x v="0"/>
    <x v="6"/>
    <n v="7201"/>
    <x v="201"/>
    <x v="18"/>
    <n v="851514"/>
    <x v="0"/>
    <x v="3"/>
    <m/>
    <d v="2018-07-04T15:21:17"/>
    <n v="8"/>
    <x v="7"/>
    <x v="0"/>
    <x v="1"/>
  </r>
  <r>
    <s v="Industry Training Fund"/>
    <x v="0"/>
    <x v="6"/>
    <n v="7248"/>
    <x v="202"/>
    <x v="1"/>
    <n v="19871.599999999999"/>
    <x v="0"/>
    <x v="1"/>
    <s v="MAB"/>
    <d v="2018-07-04T15:21:17"/>
    <n v="2"/>
    <x v="1"/>
    <x v="0"/>
    <x v="1"/>
  </r>
  <r>
    <s v="Student Achievement Component Levels 3 and above"/>
    <x v="0"/>
    <x v="6"/>
    <n v="7252"/>
    <x v="203"/>
    <x v="17"/>
    <n v="115263.7"/>
    <x v="0"/>
    <x v="4"/>
    <m/>
    <d v="2018-07-04T15:21:17"/>
    <n v="3"/>
    <x v="4"/>
    <x v="0"/>
    <x v="6"/>
  </r>
  <r>
    <s v="Student Achievement Component Levels 3 and above"/>
    <x v="0"/>
    <x v="6"/>
    <n v="7252"/>
    <x v="203"/>
    <x v="17"/>
    <n v="345992.4"/>
    <x v="0"/>
    <x v="1"/>
    <m/>
    <d v="2018-07-04T15:21:17"/>
    <n v="3"/>
    <x v="4"/>
    <x v="0"/>
    <x v="6"/>
  </r>
  <r>
    <s v="Student Achievement Component Levels 3 and above"/>
    <x v="0"/>
    <x v="6"/>
    <n v="7252"/>
    <x v="203"/>
    <x v="17"/>
    <n v="345993"/>
    <x v="0"/>
    <x v="3"/>
    <m/>
    <d v="2018-07-04T15:21:17"/>
    <n v="3"/>
    <x v="4"/>
    <x v="0"/>
    <x v="6"/>
  </r>
  <r>
    <s v="Student Achievement Component Levels 3 and above"/>
    <x v="0"/>
    <x v="6"/>
    <n v="7252"/>
    <x v="203"/>
    <x v="17"/>
    <n v="288328.34999999998"/>
    <x v="0"/>
    <x v="3"/>
    <m/>
    <d v="2018-07-04T15:21:17"/>
    <n v="3"/>
    <x v="4"/>
    <x v="0"/>
    <x v="6"/>
  </r>
  <r>
    <s v="Youth Guarantee"/>
    <x v="0"/>
    <x v="6"/>
    <n v="7252"/>
    <x v="203"/>
    <x v="18"/>
    <n v="-8990.67"/>
    <x v="0"/>
    <x v="1"/>
    <m/>
    <d v="2018-07-04T15:21:17"/>
    <n v="3"/>
    <x v="4"/>
    <x v="0"/>
    <x v="1"/>
  </r>
  <r>
    <s v="Equity Funding"/>
    <x v="0"/>
    <x v="6"/>
    <n v="7256"/>
    <x v="204"/>
    <x v="12"/>
    <n v="666"/>
    <x v="0"/>
    <x v="4"/>
    <m/>
    <d v="2018-07-04T15:21:17"/>
    <n v="13"/>
    <x v="13"/>
    <x v="4"/>
    <x v="5"/>
  </r>
  <r>
    <s v="Student Achievement Component Levels 3 and above"/>
    <x v="0"/>
    <x v="6"/>
    <n v="7256"/>
    <x v="204"/>
    <x v="17"/>
    <n v="68513.2"/>
    <x v="0"/>
    <x v="2"/>
    <m/>
    <d v="2018-07-04T15:21:17"/>
    <n v="13"/>
    <x v="13"/>
    <x v="0"/>
    <x v="6"/>
  </r>
  <r>
    <s v="Student Achievement Component Levels 3 and above"/>
    <x v="0"/>
    <x v="6"/>
    <n v="7256"/>
    <x v="204"/>
    <x v="17"/>
    <n v="186742.52"/>
    <x v="0"/>
    <x v="4"/>
    <m/>
    <d v="2018-07-04T15:21:17"/>
    <n v="13"/>
    <x v="13"/>
    <x v="0"/>
    <x v="6"/>
  </r>
  <r>
    <s v="Engineering Education to Employment"/>
    <x v="0"/>
    <x v="5"/>
    <n v="6245"/>
    <x v="191"/>
    <x v="6"/>
    <n v="77700"/>
    <x v="0"/>
    <x v="2"/>
    <s v="WCG"/>
    <d v="2018-07-04T15:21:17"/>
    <n v="11"/>
    <x v="5"/>
    <x v="2"/>
    <x v="3"/>
  </r>
  <r>
    <s v="MPTT Consortium"/>
    <x v="0"/>
    <x v="5"/>
    <n v="6245"/>
    <x v="191"/>
    <x v="24"/>
    <n v="52318.35"/>
    <x v="0"/>
    <x v="4"/>
    <s v="He Toki"/>
    <d v="2018-07-04T15:21:17"/>
    <n v="11"/>
    <x v="5"/>
    <x v="2"/>
    <x v="3"/>
  </r>
  <r>
    <s v="MPTT Consortium"/>
    <x v="0"/>
    <x v="5"/>
    <n v="6245"/>
    <x v="191"/>
    <x v="24"/>
    <n v="67731.649999999994"/>
    <x v="0"/>
    <x v="2"/>
    <s v="He Toki"/>
    <d v="2018-07-04T15:21:17"/>
    <n v="11"/>
    <x v="5"/>
    <x v="2"/>
    <x v="3"/>
  </r>
  <r>
    <s v="MPTT Consortium"/>
    <x v="0"/>
    <x v="5"/>
    <n v="6245"/>
    <x v="191"/>
    <x v="24"/>
    <n v="52886"/>
    <x v="0"/>
    <x v="3"/>
    <s v="Whenua Kura"/>
    <d v="2018-07-04T15:21:17"/>
    <n v="11"/>
    <x v="5"/>
    <x v="2"/>
    <x v="3"/>
  </r>
  <r>
    <s v="MPTT Consortium"/>
    <x v="0"/>
    <x v="5"/>
    <n v="6245"/>
    <x v="191"/>
    <x v="24"/>
    <n v="57496"/>
    <x v="0"/>
    <x v="3"/>
    <s v="He Toki"/>
    <d v="2018-07-04T15:21:17"/>
    <n v="11"/>
    <x v="5"/>
    <x v="2"/>
    <x v="3"/>
  </r>
  <r>
    <s v="MPTT Consortium"/>
    <x v="0"/>
    <x v="5"/>
    <n v="6245"/>
    <x v="191"/>
    <x v="24"/>
    <n v="44072.68"/>
    <x v="0"/>
    <x v="4"/>
    <s v="He Toki"/>
    <d v="2018-07-04T15:21:17"/>
    <n v="11"/>
    <x v="5"/>
    <x v="2"/>
    <x v="3"/>
  </r>
  <r>
    <s v="MPTT Consortium"/>
    <x v="0"/>
    <x v="5"/>
    <n v="6245"/>
    <x v="191"/>
    <x v="24"/>
    <n v="137504"/>
    <x v="0"/>
    <x v="3"/>
    <s v="He Toki"/>
    <d v="2018-07-04T15:21:17"/>
    <n v="11"/>
    <x v="5"/>
    <x v="2"/>
    <x v="3"/>
  </r>
  <r>
    <s v="MPTT Consortium"/>
    <x v="0"/>
    <x v="5"/>
    <n v="6248"/>
    <x v="192"/>
    <x v="24"/>
    <n v="48293.35"/>
    <x v="0"/>
    <x v="4"/>
    <s v="Te Matarau"/>
    <d v="2018-07-04T15:21:17"/>
    <n v="1"/>
    <x v="8"/>
    <x v="2"/>
    <x v="3"/>
  </r>
  <r>
    <s v="MPTT Consortium"/>
    <x v="0"/>
    <x v="5"/>
    <n v="6248"/>
    <x v="192"/>
    <x v="24"/>
    <n v="81365.320000000007"/>
    <x v="0"/>
    <x v="4"/>
    <s v="Te Matarau"/>
    <d v="2018-07-04T15:21:17"/>
    <n v="1"/>
    <x v="8"/>
    <x v="2"/>
    <x v="3"/>
  </r>
  <r>
    <s v="Industry Training Fund"/>
    <x v="0"/>
    <x v="6"/>
    <n v="5997"/>
    <x v="194"/>
    <x v="1"/>
    <n v="16248.15"/>
    <x v="0"/>
    <x v="4"/>
    <s v="MAB"/>
    <d v="2018-07-04T15:21:17"/>
    <n v="2"/>
    <x v="1"/>
    <x v="0"/>
    <x v="1"/>
  </r>
  <r>
    <s v="Industry Training Fund"/>
    <x v="0"/>
    <x v="6"/>
    <n v="5997"/>
    <x v="194"/>
    <x v="1"/>
    <n v="47850.87"/>
    <x v="0"/>
    <x v="1"/>
    <s v="MAB"/>
    <d v="2018-07-04T15:21:17"/>
    <n v="2"/>
    <x v="1"/>
    <x v="0"/>
    <x v="1"/>
  </r>
  <r>
    <s v="Industry Training Fund"/>
    <x v="0"/>
    <x v="6"/>
    <n v="5997"/>
    <x v="194"/>
    <x v="1"/>
    <n v="251375.8"/>
    <x v="0"/>
    <x v="1"/>
    <s v="MAB"/>
    <d v="2018-07-04T15:21:17"/>
    <n v="2"/>
    <x v="1"/>
    <x v="0"/>
    <x v="1"/>
  </r>
  <r>
    <s v="Youth Guarantee"/>
    <x v="0"/>
    <x v="6"/>
    <n v="7099"/>
    <x v="195"/>
    <x v="18"/>
    <n v="-36445.68"/>
    <x v="1"/>
    <x v="1"/>
    <m/>
    <d v="2018-07-04T15:21:17"/>
    <n v="9"/>
    <x v="3"/>
    <x v="0"/>
    <x v="1"/>
  </r>
  <r>
    <s v="Youth Guarantee"/>
    <x v="0"/>
    <x v="6"/>
    <n v="7099"/>
    <x v="195"/>
    <x v="18"/>
    <n v="-23942"/>
    <x v="1"/>
    <x v="0"/>
    <m/>
    <d v="2018-07-04T15:21:17"/>
    <n v="9"/>
    <x v="3"/>
    <x v="0"/>
    <x v="1"/>
  </r>
  <r>
    <s v="Youth Guarantee"/>
    <x v="0"/>
    <x v="6"/>
    <n v="7099"/>
    <x v="195"/>
    <x v="18"/>
    <n v="8990.67"/>
    <x v="0"/>
    <x v="1"/>
    <m/>
    <d v="2018-07-04T15:21:17"/>
    <n v="9"/>
    <x v="3"/>
    <x v="0"/>
    <x v="1"/>
  </r>
  <r>
    <s v="Youth Guarantee"/>
    <x v="0"/>
    <x v="6"/>
    <n v="7099"/>
    <x v="195"/>
    <x v="18"/>
    <n v="108000"/>
    <x v="0"/>
    <x v="0"/>
    <m/>
    <d v="2018-07-04T15:21:17"/>
    <n v="9"/>
    <x v="3"/>
    <x v="0"/>
    <x v="1"/>
  </r>
  <r>
    <s v="Youth Guarantee"/>
    <x v="0"/>
    <x v="6"/>
    <n v="7099"/>
    <x v="195"/>
    <x v="18"/>
    <n v="9009.33"/>
    <x v="0"/>
    <x v="1"/>
    <m/>
    <d v="2018-07-04T15:21:17"/>
    <n v="9"/>
    <x v="3"/>
    <x v="0"/>
    <x v="1"/>
  </r>
  <r>
    <s v="Student Achievement Component Levels 3 and above"/>
    <x v="0"/>
    <x v="6"/>
    <n v="7123"/>
    <x v="196"/>
    <x v="17"/>
    <n v="-17294.46"/>
    <x v="1"/>
    <x v="1"/>
    <m/>
    <d v="2018-07-04T15:21:17"/>
    <n v="2"/>
    <x v="1"/>
    <x v="0"/>
    <x v="6"/>
  </r>
  <r>
    <s v="Student Achievement Component Levels 3 and above"/>
    <x v="0"/>
    <x v="6"/>
    <n v="7123"/>
    <x v="196"/>
    <x v="17"/>
    <n v="-2005"/>
    <x v="2"/>
    <x v="3"/>
    <m/>
    <d v="2018-07-04T15:21:17"/>
    <n v="2"/>
    <x v="1"/>
    <x v="0"/>
    <x v="6"/>
  </r>
  <r>
    <s v="Student Achievement Component Levels 3 and above"/>
    <x v="0"/>
    <x v="6"/>
    <n v="7123"/>
    <x v="196"/>
    <x v="17"/>
    <n v="27381.7"/>
    <x v="0"/>
    <x v="3"/>
    <m/>
    <d v="2018-07-04T15:21:17"/>
    <n v="2"/>
    <x v="1"/>
    <x v="0"/>
    <x v="6"/>
  </r>
  <r>
    <s v="Equity Funding"/>
    <x v="0"/>
    <x v="6"/>
    <n v="7137"/>
    <x v="197"/>
    <x v="12"/>
    <n v="4481.75"/>
    <x v="0"/>
    <x v="0"/>
    <m/>
    <d v="2018-07-04T15:21:17"/>
    <n v="11"/>
    <x v="5"/>
    <x v="4"/>
    <x v="5"/>
  </r>
  <r>
    <s v="Industry Training Fund"/>
    <x v="1"/>
    <x v="3"/>
    <n v="9068"/>
    <x v="167"/>
    <x v="1"/>
    <n v="151664.15"/>
    <x v="0"/>
    <x v="4"/>
    <s v="Apprenticeships"/>
    <d v="2018-07-04T15:21:17"/>
    <n v="9"/>
    <x v="3"/>
    <x v="0"/>
    <x v="1"/>
  </r>
  <r>
    <s v="Industry Training Fund"/>
    <x v="1"/>
    <x v="3"/>
    <n v="9068"/>
    <x v="167"/>
    <x v="1"/>
    <n v="151669.15"/>
    <x v="0"/>
    <x v="4"/>
    <s v="Apprenticeships"/>
    <d v="2018-07-04T15:21:17"/>
    <n v="9"/>
    <x v="3"/>
    <x v="0"/>
    <x v="1"/>
  </r>
  <r>
    <s v="Industry Training Fund"/>
    <x v="1"/>
    <x v="3"/>
    <n v="9068"/>
    <x v="167"/>
    <x v="1"/>
    <n v="1238882.68"/>
    <x v="0"/>
    <x v="1"/>
    <s v="Trainee"/>
    <d v="2018-07-04T15:21:17"/>
    <n v="9"/>
    <x v="3"/>
    <x v="0"/>
    <x v="1"/>
  </r>
  <r>
    <s v="Industry Training Fund"/>
    <x v="1"/>
    <x v="3"/>
    <n v="9068"/>
    <x v="167"/>
    <x v="1"/>
    <n v="6251761.1500000004"/>
    <x v="0"/>
    <x v="0"/>
    <s v="Trainee"/>
    <d v="2018-07-04T15:21:17"/>
    <n v="9"/>
    <x v="3"/>
    <x v="0"/>
    <x v="1"/>
  </r>
  <r>
    <s v="Industry Training Fund"/>
    <x v="1"/>
    <x v="3"/>
    <n v="9068"/>
    <x v="167"/>
    <x v="1"/>
    <n v="6302560.8499999996"/>
    <x v="0"/>
    <x v="4"/>
    <s v="Trainee"/>
    <d v="2018-07-04T15:21:17"/>
    <n v="9"/>
    <x v="3"/>
    <x v="0"/>
    <x v="1"/>
  </r>
  <r>
    <s v="Industry Training Fund"/>
    <x v="1"/>
    <x v="3"/>
    <n v="9068"/>
    <x v="167"/>
    <x v="1"/>
    <n v="12605333.300000001"/>
    <x v="0"/>
    <x v="2"/>
    <s v="Trainee"/>
    <d v="2018-07-04T15:21:17"/>
    <n v="9"/>
    <x v="3"/>
    <x v="0"/>
    <x v="1"/>
  </r>
  <r>
    <s v="Re-boot (Employer)"/>
    <x v="1"/>
    <x v="3"/>
    <n v="9068"/>
    <x v="167"/>
    <x v="5"/>
    <n v="6000"/>
    <x v="0"/>
    <x v="0"/>
    <m/>
    <d v="2018-07-04T15:21:17"/>
    <n v="9"/>
    <x v="3"/>
    <x v="0"/>
    <x v="1"/>
  </r>
  <r>
    <s v="Re-boot (Employer)"/>
    <x v="1"/>
    <x v="3"/>
    <n v="9068"/>
    <x v="167"/>
    <x v="5"/>
    <n v="12000"/>
    <x v="0"/>
    <x v="0"/>
    <m/>
    <d v="2018-07-04T15:21:17"/>
    <n v="9"/>
    <x v="3"/>
    <x v="0"/>
    <x v="1"/>
  </r>
  <r>
    <s v="Re-boot (Employer)"/>
    <x v="1"/>
    <x v="3"/>
    <n v="9068"/>
    <x v="167"/>
    <x v="5"/>
    <n v="8000"/>
    <x v="0"/>
    <x v="0"/>
    <m/>
    <d v="2018-07-04T15:21:17"/>
    <n v="9"/>
    <x v="3"/>
    <x v="0"/>
    <x v="1"/>
  </r>
  <r>
    <s v="Re-boot (Employer)"/>
    <x v="1"/>
    <x v="3"/>
    <n v="9068"/>
    <x v="167"/>
    <x v="5"/>
    <n v="52000"/>
    <x v="0"/>
    <x v="0"/>
    <m/>
    <d v="2018-07-04T15:21:17"/>
    <n v="9"/>
    <x v="3"/>
    <x v="0"/>
    <x v="1"/>
  </r>
  <r>
    <s v="Equity Funding"/>
    <x v="2"/>
    <x v="4"/>
    <n v="6001"/>
    <x v="169"/>
    <x v="12"/>
    <n v="14982"/>
    <x v="0"/>
    <x v="1"/>
    <m/>
    <d v="2018-07-04T15:21:17"/>
    <n v="11"/>
    <x v="5"/>
    <x v="4"/>
    <x v="5"/>
  </r>
  <r>
    <s v="Equity Funding"/>
    <x v="2"/>
    <x v="4"/>
    <n v="6001"/>
    <x v="169"/>
    <x v="12"/>
    <n v="7491.27"/>
    <x v="0"/>
    <x v="1"/>
    <m/>
    <d v="2018-07-04T15:21:17"/>
    <n v="11"/>
    <x v="5"/>
    <x v="4"/>
    <x v="5"/>
  </r>
  <r>
    <s v="Equity Funding"/>
    <x v="2"/>
    <x v="4"/>
    <n v="6001"/>
    <x v="169"/>
    <x v="12"/>
    <n v="7491.72"/>
    <x v="0"/>
    <x v="1"/>
    <m/>
    <d v="2018-07-04T15:21:17"/>
    <n v="11"/>
    <x v="5"/>
    <x v="4"/>
    <x v="5"/>
  </r>
  <r>
    <s v="Equity Funding"/>
    <x v="2"/>
    <x v="4"/>
    <n v="6001"/>
    <x v="169"/>
    <x v="12"/>
    <n v="15118.25"/>
    <x v="0"/>
    <x v="0"/>
    <m/>
    <d v="2018-07-04T15:21:17"/>
    <n v="11"/>
    <x v="5"/>
    <x v="4"/>
    <x v="5"/>
  </r>
  <r>
    <s v="ACE in TEIs"/>
    <x v="2"/>
    <x v="4"/>
    <n v="6001"/>
    <x v="169"/>
    <x v="13"/>
    <n v="18717.150000000001"/>
    <x v="0"/>
    <x v="1"/>
    <m/>
    <d v="2018-07-04T15:21:17"/>
    <n v="11"/>
    <x v="5"/>
    <x v="0"/>
    <x v="0"/>
  </r>
  <r>
    <s v="ACE in TEIs"/>
    <x v="2"/>
    <x v="4"/>
    <n v="6001"/>
    <x v="169"/>
    <x v="13"/>
    <n v="56151.48"/>
    <x v="0"/>
    <x v="1"/>
    <m/>
    <d v="2018-07-04T15:21:17"/>
    <n v="11"/>
    <x v="5"/>
    <x v="0"/>
    <x v="0"/>
  </r>
  <r>
    <s v="Student Achievement Component Levels 1 and 2 (Non-compet)"/>
    <x v="2"/>
    <x v="4"/>
    <n v="6001"/>
    <x v="169"/>
    <x v="15"/>
    <n v="-482853"/>
    <x v="0"/>
    <x v="1"/>
    <m/>
    <d v="2018-07-04T15:21:17"/>
    <n v="11"/>
    <x v="5"/>
    <x v="0"/>
    <x v="6"/>
  </r>
  <r>
    <s v="Student Achievement Component Levels 1 and 2 (Non-compet)"/>
    <x v="2"/>
    <x v="4"/>
    <n v="6001"/>
    <x v="169"/>
    <x v="15"/>
    <n v="390321"/>
    <x v="0"/>
    <x v="1"/>
    <m/>
    <d v="2018-07-04T15:21:17"/>
    <n v="11"/>
    <x v="5"/>
    <x v="0"/>
    <x v="6"/>
  </r>
  <r>
    <s v="Student Achievement Component Levels 1 and 2 Fees Free"/>
    <x v="2"/>
    <x v="4"/>
    <n v="6001"/>
    <x v="169"/>
    <x v="16"/>
    <n v="104314.93"/>
    <x v="0"/>
    <x v="0"/>
    <m/>
    <d v="2018-07-04T15:21:17"/>
    <n v="11"/>
    <x v="5"/>
    <x v="0"/>
    <x v="6"/>
  </r>
  <r>
    <s v="Student Achievement Component Levels 1 and 2 Fees Free"/>
    <x v="2"/>
    <x v="4"/>
    <n v="6001"/>
    <x v="169"/>
    <x v="16"/>
    <n v="126307.08"/>
    <x v="0"/>
    <x v="0"/>
    <m/>
    <d v="2018-07-04T15:21:17"/>
    <n v="11"/>
    <x v="5"/>
    <x v="0"/>
    <x v="6"/>
  </r>
  <r>
    <s v="Student Achievement Component Levels 3 and above"/>
    <x v="2"/>
    <x v="4"/>
    <n v="6001"/>
    <x v="169"/>
    <x v="17"/>
    <n v="-861139.63"/>
    <x v="1"/>
    <x v="0"/>
    <m/>
    <d v="2018-07-04T15:21:17"/>
    <n v="11"/>
    <x v="5"/>
    <x v="0"/>
    <x v="6"/>
  </r>
  <r>
    <s v="Student Achievement Component Levels 3 and above"/>
    <x v="2"/>
    <x v="4"/>
    <n v="6001"/>
    <x v="169"/>
    <x v="17"/>
    <n v="-42155"/>
    <x v="2"/>
    <x v="0"/>
    <m/>
    <d v="2018-07-04T15:21:17"/>
    <n v="11"/>
    <x v="5"/>
    <x v="0"/>
    <x v="6"/>
  </r>
  <r>
    <s v="Student Achievement Component Levels 3 and above"/>
    <x v="0"/>
    <x v="6"/>
    <n v="7256"/>
    <x v="204"/>
    <x v="17"/>
    <n v="176035.44"/>
    <x v="0"/>
    <x v="1"/>
    <m/>
    <d v="2018-07-04T15:21:17"/>
    <n v="13"/>
    <x v="13"/>
    <x v="0"/>
    <x v="6"/>
  </r>
  <r>
    <s v="Student Achievement Component Levels 3 and above"/>
    <x v="0"/>
    <x v="6"/>
    <n v="7256"/>
    <x v="204"/>
    <x v="17"/>
    <n v="58678.7"/>
    <x v="0"/>
    <x v="3"/>
    <m/>
    <d v="2018-07-04T15:21:17"/>
    <n v="13"/>
    <x v="13"/>
    <x v="0"/>
    <x v="6"/>
  </r>
  <r>
    <s v="Student Achievement Component Levels 3 and above"/>
    <x v="0"/>
    <x v="6"/>
    <n v="7256"/>
    <x v="204"/>
    <x v="17"/>
    <n v="29339.41"/>
    <x v="0"/>
    <x v="1"/>
    <m/>
    <d v="2018-07-04T15:21:17"/>
    <n v="13"/>
    <x v="13"/>
    <x v="0"/>
    <x v="6"/>
  </r>
  <r>
    <s v="Student Achievement Component Levels 3 and above"/>
    <x v="0"/>
    <x v="6"/>
    <n v="7256"/>
    <x v="204"/>
    <x v="17"/>
    <n v="146698.70000000001"/>
    <x v="0"/>
    <x v="0"/>
    <m/>
    <d v="2018-07-04T15:21:17"/>
    <n v="13"/>
    <x v="13"/>
    <x v="0"/>
    <x v="6"/>
  </r>
  <r>
    <s v="Student Achievement Component Levels 3 and above"/>
    <x v="0"/>
    <x v="6"/>
    <n v="7256"/>
    <x v="204"/>
    <x v="17"/>
    <n v="179563.98"/>
    <x v="0"/>
    <x v="4"/>
    <m/>
    <d v="2018-07-04T15:21:17"/>
    <n v="13"/>
    <x v="13"/>
    <x v="0"/>
    <x v="6"/>
  </r>
  <r>
    <s v="Student Achievement Component Levels 1 and 2 (Competitive)"/>
    <x v="0"/>
    <x v="6"/>
    <n v="7265"/>
    <x v="205"/>
    <x v="14"/>
    <n v="-83697.5"/>
    <x v="1"/>
    <x v="4"/>
    <m/>
    <d v="2018-07-04T15:21:17"/>
    <n v="3"/>
    <x v="4"/>
    <x v="0"/>
    <x v="6"/>
  </r>
  <r>
    <s v="Student Achievement Component Levels 1 and 2 (Competitive)"/>
    <x v="0"/>
    <x v="6"/>
    <n v="7265"/>
    <x v="205"/>
    <x v="14"/>
    <n v="14998.71"/>
    <x v="0"/>
    <x v="1"/>
    <m/>
    <d v="2018-07-04T15:21:17"/>
    <n v="3"/>
    <x v="4"/>
    <x v="0"/>
    <x v="6"/>
  </r>
  <r>
    <s v="Student Achievement Component Levels 1 and 2 (Competitive)"/>
    <x v="0"/>
    <x v="6"/>
    <n v="7265"/>
    <x v="205"/>
    <x v="14"/>
    <n v="370875"/>
    <x v="0"/>
    <x v="4"/>
    <m/>
    <d v="2018-07-04T15:21:17"/>
    <n v="3"/>
    <x v="4"/>
    <x v="0"/>
    <x v="6"/>
  </r>
  <r>
    <s v="Student Achievement Component Levels 1 and 2 (Competitive)"/>
    <x v="0"/>
    <x v="6"/>
    <n v="7265"/>
    <x v="205"/>
    <x v="14"/>
    <n v="186126"/>
    <x v="0"/>
    <x v="2"/>
    <m/>
    <d v="2018-07-04T15:21:17"/>
    <n v="3"/>
    <x v="4"/>
    <x v="0"/>
    <x v="6"/>
  </r>
  <r>
    <s v="Student Achievement Component Levels 3 and above"/>
    <x v="0"/>
    <x v="6"/>
    <n v="7265"/>
    <x v="205"/>
    <x v="17"/>
    <n v="-1004"/>
    <x v="2"/>
    <x v="1"/>
    <m/>
    <d v="2018-07-04T15:21:17"/>
    <n v="3"/>
    <x v="4"/>
    <x v="0"/>
    <x v="6"/>
  </r>
  <r>
    <s v="Student Achievement Component Levels 3 and above"/>
    <x v="0"/>
    <x v="6"/>
    <n v="7265"/>
    <x v="205"/>
    <x v="17"/>
    <n v="-46"/>
    <x v="2"/>
    <x v="0"/>
    <m/>
    <d v="2018-07-04T15:21:17"/>
    <n v="3"/>
    <x v="4"/>
    <x v="0"/>
    <x v="6"/>
  </r>
  <r>
    <s v="Student Achievement Component Levels 3 and above"/>
    <x v="0"/>
    <x v="6"/>
    <n v="7265"/>
    <x v="205"/>
    <x v="17"/>
    <n v="111371.7"/>
    <x v="0"/>
    <x v="4"/>
    <m/>
    <d v="2018-07-04T15:21:17"/>
    <n v="3"/>
    <x v="4"/>
    <x v="0"/>
    <x v="6"/>
  </r>
  <r>
    <s v="Student Achievement Component Levels 3 and above"/>
    <x v="0"/>
    <x v="6"/>
    <n v="7265"/>
    <x v="205"/>
    <x v="17"/>
    <n v="124091.7"/>
    <x v="0"/>
    <x v="3"/>
    <m/>
    <d v="2018-07-04T15:21:17"/>
    <n v="3"/>
    <x v="4"/>
    <x v="0"/>
    <x v="6"/>
  </r>
  <r>
    <s v="Student Achievement Component Levels 3 and above"/>
    <x v="0"/>
    <x v="6"/>
    <n v="7265"/>
    <x v="205"/>
    <x v="17"/>
    <n v="129548.3"/>
    <x v="0"/>
    <x v="2"/>
    <m/>
    <d v="2018-07-04T15:21:17"/>
    <n v="3"/>
    <x v="4"/>
    <x v="0"/>
    <x v="6"/>
  </r>
  <r>
    <s v="Youth Guarantee"/>
    <x v="0"/>
    <x v="6"/>
    <n v="7265"/>
    <x v="205"/>
    <x v="18"/>
    <n v="-81765.45"/>
    <x v="1"/>
    <x v="1"/>
    <m/>
    <d v="2018-07-04T15:21:17"/>
    <n v="3"/>
    <x v="4"/>
    <x v="0"/>
    <x v="1"/>
  </r>
  <r>
    <s v="Youth Guarantee"/>
    <x v="0"/>
    <x v="6"/>
    <n v="7265"/>
    <x v="205"/>
    <x v="18"/>
    <n v="35687.65"/>
    <x v="0"/>
    <x v="4"/>
    <m/>
    <d v="2018-07-04T15:21:17"/>
    <n v="3"/>
    <x v="4"/>
    <x v="0"/>
    <x v="1"/>
  </r>
  <r>
    <s v="Youth Guarantee"/>
    <x v="0"/>
    <x v="6"/>
    <n v="7265"/>
    <x v="205"/>
    <x v="18"/>
    <n v="195494.8"/>
    <x v="0"/>
    <x v="1"/>
    <m/>
    <d v="2018-07-04T15:21:17"/>
    <n v="3"/>
    <x v="4"/>
    <x v="0"/>
    <x v="1"/>
  </r>
  <r>
    <s v="Youth Guarantee"/>
    <x v="0"/>
    <x v="6"/>
    <n v="7265"/>
    <x v="205"/>
    <x v="18"/>
    <n v="255900.85"/>
    <x v="0"/>
    <x v="0"/>
    <m/>
    <d v="2018-07-04T15:21:17"/>
    <n v="3"/>
    <x v="4"/>
    <x v="0"/>
    <x v="1"/>
  </r>
  <r>
    <s v="Youth Guarantee"/>
    <x v="0"/>
    <x v="6"/>
    <n v="7270"/>
    <x v="206"/>
    <x v="18"/>
    <n v="55486.25"/>
    <x v="0"/>
    <x v="4"/>
    <m/>
    <d v="2018-07-04T15:21:17"/>
    <n v="11"/>
    <x v="5"/>
    <x v="0"/>
    <x v="1"/>
  </r>
  <r>
    <s v="Youth Guarantee"/>
    <x v="0"/>
    <x v="6"/>
    <n v="7270"/>
    <x v="206"/>
    <x v="18"/>
    <n v="121109.2"/>
    <x v="0"/>
    <x v="3"/>
    <m/>
    <d v="2018-07-04T15:21:17"/>
    <n v="11"/>
    <x v="5"/>
    <x v="0"/>
    <x v="1"/>
  </r>
  <r>
    <s v="Student Achievement Component Levels 1 and 2 (Competitive)"/>
    <x v="0"/>
    <x v="6"/>
    <n v="7265"/>
    <x v="205"/>
    <x v="14"/>
    <n v="-32542.799999999999"/>
    <x v="1"/>
    <x v="3"/>
    <m/>
    <d v="2018-07-04T15:21:17"/>
    <n v="3"/>
    <x v="4"/>
    <x v="0"/>
    <x v="6"/>
  </r>
  <r>
    <s v="Student Achievement Component Levels 1 and 2 (Competitive)"/>
    <x v="0"/>
    <x v="6"/>
    <n v="7265"/>
    <x v="205"/>
    <x v="14"/>
    <n v="-11144"/>
    <x v="2"/>
    <x v="4"/>
    <m/>
    <d v="2018-07-04T15:21:17"/>
    <n v="3"/>
    <x v="4"/>
    <x v="0"/>
    <x v="6"/>
  </r>
  <r>
    <s v="Student Achievement Component Levels 1 and 2 (Competitive)"/>
    <x v="0"/>
    <x v="6"/>
    <n v="7265"/>
    <x v="205"/>
    <x v="14"/>
    <n v="-7802"/>
    <x v="2"/>
    <x v="3"/>
    <m/>
    <d v="2018-07-04T15:21:17"/>
    <n v="3"/>
    <x v="4"/>
    <x v="0"/>
    <x v="6"/>
  </r>
  <r>
    <s v="Student Achievement Component Levels 1 and 2 (Competitive)"/>
    <x v="0"/>
    <x v="6"/>
    <n v="7265"/>
    <x v="205"/>
    <x v="14"/>
    <n v="74993.75"/>
    <x v="0"/>
    <x v="1"/>
    <m/>
    <d v="2018-07-04T15:21:17"/>
    <n v="3"/>
    <x v="4"/>
    <x v="0"/>
    <x v="6"/>
  </r>
  <r>
    <s v="Student Achievement Component Levels 1 and 2 (Competitive)"/>
    <x v="0"/>
    <x v="6"/>
    <n v="7265"/>
    <x v="205"/>
    <x v="14"/>
    <n v="184749"/>
    <x v="0"/>
    <x v="2"/>
    <m/>
    <d v="2018-07-04T15:21:17"/>
    <n v="3"/>
    <x v="4"/>
    <x v="0"/>
    <x v="6"/>
  </r>
  <r>
    <s v="Student Achievement Component Levels 3 and above"/>
    <x v="0"/>
    <x v="6"/>
    <n v="7265"/>
    <x v="205"/>
    <x v="17"/>
    <n v="16"/>
    <x v="2"/>
    <x v="0"/>
    <m/>
    <d v="2018-07-04T15:21:17"/>
    <n v="3"/>
    <x v="4"/>
    <x v="0"/>
    <x v="6"/>
  </r>
  <r>
    <s v="Student Achievement Component Levels 3 and above"/>
    <x v="0"/>
    <x v="6"/>
    <n v="7265"/>
    <x v="205"/>
    <x v="17"/>
    <n v="12409.11"/>
    <x v="0"/>
    <x v="1"/>
    <m/>
    <d v="2018-07-04T15:21:17"/>
    <n v="3"/>
    <x v="4"/>
    <x v="0"/>
    <x v="6"/>
  </r>
  <r>
    <s v="Student Achievement Component Levels 3 and above"/>
    <x v="0"/>
    <x v="6"/>
    <n v="7265"/>
    <x v="205"/>
    <x v="17"/>
    <n v="12409.19"/>
    <x v="0"/>
    <x v="1"/>
    <m/>
    <d v="2018-07-04T15:21:17"/>
    <n v="3"/>
    <x v="4"/>
    <x v="0"/>
    <x v="6"/>
  </r>
  <r>
    <s v="Student Achievement Component Levels 3 and above"/>
    <x v="0"/>
    <x v="6"/>
    <n v="7265"/>
    <x v="205"/>
    <x v="17"/>
    <n v="95171.15"/>
    <x v="0"/>
    <x v="0"/>
    <m/>
    <d v="2018-07-04T15:21:17"/>
    <n v="3"/>
    <x v="4"/>
    <x v="0"/>
    <x v="6"/>
  </r>
  <r>
    <s v="Youth Guarantee"/>
    <x v="0"/>
    <x v="6"/>
    <n v="7265"/>
    <x v="205"/>
    <x v="18"/>
    <n v="14759.03"/>
    <x v="1"/>
    <x v="4"/>
    <m/>
    <d v="2018-07-04T15:21:17"/>
    <n v="3"/>
    <x v="4"/>
    <x v="0"/>
    <x v="1"/>
  </r>
  <r>
    <s v="Youth Guarantee"/>
    <x v="0"/>
    <x v="6"/>
    <n v="7265"/>
    <x v="205"/>
    <x v="18"/>
    <n v="182401.02"/>
    <x v="0"/>
    <x v="0"/>
    <m/>
    <d v="2018-07-04T15:21:17"/>
    <n v="3"/>
    <x v="4"/>
    <x v="0"/>
    <x v="1"/>
  </r>
  <r>
    <s v="Youth Guarantee"/>
    <x v="0"/>
    <x v="6"/>
    <n v="7265"/>
    <x v="205"/>
    <x v="18"/>
    <n v="178254.15"/>
    <x v="0"/>
    <x v="2"/>
    <m/>
    <d v="2018-07-04T15:21:17"/>
    <n v="3"/>
    <x v="4"/>
    <x v="0"/>
    <x v="1"/>
  </r>
  <r>
    <s v="Youth Guarantee"/>
    <x v="0"/>
    <x v="6"/>
    <n v="7265"/>
    <x v="205"/>
    <x v="18"/>
    <n v="178438.45"/>
    <x v="0"/>
    <x v="4"/>
    <m/>
    <d v="2018-07-04T15:21:17"/>
    <n v="3"/>
    <x v="4"/>
    <x v="0"/>
    <x v="1"/>
  </r>
  <r>
    <s v="Youth Guarantee"/>
    <x v="0"/>
    <x v="6"/>
    <n v="7265"/>
    <x v="205"/>
    <x v="18"/>
    <n v="35826.15"/>
    <x v="0"/>
    <x v="2"/>
    <m/>
    <d v="2018-07-04T15:21:17"/>
    <n v="3"/>
    <x v="4"/>
    <x v="0"/>
    <x v="1"/>
  </r>
  <r>
    <s v="Youth Guarantee"/>
    <x v="0"/>
    <x v="6"/>
    <n v="7270"/>
    <x v="206"/>
    <x v="18"/>
    <n v="43871.25"/>
    <x v="0"/>
    <x v="0"/>
    <m/>
    <d v="2018-07-04T15:21:17"/>
    <n v="11"/>
    <x v="5"/>
    <x v="0"/>
    <x v="1"/>
  </r>
  <r>
    <s v="Youth Guarantee"/>
    <x v="0"/>
    <x v="6"/>
    <n v="7270"/>
    <x v="206"/>
    <x v="18"/>
    <n v="55328.7"/>
    <x v="0"/>
    <x v="4"/>
    <m/>
    <d v="2018-07-04T15:21:17"/>
    <n v="11"/>
    <x v="5"/>
    <x v="0"/>
    <x v="1"/>
  </r>
  <r>
    <s v="Youth Guarantee"/>
    <x v="0"/>
    <x v="6"/>
    <n v="7270"/>
    <x v="206"/>
    <x v="18"/>
    <n v="11097.29"/>
    <x v="0"/>
    <x v="4"/>
    <m/>
    <d v="2018-07-04T15:21:17"/>
    <n v="11"/>
    <x v="5"/>
    <x v="0"/>
    <x v="1"/>
  </r>
  <r>
    <s v="Youth Guarantee"/>
    <x v="0"/>
    <x v="6"/>
    <n v="7270"/>
    <x v="206"/>
    <x v="18"/>
    <n v="60491.85"/>
    <x v="0"/>
    <x v="1"/>
    <m/>
    <d v="2018-07-04T15:21:17"/>
    <n v="11"/>
    <x v="5"/>
    <x v="0"/>
    <x v="1"/>
  </r>
  <r>
    <s v="Equity Funding"/>
    <x v="0"/>
    <x v="6"/>
    <n v="7282"/>
    <x v="207"/>
    <x v="12"/>
    <n v="99.98"/>
    <x v="0"/>
    <x v="1"/>
    <m/>
    <d v="2018-07-04T15:21:17"/>
    <n v="2"/>
    <x v="1"/>
    <x v="4"/>
    <x v="5"/>
  </r>
  <r>
    <s v="Equity Funding"/>
    <x v="0"/>
    <x v="6"/>
    <n v="7282"/>
    <x v="207"/>
    <x v="12"/>
    <n v="512.95000000000005"/>
    <x v="0"/>
    <x v="0"/>
    <m/>
    <d v="2018-07-04T15:21:17"/>
    <n v="2"/>
    <x v="1"/>
    <x v="4"/>
    <x v="5"/>
  </r>
  <r>
    <s v="Equity Funding"/>
    <x v="0"/>
    <x v="6"/>
    <n v="7282"/>
    <x v="207"/>
    <x v="12"/>
    <n v="1773"/>
    <x v="0"/>
    <x v="2"/>
    <m/>
    <d v="2018-07-04T15:21:17"/>
    <n v="2"/>
    <x v="1"/>
    <x v="4"/>
    <x v="5"/>
  </r>
  <r>
    <s v="Equity Funding"/>
    <x v="0"/>
    <x v="6"/>
    <n v="7137"/>
    <x v="197"/>
    <x v="12"/>
    <n v="5455.92"/>
    <x v="0"/>
    <x v="0"/>
    <m/>
    <d v="2018-07-04T15:21:17"/>
    <n v="11"/>
    <x v="5"/>
    <x v="4"/>
    <x v="5"/>
  </r>
  <r>
    <s v="Student Achievement Component Levels 3 and above"/>
    <x v="0"/>
    <x v="6"/>
    <n v="7137"/>
    <x v="197"/>
    <x v="17"/>
    <n v="-58176.43"/>
    <x v="1"/>
    <x v="0"/>
    <m/>
    <d v="2018-07-04T15:21:17"/>
    <n v="11"/>
    <x v="5"/>
    <x v="0"/>
    <x v="6"/>
  </r>
  <r>
    <s v="Equity Funding"/>
    <x v="0"/>
    <x v="6"/>
    <n v="7164"/>
    <x v="198"/>
    <x v="12"/>
    <n v="624.73"/>
    <x v="0"/>
    <x v="1"/>
    <m/>
    <d v="2018-07-04T15:21:17"/>
    <n v="2"/>
    <x v="1"/>
    <x v="4"/>
    <x v="5"/>
  </r>
  <r>
    <s v="Student Achievement Component Levels 3 and above"/>
    <x v="0"/>
    <x v="6"/>
    <n v="7164"/>
    <x v="198"/>
    <x v="17"/>
    <n v="560175.72"/>
    <x v="0"/>
    <x v="1"/>
    <m/>
    <d v="2018-07-04T15:21:17"/>
    <n v="2"/>
    <x v="1"/>
    <x v="0"/>
    <x v="6"/>
  </r>
  <r>
    <s v="Student Achievement Component Levels 3 and above"/>
    <x v="0"/>
    <x v="6"/>
    <n v="7164"/>
    <x v="198"/>
    <x v="17"/>
    <n v="466821.15"/>
    <x v="0"/>
    <x v="0"/>
    <m/>
    <d v="2018-07-04T15:21:17"/>
    <n v="2"/>
    <x v="1"/>
    <x v="0"/>
    <x v="6"/>
  </r>
  <r>
    <s v="LN - Workplace Literacy Fund"/>
    <x v="0"/>
    <x v="6"/>
    <n v="7166"/>
    <x v="199"/>
    <x v="3"/>
    <n v="416250"/>
    <x v="0"/>
    <x v="0"/>
    <m/>
    <d v="2018-07-04T15:21:17"/>
    <n v="2"/>
    <x v="1"/>
    <x v="0"/>
    <x v="0"/>
  </r>
  <r>
    <s v="LN - Workplace Literacy Fund"/>
    <x v="0"/>
    <x v="6"/>
    <n v="7166"/>
    <x v="199"/>
    <x v="3"/>
    <n v="83250"/>
    <x v="0"/>
    <x v="0"/>
    <m/>
    <d v="2018-07-04T15:21:17"/>
    <n v="2"/>
    <x v="1"/>
    <x v="0"/>
    <x v="0"/>
  </r>
  <r>
    <s v="Student Achievement Component Levels 3 and above"/>
    <x v="0"/>
    <x v="6"/>
    <n v="7166"/>
    <x v="199"/>
    <x v="17"/>
    <n v="268906.65000000002"/>
    <x v="0"/>
    <x v="3"/>
    <m/>
    <d v="2018-07-04T15:21:17"/>
    <n v="2"/>
    <x v="1"/>
    <x v="0"/>
    <x v="6"/>
  </r>
  <r>
    <s v="Student Achievement Component Levels 3 and above"/>
    <x v="0"/>
    <x v="6"/>
    <n v="7166"/>
    <x v="199"/>
    <x v="17"/>
    <n v="322689"/>
    <x v="0"/>
    <x v="3"/>
    <m/>
    <d v="2018-07-04T15:21:17"/>
    <n v="2"/>
    <x v="1"/>
    <x v="0"/>
    <x v="6"/>
  </r>
  <r>
    <s v="Youth Guarantee"/>
    <x v="0"/>
    <x v="6"/>
    <n v="7166"/>
    <x v="199"/>
    <x v="18"/>
    <n v="-46311"/>
    <x v="1"/>
    <x v="0"/>
    <m/>
    <d v="2018-07-04T15:21:17"/>
    <n v="2"/>
    <x v="1"/>
    <x v="0"/>
    <x v="1"/>
  </r>
  <r>
    <s v="Youth Guarantee"/>
    <x v="0"/>
    <x v="6"/>
    <n v="7166"/>
    <x v="199"/>
    <x v="18"/>
    <n v="8004.48"/>
    <x v="0"/>
    <x v="3"/>
    <s v="YG Exp Travel"/>
    <d v="2018-07-04T15:21:17"/>
    <n v="2"/>
    <x v="1"/>
    <x v="0"/>
    <x v="1"/>
  </r>
  <r>
    <s v="Youth Guarantee"/>
    <x v="0"/>
    <x v="6"/>
    <n v="7166"/>
    <x v="199"/>
    <x v="18"/>
    <n v="10545"/>
    <x v="0"/>
    <x v="3"/>
    <s v="YG Exp Travel"/>
    <d v="2018-07-04T15:21:17"/>
    <n v="2"/>
    <x v="1"/>
    <x v="0"/>
    <x v="1"/>
  </r>
  <r>
    <s v="Youth Guarantee"/>
    <x v="0"/>
    <x v="6"/>
    <n v="7166"/>
    <x v="199"/>
    <x v="18"/>
    <n v="642600"/>
    <x v="0"/>
    <x v="3"/>
    <m/>
    <d v="2018-07-04T15:21:17"/>
    <n v="2"/>
    <x v="1"/>
    <x v="0"/>
    <x v="1"/>
  </r>
  <r>
    <s v="Youth Guarantee"/>
    <x v="0"/>
    <x v="6"/>
    <n v="7166"/>
    <x v="199"/>
    <x v="18"/>
    <n v="922502.2"/>
    <x v="0"/>
    <x v="0"/>
    <m/>
    <d v="2018-07-04T15:21:17"/>
    <n v="2"/>
    <x v="1"/>
    <x v="0"/>
    <x v="1"/>
  </r>
  <r>
    <s v="Equity Funding"/>
    <x v="0"/>
    <x v="6"/>
    <n v="7198"/>
    <x v="200"/>
    <x v="12"/>
    <n v="2430.9"/>
    <x v="0"/>
    <x v="2"/>
    <m/>
    <d v="2018-07-04T15:21:17"/>
    <n v="4"/>
    <x v="2"/>
    <x v="4"/>
    <x v="5"/>
  </r>
  <r>
    <s v="Student Achievement Component Levels 3 and above"/>
    <x v="0"/>
    <x v="6"/>
    <n v="7198"/>
    <x v="200"/>
    <x v="17"/>
    <n v="204867.54"/>
    <x v="0"/>
    <x v="1"/>
    <m/>
    <d v="2018-07-04T15:21:17"/>
    <n v="4"/>
    <x v="2"/>
    <x v="0"/>
    <x v="6"/>
  </r>
  <r>
    <s v="Student Achievement Component Levels 3 and above"/>
    <x v="0"/>
    <x v="6"/>
    <n v="7198"/>
    <x v="200"/>
    <x v="17"/>
    <n v="34826.35"/>
    <x v="0"/>
    <x v="4"/>
    <m/>
    <d v="2018-07-04T15:21:17"/>
    <n v="4"/>
    <x v="2"/>
    <x v="0"/>
    <x v="6"/>
  </r>
  <r>
    <s v="Student Achievement Component Levels 3 and above"/>
    <x v="0"/>
    <x v="6"/>
    <n v="7198"/>
    <x v="200"/>
    <x v="17"/>
    <n v="208959"/>
    <x v="0"/>
    <x v="4"/>
    <m/>
    <d v="2018-07-04T15:21:17"/>
    <n v="4"/>
    <x v="2"/>
    <x v="0"/>
    <x v="6"/>
  </r>
  <r>
    <s v="Student Achievement Component Levels 3 and above"/>
    <x v="0"/>
    <x v="6"/>
    <n v="7198"/>
    <x v="200"/>
    <x v="17"/>
    <n v="383389.2"/>
    <x v="0"/>
    <x v="2"/>
    <m/>
    <d v="2018-07-04T15:21:17"/>
    <n v="4"/>
    <x v="2"/>
    <x v="0"/>
    <x v="6"/>
  </r>
  <r>
    <s v="Student Achievement Component Levels 1 and 2 (Competitive)"/>
    <x v="0"/>
    <x v="6"/>
    <n v="7201"/>
    <x v="201"/>
    <x v="14"/>
    <n v="-871335.43"/>
    <x v="1"/>
    <x v="1"/>
    <m/>
    <d v="2018-07-04T15:21:17"/>
    <n v="8"/>
    <x v="7"/>
    <x v="0"/>
    <x v="6"/>
  </r>
  <r>
    <s v="Student Achievement Component Levels 1 and 2 (Competitive)"/>
    <x v="0"/>
    <x v="6"/>
    <n v="7201"/>
    <x v="201"/>
    <x v="14"/>
    <n v="-163378.79999999999"/>
    <x v="1"/>
    <x v="0"/>
    <m/>
    <d v="2018-07-04T15:21:17"/>
    <n v="8"/>
    <x v="7"/>
    <x v="0"/>
    <x v="6"/>
  </r>
  <r>
    <s v="Student Achievement Component Levels 1 and 2 (Competitive)"/>
    <x v="0"/>
    <x v="6"/>
    <n v="7201"/>
    <x v="201"/>
    <x v="14"/>
    <n v="104849.33"/>
    <x v="1"/>
    <x v="3"/>
    <m/>
    <d v="2018-07-04T15:21:17"/>
    <n v="8"/>
    <x v="7"/>
    <x v="0"/>
    <x v="6"/>
  </r>
  <r>
    <s v="Equity Funding"/>
    <x v="0"/>
    <x v="6"/>
    <n v="7282"/>
    <x v="207"/>
    <x v="12"/>
    <n v="866.65"/>
    <x v="0"/>
    <x v="3"/>
    <m/>
    <d v="2018-07-04T15:21:17"/>
    <n v="2"/>
    <x v="1"/>
    <x v="4"/>
    <x v="5"/>
  </r>
  <r>
    <s v="Equity Funding"/>
    <x v="0"/>
    <x v="6"/>
    <n v="7282"/>
    <x v="207"/>
    <x v="12"/>
    <n v="1686"/>
    <x v="0"/>
    <x v="4"/>
    <m/>
    <d v="2018-07-04T15:21:17"/>
    <n v="2"/>
    <x v="1"/>
    <x v="4"/>
    <x v="5"/>
  </r>
  <r>
    <s v="Equity Funding"/>
    <x v="0"/>
    <x v="6"/>
    <n v="7282"/>
    <x v="207"/>
    <x v="12"/>
    <n v="281.14999999999998"/>
    <x v="0"/>
    <x v="4"/>
    <m/>
    <d v="2018-07-04T15:21:17"/>
    <n v="2"/>
    <x v="1"/>
    <x v="4"/>
    <x v="5"/>
  </r>
  <r>
    <s v="Equity Funding"/>
    <x v="0"/>
    <x v="6"/>
    <n v="7282"/>
    <x v="207"/>
    <x v="12"/>
    <n v="358.35"/>
    <x v="0"/>
    <x v="3"/>
    <m/>
    <d v="2018-07-04T15:21:17"/>
    <n v="2"/>
    <x v="1"/>
    <x v="4"/>
    <x v="5"/>
  </r>
  <r>
    <s v="Student Achievement Component Levels 3 and above"/>
    <x v="0"/>
    <x v="6"/>
    <n v="7282"/>
    <x v="207"/>
    <x v="17"/>
    <n v="58300.61"/>
    <x v="0"/>
    <x v="1"/>
    <m/>
    <d v="2018-07-04T15:21:17"/>
    <n v="2"/>
    <x v="1"/>
    <x v="0"/>
    <x v="6"/>
  </r>
  <r>
    <s v="Student Achievement Component Levels 3 and above"/>
    <x v="0"/>
    <x v="6"/>
    <n v="7282"/>
    <x v="207"/>
    <x v="17"/>
    <n v="86478.35"/>
    <x v="0"/>
    <x v="4"/>
    <m/>
    <d v="2018-07-04T15:21:17"/>
    <n v="2"/>
    <x v="1"/>
    <x v="0"/>
    <x v="6"/>
  </r>
  <r>
    <s v="Student Achievement Component Levels 3 and above"/>
    <x v="0"/>
    <x v="6"/>
    <n v="7282"/>
    <x v="207"/>
    <x v="17"/>
    <n v="518871"/>
    <x v="0"/>
    <x v="4"/>
    <m/>
    <d v="2018-07-04T15:21:17"/>
    <n v="2"/>
    <x v="1"/>
    <x v="0"/>
    <x v="6"/>
  </r>
  <r>
    <s v="Student Achievement Component Levels 3 and above"/>
    <x v="0"/>
    <x v="6"/>
    <n v="7282"/>
    <x v="207"/>
    <x v="17"/>
    <n v="212868.3"/>
    <x v="0"/>
    <x v="2"/>
    <m/>
    <d v="2018-07-04T15:21:17"/>
    <n v="2"/>
    <x v="1"/>
    <x v="0"/>
    <x v="6"/>
  </r>
  <r>
    <s v="Student Achievement Component Levels 3 and above"/>
    <x v="0"/>
    <x v="6"/>
    <n v="7286"/>
    <x v="208"/>
    <x v="17"/>
    <n v="-16464.36"/>
    <x v="1"/>
    <x v="0"/>
    <m/>
    <d v="2018-07-04T15:21:17"/>
    <n v="2"/>
    <x v="1"/>
    <x v="0"/>
    <x v="6"/>
  </r>
  <r>
    <s v="Student Achievement Component Levels 3 and above"/>
    <x v="0"/>
    <x v="6"/>
    <n v="7286"/>
    <x v="208"/>
    <x v="17"/>
    <n v="-10110.89"/>
    <x v="0"/>
    <x v="1"/>
    <m/>
    <d v="2018-07-04T15:21:17"/>
    <n v="2"/>
    <x v="1"/>
    <x v="0"/>
    <x v="6"/>
  </r>
  <r>
    <s v="Student Achievement Component Levels 3 and above"/>
    <x v="0"/>
    <x v="6"/>
    <n v="7286"/>
    <x v="208"/>
    <x v="17"/>
    <n v="50553.85"/>
    <x v="0"/>
    <x v="0"/>
    <m/>
    <d v="2018-07-04T15:21:17"/>
    <n v="2"/>
    <x v="1"/>
    <x v="0"/>
    <x v="6"/>
  </r>
  <r>
    <s v="Equity Funding"/>
    <x v="0"/>
    <x v="6"/>
    <n v="7318"/>
    <x v="209"/>
    <x v="12"/>
    <n v="11.39"/>
    <x v="0"/>
    <x v="0"/>
    <m/>
    <d v="2018-07-04T15:21:17"/>
    <n v="4"/>
    <x v="2"/>
    <x v="4"/>
    <x v="5"/>
  </r>
  <r>
    <s v="Student Achievement Component Levels 3 and above"/>
    <x v="0"/>
    <x v="6"/>
    <n v="7318"/>
    <x v="209"/>
    <x v="17"/>
    <n v="-11518.27"/>
    <x v="1"/>
    <x v="3"/>
    <m/>
    <d v="2018-07-04T15:21:17"/>
    <n v="4"/>
    <x v="2"/>
    <x v="0"/>
    <x v="6"/>
  </r>
  <r>
    <s v="Student Achievement Component Levels 3 and above"/>
    <x v="0"/>
    <x v="6"/>
    <n v="7318"/>
    <x v="209"/>
    <x v="17"/>
    <n v="-5049.03"/>
    <x v="1"/>
    <x v="1"/>
    <m/>
    <d v="2018-07-04T15:21:17"/>
    <n v="4"/>
    <x v="2"/>
    <x v="0"/>
    <x v="6"/>
  </r>
  <r>
    <s v="Student Achievement Component Levels 3 and above"/>
    <x v="0"/>
    <x v="6"/>
    <n v="7318"/>
    <x v="209"/>
    <x v="17"/>
    <n v="-4962"/>
    <x v="2"/>
    <x v="4"/>
    <m/>
    <d v="2018-07-04T15:21:17"/>
    <n v="4"/>
    <x v="2"/>
    <x v="0"/>
    <x v="6"/>
  </r>
  <r>
    <s v="Student Achievement Component Levels 3 and above"/>
    <x v="0"/>
    <x v="6"/>
    <n v="7318"/>
    <x v="209"/>
    <x v="17"/>
    <n v="8270.85"/>
    <x v="0"/>
    <x v="4"/>
    <m/>
    <d v="2018-07-04T15:21:17"/>
    <n v="4"/>
    <x v="2"/>
    <x v="0"/>
    <x v="6"/>
  </r>
  <r>
    <s v="Student Achievement Component Levels 3 and above"/>
    <x v="0"/>
    <x v="6"/>
    <n v="7318"/>
    <x v="209"/>
    <x v="17"/>
    <n v="85363.3"/>
    <x v="0"/>
    <x v="3"/>
    <m/>
    <d v="2018-07-04T15:21:17"/>
    <n v="4"/>
    <x v="2"/>
    <x v="0"/>
    <x v="6"/>
  </r>
  <r>
    <s v="Student Achievement Component Levels 1 and 2 (Competitive)"/>
    <x v="0"/>
    <x v="6"/>
    <n v="7201"/>
    <x v="201"/>
    <x v="14"/>
    <n v="1500525"/>
    <x v="0"/>
    <x v="3"/>
    <m/>
    <d v="2018-07-04T15:21:17"/>
    <n v="8"/>
    <x v="7"/>
    <x v="0"/>
    <x v="6"/>
  </r>
  <r>
    <s v="Student Achievement Component Levels 3 and above"/>
    <x v="0"/>
    <x v="6"/>
    <n v="7201"/>
    <x v="201"/>
    <x v="17"/>
    <n v="75730.81"/>
    <x v="0"/>
    <x v="1"/>
    <m/>
    <d v="2018-07-04T15:21:17"/>
    <n v="8"/>
    <x v="7"/>
    <x v="0"/>
    <x v="6"/>
  </r>
  <r>
    <s v="Student Achievement Component Levels 3 and above"/>
    <x v="0"/>
    <x v="6"/>
    <n v="7201"/>
    <x v="201"/>
    <x v="17"/>
    <n v="618448.14"/>
    <x v="0"/>
    <x v="0"/>
    <m/>
    <d v="2018-07-04T15:21:17"/>
    <n v="8"/>
    <x v="7"/>
    <x v="0"/>
    <x v="6"/>
  </r>
  <r>
    <s v="Student Achievement Component Levels 3 and above"/>
    <x v="0"/>
    <x v="6"/>
    <n v="7201"/>
    <x v="201"/>
    <x v="17"/>
    <n v="704385"/>
    <x v="0"/>
    <x v="3"/>
    <m/>
    <d v="2018-07-04T15:21:17"/>
    <n v="8"/>
    <x v="7"/>
    <x v="0"/>
    <x v="6"/>
  </r>
  <r>
    <s v="Youth Guarantee"/>
    <x v="0"/>
    <x v="6"/>
    <n v="7201"/>
    <x v="201"/>
    <x v="18"/>
    <n v="-714228.14"/>
    <x v="1"/>
    <x v="3"/>
    <m/>
    <d v="2018-07-04T15:21:17"/>
    <n v="8"/>
    <x v="7"/>
    <x v="0"/>
    <x v="1"/>
  </r>
  <r>
    <s v="Youth Guarantee"/>
    <x v="0"/>
    <x v="6"/>
    <n v="7201"/>
    <x v="201"/>
    <x v="18"/>
    <n v="265.02"/>
    <x v="0"/>
    <x v="3"/>
    <s v="YG Exp Travel"/>
    <d v="2018-07-04T15:21:17"/>
    <n v="8"/>
    <x v="7"/>
    <x v="0"/>
    <x v="1"/>
  </r>
  <r>
    <s v="Youth Guarantee"/>
    <x v="0"/>
    <x v="6"/>
    <n v="7201"/>
    <x v="201"/>
    <x v="18"/>
    <n v="2861.62"/>
    <x v="0"/>
    <x v="3"/>
    <s v="YG Exp Travel"/>
    <d v="2018-07-04T15:21:17"/>
    <n v="8"/>
    <x v="7"/>
    <x v="0"/>
    <x v="1"/>
  </r>
  <r>
    <s v="Youth Guarantee"/>
    <x v="0"/>
    <x v="6"/>
    <n v="7201"/>
    <x v="201"/>
    <x v="18"/>
    <n v="6791.5"/>
    <x v="0"/>
    <x v="1"/>
    <s v="YG Exp Travel"/>
    <d v="2018-07-04T15:21:17"/>
    <n v="8"/>
    <x v="7"/>
    <x v="0"/>
    <x v="1"/>
  </r>
  <r>
    <s v="Industry Training Fund"/>
    <x v="0"/>
    <x v="6"/>
    <n v="7248"/>
    <x v="202"/>
    <x v="1"/>
    <n v="4175.66"/>
    <x v="0"/>
    <x v="1"/>
    <s v="MAB"/>
    <d v="2018-07-04T15:21:17"/>
    <n v="2"/>
    <x v="1"/>
    <x v="0"/>
    <x v="1"/>
  </r>
  <r>
    <s v="Student Achievement Component Levels 3 and above"/>
    <x v="0"/>
    <x v="6"/>
    <n v="7252"/>
    <x v="203"/>
    <x v="17"/>
    <n v="-14895.45"/>
    <x v="1"/>
    <x v="1"/>
    <m/>
    <d v="2018-07-04T15:21:17"/>
    <n v="3"/>
    <x v="4"/>
    <x v="0"/>
    <x v="6"/>
  </r>
  <r>
    <s v="Student Achievement Component Levels 3 and above"/>
    <x v="0"/>
    <x v="6"/>
    <n v="7252"/>
    <x v="203"/>
    <x v="17"/>
    <n v="288323.84999999998"/>
    <x v="0"/>
    <x v="0"/>
    <m/>
    <d v="2018-07-04T15:21:17"/>
    <n v="3"/>
    <x v="4"/>
    <x v="0"/>
    <x v="6"/>
  </r>
  <r>
    <s v="Student Achievement Component Levels 3 and above"/>
    <x v="0"/>
    <x v="6"/>
    <n v="7252"/>
    <x v="203"/>
    <x v="17"/>
    <n v="57665.65"/>
    <x v="0"/>
    <x v="3"/>
    <m/>
    <d v="2018-07-04T15:21:17"/>
    <n v="3"/>
    <x v="4"/>
    <x v="0"/>
    <x v="6"/>
  </r>
  <r>
    <s v="Student Achievement Component Levels 3 and above"/>
    <x v="0"/>
    <x v="6"/>
    <n v="7252"/>
    <x v="203"/>
    <x v="17"/>
    <n v="727606.7"/>
    <x v="0"/>
    <x v="2"/>
    <m/>
    <d v="2018-07-04T15:21:17"/>
    <n v="3"/>
    <x v="4"/>
    <x v="0"/>
    <x v="6"/>
  </r>
  <r>
    <s v="Equity Funding"/>
    <x v="0"/>
    <x v="6"/>
    <n v="7256"/>
    <x v="204"/>
    <x v="12"/>
    <n v="533.29999999999995"/>
    <x v="0"/>
    <x v="2"/>
    <m/>
    <d v="2018-07-04T15:21:17"/>
    <n v="13"/>
    <x v="13"/>
    <x v="4"/>
    <x v="5"/>
  </r>
  <r>
    <s v="Student Achievement Component Levels 3 and above"/>
    <x v="0"/>
    <x v="6"/>
    <n v="7256"/>
    <x v="204"/>
    <x v="17"/>
    <n v="-27502.57"/>
    <x v="1"/>
    <x v="0"/>
    <m/>
    <d v="2018-07-04T15:21:17"/>
    <n v="13"/>
    <x v="13"/>
    <x v="0"/>
    <x v="6"/>
  </r>
  <r>
    <s v="Student Achievement Component Levels 3 and above"/>
    <x v="0"/>
    <x v="6"/>
    <n v="7256"/>
    <x v="204"/>
    <x v="17"/>
    <n v="293393.3"/>
    <x v="0"/>
    <x v="3"/>
    <m/>
    <d v="2018-07-04T15:21:17"/>
    <n v="13"/>
    <x v="13"/>
    <x v="0"/>
    <x v="6"/>
  </r>
  <r>
    <s v="Student Achievement Component Levels 3 and above"/>
    <x v="0"/>
    <x v="6"/>
    <n v="7256"/>
    <x v="204"/>
    <x v="17"/>
    <n v="29927.35"/>
    <x v="0"/>
    <x v="4"/>
    <m/>
    <d v="2018-07-04T15:21:17"/>
    <n v="13"/>
    <x v="13"/>
    <x v="0"/>
    <x v="6"/>
  </r>
  <r>
    <s v="Student Achievement Component Levels 3 and above"/>
    <x v="0"/>
    <x v="6"/>
    <n v="7256"/>
    <x v="204"/>
    <x v="17"/>
    <n v="342565.8"/>
    <x v="0"/>
    <x v="2"/>
    <m/>
    <d v="2018-07-04T15:21:17"/>
    <n v="13"/>
    <x v="13"/>
    <x v="0"/>
    <x v="6"/>
  </r>
  <r>
    <s v="Student Achievement Component Levels 3 and above"/>
    <x v="0"/>
    <x v="6"/>
    <n v="7318"/>
    <x v="209"/>
    <x v="17"/>
    <n v="8536.39"/>
    <x v="0"/>
    <x v="1"/>
    <m/>
    <d v="2018-07-04T15:21:17"/>
    <n v="4"/>
    <x v="2"/>
    <x v="0"/>
    <x v="6"/>
  </r>
  <r>
    <s v="Student Achievement Component Levels 3 and above"/>
    <x v="0"/>
    <x v="6"/>
    <n v="7318"/>
    <x v="209"/>
    <x v="17"/>
    <n v="8710.73"/>
    <x v="0"/>
    <x v="0"/>
    <m/>
    <d v="2018-07-04T15:21:17"/>
    <n v="4"/>
    <x v="2"/>
    <x v="0"/>
    <x v="6"/>
  </r>
  <r>
    <s v="Student Achievement Component Levels 3 and above"/>
    <x v="0"/>
    <x v="6"/>
    <n v="7326"/>
    <x v="210"/>
    <x v="17"/>
    <n v="7391.88"/>
    <x v="0"/>
    <x v="0"/>
    <m/>
    <d v="2018-07-04T15:21:17"/>
    <n v="4"/>
    <x v="2"/>
    <x v="0"/>
    <x v="6"/>
  </r>
  <r>
    <s v="Student Achievement Component Levels 3 and above"/>
    <x v="0"/>
    <x v="6"/>
    <n v="7326"/>
    <x v="210"/>
    <x v="17"/>
    <n v="36959.75"/>
    <x v="0"/>
    <x v="1"/>
    <m/>
    <d v="2018-07-04T15:21:17"/>
    <n v="4"/>
    <x v="2"/>
    <x v="0"/>
    <x v="6"/>
  </r>
  <r>
    <s v="Student Achievement Component Levels 3 and above"/>
    <x v="0"/>
    <x v="6"/>
    <n v="7326"/>
    <x v="210"/>
    <x v="17"/>
    <n v="7392.12"/>
    <x v="0"/>
    <x v="0"/>
    <m/>
    <d v="2018-07-04T15:21:17"/>
    <n v="4"/>
    <x v="2"/>
    <x v="0"/>
    <x v="6"/>
  </r>
  <r>
    <s v="ESOL - Intensive Literacy and Numeracy"/>
    <x v="0"/>
    <x v="6"/>
    <n v="7352"/>
    <x v="211"/>
    <x v="21"/>
    <n v="-1575"/>
    <x v="1"/>
    <x v="0"/>
    <m/>
    <d v="2018-07-04T15:21:17"/>
    <n v="11"/>
    <x v="5"/>
    <x v="0"/>
    <x v="0"/>
  </r>
  <r>
    <s v="ESOL - Intensive Literacy and Numeracy"/>
    <x v="0"/>
    <x v="6"/>
    <n v="7352"/>
    <x v="211"/>
    <x v="21"/>
    <n v="66757.399999999994"/>
    <x v="0"/>
    <x v="2"/>
    <m/>
    <d v="2018-07-04T15:21:17"/>
    <n v="11"/>
    <x v="5"/>
    <x v="0"/>
    <x v="0"/>
  </r>
  <r>
    <s v="ESOL - Intensive Literacy and Numeracy"/>
    <x v="0"/>
    <x v="6"/>
    <n v="7352"/>
    <x v="211"/>
    <x v="21"/>
    <n v="13648.55"/>
    <x v="0"/>
    <x v="2"/>
    <m/>
    <d v="2018-07-04T15:21:17"/>
    <n v="11"/>
    <x v="5"/>
    <x v="0"/>
    <x v="0"/>
  </r>
  <r>
    <s v="LN - Workplace Literacy Fund"/>
    <x v="0"/>
    <x v="6"/>
    <n v="7352"/>
    <x v="211"/>
    <x v="3"/>
    <n v="363833.3"/>
    <x v="0"/>
    <x v="1"/>
    <m/>
    <d v="2018-07-04T15:21:17"/>
    <n v="11"/>
    <x v="5"/>
    <x v="0"/>
    <x v="0"/>
  </r>
  <r>
    <s v="LN - Workplace Literacy Fund"/>
    <x v="0"/>
    <x v="6"/>
    <n v="7352"/>
    <x v="211"/>
    <x v="3"/>
    <n v="72766.7"/>
    <x v="0"/>
    <x v="3"/>
    <m/>
    <d v="2018-07-04T15:21:17"/>
    <n v="11"/>
    <x v="5"/>
    <x v="0"/>
    <x v="0"/>
  </r>
  <r>
    <s v="LN - Workplace Literacy Fund"/>
    <x v="0"/>
    <x v="6"/>
    <n v="7352"/>
    <x v="211"/>
    <x v="3"/>
    <n v="438000"/>
    <x v="0"/>
    <x v="4"/>
    <m/>
    <d v="2018-07-04T15:21:17"/>
    <n v="11"/>
    <x v="5"/>
    <x v="0"/>
    <x v="0"/>
  </r>
  <r>
    <s v="ACE Emergency Management Pool"/>
    <x v="0"/>
    <x v="6"/>
    <n v="7355"/>
    <x v="212"/>
    <x v="7"/>
    <n v="13640"/>
    <x v="0"/>
    <x v="4"/>
    <m/>
    <d v="2018-07-04T15:21:17"/>
    <n v="11"/>
    <x v="5"/>
    <x v="0"/>
    <x v="0"/>
  </r>
  <r>
    <s v="Student Achievement Component Levels 3 and above"/>
    <x v="0"/>
    <x v="6"/>
    <n v="7356"/>
    <x v="213"/>
    <x v="17"/>
    <n v="6810.28"/>
    <x v="0"/>
    <x v="0"/>
    <m/>
    <d v="2018-07-04T15:21:17"/>
    <n v="2"/>
    <x v="1"/>
    <x v="0"/>
    <x v="6"/>
  </r>
  <r>
    <s v="Student Achievement Component Levels 3 and above"/>
    <x v="0"/>
    <x v="6"/>
    <n v="7356"/>
    <x v="213"/>
    <x v="17"/>
    <n v="34051.4"/>
    <x v="0"/>
    <x v="1"/>
    <m/>
    <d v="2018-07-04T15:21:17"/>
    <n v="2"/>
    <x v="1"/>
    <x v="0"/>
    <x v="6"/>
  </r>
  <r>
    <s v="Student Achievement Component Levels 3 and above"/>
    <x v="0"/>
    <x v="6"/>
    <n v="7356"/>
    <x v="213"/>
    <x v="17"/>
    <n v="7216.85"/>
    <x v="0"/>
    <x v="4"/>
    <m/>
    <d v="2018-07-04T15:21:17"/>
    <n v="2"/>
    <x v="1"/>
    <x v="0"/>
    <x v="6"/>
  </r>
  <r>
    <s v="Student Achievement Component Levels 3 and above"/>
    <x v="0"/>
    <x v="6"/>
    <n v="7356"/>
    <x v="213"/>
    <x v="17"/>
    <n v="35860.199999999997"/>
    <x v="0"/>
    <x v="2"/>
    <m/>
    <d v="2018-07-04T15:21:17"/>
    <n v="2"/>
    <x v="1"/>
    <x v="0"/>
    <x v="6"/>
  </r>
  <r>
    <s v="Student Achievement Component Levels 3 and above"/>
    <x v="0"/>
    <x v="6"/>
    <n v="7358"/>
    <x v="214"/>
    <x v="17"/>
    <n v="-1871"/>
    <x v="2"/>
    <x v="1"/>
    <m/>
    <d v="2018-07-04T15:21:17"/>
    <n v="4"/>
    <x v="2"/>
    <x v="0"/>
    <x v="6"/>
  </r>
  <r>
    <s v="Student Achievement Component Levels 3 and above"/>
    <x v="0"/>
    <x v="6"/>
    <n v="7358"/>
    <x v="214"/>
    <x v="17"/>
    <n v="1871"/>
    <x v="0"/>
    <x v="1"/>
    <m/>
    <d v="2018-07-04T15:21:17"/>
    <n v="4"/>
    <x v="2"/>
    <x v="0"/>
    <x v="6"/>
  </r>
  <r>
    <s v="Student Achievement Component Levels 3 and above"/>
    <x v="0"/>
    <x v="6"/>
    <n v="7358"/>
    <x v="214"/>
    <x v="17"/>
    <n v="3468.35"/>
    <x v="0"/>
    <x v="1"/>
    <m/>
    <d v="2018-07-04T15:21:17"/>
    <n v="4"/>
    <x v="2"/>
    <x v="0"/>
    <x v="6"/>
  </r>
  <r>
    <s v="Equity Funding"/>
    <x v="0"/>
    <x v="6"/>
    <n v="7282"/>
    <x v="207"/>
    <x v="12"/>
    <n v="100.02"/>
    <x v="0"/>
    <x v="1"/>
    <m/>
    <d v="2018-07-04T15:21:17"/>
    <n v="2"/>
    <x v="1"/>
    <x v="4"/>
    <x v="5"/>
  </r>
  <r>
    <s v="Student Achievement Component Levels 3 and above"/>
    <x v="0"/>
    <x v="6"/>
    <n v="7282"/>
    <x v="207"/>
    <x v="17"/>
    <n v="291498"/>
    <x v="0"/>
    <x v="0"/>
    <m/>
    <d v="2018-07-04T15:21:17"/>
    <n v="2"/>
    <x v="1"/>
    <x v="0"/>
    <x v="6"/>
  </r>
  <r>
    <s v="Student Achievement Component Levels 3 and above"/>
    <x v="0"/>
    <x v="6"/>
    <n v="7282"/>
    <x v="207"/>
    <x v="17"/>
    <n v="58299.61"/>
    <x v="0"/>
    <x v="0"/>
    <m/>
    <d v="2018-07-04T15:21:17"/>
    <n v="2"/>
    <x v="1"/>
    <x v="0"/>
    <x v="6"/>
  </r>
  <r>
    <s v="Student Achievement Component Levels 3 and above"/>
    <x v="0"/>
    <x v="6"/>
    <n v="7282"/>
    <x v="207"/>
    <x v="17"/>
    <n v="58300.24"/>
    <x v="0"/>
    <x v="1"/>
    <m/>
    <d v="2018-07-04T15:21:17"/>
    <n v="2"/>
    <x v="1"/>
    <x v="0"/>
    <x v="6"/>
  </r>
  <r>
    <s v="Student Achievement Component Levels 3 and above"/>
    <x v="0"/>
    <x v="6"/>
    <n v="7282"/>
    <x v="207"/>
    <x v="17"/>
    <n v="58300.35"/>
    <x v="0"/>
    <x v="3"/>
    <m/>
    <d v="2018-07-04T15:21:17"/>
    <n v="2"/>
    <x v="1"/>
    <x v="0"/>
    <x v="6"/>
  </r>
  <r>
    <s v="Student Achievement Component Levels 3 and above"/>
    <x v="0"/>
    <x v="6"/>
    <n v="7282"/>
    <x v="207"/>
    <x v="17"/>
    <n v="291506.15000000002"/>
    <x v="0"/>
    <x v="0"/>
    <m/>
    <d v="2018-07-04T15:21:17"/>
    <n v="2"/>
    <x v="1"/>
    <x v="0"/>
    <x v="6"/>
  </r>
  <r>
    <s v="Student Achievement Component Levels 3 and above"/>
    <x v="0"/>
    <x v="6"/>
    <n v="7286"/>
    <x v="208"/>
    <x v="17"/>
    <n v="10110.89"/>
    <x v="0"/>
    <x v="1"/>
    <m/>
    <d v="2018-07-04T15:21:17"/>
    <n v="2"/>
    <x v="1"/>
    <x v="0"/>
    <x v="6"/>
  </r>
  <r>
    <s v="Student Achievement Component Levels 3 and above"/>
    <x v="0"/>
    <x v="6"/>
    <n v="7286"/>
    <x v="208"/>
    <x v="17"/>
    <n v="10111.049999999999"/>
    <x v="0"/>
    <x v="0"/>
    <m/>
    <d v="2018-07-04T15:21:17"/>
    <n v="2"/>
    <x v="1"/>
    <x v="0"/>
    <x v="6"/>
  </r>
  <r>
    <s v="Student Achievement Component Levels 3 and above"/>
    <x v="0"/>
    <x v="6"/>
    <n v="7286"/>
    <x v="208"/>
    <x v="17"/>
    <n v="50555.3"/>
    <x v="0"/>
    <x v="0"/>
    <m/>
    <d v="2018-07-04T15:21:17"/>
    <n v="2"/>
    <x v="1"/>
    <x v="0"/>
    <x v="6"/>
  </r>
  <r>
    <s v="Equity Funding"/>
    <x v="0"/>
    <x v="6"/>
    <n v="7318"/>
    <x v="209"/>
    <x v="12"/>
    <n v="4.8"/>
    <x v="0"/>
    <x v="1"/>
    <m/>
    <d v="2018-07-04T15:21:17"/>
    <n v="4"/>
    <x v="2"/>
    <x v="4"/>
    <x v="5"/>
  </r>
  <r>
    <s v="Equity Funding"/>
    <x v="0"/>
    <x v="6"/>
    <n v="7318"/>
    <x v="209"/>
    <x v="12"/>
    <n v="11.26"/>
    <x v="0"/>
    <x v="0"/>
    <m/>
    <d v="2018-07-04T15:21:17"/>
    <n v="4"/>
    <x v="2"/>
    <x v="4"/>
    <x v="5"/>
  </r>
  <r>
    <s v="Student Achievement Component Levels 3 and above"/>
    <x v="0"/>
    <x v="6"/>
    <n v="7318"/>
    <x v="209"/>
    <x v="17"/>
    <n v="8270.65"/>
    <x v="0"/>
    <x v="4"/>
    <m/>
    <d v="2018-07-04T15:21:17"/>
    <n v="4"/>
    <x v="2"/>
    <x v="0"/>
    <x v="6"/>
  </r>
  <r>
    <s v="Student Achievement Component Levels 3 and above"/>
    <x v="0"/>
    <x v="6"/>
    <n v="7318"/>
    <x v="209"/>
    <x v="17"/>
    <n v="99249"/>
    <x v="0"/>
    <x v="2"/>
    <m/>
    <d v="2018-07-04T15:21:17"/>
    <n v="4"/>
    <x v="2"/>
    <x v="0"/>
    <x v="6"/>
  </r>
  <r>
    <s v="Student Achievement Component Levels 3 and above"/>
    <x v="0"/>
    <x v="6"/>
    <n v="7318"/>
    <x v="209"/>
    <x v="17"/>
    <n v="42681.75"/>
    <x v="0"/>
    <x v="1"/>
    <m/>
    <d v="2018-07-04T15:21:17"/>
    <n v="4"/>
    <x v="2"/>
    <x v="0"/>
    <x v="6"/>
  </r>
  <r>
    <s v="Student Achievement Component Levels 3 and above"/>
    <x v="0"/>
    <x v="6"/>
    <n v="7326"/>
    <x v="210"/>
    <x v="17"/>
    <n v="-12137.73"/>
    <x v="1"/>
    <x v="4"/>
    <m/>
    <d v="2018-07-04T15:21:17"/>
    <n v="4"/>
    <x v="2"/>
    <x v="0"/>
    <x v="6"/>
  </r>
  <r>
    <s v="Student Achievement Component Levels 3 and above"/>
    <x v="0"/>
    <x v="6"/>
    <n v="7326"/>
    <x v="210"/>
    <x v="17"/>
    <n v="7391.91"/>
    <x v="0"/>
    <x v="1"/>
    <m/>
    <d v="2018-07-04T15:21:17"/>
    <n v="4"/>
    <x v="2"/>
    <x v="0"/>
    <x v="6"/>
  </r>
  <r>
    <s v="Student Achievement Component Levels 3 and above"/>
    <x v="0"/>
    <x v="6"/>
    <n v="7326"/>
    <x v="210"/>
    <x v="17"/>
    <n v="44351.94"/>
    <x v="0"/>
    <x v="1"/>
    <m/>
    <d v="2018-07-04T15:21:17"/>
    <n v="4"/>
    <x v="2"/>
    <x v="0"/>
    <x v="6"/>
  </r>
  <r>
    <s v="Student Achievement Component Levels 3 and above"/>
    <x v="0"/>
    <x v="6"/>
    <n v="7326"/>
    <x v="210"/>
    <x v="17"/>
    <n v="75543.3"/>
    <x v="0"/>
    <x v="4"/>
    <m/>
    <d v="2018-07-04T15:21:17"/>
    <n v="4"/>
    <x v="2"/>
    <x v="0"/>
    <x v="6"/>
  </r>
  <r>
    <s v="Student Achievement Component Levels 1 and 2 (Competitive)"/>
    <x v="0"/>
    <x v="6"/>
    <n v="7265"/>
    <x v="205"/>
    <x v="14"/>
    <n v="1849"/>
    <x v="2"/>
    <x v="4"/>
    <m/>
    <d v="2018-07-04T15:21:17"/>
    <n v="3"/>
    <x v="4"/>
    <x v="0"/>
    <x v="6"/>
  </r>
  <r>
    <s v="Student Achievement Component Levels 1 and 2 (Competitive)"/>
    <x v="0"/>
    <x v="6"/>
    <n v="7265"/>
    <x v="205"/>
    <x v="14"/>
    <n v="6970"/>
    <x v="2"/>
    <x v="3"/>
    <m/>
    <d v="2018-07-04T15:21:17"/>
    <n v="3"/>
    <x v="4"/>
    <x v="0"/>
    <x v="6"/>
  </r>
  <r>
    <s v="Student Achievement Component Levels 1 and 2 (Competitive)"/>
    <x v="0"/>
    <x v="6"/>
    <n v="7265"/>
    <x v="205"/>
    <x v="14"/>
    <n v="75006.25"/>
    <x v="0"/>
    <x v="1"/>
    <m/>
    <d v="2018-07-04T15:21:17"/>
    <n v="3"/>
    <x v="4"/>
    <x v="0"/>
    <x v="6"/>
  </r>
  <r>
    <s v="Student Achievement Component Levels 3 and above"/>
    <x v="0"/>
    <x v="6"/>
    <n v="7265"/>
    <x v="205"/>
    <x v="17"/>
    <n v="-17309.62"/>
    <x v="1"/>
    <x v="1"/>
    <m/>
    <d v="2018-07-04T15:21:17"/>
    <n v="3"/>
    <x v="4"/>
    <x v="0"/>
    <x v="6"/>
  </r>
  <r>
    <s v="Student Achievement Component Levels 3 and above"/>
    <x v="0"/>
    <x v="6"/>
    <n v="7265"/>
    <x v="205"/>
    <x v="17"/>
    <n v="-3364.94"/>
    <x v="0"/>
    <x v="0"/>
    <m/>
    <d v="2018-07-04T15:21:17"/>
    <n v="3"/>
    <x v="4"/>
    <x v="0"/>
    <x v="6"/>
  </r>
  <r>
    <s v="Student Achievement Component Levels 3 and above"/>
    <x v="0"/>
    <x v="6"/>
    <n v="7265"/>
    <x v="205"/>
    <x v="17"/>
    <n v="181"/>
    <x v="2"/>
    <x v="1"/>
    <m/>
    <d v="2018-07-04T15:21:17"/>
    <n v="3"/>
    <x v="4"/>
    <x v="0"/>
    <x v="6"/>
  </r>
  <r>
    <s v="Student Achievement Component Levels 3 and above"/>
    <x v="0"/>
    <x v="6"/>
    <n v="7265"/>
    <x v="205"/>
    <x v="17"/>
    <n v="22274.3"/>
    <x v="0"/>
    <x v="4"/>
    <m/>
    <d v="2018-07-04T15:21:17"/>
    <n v="3"/>
    <x v="4"/>
    <x v="0"/>
    <x v="6"/>
  </r>
  <r>
    <s v="Student Achievement Component Levels 3 and above"/>
    <x v="0"/>
    <x v="6"/>
    <n v="7265"/>
    <x v="205"/>
    <x v="17"/>
    <n v="62045.65"/>
    <x v="0"/>
    <x v="1"/>
    <m/>
    <d v="2018-07-04T15:21:17"/>
    <n v="3"/>
    <x v="4"/>
    <x v="0"/>
    <x v="6"/>
  </r>
  <r>
    <s v="Student Achievement Component Levels 3 and above"/>
    <x v="0"/>
    <x v="6"/>
    <n v="7265"/>
    <x v="205"/>
    <x v="17"/>
    <n v="24818.3"/>
    <x v="0"/>
    <x v="3"/>
    <m/>
    <d v="2018-07-04T15:21:17"/>
    <n v="3"/>
    <x v="4"/>
    <x v="0"/>
    <x v="6"/>
  </r>
  <r>
    <s v="Student Achievement Component Levels 3 and above"/>
    <x v="0"/>
    <x v="6"/>
    <n v="7265"/>
    <x v="205"/>
    <x v="17"/>
    <n v="62046.05"/>
    <x v="0"/>
    <x v="1"/>
    <m/>
    <d v="2018-07-04T15:21:17"/>
    <n v="3"/>
    <x v="4"/>
    <x v="0"/>
    <x v="6"/>
  </r>
  <r>
    <s v="Student Achievement Component Levels 3 and above"/>
    <x v="0"/>
    <x v="6"/>
    <n v="7265"/>
    <x v="205"/>
    <x v="17"/>
    <n v="25909.7"/>
    <x v="0"/>
    <x v="2"/>
    <m/>
    <d v="2018-07-04T15:21:17"/>
    <n v="3"/>
    <x v="4"/>
    <x v="0"/>
    <x v="6"/>
  </r>
  <r>
    <s v="Student Achievement Component Levels 3 and above"/>
    <x v="0"/>
    <x v="6"/>
    <n v="7265"/>
    <x v="205"/>
    <x v="17"/>
    <n v="38069.54"/>
    <x v="0"/>
    <x v="0"/>
    <m/>
    <d v="2018-07-04T15:21:17"/>
    <n v="3"/>
    <x v="4"/>
    <x v="0"/>
    <x v="6"/>
  </r>
  <r>
    <s v="Youth Guarantee"/>
    <x v="0"/>
    <x v="6"/>
    <n v="7265"/>
    <x v="205"/>
    <x v="18"/>
    <n v="-14613.87"/>
    <x v="1"/>
    <x v="0"/>
    <m/>
    <d v="2018-07-04T15:21:17"/>
    <n v="3"/>
    <x v="4"/>
    <x v="0"/>
    <x v="1"/>
  </r>
  <r>
    <s v="Youth Guarantee"/>
    <x v="0"/>
    <x v="6"/>
    <n v="7265"/>
    <x v="205"/>
    <x v="18"/>
    <n v="-3273.64"/>
    <x v="1"/>
    <x v="3"/>
    <m/>
    <d v="2018-07-04T15:21:17"/>
    <n v="3"/>
    <x v="4"/>
    <x v="0"/>
    <x v="1"/>
  </r>
  <r>
    <s v="Youth Guarantee"/>
    <x v="0"/>
    <x v="6"/>
    <n v="7265"/>
    <x v="205"/>
    <x v="18"/>
    <n v="30400.15"/>
    <x v="0"/>
    <x v="0"/>
    <m/>
    <d v="2018-07-04T15:21:17"/>
    <n v="3"/>
    <x v="4"/>
    <x v="0"/>
    <x v="1"/>
  </r>
  <r>
    <s v="Youth Guarantee"/>
    <x v="0"/>
    <x v="6"/>
    <n v="7265"/>
    <x v="205"/>
    <x v="18"/>
    <n v="35650.85"/>
    <x v="0"/>
    <x v="2"/>
    <m/>
    <d v="2018-07-04T15:21:17"/>
    <n v="3"/>
    <x v="4"/>
    <x v="0"/>
    <x v="1"/>
  </r>
  <r>
    <s v="Youth Guarantee"/>
    <x v="0"/>
    <x v="6"/>
    <n v="7265"/>
    <x v="205"/>
    <x v="18"/>
    <n v="178946.55"/>
    <x v="0"/>
    <x v="4"/>
    <m/>
    <d v="2018-07-04T15:21:17"/>
    <n v="3"/>
    <x v="4"/>
    <x v="0"/>
    <x v="1"/>
  </r>
  <r>
    <s v="Youth Guarantee"/>
    <x v="0"/>
    <x v="6"/>
    <n v="7265"/>
    <x v="205"/>
    <x v="18"/>
    <n v="39018.080000000002"/>
    <x v="0"/>
    <x v="1"/>
    <m/>
    <d v="2018-07-04T15:21:17"/>
    <n v="3"/>
    <x v="4"/>
    <x v="0"/>
    <x v="1"/>
  </r>
  <r>
    <s v="Youth Guarantee"/>
    <x v="0"/>
    <x v="6"/>
    <n v="7265"/>
    <x v="205"/>
    <x v="18"/>
    <n v="39098.92"/>
    <x v="0"/>
    <x v="1"/>
    <m/>
    <d v="2018-07-04T15:21:17"/>
    <n v="3"/>
    <x v="4"/>
    <x v="0"/>
    <x v="1"/>
  </r>
  <r>
    <s v="Youth Guarantee"/>
    <x v="0"/>
    <x v="6"/>
    <n v="7270"/>
    <x v="206"/>
    <x v="18"/>
    <n v="-8206.27"/>
    <x v="1"/>
    <x v="1"/>
    <m/>
    <d v="2018-07-04T15:21:17"/>
    <n v="11"/>
    <x v="5"/>
    <x v="0"/>
    <x v="1"/>
  </r>
  <r>
    <s v="Student Achievement Component Levels 3 and above"/>
    <x v="2"/>
    <x v="4"/>
    <n v="6001"/>
    <x v="169"/>
    <x v="17"/>
    <n v="8354"/>
    <x v="2"/>
    <x v="0"/>
    <m/>
    <d v="2018-07-04T15:21:17"/>
    <n v="11"/>
    <x v="5"/>
    <x v="0"/>
    <x v="6"/>
  </r>
  <r>
    <s v="Student Achievement Component Levels 3 and above"/>
    <x v="2"/>
    <x v="4"/>
    <n v="6001"/>
    <x v="169"/>
    <x v="17"/>
    <n v="2207805.85"/>
    <x v="0"/>
    <x v="1"/>
    <m/>
    <d v="2018-07-04T15:21:17"/>
    <n v="11"/>
    <x v="5"/>
    <x v="0"/>
    <x v="6"/>
  </r>
  <r>
    <s v="Student Achievement Component Levels 3 and above"/>
    <x v="2"/>
    <x v="4"/>
    <n v="6001"/>
    <x v="169"/>
    <x v="17"/>
    <n v="2474830.7999999998"/>
    <x v="0"/>
    <x v="0"/>
    <m/>
    <d v="2018-07-04T15:21:17"/>
    <n v="11"/>
    <x v="5"/>
    <x v="0"/>
    <x v="6"/>
  </r>
  <r>
    <s v="Youth Guarantee"/>
    <x v="2"/>
    <x v="4"/>
    <n v="6001"/>
    <x v="169"/>
    <x v="18"/>
    <n v="-40400.129999999997"/>
    <x v="1"/>
    <x v="1"/>
    <m/>
    <d v="2018-07-04T15:21:17"/>
    <n v="11"/>
    <x v="5"/>
    <x v="0"/>
    <x v="1"/>
  </r>
  <r>
    <s v="Youth Guarantee"/>
    <x v="2"/>
    <x v="4"/>
    <n v="6001"/>
    <x v="169"/>
    <x v="18"/>
    <n v="-4182.12"/>
    <x v="1"/>
    <x v="0"/>
    <m/>
    <d v="2018-07-04T15:21:17"/>
    <n v="11"/>
    <x v="5"/>
    <x v="0"/>
    <x v="1"/>
  </r>
  <r>
    <s v="Youth Guarantee"/>
    <x v="2"/>
    <x v="4"/>
    <n v="6001"/>
    <x v="169"/>
    <x v="18"/>
    <n v="390.06"/>
    <x v="0"/>
    <x v="1"/>
    <s v="YG Exp Travel"/>
    <d v="2018-07-04T15:21:17"/>
    <n v="11"/>
    <x v="5"/>
    <x v="0"/>
    <x v="1"/>
  </r>
  <r>
    <s v="Youth Guarantee"/>
    <x v="2"/>
    <x v="4"/>
    <n v="6001"/>
    <x v="169"/>
    <x v="18"/>
    <n v="21735.72"/>
    <x v="0"/>
    <x v="1"/>
    <s v="YG Exp Travel"/>
    <d v="2018-07-04T15:21:17"/>
    <n v="11"/>
    <x v="5"/>
    <x v="0"/>
    <x v="1"/>
  </r>
  <r>
    <s v="Equity Funding"/>
    <x v="2"/>
    <x v="4"/>
    <n v="6003"/>
    <x v="171"/>
    <x v="12"/>
    <n v="49368.15"/>
    <x v="0"/>
    <x v="1"/>
    <m/>
    <d v="2018-07-04T15:21:17"/>
    <n v="4"/>
    <x v="2"/>
    <x v="4"/>
    <x v="5"/>
  </r>
  <r>
    <s v="Student Achievement Component Levels 1 and 2 (Competitive)"/>
    <x v="2"/>
    <x v="4"/>
    <n v="6003"/>
    <x v="171"/>
    <x v="14"/>
    <n v="63386.080000000002"/>
    <x v="0"/>
    <x v="0"/>
    <m/>
    <d v="2018-07-04T15:21:17"/>
    <n v="4"/>
    <x v="2"/>
    <x v="0"/>
    <x v="6"/>
  </r>
  <r>
    <s v="Student Achievement Component Levels 1 and 2 (Competitive)"/>
    <x v="2"/>
    <x v="4"/>
    <n v="6003"/>
    <x v="171"/>
    <x v="14"/>
    <n v="206616.22"/>
    <x v="0"/>
    <x v="1"/>
    <m/>
    <d v="2018-07-04T15:21:17"/>
    <n v="4"/>
    <x v="2"/>
    <x v="0"/>
    <x v="6"/>
  </r>
  <r>
    <s v="Student Achievement Component Levels 1 and 2 (Competitive)"/>
    <x v="2"/>
    <x v="4"/>
    <n v="6003"/>
    <x v="171"/>
    <x v="14"/>
    <n v="826534"/>
    <x v="0"/>
    <x v="3"/>
    <m/>
    <d v="2018-07-04T15:21:17"/>
    <n v="4"/>
    <x v="2"/>
    <x v="0"/>
    <x v="6"/>
  </r>
  <r>
    <s v="Student Achievement Component Levels 1 and 2 (Competitive)"/>
    <x v="2"/>
    <x v="4"/>
    <n v="6003"/>
    <x v="171"/>
    <x v="14"/>
    <n v="1033254"/>
    <x v="0"/>
    <x v="1"/>
    <m/>
    <d v="2018-07-04T15:21:17"/>
    <n v="4"/>
    <x v="2"/>
    <x v="0"/>
    <x v="6"/>
  </r>
  <r>
    <s v="Student Achievement Component Levels 1 and 2 (Non-compet)"/>
    <x v="2"/>
    <x v="4"/>
    <n v="6003"/>
    <x v="171"/>
    <x v="15"/>
    <n v="-59424"/>
    <x v="0"/>
    <x v="3"/>
    <m/>
    <d v="2018-07-04T15:21:17"/>
    <n v="4"/>
    <x v="2"/>
    <x v="0"/>
    <x v="6"/>
  </r>
  <r>
    <s v="Student Achievement Component Levels 1 and 2 (Non-compet)"/>
    <x v="2"/>
    <x v="4"/>
    <n v="6003"/>
    <x v="171"/>
    <x v="15"/>
    <n v="59424"/>
    <x v="0"/>
    <x v="3"/>
    <m/>
    <d v="2018-07-04T15:21:17"/>
    <n v="4"/>
    <x v="2"/>
    <x v="0"/>
    <x v="6"/>
  </r>
  <r>
    <s v="Student Achievement Component Levels 1 and 2 (Non-compet)"/>
    <x v="2"/>
    <x v="4"/>
    <n v="6003"/>
    <x v="171"/>
    <x v="15"/>
    <n v="581465.15"/>
    <x v="0"/>
    <x v="0"/>
    <m/>
    <d v="2018-07-04T15:21:17"/>
    <n v="4"/>
    <x v="2"/>
    <x v="0"/>
    <x v="6"/>
  </r>
  <r>
    <s v="Student Achievement Component Levels 1 and 2 (Non-compet)"/>
    <x v="2"/>
    <x v="4"/>
    <n v="6003"/>
    <x v="171"/>
    <x v="15"/>
    <n v="117218.44"/>
    <x v="0"/>
    <x v="0"/>
    <m/>
    <d v="2018-07-04T15:21:17"/>
    <n v="4"/>
    <x v="2"/>
    <x v="0"/>
    <x v="6"/>
  </r>
  <r>
    <s v="Student Achievement Component Levels 1 and 2 Fees Free"/>
    <x v="2"/>
    <x v="4"/>
    <n v="6003"/>
    <x v="171"/>
    <x v="16"/>
    <n v="287534.88"/>
    <x v="0"/>
    <x v="0"/>
    <m/>
    <d v="2018-07-04T15:21:17"/>
    <n v="4"/>
    <x v="2"/>
    <x v="0"/>
    <x v="6"/>
  </r>
  <r>
    <s v="Student Achievement Component Levels 3 and above"/>
    <x v="2"/>
    <x v="4"/>
    <n v="6003"/>
    <x v="171"/>
    <x v="17"/>
    <n v="562755.80000000005"/>
    <x v="0"/>
    <x v="0"/>
    <m/>
    <d v="2018-07-04T15:21:17"/>
    <n v="4"/>
    <x v="2"/>
    <x v="0"/>
    <x v="6"/>
  </r>
  <r>
    <s v="Student Achievement Component Levels 3 and above"/>
    <x v="2"/>
    <x v="4"/>
    <n v="6003"/>
    <x v="171"/>
    <x v="17"/>
    <n v="9536886.5999999996"/>
    <x v="0"/>
    <x v="1"/>
    <m/>
    <d v="2018-07-04T15:21:17"/>
    <n v="4"/>
    <x v="2"/>
    <x v="0"/>
    <x v="6"/>
  </r>
  <r>
    <s v="Student Achievement Component Levels 3 and above"/>
    <x v="2"/>
    <x v="4"/>
    <n v="6003"/>
    <x v="171"/>
    <x v="17"/>
    <n v="1589491.17"/>
    <x v="0"/>
    <x v="1"/>
    <m/>
    <d v="2018-07-04T15:21:17"/>
    <n v="4"/>
    <x v="2"/>
    <x v="0"/>
    <x v="6"/>
  </r>
  <r>
    <s v="Student Achievement Component Levels 3 and above"/>
    <x v="0"/>
    <x v="6"/>
    <n v="7358"/>
    <x v="214"/>
    <x v="17"/>
    <n v="5339.25"/>
    <x v="0"/>
    <x v="0"/>
    <m/>
    <d v="2018-07-04T15:21:17"/>
    <n v="4"/>
    <x v="2"/>
    <x v="0"/>
    <x v="6"/>
  </r>
  <r>
    <s v="Student Achievement Component Levels 3 and above"/>
    <x v="0"/>
    <x v="6"/>
    <n v="7358"/>
    <x v="214"/>
    <x v="17"/>
    <n v="26696.3"/>
    <x v="0"/>
    <x v="0"/>
    <m/>
    <d v="2018-07-04T15:21:17"/>
    <n v="4"/>
    <x v="2"/>
    <x v="0"/>
    <x v="6"/>
  </r>
  <r>
    <s v="Student Achievement Component Levels 3 and above"/>
    <x v="0"/>
    <x v="6"/>
    <n v="7358"/>
    <x v="214"/>
    <x v="17"/>
    <n v="26696.75"/>
    <x v="0"/>
    <x v="1"/>
    <m/>
    <d v="2018-07-04T15:21:17"/>
    <n v="4"/>
    <x v="2"/>
    <x v="0"/>
    <x v="6"/>
  </r>
  <r>
    <s v="Equity Funding"/>
    <x v="0"/>
    <x v="6"/>
    <n v="7372"/>
    <x v="215"/>
    <x v="12"/>
    <n v="73.3"/>
    <x v="0"/>
    <x v="4"/>
    <m/>
    <d v="2018-07-04T15:21:17"/>
    <n v="2"/>
    <x v="1"/>
    <x v="4"/>
    <x v="5"/>
  </r>
  <r>
    <s v="MPTT Fees Top-Up"/>
    <x v="0"/>
    <x v="6"/>
    <n v="7372"/>
    <x v="215"/>
    <x v="19"/>
    <n v="-19149.86"/>
    <x v="0"/>
    <x v="4"/>
    <s v="Southern Initiative"/>
    <d v="2018-07-04T15:21:17"/>
    <n v="2"/>
    <x v="1"/>
    <x v="4"/>
    <x v="5"/>
  </r>
  <r>
    <s v="MPTT Fees Top-Up"/>
    <x v="0"/>
    <x v="6"/>
    <n v="7372"/>
    <x v="215"/>
    <x v="19"/>
    <n v="3131.2"/>
    <x v="0"/>
    <x v="2"/>
    <s v="Southern Initiative"/>
    <d v="2018-07-04T15:21:17"/>
    <n v="2"/>
    <x v="1"/>
    <x v="4"/>
    <x v="5"/>
  </r>
  <r>
    <s v="MPTT Fees Top-Up"/>
    <x v="0"/>
    <x v="6"/>
    <n v="7372"/>
    <x v="215"/>
    <x v="19"/>
    <n v="22812.9"/>
    <x v="0"/>
    <x v="2"/>
    <s v="Southern Initiative"/>
    <d v="2018-07-04T15:21:17"/>
    <n v="2"/>
    <x v="1"/>
    <x v="4"/>
    <x v="5"/>
  </r>
  <r>
    <s v="LN - Intensive Literacy and Numeracy"/>
    <x v="0"/>
    <x v="6"/>
    <n v="7372"/>
    <x v="215"/>
    <x v="27"/>
    <n v="124990.32"/>
    <x v="0"/>
    <x v="0"/>
    <m/>
    <d v="2018-07-04T15:21:17"/>
    <n v="2"/>
    <x v="1"/>
    <x v="0"/>
    <x v="0"/>
  </r>
  <r>
    <s v="LN - Intensive Literacy and Numeracy"/>
    <x v="0"/>
    <x v="6"/>
    <n v="7372"/>
    <x v="215"/>
    <x v="27"/>
    <n v="41666.699999999997"/>
    <x v="0"/>
    <x v="1"/>
    <m/>
    <d v="2018-07-04T15:21:17"/>
    <n v="2"/>
    <x v="1"/>
    <x v="0"/>
    <x v="0"/>
  </r>
  <r>
    <s v="LN - Intensive Literacy and Numeracy"/>
    <x v="0"/>
    <x v="6"/>
    <n v="7372"/>
    <x v="215"/>
    <x v="27"/>
    <n v="300000"/>
    <x v="0"/>
    <x v="3"/>
    <m/>
    <d v="2018-07-04T15:21:17"/>
    <n v="2"/>
    <x v="1"/>
    <x v="0"/>
    <x v="0"/>
  </r>
  <r>
    <s v="LN - Intensive Literacy and Numeracy"/>
    <x v="0"/>
    <x v="6"/>
    <n v="7372"/>
    <x v="215"/>
    <x v="27"/>
    <n v="375000"/>
    <x v="0"/>
    <x v="2"/>
    <m/>
    <d v="2018-07-04T15:21:17"/>
    <n v="2"/>
    <x v="1"/>
    <x v="0"/>
    <x v="0"/>
  </r>
  <r>
    <s v="LN - Intensive Literacy and Numeracy"/>
    <x v="0"/>
    <x v="6"/>
    <n v="7372"/>
    <x v="215"/>
    <x v="27"/>
    <n v="262500"/>
    <x v="0"/>
    <x v="4"/>
    <m/>
    <d v="2018-07-04T15:21:17"/>
    <n v="2"/>
    <x v="1"/>
    <x v="0"/>
    <x v="0"/>
  </r>
  <r>
    <s v="Student Achievement Component Levels 1 and 2 (Competitive)"/>
    <x v="0"/>
    <x v="6"/>
    <n v="7372"/>
    <x v="215"/>
    <x v="14"/>
    <n v="-324424.51"/>
    <x v="1"/>
    <x v="4"/>
    <m/>
    <d v="2018-07-04T15:21:17"/>
    <n v="2"/>
    <x v="1"/>
    <x v="0"/>
    <x v="6"/>
  </r>
  <r>
    <s v="Student Achievement Component Levels 1 and 2 (Competitive)"/>
    <x v="0"/>
    <x v="6"/>
    <n v="7372"/>
    <x v="215"/>
    <x v="14"/>
    <n v="-7974"/>
    <x v="2"/>
    <x v="1"/>
    <m/>
    <d v="2018-07-04T15:21:17"/>
    <n v="2"/>
    <x v="1"/>
    <x v="0"/>
    <x v="6"/>
  </r>
  <r>
    <s v="Student Achievement Component Levels 1 and 2 (Competitive)"/>
    <x v="0"/>
    <x v="6"/>
    <n v="7372"/>
    <x v="215"/>
    <x v="14"/>
    <n v="-6195.85"/>
    <x v="1"/>
    <x v="3"/>
    <m/>
    <d v="2018-07-04T15:21:17"/>
    <n v="2"/>
    <x v="1"/>
    <x v="0"/>
    <x v="6"/>
  </r>
  <r>
    <s v="Student Achievement Component Levels 1 and 2 (Competitive)"/>
    <x v="0"/>
    <x v="6"/>
    <n v="7372"/>
    <x v="215"/>
    <x v="14"/>
    <n v="194736"/>
    <x v="0"/>
    <x v="3"/>
    <m/>
    <d v="2018-07-04T15:21:17"/>
    <n v="2"/>
    <x v="1"/>
    <x v="0"/>
    <x v="6"/>
  </r>
  <r>
    <s v="Student Achievement Component Levels 1 and 2 (Competitive)"/>
    <x v="0"/>
    <x v="6"/>
    <n v="7372"/>
    <x v="215"/>
    <x v="14"/>
    <n v="59402.75"/>
    <x v="0"/>
    <x v="4"/>
    <m/>
    <d v="2018-07-04T15:21:17"/>
    <n v="2"/>
    <x v="1"/>
    <x v="0"/>
    <x v="6"/>
  </r>
  <r>
    <s v="Student Achievement Component Levels 1 and 2 (Competitive)"/>
    <x v="0"/>
    <x v="6"/>
    <n v="7372"/>
    <x v="215"/>
    <x v="14"/>
    <n v="99372.65"/>
    <x v="0"/>
    <x v="2"/>
    <m/>
    <d v="2018-07-04T15:21:17"/>
    <n v="2"/>
    <x v="1"/>
    <x v="0"/>
    <x v="6"/>
  </r>
  <r>
    <s v="Student Achievement Component Levels 1 and 2 (Competitive)"/>
    <x v="0"/>
    <x v="6"/>
    <n v="7372"/>
    <x v="215"/>
    <x v="14"/>
    <n v="763753.98"/>
    <x v="0"/>
    <x v="4"/>
    <m/>
    <d v="2018-07-04T15:21:17"/>
    <n v="2"/>
    <x v="1"/>
    <x v="0"/>
    <x v="6"/>
  </r>
  <r>
    <s v="Student Achievement Component Levels 3 and above"/>
    <x v="0"/>
    <x v="6"/>
    <n v="7326"/>
    <x v="210"/>
    <x v="17"/>
    <n v="91557"/>
    <x v="0"/>
    <x v="2"/>
    <m/>
    <d v="2018-07-04T15:21:17"/>
    <n v="4"/>
    <x v="2"/>
    <x v="0"/>
    <x v="6"/>
  </r>
  <r>
    <s v="ESOL - Intensive Literacy and Numeracy"/>
    <x v="0"/>
    <x v="6"/>
    <n v="7352"/>
    <x v="211"/>
    <x v="21"/>
    <n v="13351.45"/>
    <x v="0"/>
    <x v="2"/>
    <m/>
    <d v="2018-07-04T15:21:17"/>
    <n v="11"/>
    <x v="5"/>
    <x v="0"/>
    <x v="0"/>
  </r>
  <r>
    <s v="ESOL - Intensive Literacy and Numeracy"/>
    <x v="0"/>
    <x v="6"/>
    <n v="7352"/>
    <x v="211"/>
    <x v="21"/>
    <n v="68242.600000000006"/>
    <x v="0"/>
    <x v="2"/>
    <m/>
    <d v="2018-07-04T15:21:17"/>
    <n v="11"/>
    <x v="5"/>
    <x v="0"/>
    <x v="0"/>
  </r>
  <r>
    <s v="ESOL - Intensive Literacy and Numeracy"/>
    <x v="0"/>
    <x v="6"/>
    <n v="7352"/>
    <x v="211"/>
    <x v="21"/>
    <n v="180000"/>
    <x v="0"/>
    <x v="3"/>
    <m/>
    <d v="2018-07-04T15:21:17"/>
    <n v="11"/>
    <x v="5"/>
    <x v="0"/>
    <x v="0"/>
  </r>
  <r>
    <s v="LN - Workplace Literacy Fund"/>
    <x v="0"/>
    <x v="6"/>
    <n v="7352"/>
    <x v="211"/>
    <x v="3"/>
    <n v="-111555"/>
    <x v="1"/>
    <x v="0"/>
    <m/>
    <d v="2018-07-04T15:21:17"/>
    <n v="11"/>
    <x v="5"/>
    <x v="0"/>
    <x v="0"/>
  </r>
  <r>
    <s v="LN - Workplace Literacy Fund"/>
    <x v="0"/>
    <x v="6"/>
    <n v="7352"/>
    <x v="211"/>
    <x v="3"/>
    <n v="394200"/>
    <x v="0"/>
    <x v="2"/>
    <m/>
    <d v="2018-07-04T15:21:17"/>
    <n v="11"/>
    <x v="5"/>
    <x v="0"/>
    <x v="0"/>
  </r>
  <r>
    <s v="LN - Workplace Literacy Fund"/>
    <x v="0"/>
    <x v="6"/>
    <n v="7352"/>
    <x v="211"/>
    <x v="3"/>
    <n v="80783.3"/>
    <x v="0"/>
    <x v="0"/>
    <m/>
    <d v="2018-07-04T15:21:17"/>
    <n v="11"/>
    <x v="5"/>
    <x v="0"/>
    <x v="0"/>
  </r>
  <r>
    <s v="ACE Emergency Management Pool"/>
    <x v="0"/>
    <x v="6"/>
    <n v="7355"/>
    <x v="212"/>
    <x v="7"/>
    <n v="13433.3"/>
    <x v="0"/>
    <x v="3"/>
    <m/>
    <d v="2018-07-04T15:21:17"/>
    <n v="11"/>
    <x v="5"/>
    <x v="0"/>
    <x v="0"/>
  </r>
  <r>
    <s v="ACE Emergency Management Pool"/>
    <x v="0"/>
    <x v="6"/>
    <n v="7355"/>
    <x v="212"/>
    <x v="7"/>
    <n v="62568.35"/>
    <x v="0"/>
    <x v="4"/>
    <m/>
    <d v="2018-07-04T15:21:17"/>
    <n v="11"/>
    <x v="5"/>
    <x v="0"/>
    <x v="0"/>
  </r>
  <r>
    <s v="ACE Emergency Management Pool"/>
    <x v="0"/>
    <x v="6"/>
    <n v="7355"/>
    <x v="212"/>
    <x v="7"/>
    <n v="36166.699999999997"/>
    <x v="0"/>
    <x v="2"/>
    <m/>
    <d v="2018-07-04T15:21:17"/>
    <n v="11"/>
    <x v="5"/>
    <x v="0"/>
    <x v="0"/>
  </r>
  <r>
    <s v="Student Achievement Component Levels 3 and above"/>
    <x v="0"/>
    <x v="6"/>
    <n v="7356"/>
    <x v="213"/>
    <x v="17"/>
    <n v="34051.599999999999"/>
    <x v="0"/>
    <x v="1"/>
    <m/>
    <d v="2018-07-04T15:21:17"/>
    <n v="2"/>
    <x v="1"/>
    <x v="0"/>
    <x v="6"/>
  </r>
  <r>
    <s v="Student Achievement Component Levels 3 and above"/>
    <x v="0"/>
    <x v="6"/>
    <n v="7356"/>
    <x v="213"/>
    <x v="17"/>
    <n v="6810.33"/>
    <x v="0"/>
    <x v="1"/>
    <m/>
    <d v="2018-07-04T15:21:17"/>
    <n v="2"/>
    <x v="1"/>
    <x v="0"/>
    <x v="6"/>
  </r>
  <r>
    <s v="Student Achievement Component Levels 3 and above"/>
    <x v="0"/>
    <x v="6"/>
    <n v="7356"/>
    <x v="213"/>
    <x v="17"/>
    <n v="13620.7"/>
    <x v="0"/>
    <x v="3"/>
    <m/>
    <d v="2018-07-04T15:21:17"/>
    <n v="2"/>
    <x v="1"/>
    <x v="0"/>
    <x v="6"/>
  </r>
  <r>
    <s v="Student Achievement Component Levels 3 and above"/>
    <x v="0"/>
    <x v="6"/>
    <n v="7356"/>
    <x v="213"/>
    <x v="17"/>
    <n v="7216.65"/>
    <x v="0"/>
    <x v="4"/>
    <m/>
    <d v="2018-07-04T15:21:17"/>
    <n v="2"/>
    <x v="1"/>
    <x v="0"/>
    <x v="6"/>
  </r>
  <r>
    <s v="Student Achievement Component Levels 3 and above"/>
    <x v="0"/>
    <x v="6"/>
    <n v="7356"/>
    <x v="213"/>
    <x v="17"/>
    <n v="9624.33"/>
    <x v="1"/>
    <x v="4"/>
    <m/>
    <d v="2018-07-04T15:21:17"/>
    <n v="2"/>
    <x v="1"/>
    <x v="0"/>
    <x v="6"/>
  </r>
  <r>
    <s v="Student Achievement Component Levels 3 and above"/>
    <x v="0"/>
    <x v="6"/>
    <n v="7358"/>
    <x v="214"/>
    <x v="17"/>
    <n v="-252"/>
    <x v="2"/>
    <x v="0"/>
    <m/>
    <d v="2018-07-04T15:21:17"/>
    <n v="4"/>
    <x v="2"/>
    <x v="0"/>
    <x v="6"/>
  </r>
  <r>
    <s v="Student Achievement Component Levels 3 and above"/>
    <x v="0"/>
    <x v="6"/>
    <n v="7358"/>
    <x v="214"/>
    <x v="17"/>
    <n v="5339.3"/>
    <x v="0"/>
    <x v="1"/>
    <m/>
    <d v="2018-07-04T15:21:17"/>
    <n v="4"/>
    <x v="2"/>
    <x v="0"/>
    <x v="6"/>
  </r>
  <r>
    <s v="Equity Funding"/>
    <x v="0"/>
    <x v="6"/>
    <n v="7372"/>
    <x v="215"/>
    <x v="12"/>
    <n v="220.7"/>
    <x v="0"/>
    <x v="2"/>
    <m/>
    <d v="2018-07-04T15:21:17"/>
    <n v="2"/>
    <x v="1"/>
    <x v="4"/>
    <x v="5"/>
  </r>
  <r>
    <s v="MPTT Fees Top-Up"/>
    <x v="0"/>
    <x v="6"/>
    <n v="7372"/>
    <x v="215"/>
    <x v="19"/>
    <n v="-6114"/>
    <x v="1"/>
    <x v="4"/>
    <s v="Southern Initiative"/>
    <d v="2018-07-04T15:21:17"/>
    <n v="2"/>
    <x v="1"/>
    <x v="4"/>
    <x v="5"/>
  </r>
  <r>
    <s v="MPTT Fees Top-Up"/>
    <x v="0"/>
    <x v="6"/>
    <n v="7372"/>
    <x v="215"/>
    <x v="19"/>
    <n v="22850.55"/>
    <x v="0"/>
    <x v="4"/>
    <s v="Southern Initiative"/>
    <d v="2018-07-04T15:21:17"/>
    <n v="2"/>
    <x v="1"/>
    <x v="4"/>
    <x v="5"/>
  </r>
  <r>
    <s v="LN - Intensive Literacy and Numeracy"/>
    <x v="0"/>
    <x v="6"/>
    <n v="7372"/>
    <x v="215"/>
    <x v="27"/>
    <n v="-144062.5"/>
    <x v="1"/>
    <x v="3"/>
    <m/>
    <d v="2018-07-04T15:21:17"/>
    <n v="2"/>
    <x v="1"/>
    <x v="0"/>
    <x v="0"/>
  </r>
  <r>
    <s v="Youth Guarantee"/>
    <x v="0"/>
    <x v="6"/>
    <n v="7270"/>
    <x v="206"/>
    <x v="18"/>
    <n v="24221.8"/>
    <x v="0"/>
    <x v="3"/>
    <m/>
    <d v="2018-07-04T15:21:17"/>
    <n v="11"/>
    <x v="5"/>
    <x v="0"/>
    <x v="1"/>
  </r>
  <r>
    <s v="Youth Guarantee"/>
    <x v="0"/>
    <x v="6"/>
    <n v="7270"/>
    <x v="206"/>
    <x v="18"/>
    <n v="101459.75"/>
    <x v="0"/>
    <x v="0"/>
    <m/>
    <d v="2018-07-04T15:21:17"/>
    <n v="11"/>
    <x v="5"/>
    <x v="0"/>
    <x v="1"/>
  </r>
  <r>
    <s v="Equity Funding"/>
    <x v="0"/>
    <x v="6"/>
    <n v="7282"/>
    <x v="207"/>
    <x v="12"/>
    <n v="102.6"/>
    <x v="0"/>
    <x v="0"/>
    <m/>
    <d v="2018-07-04T15:21:17"/>
    <n v="2"/>
    <x v="1"/>
    <x v="4"/>
    <x v="5"/>
  </r>
  <r>
    <s v="Equity Funding"/>
    <x v="0"/>
    <x v="6"/>
    <n v="7282"/>
    <x v="207"/>
    <x v="12"/>
    <n v="520.4"/>
    <x v="0"/>
    <x v="0"/>
    <m/>
    <d v="2018-07-04T15:21:17"/>
    <n v="2"/>
    <x v="1"/>
    <x v="4"/>
    <x v="5"/>
  </r>
  <r>
    <s v="Equity Funding"/>
    <x v="0"/>
    <x v="6"/>
    <n v="7282"/>
    <x v="207"/>
    <x v="12"/>
    <n v="1791.65"/>
    <x v="0"/>
    <x v="3"/>
    <m/>
    <d v="2018-07-04T15:21:17"/>
    <n v="2"/>
    <x v="1"/>
    <x v="4"/>
    <x v="5"/>
  </r>
  <r>
    <s v="Equity Funding"/>
    <x v="0"/>
    <x v="6"/>
    <n v="7282"/>
    <x v="207"/>
    <x v="12"/>
    <n v="1109"/>
    <x v="0"/>
    <x v="3"/>
    <m/>
    <d v="2018-07-04T15:21:17"/>
    <n v="2"/>
    <x v="1"/>
    <x v="4"/>
    <x v="5"/>
  </r>
  <r>
    <s v="Student Achievement Component Levels 3 and above"/>
    <x v="0"/>
    <x v="6"/>
    <n v="7282"/>
    <x v="207"/>
    <x v="17"/>
    <n v="-5745"/>
    <x v="2"/>
    <x v="4"/>
    <m/>
    <d v="2018-07-04T15:21:17"/>
    <n v="2"/>
    <x v="1"/>
    <x v="0"/>
    <x v="6"/>
  </r>
  <r>
    <s v="Student Achievement Component Levels 3 and above"/>
    <x v="0"/>
    <x v="6"/>
    <n v="7282"/>
    <x v="207"/>
    <x v="17"/>
    <n v="-3170"/>
    <x v="2"/>
    <x v="1"/>
    <m/>
    <d v="2018-07-04T15:21:17"/>
    <n v="2"/>
    <x v="1"/>
    <x v="0"/>
    <x v="6"/>
  </r>
  <r>
    <s v="Student Achievement Component Levels 3 and above"/>
    <x v="0"/>
    <x v="6"/>
    <n v="7282"/>
    <x v="207"/>
    <x v="17"/>
    <n v="291503"/>
    <x v="0"/>
    <x v="1"/>
    <m/>
    <d v="2018-07-04T15:21:17"/>
    <n v="2"/>
    <x v="1"/>
    <x v="0"/>
    <x v="6"/>
  </r>
  <r>
    <s v="Student Achievement Component Levels 3 and above"/>
    <x v="0"/>
    <x v="6"/>
    <n v="7282"/>
    <x v="207"/>
    <x v="17"/>
    <n v="58301.24"/>
    <x v="0"/>
    <x v="0"/>
    <m/>
    <d v="2018-07-04T15:21:17"/>
    <n v="2"/>
    <x v="1"/>
    <x v="0"/>
    <x v="6"/>
  </r>
  <r>
    <s v="Student Achievement Component Levels 3 and above"/>
    <x v="0"/>
    <x v="6"/>
    <n v="7282"/>
    <x v="207"/>
    <x v="17"/>
    <n v="164576"/>
    <x v="0"/>
    <x v="3"/>
    <m/>
    <d v="2018-07-04T15:21:17"/>
    <n v="2"/>
    <x v="1"/>
    <x v="0"/>
    <x v="6"/>
  </r>
  <r>
    <s v="Student Achievement Component Levels 3 and above"/>
    <x v="0"/>
    <x v="6"/>
    <n v="7286"/>
    <x v="208"/>
    <x v="17"/>
    <n v="10110.799999999999"/>
    <x v="0"/>
    <x v="0"/>
    <m/>
    <d v="2018-07-04T15:21:17"/>
    <n v="2"/>
    <x v="1"/>
    <x v="0"/>
    <x v="6"/>
  </r>
  <r>
    <s v="Student Achievement Component Levels 3 and above"/>
    <x v="0"/>
    <x v="6"/>
    <n v="7318"/>
    <x v="209"/>
    <x v="17"/>
    <n v="41353.35"/>
    <x v="0"/>
    <x v="4"/>
    <m/>
    <d v="2018-07-04T15:21:17"/>
    <n v="4"/>
    <x v="2"/>
    <x v="0"/>
    <x v="6"/>
  </r>
  <r>
    <s v="Student Achievement Component Levels 3 and above"/>
    <x v="0"/>
    <x v="6"/>
    <n v="7318"/>
    <x v="209"/>
    <x v="17"/>
    <n v="41354.15"/>
    <x v="0"/>
    <x v="4"/>
    <m/>
    <d v="2018-07-04T15:21:17"/>
    <n v="4"/>
    <x v="2"/>
    <x v="0"/>
    <x v="6"/>
  </r>
  <r>
    <s v="Student Achievement Component Levels 3 and above"/>
    <x v="0"/>
    <x v="6"/>
    <n v="7318"/>
    <x v="209"/>
    <x v="17"/>
    <n v="43552.3"/>
    <x v="0"/>
    <x v="0"/>
    <m/>
    <d v="2018-07-04T15:21:17"/>
    <n v="4"/>
    <x v="2"/>
    <x v="0"/>
    <x v="6"/>
  </r>
  <r>
    <s v="Student Achievement Component Levels 3 and above"/>
    <x v="0"/>
    <x v="6"/>
    <n v="7318"/>
    <x v="209"/>
    <x v="17"/>
    <n v="8710.4699999999993"/>
    <x v="0"/>
    <x v="0"/>
    <m/>
    <d v="2018-07-04T15:21:17"/>
    <n v="4"/>
    <x v="2"/>
    <x v="0"/>
    <x v="6"/>
  </r>
  <r>
    <s v="Student Achievement Component Levels 3 and above"/>
    <x v="0"/>
    <x v="6"/>
    <n v="7318"/>
    <x v="209"/>
    <x v="17"/>
    <n v="43553.5"/>
    <x v="0"/>
    <x v="0"/>
    <m/>
    <d v="2018-07-04T15:21:17"/>
    <n v="4"/>
    <x v="2"/>
    <x v="0"/>
    <x v="6"/>
  </r>
  <r>
    <s v="Student Achievement Component Levels 3 and above"/>
    <x v="0"/>
    <x v="6"/>
    <n v="7326"/>
    <x v="210"/>
    <x v="17"/>
    <n v="-56694.51"/>
    <x v="1"/>
    <x v="3"/>
    <m/>
    <d v="2018-07-04T15:21:17"/>
    <n v="4"/>
    <x v="2"/>
    <x v="0"/>
    <x v="6"/>
  </r>
  <r>
    <s v="LN - Intensive Literacy and Numeracy"/>
    <x v="0"/>
    <x v="6"/>
    <n v="7372"/>
    <x v="215"/>
    <x v="27"/>
    <n v="-58648.75"/>
    <x v="1"/>
    <x v="4"/>
    <m/>
    <d v="2018-07-04T15:21:17"/>
    <n v="2"/>
    <x v="1"/>
    <x v="0"/>
    <x v="0"/>
  </r>
  <r>
    <s v="LN - Intensive Literacy and Numeracy"/>
    <x v="0"/>
    <x v="6"/>
    <n v="7372"/>
    <x v="215"/>
    <x v="27"/>
    <n v="104174.75"/>
    <x v="0"/>
    <x v="0"/>
    <m/>
    <d v="2018-07-04T15:21:17"/>
    <n v="2"/>
    <x v="1"/>
    <x v="0"/>
    <x v="0"/>
  </r>
  <r>
    <s v="LN - Intensive Literacy and Numeracy"/>
    <x v="0"/>
    <x v="6"/>
    <n v="7372"/>
    <x v="215"/>
    <x v="27"/>
    <n v="112500"/>
    <x v="0"/>
    <x v="4"/>
    <m/>
    <d v="2018-07-04T15:21:17"/>
    <n v="2"/>
    <x v="1"/>
    <x v="0"/>
    <x v="0"/>
  </r>
  <r>
    <s v="Student Achievement Component Levels 1 and 2 (Competitive)"/>
    <x v="0"/>
    <x v="6"/>
    <n v="7372"/>
    <x v="215"/>
    <x v="14"/>
    <n v="267"/>
    <x v="2"/>
    <x v="1"/>
    <m/>
    <d v="2018-07-04T15:21:17"/>
    <n v="2"/>
    <x v="1"/>
    <x v="0"/>
    <x v="6"/>
  </r>
  <r>
    <s v="Student Achievement Component Levels 1 and 2 (Competitive)"/>
    <x v="0"/>
    <x v="6"/>
    <n v="7372"/>
    <x v="215"/>
    <x v="14"/>
    <n v="81133.2"/>
    <x v="0"/>
    <x v="1"/>
    <m/>
    <d v="2018-07-04T15:21:17"/>
    <n v="2"/>
    <x v="1"/>
    <x v="0"/>
    <x v="6"/>
  </r>
  <r>
    <s v="Student Achievement Component Levels 1 and 2 (Competitive)"/>
    <x v="0"/>
    <x v="6"/>
    <n v="7372"/>
    <x v="215"/>
    <x v="14"/>
    <n v="16226.65"/>
    <x v="0"/>
    <x v="1"/>
    <m/>
    <d v="2018-07-04T15:21:17"/>
    <n v="2"/>
    <x v="1"/>
    <x v="0"/>
    <x v="6"/>
  </r>
  <r>
    <s v="Student Achievement Component Levels 1 and 2 (Competitive)"/>
    <x v="0"/>
    <x v="6"/>
    <n v="7372"/>
    <x v="215"/>
    <x v="14"/>
    <n v="87908.35"/>
    <x v="0"/>
    <x v="1"/>
    <s v="Grand Parented"/>
    <d v="2018-07-04T15:21:17"/>
    <n v="2"/>
    <x v="1"/>
    <x v="0"/>
    <x v="6"/>
  </r>
  <r>
    <s v="Student Achievement Component Levels 1 and 2 (Competitive)"/>
    <x v="0"/>
    <x v="6"/>
    <n v="7372"/>
    <x v="215"/>
    <x v="14"/>
    <n v="493186.65"/>
    <x v="0"/>
    <x v="2"/>
    <m/>
    <d v="2018-07-04T15:21:17"/>
    <n v="2"/>
    <x v="1"/>
    <x v="0"/>
    <x v="6"/>
  </r>
  <r>
    <s v="Student Achievement Component Levels 1 and 2 (Competitive)"/>
    <x v="0"/>
    <x v="6"/>
    <n v="7372"/>
    <x v="215"/>
    <x v="14"/>
    <n v="213692.51"/>
    <x v="0"/>
    <x v="0"/>
    <m/>
    <d v="2018-07-04T15:21:17"/>
    <n v="2"/>
    <x v="1"/>
    <x v="0"/>
    <x v="6"/>
  </r>
  <r>
    <s v="Student Achievement Component Levels 1 and 2 (Competitive)"/>
    <x v="0"/>
    <x v="6"/>
    <n v="7372"/>
    <x v="215"/>
    <x v="14"/>
    <n v="215640.79"/>
    <x v="0"/>
    <x v="0"/>
    <m/>
    <d v="2018-07-04T15:21:17"/>
    <n v="2"/>
    <x v="1"/>
    <x v="0"/>
    <x v="6"/>
  </r>
  <r>
    <s v="Student Achievement Component Levels 3 and above"/>
    <x v="0"/>
    <x v="6"/>
    <n v="7372"/>
    <x v="215"/>
    <x v="17"/>
    <n v="-39206"/>
    <x v="2"/>
    <x v="4"/>
    <m/>
    <d v="2018-07-04T15:21:17"/>
    <n v="2"/>
    <x v="1"/>
    <x v="0"/>
    <x v="6"/>
  </r>
  <r>
    <s v="Student Achievement Component Levels 3 and above"/>
    <x v="0"/>
    <x v="6"/>
    <n v="7372"/>
    <x v="215"/>
    <x v="17"/>
    <n v="-12378.56"/>
    <x v="1"/>
    <x v="4"/>
    <m/>
    <d v="2018-07-04T15:21:17"/>
    <n v="2"/>
    <x v="1"/>
    <x v="0"/>
    <x v="6"/>
  </r>
  <r>
    <s v="Student Achievement Component Levels 3 and above"/>
    <x v="0"/>
    <x v="6"/>
    <n v="7372"/>
    <x v="215"/>
    <x v="17"/>
    <n v="477"/>
    <x v="2"/>
    <x v="3"/>
    <m/>
    <d v="2018-07-04T15:21:17"/>
    <n v="2"/>
    <x v="1"/>
    <x v="0"/>
    <x v="6"/>
  </r>
  <r>
    <s v="MPTT (Brokerage)"/>
    <x v="0"/>
    <x v="6"/>
    <n v="7372"/>
    <x v="215"/>
    <x v="20"/>
    <n v="3313.9"/>
    <x v="0"/>
    <x v="4"/>
    <s v="Southern Initiative"/>
    <d v="2018-07-04T15:21:17"/>
    <n v="2"/>
    <x v="1"/>
    <x v="2"/>
    <x v="3"/>
  </r>
  <r>
    <s v="MPTT (Brokerage)"/>
    <x v="0"/>
    <x v="6"/>
    <n v="7372"/>
    <x v="215"/>
    <x v="20"/>
    <n v="772.56"/>
    <x v="0"/>
    <x v="2"/>
    <s v="Southern Initiative"/>
    <d v="2018-07-04T15:21:17"/>
    <n v="2"/>
    <x v="1"/>
    <x v="2"/>
    <x v="3"/>
  </r>
  <r>
    <s v="Youth Guarantee"/>
    <x v="0"/>
    <x v="6"/>
    <n v="7372"/>
    <x v="215"/>
    <x v="18"/>
    <n v="685337.1"/>
    <x v="0"/>
    <x v="4"/>
    <m/>
    <d v="2018-07-04T15:21:17"/>
    <n v="2"/>
    <x v="1"/>
    <x v="0"/>
    <x v="1"/>
  </r>
  <r>
    <s v="Equity Funding"/>
    <x v="0"/>
    <x v="6"/>
    <n v="7380"/>
    <x v="216"/>
    <x v="12"/>
    <n v="45"/>
    <x v="0"/>
    <x v="1"/>
    <m/>
    <d v="2018-07-04T15:21:17"/>
    <n v="2"/>
    <x v="1"/>
    <x v="4"/>
    <x v="5"/>
  </r>
  <r>
    <s v="Equity Funding"/>
    <x v="0"/>
    <x v="6"/>
    <n v="7380"/>
    <x v="216"/>
    <x v="12"/>
    <n v="25.75"/>
    <x v="0"/>
    <x v="0"/>
    <m/>
    <d v="2018-07-04T15:21:17"/>
    <n v="2"/>
    <x v="1"/>
    <x v="4"/>
    <x v="5"/>
  </r>
  <r>
    <s v="Student Achievement Component Levels 3 and above"/>
    <x v="0"/>
    <x v="6"/>
    <n v="7372"/>
    <x v="215"/>
    <x v="17"/>
    <n v="19999.919999999998"/>
    <x v="0"/>
    <x v="1"/>
    <m/>
    <d v="2018-07-04T15:21:17"/>
    <n v="2"/>
    <x v="1"/>
    <x v="0"/>
    <x v="6"/>
  </r>
  <r>
    <s v="Student Achievement Component Levels 3 and above"/>
    <x v="0"/>
    <x v="6"/>
    <n v="7372"/>
    <x v="215"/>
    <x v="17"/>
    <n v="20000.080000000002"/>
    <x v="0"/>
    <x v="1"/>
    <m/>
    <d v="2018-07-04T15:21:17"/>
    <n v="2"/>
    <x v="1"/>
    <x v="0"/>
    <x v="6"/>
  </r>
  <r>
    <s v="Student Achievement Component Levels 3 and above"/>
    <x v="0"/>
    <x v="6"/>
    <n v="7372"/>
    <x v="215"/>
    <x v="17"/>
    <n v="280384.15000000002"/>
    <x v="0"/>
    <x v="4"/>
    <m/>
    <d v="2018-07-04T15:21:17"/>
    <n v="2"/>
    <x v="1"/>
    <x v="0"/>
    <x v="6"/>
  </r>
  <r>
    <s v="Student Achievement Component Levels 3 and above"/>
    <x v="0"/>
    <x v="6"/>
    <n v="7372"/>
    <x v="215"/>
    <x v="17"/>
    <n v="336462"/>
    <x v="0"/>
    <x v="4"/>
    <m/>
    <d v="2018-07-04T15:21:17"/>
    <n v="2"/>
    <x v="1"/>
    <x v="0"/>
    <x v="6"/>
  </r>
  <r>
    <s v="Student Achievement Component Levels 3 and above"/>
    <x v="0"/>
    <x v="6"/>
    <n v="7372"/>
    <x v="215"/>
    <x v="17"/>
    <n v="58333.15"/>
    <x v="0"/>
    <x v="3"/>
    <m/>
    <d v="2018-07-04T15:21:17"/>
    <n v="2"/>
    <x v="1"/>
    <x v="0"/>
    <x v="6"/>
  </r>
  <r>
    <s v="Student Achievement Component Levels 3 and above"/>
    <x v="0"/>
    <x v="6"/>
    <n v="7372"/>
    <x v="215"/>
    <x v="17"/>
    <n v="621864.72"/>
    <x v="0"/>
    <x v="2"/>
    <m/>
    <d v="2018-07-04T15:21:17"/>
    <n v="2"/>
    <x v="1"/>
    <x v="0"/>
    <x v="6"/>
  </r>
  <r>
    <s v="MPTT (Brokerage)"/>
    <x v="0"/>
    <x v="6"/>
    <n v="7372"/>
    <x v="215"/>
    <x v="20"/>
    <n v="-3873.6"/>
    <x v="0"/>
    <x v="4"/>
    <s v="Southern Initiative"/>
    <d v="2018-07-04T15:21:17"/>
    <n v="2"/>
    <x v="1"/>
    <x v="2"/>
    <x v="3"/>
  </r>
  <r>
    <s v="MPTT (Brokerage)"/>
    <x v="0"/>
    <x v="6"/>
    <n v="7372"/>
    <x v="215"/>
    <x v="20"/>
    <n v="-526.66999999999996"/>
    <x v="0"/>
    <x v="4"/>
    <s v="Southern Initiative"/>
    <d v="2018-07-04T15:21:17"/>
    <n v="2"/>
    <x v="1"/>
    <x v="2"/>
    <x v="3"/>
  </r>
  <r>
    <s v="Youth Guarantee"/>
    <x v="0"/>
    <x v="6"/>
    <n v="7372"/>
    <x v="215"/>
    <x v="18"/>
    <n v="-294552.73"/>
    <x v="1"/>
    <x v="4"/>
    <m/>
    <d v="2018-07-04T15:21:17"/>
    <n v="2"/>
    <x v="1"/>
    <x v="0"/>
    <x v="1"/>
  </r>
  <r>
    <s v="Youth Guarantee"/>
    <x v="0"/>
    <x v="6"/>
    <n v="7372"/>
    <x v="215"/>
    <x v="18"/>
    <n v="179917.12"/>
    <x v="0"/>
    <x v="4"/>
    <m/>
    <d v="2018-07-04T15:21:17"/>
    <n v="2"/>
    <x v="1"/>
    <x v="0"/>
    <x v="1"/>
  </r>
  <r>
    <s v="Youth Guarantee"/>
    <x v="0"/>
    <x v="6"/>
    <n v="7372"/>
    <x v="215"/>
    <x v="18"/>
    <n v="44979.29"/>
    <x v="0"/>
    <x v="4"/>
    <m/>
    <d v="2018-07-04T15:21:17"/>
    <n v="2"/>
    <x v="1"/>
    <x v="0"/>
    <x v="1"/>
  </r>
  <r>
    <s v="Youth Guarantee"/>
    <x v="0"/>
    <x v="6"/>
    <n v="7372"/>
    <x v="215"/>
    <x v="18"/>
    <n v="127310.1"/>
    <x v="0"/>
    <x v="1"/>
    <m/>
    <d v="2018-07-04T15:21:17"/>
    <n v="2"/>
    <x v="1"/>
    <x v="0"/>
    <x v="1"/>
  </r>
  <r>
    <s v="Student Achievement Component Levels 3 and above"/>
    <x v="0"/>
    <x v="6"/>
    <n v="7380"/>
    <x v="216"/>
    <x v="17"/>
    <n v="-10498.03"/>
    <x v="1"/>
    <x v="3"/>
    <m/>
    <d v="2018-07-04T15:21:17"/>
    <n v="2"/>
    <x v="1"/>
    <x v="0"/>
    <x v="6"/>
  </r>
  <r>
    <s v="Student Achievement Component Levels 3 and above"/>
    <x v="0"/>
    <x v="6"/>
    <n v="7380"/>
    <x v="216"/>
    <x v="17"/>
    <n v="16126"/>
    <x v="0"/>
    <x v="3"/>
    <m/>
    <d v="2018-07-04T15:21:17"/>
    <n v="2"/>
    <x v="1"/>
    <x v="0"/>
    <x v="6"/>
  </r>
  <r>
    <s v="Student Achievement Component Levels 3 and above"/>
    <x v="0"/>
    <x v="6"/>
    <n v="7380"/>
    <x v="216"/>
    <x v="17"/>
    <n v="62246.45"/>
    <x v="0"/>
    <x v="1"/>
    <m/>
    <d v="2018-07-04T15:21:17"/>
    <n v="2"/>
    <x v="1"/>
    <x v="0"/>
    <x v="6"/>
  </r>
  <r>
    <s v="Student Achievement Component Levels 3 and above"/>
    <x v="0"/>
    <x v="6"/>
    <n v="7380"/>
    <x v="216"/>
    <x v="17"/>
    <n v="74696.22"/>
    <x v="0"/>
    <x v="1"/>
    <m/>
    <d v="2018-07-04T15:21:17"/>
    <n v="2"/>
    <x v="1"/>
    <x v="0"/>
    <x v="6"/>
  </r>
  <r>
    <s v="Student Achievement Component Levels 3 and above"/>
    <x v="0"/>
    <x v="6"/>
    <n v="7380"/>
    <x v="216"/>
    <x v="17"/>
    <n v="24907.200000000001"/>
    <x v="0"/>
    <x v="2"/>
    <m/>
    <d v="2018-07-04T15:21:17"/>
    <n v="2"/>
    <x v="1"/>
    <x v="0"/>
    <x v="6"/>
  </r>
  <r>
    <s v="Student Achievement Component Levels 3 and above"/>
    <x v="0"/>
    <x v="6"/>
    <n v="7381"/>
    <x v="217"/>
    <x v="17"/>
    <n v="117158.8"/>
    <x v="0"/>
    <x v="1"/>
    <m/>
    <d v="2018-07-04T15:21:17"/>
    <n v="2"/>
    <x v="1"/>
    <x v="0"/>
    <x v="6"/>
  </r>
  <r>
    <s v="Student Achievement Component Levels 3 and above"/>
    <x v="0"/>
    <x v="6"/>
    <n v="7326"/>
    <x v="210"/>
    <x v="17"/>
    <n v="36960.5"/>
    <x v="0"/>
    <x v="0"/>
    <m/>
    <d v="2018-07-04T15:21:17"/>
    <n v="4"/>
    <x v="2"/>
    <x v="0"/>
    <x v="6"/>
  </r>
  <r>
    <s v="ESOL - Intensive Literacy and Numeracy"/>
    <x v="0"/>
    <x v="6"/>
    <n v="7352"/>
    <x v="211"/>
    <x v="21"/>
    <n v="180000"/>
    <x v="0"/>
    <x v="0"/>
    <m/>
    <d v="2018-07-04T15:21:17"/>
    <n v="11"/>
    <x v="5"/>
    <x v="0"/>
    <x v="0"/>
  </r>
  <r>
    <s v="ESOL - Intensive Literacy and Numeracy"/>
    <x v="0"/>
    <x v="6"/>
    <n v="7352"/>
    <x v="211"/>
    <x v="21"/>
    <n v="180000"/>
    <x v="0"/>
    <x v="1"/>
    <m/>
    <d v="2018-07-04T15:21:17"/>
    <n v="11"/>
    <x v="5"/>
    <x v="0"/>
    <x v="0"/>
  </r>
  <r>
    <s v="LN - Workplace Literacy Fund"/>
    <x v="0"/>
    <x v="6"/>
    <n v="7352"/>
    <x v="211"/>
    <x v="3"/>
    <n v="363833.3"/>
    <x v="0"/>
    <x v="3"/>
    <m/>
    <d v="2018-07-04T15:21:17"/>
    <n v="11"/>
    <x v="5"/>
    <x v="0"/>
    <x v="0"/>
  </r>
  <r>
    <s v="LN - Workplace Literacy Fund"/>
    <x v="0"/>
    <x v="6"/>
    <n v="7352"/>
    <x v="211"/>
    <x v="3"/>
    <n v="403916.7"/>
    <x v="0"/>
    <x v="0"/>
    <m/>
    <d v="2018-07-04T15:21:17"/>
    <n v="11"/>
    <x v="5"/>
    <x v="0"/>
    <x v="0"/>
  </r>
  <r>
    <s v="ACE Emergency Management Pool"/>
    <x v="0"/>
    <x v="6"/>
    <n v="7355"/>
    <x v="212"/>
    <x v="7"/>
    <n v="-24250.06"/>
    <x v="1"/>
    <x v="4"/>
    <m/>
    <d v="2018-07-04T15:21:17"/>
    <n v="11"/>
    <x v="5"/>
    <x v="0"/>
    <x v="0"/>
  </r>
  <r>
    <s v="ACE Emergency Management Pool"/>
    <x v="0"/>
    <x v="6"/>
    <n v="7355"/>
    <x v="212"/>
    <x v="7"/>
    <n v="32178"/>
    <x v="0"/>
    <x v="4"/>
    <m/>
    <d v="2018-07-04T15:21:17"/>
    <n v="11"/>
    <x v="5"/>
    <x v="0"/>
    <x v="0"/>
  </r>
  <r>
    <s v="ACE Emergency Management Pool"/>
    <x v="0"/>
    <x v="6"/>
    <n v="7355"/>
    <x v="212"/>
    <x v="7"/>
    <n v="67166.7"/>
    <x v="0"/>
    <x v="3"/>
    <m/>
    <d v="2018-07-04T15:21:17"/>
    <n v="11"/>
    <x v="5"/>
    <x v="0"/>
    <x v="0"/>
  </r>
  <r>
    <s v="ACE Emergency Management Pool"/>
    <x v="0"/>
    <x v="6"/>
    <n v="7355"/>
    <x v="212"/>
    <x v="7"/>
    <n v="180833.3"/>
    <x v="0"/>
    <x v="2"/>
    <m/>
    <d v="2018-07-04T15:21:17"/>
    <n v="11"/>
    <x v="5"/>
    <x v="0"/>
    <x v="0"/>
  </r>
  <r>
    <s v="Student Achievement Component Levels 3 and above"/>
    <x v="0"/>
    <x v="6"/>
    <n v="7356"/>
    <x v="213"/>
    <x v="17"/>
    <n v="6810.27"/>
    <x v="0"/>
    <x v="1"/>
    <m/>
    <d v="2018-07-04T15:21:17"/>
    <n v="2"/>
    <x v="1"/>
    <x v="0"/>
    <x v="6"/>
  </r>
  <r>
    <s v="Student Achievement Component Levels 3 and above"/>
    <x v="0"/>
    <x v="6"/>
    <n v="7356"/>
    <x v="213"/>
    <x v="17"/>
    <n v="6810.42"/>
    <x v="0"/>
    <x v="0"/>
    <m/>
    <d v="2018-07-04T15:21:17"/>
    <n v="2"/>
    <x v="1"/>
    <x v="0"/>
    <x v="6"/>
  </r>
  <r>
    <s v="Student Achievement Component Levels 3 and above"/>
    <x v="0"/>
    <x v="6"/>
    <n v="7356"/>
    <x v="213"/>
    <x v="17"/>
    <n v="34052.15"/>
    <x v="0"/>
    <x v="0"/>
    <m/>
    <d v="2018-07-04T15:21:17"/>
    <n v="2"/>
    <x v="1"/>
    <x v="0"/>
    <x v="6"/>
  </r>
  <r>
    <s v="Student Achievement Component Levels 3 and above"/>
    <x v="0"/>
    <x v="6"/>
    <n v="7356"/>
    <x v="213"/>
    <x v="17"/>
    <n v="36083.35"/>
    <x v="0"/>
    <x v="4"/>
    <m/>
    <d v="2018-07-04T15:21:17"/>
    <n v="2"/>
    <x v="1"/>
    <x v="0"/>
    <x v="6"/>
  </r>
  <r>
    <s v="Student Achievement Component Levels 3 and above"/>
    <x v="0"/>
    <x v="6"/>
    <n v="7356"/>
    <x v="213"/>
    <x v="17"/>
    <n v="36084.15"/>
    <x v="0"/>
    <x v="4"/>
    <m/>
    <d v="2018-07-04T15:21:17"/>
    <n v="2"/>
    <x v="1"/>
    <x v="0"/>
    <x v="6"/>
  </r>
  <r>
    <s v="Student Achievement Component Levels 3 and above"/>
    <x v="0"/>
    <x v="6"/>
    <n v="7356"/>
    <x v="213"/>
    <x v="17"/>
    <n v="15385.32"/>
    <x v="1"/>
    <x v="3"/>
    <m/>
    <d v="2018-07-04T15:21:17"/>
    <n v="2"/>
    <x v="1"/>
    <x v="0"/>
    <x v="6"/>
  </r>
  <r>
    <s v="Student Achievement Component Levels 3 and above"/>
    <x v="0"/>
    <x v="6"/>
    <n v="7356"/>
    <x v="213"/>
    <x v="17"/>
    <n v="179300.8"/>
    <x v="0"/>
    <x v="2"/>
    <m/>
    <d v="2018-07-04T15:21:17"/>
    <n v="2"/>
    <x v="1"/>
    <x v="0"/>
    <x v="6"/>
  </r>
  <r>
    <s v="MPTT Fees Top-Up"/>
    <x v="0"/>
    <x v="6"/>
    <n v="7372"/>
    <x v="215"/>
    <x v="19"/>
    <n v="4896.51"/>
    <x v="0"/>
    <x v="4"/>
    <s v="Southern Initiative"/>
    <d v="2018-07-04T15:21:17"/>
    <n v="2"/>
    <x v="1"/>
    <x v="4"/>
    <x v="5"/>
  </r>
  <r>
    <s v="LN - Intensive Literacy and Numeracy"/>
    <x v="0"/>
    <x v="6"/>
    <n v="7372"/>
    <x v="215"/>
    <x v="27"/>
    <n v="-4125"/>
    <x v="1"/>
    <x v="1"/>
    <m/>
    <d v="2018-07-04T15:21:17"/>
    <n v="2"/>
    <x v="1"/>
    <x v="0"/>
    <x v="0"/>
  </r>
  <r>
    <s v="Student Achievement Component Levels 1 and 2 (Competitive)"/>
    <x v="0"/>
    <x v="6"/>
    <n v="7372"/>
    <x v="215"/>
    <x v="14"/>
    <n v="496863.35"/>
    <x v="0"/>
    <x v="2"/>
    <m/>
    <d v="2018-07-04T15:21:17"/>
    <n v="2"/>
    <x v="1"/>
    <x v="0"/>
    <x v="6"/>
  </r>
  <r>
    <s v="Student Achievement Component Levels 1 and 2 (Competitive)"/>
    <x v="0"/>
    <x v="6"/>
    <n v="7372"/>
    <x v="215"/>
    <x v="14"/>
    <n v="1068462.8"/>
    <x v="0"/>
    <x v="0"/>
    <m/>
    <d v="2018-07-04T15:21:17"/>
    <n v="2"/>
    <x v="1"/>
    <x v="0"/>
    <x v="6"/>
  </r>
  <r>
    <s v="Equity Funding"/>
    <x v="0"/>
    <x v="6"/>
    <n v="7380"/>
    <x v="216"/>
    <x v="12"/>
    <n v="675.8"/>
    <x v="0"/>
    <x v="2"/>
    <m/>
    <d v="2018-07-04T15:21:17"/>
    <n v="2"/>
    <x v="1"/>
    <x v="4"/>
    <x v="5"/>
  </r>
  <r>
    <s v="Student Achievement Component Levels 3 and above"/>
    <x v="0"/>
    <x v="6"/>
    <n v="7380"/>
    <x v="216"/>
    <x v="17"/>
    <n v="12449.35"/>
    <x v="0"/>
    <x v="3"/>
    <m/>
    <d v="2018-07-04T15:21:17"/>
    <n v="2"/>
    <x v="1"/>
    <x v="0"/>
    <x v="6"/>
  </r>
  <r>
    <s v="Student Achievement Component Levels 3 and above"/>
    <x v="0"/>
    <x v="6"/>
    <n v="7380"/>
    <x v="216"/>
    <x v="17"/>
    <n v="66058.350000000006"/>
    <x v="0"/>
    <x v="4"/>
    <m/>
    <d v="2018-07-04T15:21:17"/>
    <n v="2"/>
    <x v="1"/>
    <x v="0"/>
    <x v="6"/>
  </r>
  <r>
    <s v="Student Achievement Component Levels 3 and above"/>
    <x v="0"/>
    <x v="6"/>
    <n v="7381"/>
    <x v="217"/>
    <x v="17"/>
    <n v="-1161"/>
    <x v="2"/>
    <x v="4"/>
    <m/>
    <d v="2018-07-04T15:21:17"/>
    <n v="2"/>
    <x v="1"/>
    <x v="0"/>
    <x v="6"/>
  </r>
  <r>
    <s v="Student Achievement Component Levels 3 and above"/>
    <x v="0"/>
    <x v="6"/>
    <n v="7381"/>
    <x v="217"/>
    <x v="17"/>
    <n v="234318.3"/>
    <x v="0"/>
    <x v="3"/>
    <m/>
    <d v="2018-07-04T15:21:17"/>
    <n v="2"/>
    <x v="1"/>
    <x v="0"/>
    <x v="6"/>
  </r>
  <r>
    <s v="Student Achievement Component Levels 3 and above"/>
    <x v="0"/>
    <x v="6"/>
    <n v="7381"/>
    <x v="217"/>
    <x v="17"/>
    <n v="23432.12"/>
    <x v="0"/>
    <x v="0"/>
    <m/>
    <d v="2018-07-04T15:21:17"/>
    <n v="2"/>
    <x v="1"/>
    <x v="0"/>
    <x v="6"/>
  </r>
  <r>
    <s v="LN - Intensive Literacy and Numeracy"/>
    <x v="0"/>
    <x v="6"/>
    <n v="7391"/>
    <x v="218"/>
    <x v="27"/>
    <n v="309729.2"/>
    <x v="0"/>
    <x v="2"/>
    <m/>
    <d v="2018-07-04T15:21:17"/>
    <n v="4"/>
    <x v="2"/>
    <x v="0"/>
    <x v="0"/>
  </r>
  <r>
    <s v="Student Achievement Component Levels 3 and above"/>
    <x v="0"/>
    <x v="6"/>
    <n v="7391"/>
    <x v="218"/>
    <x v="17"/>
    <n v="168000"/>
    <x v="0"/>
    <x v="2"/>
    <m/>
    <d v="2018-07-04T15:21:17"/>
    <n v="4"/>
    <x v="2"/>
    <x v="0"/>
    <x v="6"/>
  </r>
  <r>
    <s v="Youth Guarantee"/>
    <x v="0"/>
    <x v="6"/>
    <n v="7391"/>
    <x v="218"/>
    <x v="18"/>
    <n v="-267228.2"/>
    <x v="1"/>
    <x v="4"/>
    <m/>
    <d v="2018-07-04T15:21:17"/>
    <n v="4"/>
    <x v="2"/>
    <x v="0"/>
    <x v="1"/>
  </r>
  <r>
    <s v="Youth Guarantee"/>
    <x v="0"/>
    <x v="6"/>
    <n v="7391"/>
    <x v="218"/>
    <x v="18"/>
    <n v="-31489.89"/>
    <x v="1"/>
    <x v="0"/>
    <m/>
    <d v="2018-07-04T15:21:17"/>
    <n v="4"/>
    <x v="2"/>
    <x v="0"/>
    <x v="1"/>
  </r>
  <r>
    <s v="Youth Guarantee"/>
    <x v="0"/>
    <x v="6"/>
    <n v="7391"/>
    <x v="218"/>
    <x v="18"/>
    <n v="-2196"/>
    <x v="0"/>
    <x v="4"/>
    <s v="YG Exp Travel"/>
    <d v="2018-07-04T15:21:17"/>
    <n v="4"/>
    <x v="2"/>
    <x v="0"/>
    <x v="1"/>
  </r>
  <r>
    <s v="Youth Guarantee"/>
    <x v="0"/>
    <x v="6"/>
    <n v="7391"/>
    <x v="218"/>
    <x v="18"/>
    <n v="-1118.08"/>
    <x v="0"/>
    <x v="1"/>
    <s v="YG Exp Travel"/>
    <d v="2018-07-04T15:21:17"/>
    <n v="4"/>
    <x v="2"/>
    <x v="0"/>
    <x v="1"/>
  </r>
  <r>
    <s v="Youth Guarantee"/>
    <x v="0"/>
    <x v="6"/>
    <n v="7391"/>
    <x v="218"/>
    <x v="18"/>
    <n v="407.46"/>
    <x v="0"/>
    <x v="4"/>
    <s v="YG Exp Travel"/>
    <d v="2018-07-04T15:21:17"/>
    <n v="4"/>
    <x v="2"/>
    <x v="0"/>
    <x v="1"/>
  </r>
  <r>
    <s v="Youth Guarantee"/>
    <x v="0"/>
    <x v="6"/>
    <n v="7391"/>
    <x v="218"/>
    <x v="18"/>
    <n v="2605.3200000000002"/>
    <x v="0"/>
    <x v="4"/>
    <s v="YG Exp Travel"/>
    <d v="2018-07-04T15:21:17"/>
    <n v="4"/>
    <x v="2"/>
    <x v="0"/>
    <x v="1"/>
  </r>
  <r>
    <s v="Youth Guarantee"/>
    <x v="0"/>
    <x v="6"/>
    <n v="7391"/>
    <x v="218"/>
    <x v="18"/>
    <n v="118891.65"/>
    <x v="0"/>
    <x v="2"/>
    <m/>
    <d v="2018-07-04T15:21:17"/>
    <n v="4"/>
    <x v="2"/>
    <x v="0"/>
    <x v="1"/>
  </r>
  <r>
    <s v="Youth Guarantee"/>
    <x v="0"/>
    <x v="6"/>
    <n v="7391"/>
    <x v="218"/>
    <x v="18"/>
    <n v="120142.35"/>
    <x v="0"/>
    <x v="3"/>
    <m/>
    <d v="2018-07-04T15:21:17"/>
    <n v="4"/>
    <x v="2"/>
    <x v="0"/>
    <x v="1"/>
  </r>
  <r>
    <s v="Youth Guarantee"/>
    <x v="0"/>
    <x v="6"/>
    <n v="7391"/>
    <x v="218"/>
    <x v="18"/>
    <n v="653369.31999999995"/>
    <x v="0"/>
    <x v="3"/>
    <m/>
    <d v="2018-07-04T15:21:17"/>
    <n v="4"/>
    <x v="2"/>
    <x v="0"/>
    <x v="1"/>
  </r>
  <r>
    <s v="Secondary-Tertiary Interface"/>
    <x v="0"/>
    <x v="6"/>
    <n v="7402"/>
    <x v="219"/>
    <x v="10"/>
    <n v="-33450"/>
    <x v="1"/>
    <x v="1"/>
    <m/>
    <d v="2018-07-04T15:21:17"/>
    <n v="11"/>
    <x v="5"/>
    <x v="3"/>
    <x v="4"/>
  </r>
  <r>
    <s v="Secondary-Tertiary Interface"/>
    <x v="0"/>
    <x v="6"/>
    <n v="7402"/>
    <x v="219"/>
    <x v="10"/>
    <n v="-20800"/>
    <x v="1"/>
    <x v="3"/>
    <s v="NTC"/>
    <d v="2018-07-04T15:21:17"/>
    <n v="11"/>
    <x v="5"/>
    <x v="3"/>
    <x v="4"/>
  </r>
  <r>
    <s v="Secondary-Tertiary Interface"/>
    <x v="0"/>
    <x v="6"/>
    <n v="7402"/>
    <x v="219"/>
    <x v="10"/>
    <n v="-9928.5499999999993"/>
    <x v="1"/>
    <x v="0"/>
    <m/>
    <d v="2018-07-04T15:21:17"/>
    <n v="11"/>
    <x v="5"/>
    <x v="3"/>
    <x v="4"/>
  </r>
  <r>
    <s v="Secondary-Tertiary Interface"/>
    <x v="0"/>
    <x v="6"/>
    <n v="7402"/>
    <x v="219"/>
    <x v="10"/>
    <n v="136549.98000000001"/>
    <x v="0"/>
    <x v="4"/>
    <s v="NTC"/>
    <d v="2018-07-04T15:21:17"/>
    <n v="11"/>
    <x v="5"/>
    <x v="3"/>
    <x v="4"/>
  </r>
  <r>
    <s v="Student Achievement Component Levels 3 and above"/>
    <x v="0"/>
    <x v="6"/>
    <n v="7381"/>
    <x v="217"/>
    <x v="17"/>
    <n v="117160.85"/>
    <x v="0"/>
    <x v="0"/>
    <m/>
    <d v="2018-07-04T15:21:17"/>
    <n v="2"/>
    <x v="1"/>
    <x v="0"/>
    <x v="6"/>
  </r>
  <r>
    <s v="Student Achievement Component Levels 3 and above"/>
    <x v="0"/>
    <x v="6"/>
    <n v="7381"/>
    <x v="217"/>
    <x v="17"/>
    <n v="144414"/>
    <x v="0"/>
    <x v="4"/>
    <m/>
    <d v="2018-07-04T15:21:17"/>
    <n v="2"/>
    <x v="1"/>
    <x v="0"/>
    <x v="6"/>
  </r>
  <r>
    <s v="Student Achievement Component Levels 3 and above"/>
    <x v="0"/>
    <x v="6"/>
    <n v="7381"/>
    <x v="217"/>
    <x v="17"/>
    <n v="120345.85"/>
    <x v="0"/>
    <x v="4"/>
    <m/>
    <d v="2018-07-04T15:21:17"/>
    <n v="2"/>
    <x v="1"/>
    <x v="0"/>
    <x v="6"/>
  </r>
  <r>
    <s v="Student Achievement Component Levels 3 and above"/>
    <x v="0"/>
    <x v="6"/>
    <n v="7381"/>
    <x v="217"/>
    <x v="17"/>
    <n v="39785.599999999999"/>
    <x v="0"/>
    <x v="2"/>
    <m/>
    <d v="2018-07-04T15:21:17"/>
    <n v="2"/>
    <x v="1"/>
    <x v="0"/>
    <x v="6"/>
  </r>
  <r>
    <s v="Student Achievement Component Levels 3 and above"/>
    <x v="0"/>
    <x v="6"/>
    <n v="7381"/>
    <x v="217"/>
    <x v="17"/>
    <n v="142573.41"/>
    <x v="0"/>
    <x v="2"/>
    <m/>
    <d v="2018-07-04T15:21:17"/>
    <n v="2"/>
    <x v="1"/>
    <x v="0"/>
    <x v="6"/>
  </r>
  <r>
    <s v="LN - Intensive Literacy and Numeracy"/>
    <x v="0"/>
    <x v="6"/>
    <n v="7391"/>
    <x v="218"/>
    <x v="27"/>
    <n v="57083.3"/>
    <x v="0"/>
    <x v="3"/>
    <m/>
    <d v="2018-07-04T15:21:17"/>
    <n v="4"/>
    <x v="2"/>
    <x v="0"/>
    <x v="0"/>
  </r>
  <r>
    <s v="Student Achievement Component Levels 1 and 2 (Competitive)"/>
    <x v="0"/>
    <x v="6"/>
    <n v="7391"/>
    <x v="218"/>
    <x v="14"/>
    <n v="52803.15"/>
    <x v="0"/>
    <x v="2"/>
    <m/>
    <d v="2018-07-04T15:21:17"/>
    <n v="4"/>
    <x v="2"/>
    <x v="0"/>
    <x v="6"/>
  </r>
  <r>
    <s v="Student Achievement Component Levels 1 and 2 (Competitive)"/>
    <x v="0"/>
    <x v="6"/>
    <n v="7391"/>
    <x v="218"/>
    <x v="14"/>
    <n v="636000"/>
    <x v="0"/>
    <x v="4"/>
    <m/>
    <d v="2018-07-04T15:21:17"/>
    <n v="4"/>
    <x v="2"/>
    <x v="0"/>
    <x v="6"/>
  </r>
  <r>
    <s v="Student Achievement Component Levels 1 and 2 (Competitive)"/>
    <x v="0"/>
    <x v="6"/>
    <n v="7391"/>
    <x v="218"/>
    <x v="14"/>
    <n v="53196.85"/>
    <x v="0"/>
    <x v="2"/>
    <m/>
    <d v="2018-07-04T15:21:17"/>
    <n v="4"/>
    <x v="2"/>
    <x v="0"/>
    <x v="6"/>
  </r>
  <r>
    <s v="Youth Guarantee"/>
    <x v="0"/>
    <x v="6"/>
    <n v="7391"/>
    <x v="218"/>
    <x v="18"/>
    <n v="-227503.11"/>
    <x v="1"/>
    <x v="3"/>
    <m/>
    <d v="2018-07-04T15:21:17"/>
    <n v="4"/>
    <x v="2"/>
    <x v="0"/>
    <x v="1"/>
  </r>
  <r>
    <s v="Youth Guarantee"/>
    <x v="0"/>
    <x v="6"/>
    <n v="7391"/>
    <x v="218"/>
    <x v="18"/>
    <n v="-25919.68"/>
    <x v="1"/>
    <x v="1"/>
    <m/>
    <d v="2018-07-04T15:21:17"/>
    <n v="4"/>
    <x v="2"/>
    <x v="0"/>
    <x v="1"/>
  </r>
  <r>
    <s v="Youth Guarantee"/>
    <x v="0"/>
    <x v="6"/>
    <n v="7391"/>
    <x v="218"/>
    <x v="18"/>
    <n v="446.36"/>
    <x v="0"/>
    <x v="3"/>
    <s v="YG Exp Travel"/>
    <d v="2018-07-04T15:21:17"/>
    <n v="4"/>
    <x v="2"/>
    <x v="0"/>
    <x v="1"/>
  </r>
  <r>
    <s v="Youth Guarantee"/>
    <x v="0"/>
    <x v="6"/>
    <n v="7391"/>
    <x v="218"/>
    <x v="18"/>
    <n v="1816.2"/>
    <x v="0"/>
    <x v="1"/>
    <s v="YG Exp Travel"/>
    <d v="2018-07-04T15:21:17"/>
    <n v="4"/>
    <x v="2"/>
    <x v="0"/>
    <x v="1"/>
  </r>
  <r>
    <s v="Youth Guarantee"/>
    <x v="0"/>
    <x v="6"/>
    <n v="7391"/>
    <x v="218"/>
    <x v="18"/>
    <n v="293404.55"/>
    <x v="0"/>
    <x v="1"/>
    <m/>
    <d v="2018-07-04T15:21:17"/>
    <n v="4"/>
    <x v="2"/>
    <x v="0"/>
    <x v="1"/>
  </r>
  <r>
    <s v="Youth Guarantee"/>
    <x v="0"/>
    <x v="6"/>
    <n v="7391"/>
    <x v="218"/>
    <x v="18"/>
    <n v="117605.18"/>
    <x v="0"/>
    <x v="1"/>
    <m/>
    <d v="2018-07-04T15:21:17"/>
    <n v="4"/>
    <x v="2"/>
    <x v="0"/>
    <x v="1"/>
  </r>
  <r>
    <s v="Youth Guarantee"/>
    <x v="0"/>
    <x v="6"/>
    <n v="7391"/>
    <x v="218"/>
    <x v="18"/>
    <n v="142502.57999999999"/>
    <x v="0"/>
    <x v="1"/>
    <m/>
    <d v="2018-07-04T15:21:17"/>
    <n v="4"/>
    <x v="2"/>
    <x v="0"/>
    <x v="1"/>
  </r>
  <r>
    <s v="Youth Guarantee"/>
    <x v="0"/>
    <x v="6"/>
    <n v="7391"/>
    <x v="218"/>
    <x v="18"/>
    <n v="427507.77"/>
    <x v="0"/>
    <x v="1"/>
    <m/>
    <d v="2018-07-04T15:21:17"/>
    <n v="4"/>
    <x v="2"/>
    <x v="0"/>
    <x v="1"/>
  </r>
  <r>
    <s v="Secondary-Tertiary Interface"/>
    <x v="0"/>
    <x v="6"/>
    <n v="7402"/>
    <x v="219"/>
    <x v="10"/>
    <n v="-9100"/>
    <x v="1"/>
    <x v="1"/>
    <m/>
    <d v="2018-07-04T15:21:17"/>
    <n v="11"/>
    <x v="5"/>
    <x v="3"/>
    <x v="4"/>
  </r>
  <r>
    <s v="Secondary-Tertiary Interface"/>
    <x v="0"/>
    <x v="6"/>
    <n v="7402"/>
    <x v="219"/>
    <x v="10"/>
    <n v="9928.5499999999993"/>
    <x v="1"/>
    <x v="0"/>
    <m/>
    <d v="2018-07-04T15:21:17"/>
    <n v="11"/>
    <x v="5"/>
    <x v="3"/>
    <x v="4"/>
  </r>
  <r>
    <s v="Secondary-Tertiary Interface"/>
    <x v="0"/>
    <x v="6"/>
    <n v="7402"/>
    <x v="219"/>
    <x v="10"/>
    <n v="174789"/>
    <x v="0"/>
    <x v="3"/>
    <s v="NTC"/>
    <d v="2018-07-04T15:21:17"/>
    <n v="11"/>
    <x v="5"/>
    <x v="3"/>
    <x v="4"/>
  </r>
  <r>
    <s v="Secondary-Tertiary Interface"/>
    <x v="0"/>
    <x v="6"/>
    <n v="7402"/>
    <x v="219"/>
    <x v="10"/>
    <n v="29301.85"/>
    <x v="0"/>
    <x v="3"/>
    <s v="NTC"/>
    <d v="2018-07-04T15:21:17"/>
    <n v="11"/>
    <x v="5"/>
    <x v="3"/>
    <x v="4"/>
  </r>
  <r>
    <s v="MPTT (Brokerage)"/>
    <x v="2"/>
    <x v="4"/>
    <n v="6003"/>
    <x v="171"/>
    <x v="20"/>
    <n v="9968"/>
    <x v="0"/>
    <x v="1"/>
    <s v="BOP MPTT"/>
    <d v="2018-07-04T15:21:17"/>
    <n v="4"/>
    <x v="2"/>
    <x v="2"/>
    <x v="3"/>
  </r>
  <r>
    <s v="MPTT Consortium"/>
    <x v="2"/>
    <x v="4"/>
    <n v="6003"/>
    <x v="171"/>
    <x v="24"/>
    <n v="-20640"/>
    <x v="0"/>
    <x v="3"/>
    <s v="Te Ara Poutama"/>
    <d v="2018-07-04T15:21:17"/>
    <n v="4"/>
    <x v="2"/>
    <x v="2"/>
    <x v="3"/>
  </r>
  <r>
    <s v="Youth Guarantee"/>
    <x v="2"/>
    <x v="4"/>
    <n v="6003"/>
    <x v="171"/>
    <x v="18"/>
    <n v="3215.28"/>
    <x v="0"/>
    <x v="1"/>
    <s v="YG Exp Travel"/>
    <d v="2018-07-04T15:21:17"/>
    <n v="4"/>
    <x v="2"/>
    <x v="0"/>
    <x v="1"/>
  </r>
  <r>
    <s v="Equity Funding"/>
    <x v="2"/>
    <x v="4"/>
    <n v="6004"/>
    <x v="172"/>
    <x v="12"/>
    <n v="238064.15"/>
    <x v="0"/>
    <x v="3"/>
    <m/>
    <d v="2018-07-04T15:21:17"/>
    <n v="2"/>
    <x v="1"/>
    <x v="4"/>
    <x v="5"/>
  </r>
  <r>
    <s v="Equity Funding"/>
    <x v="2"/>
    <x v="4"/>
    <n v="6004"/>
    <x v="172"/>
    <x v="12"/>
    <n v="47615.65"/>
    <x v="0"/>
    <x v="3"/>
    <m/>
    <d v="2018-07-04T15:21:17"/>
    <n v="2"/>
    <x v="1"/>
    <x v="4"/>
    <x v="5"/>
  </r>
  <r>
    <s v="MPTT Fees Top-Up"/>
    <x v="2"/>
    <x v="4"/>
    <n v="6004"/>
    <x v="172"/>
    <x v="19"/>
    <n v="232758.6"/>
    <x v="0"/>
    <x v="4"/>
    <s v="Auckland MPTT"/>
    <d v="2018-07-04T15:21:17"/>
    <n v="2"/>
    <x v="1"/>
    <x v="4"/>
    <x v="5"/>
  </r>
  <r>
    <s v="MPTT Fees Top-Up"/>
    <x v="2"/>
    <x v="4"/>
    <n v="6004"/>
    <x v="172"/>
    <x v="19"/>
    <n v="49354.879999999997"/>
    <x v="0"/>
    <x v="2"/>
    <s v="Auckland MPTT"/>
    <d v="2018-07-04T15:21:17"/>
    <n v="2"/>
    <x v="1"/>
    <x v="4"/>
    <x v="5"/>
  </r>
  <r>
    <s v="MPTT Fees Top-Up"/>
    <x v="2"/>
    <x v="4"/>
    <n v="6004"/>
    <x v="172"/>
    <x v="19"/>
    <n v="314160"/>
    <x v="0"/>
    <x v="1"/>
    <s v="Auckland MPTT"/>
    <d v="2018-07-04T15:21:17"/>
    <n v="2"/>
    <x v="1"/>
    <x v="4"/>
    <x v="5"/>
  </r>
  <r>
    <s v="ACE in TEIs"/>
    <x v="2"/>
    <x v="4"/>
    <n v="6004"/>
    <x v="172"/>
    <x v="13"/>
    <n v="469563"/>
    <x v="0"/>
    <x v="0"/>
    <m/>
    <d v="2018-07-04T15:21:17"/>
    <n v="2"/>
    <x v="1"/>
    <x v="0"/>
    <x v="0"/>
  </r>
  <r>
    <s v="ACE in TEIs"/>
    <x v="2"/>
    <x v="4"/>
    <n v="6004"/>
    <x v="172"/>
    <x v="13"/>
    <n v="85667.199999999997"/>
    <x v="0"/>
    <x v="4"/>
    <m/>
    <d v="2018-07-04T15:21:17"/>
    <n v="2"/>
    <x v="1"/>
    <x v="0"/>
    <x v="0"/>
  </r>
  <r>
    <s v="ACE in TEIs"/>
    <x v="2"/>
    <x v="4"/>
    <n v="6004"/>
    <x v="172"/>
    <x v="13"/>
    <n v="122943.39"/>
    <x v="1"/>
    <x v="3"/>
    <m/>
    <d v="2018-07-04T15:21:17"/>
    <n v="2"/>
    <x v="1"/>
    <x v="0"/>
    <x v="0"/>
  </r>
  <r>
    <s v="ESOL - Intensive Literacy and Numeracy"/>
    <x v="2"/>
    <x v="4"/>
    <n v="6004"/>
    <x v="172"/>
    <x v="21"/>
    <n v="363750"/>
    <x v="0"/>
    <x v="3"/>
    <m/>
    <d v="2018-07-04T15:21:17"/>
    <n v="2"/>
    <x v="1"/>
    <x v="0"/>
    <x v="0"/>
  </r>
  <r>
    <s v="ESOL - Intensive Literacy and Numeracy"/>
    <x v="2"/>
    <x v="4"/>
    <n v="6004"/>
    <x v="172"/>
    <x v="21"/>
    <n v="165348.15"/>
    <x v="0"/>
    <x v="2"/>
    <m/>
    <d v="2018-07-04T15:21:17"/>
    <n v="2"/>
    <x v="1"/>
    <x v="0"/>
    <x v="0"/>
  </r>
  <r>
    <s v="ESOL - Refugee English Fund"/>
    <x v="2"/>
    <x v="4"/>
    <n v="6004"/>
    <x v="172"/>
    <x v="22"/>
    <n v="-109457.1"/>
    <x v="1"/>
    <x v="3"/>
    <m/>
    <d v="2018-07-04T15:21:17"/>
    <n v="2"/>
    <x v="1"/>
    <x v="0"/>
    <x v="0"/>
  </r>
  <r>
    <s v="ESOL - Refugee English Fund"/>
    <x v="2"/>
    <x v="4"/>
    <n v="6004"/>
    <x v="172"/>
    <x v="22"/>
    <n v="73333.3"/>
    <x v="0"/>
    <x v="1"/>
    <s v="Pastoral Care"/>
    <d v="2018-07-04T15:21:17"/>
    <n v="2"/>
    <x v="1"/>
    <x v="0"/>
    <x v="0"/>
  </r>
  <r>
    <s v="ESOL - Refugee English Fund"/>
    <x v="2"/>
    <x v="4"/>
    <n v="6004"/>
    <x v="172"/>
    <x v="22"/>
    <n v="14666.7"/>
    <x v="0"/>
    <x v="3"/>
    <s v="Pastoral Care"/>
    <d v="2018-07-04T15:21:17"/>
    <n v="2"/>
    <x v="1"/>
    <x v="0"/>
    <x v="0"/>
  </r>
  <r>
    <s v="ESOL - Refugee English Fund"/>
    <x v="2"/>
    <x v="4"/>
    <n v="6004"/>
    <x v="172"/>
    <x v="22"/>
    <n v="7425.61"/>
    <x v="0"/>
    <x v="4"/>
    <s v="Pastoral Care"/>
    <d v="2018-07-04T15:21:17"/>
    <n v="2"/>
    <x v="1"/>
    <x v="0"/>
    <x v="0"/>
  </r>
  <r>
    <s v="ESOL - Refugee English Fund"/>
    <x v="2"/>
    <x v="4"/>
    <n v="6004"/>
    <x v="172"/>
    <x v="22"/>
    <n v="28588.46"/>
    <x v="0"/>
    <x v="0"/>
    <m/>
    <d v="2018-07-04T15:21:17"/>
    <n v="2"/>
    <x v="1"/>
    <x v="0"/>
    <x v="0"/>
  </r>
  <r>
    <s v="ESOL - Refugee English Fund"/>
    <x v="2"/>
    <x v="4"/>
    <n v="6004"/>
    <x v="172"/>
    <x v="22"/>
    <n v="93804.3"/>
    <x v="0"/>
    <x v="3"/>
    <m/>
    <d v="2018-07-04T15:21:17"/>
    <n v="2"/>
    <x v="1"/>
    <x v="0"/>
    <x v="0"/>
  </r>
  <r>
    <s v="ESOL - Refugee English Fund"/>
    <x v="2"/>
    <x v="4"/>
    <n v="6004"/>
    <x v="172"/>
    <x v="22"/>
    <n v="237461.85"/>
    <x v="0"/>
    <x v="4"/>
    <m/>
    <d v="2018-07-04T15:21:17"/>
    <n v="2"/>
    <x v="1"/>
    <x v="0"/>
    <x v="0"/>
  </r>
  <r>
    <s v="Performance Based Research Fund"/>
    <x v="2"/>
    <x v="4"/>
    <n v="6004"/>
    <x v="172"/>
    <x v="23"/>
    <n v="-426140"/>
    <x v="1"/>
    <x v="3"/>
    <m/>
    <d v="2018-07-04T15:21:17"/>
    <n v="2"/>
    <x v="1"/>
    <x v="5"/>
    <x v="7"/>
  </r>
  <r>
    <s v="Performance Based Research Fund"/>
    <x v="2"/>
    <x v="4"/>
    <n v="6004"/>
    <x v="172"/>
    <x v="23"/>
    <n v="17713"/>
    <x v="1"/>
    <x v="0"/>
    <m/>
    <d v="2018-07-04T15:21:17"/>
    <n v="2"/>
    <x v="1"/>
    <x v="5"/>
    <x v="7"/>
  </r>
  <r>
    <s v="Student Achievement Component Levels 3 and above"/>
    <x v="0"/>
    <x v="6"/>
    <n v="7372"/>
    <x v="215"/>
    <x v="17"/>
    <n v="-181805.51"/>
    <x v="1"/>
    <x v="3"/>
    <m/>
    <d v="2018-07-04T15:21:17"/>
    <n v="2"/>
    <x v="1"/>
    <x v="0"/>
    <x v="6"/>
  </r>
  <r>
    <s v="Student Achievement Component Levels 3 and above"/>
    <x v="0"/>
    <x v="6"/>
    <n v="7372"/>
    <x v="215"/>
    <x v="17"/>
    <n v="-32270.73"/>
    <x v="1"/>
    <x v="1"/>
    <m/>
    <d v="2018-07-04T15:21:17"/>
    <n v="2"/>
    <x v="1"/>
    <x v="0"/>
    <x v="6"/>
  </r>
  <r>
    <s v="Student Achievement Component Levels 3 and above"/>
    <x v="0"/>
    <x v="6"/>
    <n v="7372"/>
    <x v="215"/>
    <x v="17"/>
    <n v="99999.7"/>
    <x v="0"/>
    <x v="1"/>
    <m/>
    <d v="2018-07-04T15:21:17"/>
    <n v="2"/>
    <x v="1"/>
    <x v="0"/>
    <x v="6"/>
  </r>
  <r>
    <s v="Student Achievement Component Levels 3 and above"/>
    <x v="0"/>
    <x v="6"/>
    <n v="7372"/>
    <x v="215"/>
    <x v="17"/>
    <n v="24758"/>
    <x v="2"/>
    <x v="4"/>
    <m/>
    <d v="2018-07-04T15:21:17"/>
    <n v="2"/>
    <x v="1"/>
    <x v="0"/>
    <x v="6"/>
  </r>
  <r>
    <s v="Student Achievement Component Levels 3 and above"/>
    <x v="0"/>
    <x v="6"/>
    <n v="7372"/>
    <x v="215"/>
    <x v="17"/>
    <n v="86068.18"/>
    <x v="0"/>
    <x v="2"/>
    <m/>
    <d v="2018-07-04T15:21:17"/>
    <n v="2"/>
    <x v="1"/>
    <x v="0"/>
    <x v="6"/>
  </r>
  <r>
    <s v="Student Achievement Component Levels 3 and above"/>
    <x v="0"/>
    <x v="6"/>
    <n v="7372"/>
    <x v="215"/>
    <x v="17"/>
    <n v="56076.85"/>
    <x v="0"/>
    <x v="4"/>
    <m/>
    <d v="2018-07-04T15:21:17"/>
    <n v="2"/>
    <x v="1"/>
    <x v="0"/>
    <x v="6"/>
  </r>
  <r>
    <s v="MPTT (Brokerage)"/>
    <x v="0"/>
    <x v="6"/>
    <n v="7372"/>
    <x v="215"/>
    <x v="20"/>
    <n v="3862.7"/>
    <x v="0"/>
    <x v="2"/>
    <s v="Southern Initiative"/>
    <d v="2018-07-04T15:21:17"/>
    <n v="2"/>
    <x v="1"/>
    <x v="2"/>
    <x v="3"/>
  </r>
  <r>
    <s v="MPTT (Brokerage)"/>
    <x v="0"/>
    <x v="6"/>
    <n v="7372"/>
    <x v="215"/>
    <x v="20"/>
    <n v="952.49"/>
    <x v="0"/>
    <x v="2"/>
    <s v="Southern Initiative"/>
    <d v="2018-07-04T15:21:17"/>
    <n v="2"/>
    <x v="1"/>
    <x v="2"/>
    <x v="3"/>
  </r>
  <r>
    <s v="Youth Guarantee"/>
    <x v="0"/>
    <x v="6"/>
    <n v="7372"/>
    <x v="215"/>
    <x v="18"/>
    <n v="-41199.08"/>
    <x v="1"/>
    <x v="0"/>
    <m/>
    <d v="2018-07-04T15:21:17"/>
    <n v="2"/>
    <x v="1"/>
    <x v="0"/>
    <x v="1"/>
  </r>
  <r>
    <s v="Youth Guarantee"/>
    <x v="0"/>
    <x v="6"/>
    <n v="7372"/>
    <x v="215"/>
    <x v="18"/>
    <n v="422562"/>
    <x v="0"/>
    <x v="2"/>
    <m/>
    <d v="2018-07-04T15:21:17"/>
    <n v="2"/>
    <x v="1"/>
    <x v="0"/>
    <x v="1"/>
  </r>
  <r>
    <s v="Youth Guarantee"/>
    <x v="0"/>
    <x v="6"/>
    <n v="7372"/>
    <x v="215"/>
    <x v="18"/>
    <n v="283092"/>
    <x v="0"/>
    <x v="2"/>
    <m/>
    <d v="2018-07-04T15:21:17"/>
    <n v="2"/>
    <x v="1"/>
    <x v="0"/>
    <x v="1"/>
  </r>
  <r>
    <s v="Youth Guarantee"/>
    <x v="0"/>
    <x v="6"/>
    <n v="7372"/>
    <x v="215"/>
    <x v="18"/>
    <n v="113898.49"/>
    <x v="0"/>
    <x v="4"/>
    <m/>
    <d v="2018-07-04T15:21:17"/>
    <n v="2"/>
    <x v="1"/>
    <x v="0"/>
    <x v="1"/>
  </r>
  <r>
    <s v="Youth Guarantee"/>
    <x v="0"/>
    <x v="6"/>
    <n v="7372"/>
    <x v="215"/>
    <x v="18"/>
    <n v="636550.44999999995"/>
    <x v="0"/>
    <x v="1"/>
    <m/>
    <d v="2018-07-04T15:21:17"/>
    <n v="2"/>
    <x v="1"/>
    <x v="0"/>
    <x v="1"/>
  </r>
  <r>
    <s v="Youth Guarantee"/>
    <x v="0"/>
    <x v="6"/>
    <n v="7372"/>
    <x v="215"/>
    <x v="18"/>
    <n v="254884.1"/>
    <x v="0"/>
    <x v="0"/>
    <m/>
    <d v="2018-07-04T15:21:17"/>
    <n v="2"/>
    <x v="1"/>
    <x v="0"/>
    <x v="1"/>
  </r>
  <r>
    <s v="Youth Guarantee"/>
    <x v="0"/>
    <x v="6"/>
    <n v="7372"/>
    <x v="215"/>
    <x v="18"/>
    <n v="1274420.8999999999"/>
    <x v="0"/>
    <x v="3"/>
    <m/>
    <d v="2018-07-04T15:21:17"/>
    <n v="2"/>
    <x v="1"/>
    <x v="0"/>
    <x v="1"/>
  </r>
  <r>
    <s v="Youth Guarantee"/>
    <x v="0"/>
    <x v="6"/>
    <n v="7372"/>
    <x v="215"/>
    <x v="18"/>
    <n v="127574.05"/>
    <x v="0"/>
    <x v="1"/>
    <m/>
    <d v="2018-07-04T15:21:17"/>
    <n v="2"/>
    <x v="1"/>
    <x v="0"/>
    <x v="1"/>
  </r>
  <r>
    <s v="Equity Funding"/>
    <x v="0"/>
    <x v="6"/>
    <n v="7380"/>
    <x v="216"/>
    <x v="12"/>
    <n v="128.85"/>
    <x v="0"/>
    <x v="0"/>
    <m/>
    <d v="2018-07-04T15:21:17"/>
    <n v="2"/>
    <x v="1"/>
    <x v="4"/>
    <x v="5"/>
  </r>
  <r>
    <s v="Student Achievement Component Levels 3 and above"/>
    <x v="0"/>
    <x v="6"/>
    <n v="7380"/>
    <x v="216"/>
    <x v="17"/>
    <n v="12449.3"/>
    <x v="0"/>
    <x v="1"/>
    <m/>
    <d v="2018-07-04T15:21:17"/>
    <n v="2"/>
    <x v="1"/>
    <x v="0"/>
    <x v="6"/>
  </r>
  <r>
    <s v="Student Achievement Component Levels 3 and above"/>
    <x v="0"/>
    <x v="6"/>
    <n v="7380"/>
    <x v="216"/>
    <x v="17"/>
    <n v="62246.65"/>
    <x v="0"/>
    <x v="3"/>
    <m/>
    <d v="2018-07-04T15:21:17"/>
    <n v="2"/>
    <x v="1"/>
    <x v="0"/>
    <x v="6"/>
  </r>
  <r>
    <s v="Student Achievement Component Levels 3 and above"/>
    <x v="0"/>
    <x v="6"/>
    <n v="7380"/>
    <x v="216"/>
    <x v="17"/>
    <n v="124535.8"/>
    <x v="0"/>
    <x v="2"/>
    <m/>
    <d v="2018-07-04T15:21:17"/>
    <n v="2"/>
    <x v="1"/>
    <x v="0"/>
    <x v="6"/>
  </r>
  <r>
    <s v="Secondary-Tertiary Interface"/>
    <x v="0"/>
    <x v="6"/>
    <n v="7402"/>
    <x v="219"/>
    <x v="10"/>
    <n v="35458.35"/>
    <x v="0"/>
    <x v="0"/>
    <m/>
    <d v="2018-07-04T15:21:17"/>
    <n v="11"/>
    <x v="5"/>
    <x v="3"/>
    <x v="4"/>
  </r>
  <r>
    <s v="Secondary-Tertiary Interface"/>
    <x v="0"/>
    <x v="6"/>
    <n v="7402"/>
    <x v="219"/>
    <x v="10"/>
    <n v="36388.35"/>
    <x v="0"/>
    <x v="4"/>
    <s v="NTC"/>
    <d v="2018-07-04T15:21:17"/>
    <n v="11"/>
    <x v="5"/>
    <x v="3"/>
    <x v="4"/>
  </r>
  <r>
    <s v="Student Achievement Component Levels 1 and 2 (Competitive)"/>
    <x v="0"/>
    <x v="6"/>
    <n v="7402"/>
    <x v="219"/>
    <x v="14"/>
    <n v="235849.8"/>
    <x v="0"/>
    <x v="1"/>
    <m/>
    <d v="2018-07-04T15:21:17"/>
    <n v="11"/>
    <x v="5"/>
    <x v="0"/>
    <x v="6"/>
  </r>
  <r>
    <s v="Student Achievement Component Levels 1 and 2 (Non-compet)"/>
    <x v="0"/>
    <x v="6"/>
    <n v="7402"/>
    <x v="219"/>
    <x v="15"/>
    <n v="-21913"/>
    <x v="2"/>
    <x v="4"/>
    <m/>
    <d v="2018-07-04T15:21:17"/>
    <n v="11"/>
    <x v="5"/>
    <x v="0"/>
    <x v="6"/>
  </r>
  <r>
    <s v="Student Achievement Component Levels 1 and 2 (Non-compet)"/>
    <x v="0"/>
    <x v="6"/>
    <n v="7402"/>
    <x v="219"/>
    <x v="15"/>
    <n v="-8899.56"/>
    <x v="1"/>
    <x v="4"/>
    <m/>
    <d v="2018-07-04T15:21:17"/>
    <n v="11"/>
    <x v="5"/>
    <x v="0"/>
    <x v="6"/>
  </r>
  <r>
    <s v="Student Achievement Component Levels 1 and 2 (Non-compet)"/>
    <x v="0"/>
    <x v="6"/>
    <n v="7402"/>
    <x v="219"/>
    <x v="15"/>
    <n v="167814"/>
    <x v="0"/>
    <x v="4"/>
    <m/>
    <d v="2018-07-04T15:21:17"/>
    <n v="11"/>
    <x v="5"/>
    <x v="0"/>
    <x v="6"/>
  </r>
  <r>
    <s v="Student Achievement Component Levels 3 and above"/>
    <x v="0"/>
    <x v="6"/>
    <n v="7402"/>
    <x v="219"/>
    <x v="17"/>
    <n v="-7249.23"/>
    <x v="1"/>
    <x v="3"/>
    <m/>
    <d v="2018-07-04T15:21:17"/>
    <n v="11"/>
    <x v="5"/>
    <x v="0"/>
    <x v="6"/>
  </r>
  <r>
    <s v="Student Achievement Component Levels 3 and above"/>
    <x v="0"/>
    <x v="6"/>
    <n v="7402"/>
    <x v="219"/>
    <x v="17"/>
    <n v="139341.70000000001"/>
    <x v="0"/>
    <x v="4"/>
    <m/>
    <d v="2018-07-04T15:21:17"/>
    <n v="11"/>
    <x v="5"/>
    <x v="0"/>
    <x v="6"/>
  </r>
  <r>
    <s v="Student Achievement Component Levels 3 and above"/>
    <x v="0"/>
    <x v="6"/>
    <n v="7402"/>
    <x v="219"/>
    <x v="17"/>
    <n v="83333.05"/>
    <x v="0"/>
    <x v="1"/>
    <m/>
    <d v="2018-07-04T15:21:17"/>
    <n v="11"/>
    <x v="5"/>
    <x v="0"/>
    <x v="6"/>
  </r>
  <r>
    <s v="Youth Guarantee"/>
    <x v="0"/>
    <x v="6"/>
    <n v="7402"/>
    <x v="219"/>
    <x v="18"/>
    <n v="-18807.22"/>
    <x v="1"/>
    <x v="3"/>
    <m/>
    <d v="2018-07-04T15:21:17"/>
    <n v="11"/>
    <x v="5"/>
    <x v="0"/>
    <x v="1"/>
  </r>
  <r>
    <s v="Youth Guarantee"/>
    <x v="0"/>
    <x v="6"/>
    <n v="7402"/>
    <x v="219"/>
    <x v="18"/>
    <n v="25641.64"/>
    <x v="0"/>
    <x v="1"/>
    <m/>
    <d v="2018-07-04T15:21:17"/>
    <n v="11"/>
    <x v="5"/>
    <x v="0"/>
    <x v="1"/>
  </r>
  <r>
    <s v="Youth Guarantee"/>
    <x v="0"/>
    <x v="6"/>
    <n v="7402"/>
    <x v="219"/>
    <x v="18"/>
    <n v="27041.5"/>
    <x v="0"/>
    <x v="4"/>
    <m/>
    <d v="2018-07-04T15:21:17"/>
    <n v="11"/>
    <x v="5"/>
    <x v="0"/>
    <x v="1"/>
  </r>
  <r>
    <s v="Youth Guarantee"/>
    <x v="0"/>
    <x v="6"/>
    <n v="7402"/>
    <x v="219"/>
    <x v="18"/>
    <n v="329599.45"/>
    <x v="0"/>
    <x v="3"/>
    <m/>
    <d v="2018-07-04T15:21:17"/>
    <n v="11"/>
    <x v="5"/>
    <x v="0"/>
    <x v="1"/>
  </r>
  <r>
    <s v="Youth Guarantee (Dual Pathway)"/>
    <x v="0"/>
    <x v="6"/>
    <n v="7402"/>
    <x v="219"/>
    <x v="26"/>
    <n v="118083.3"/>
    <x v="0"/>
    <x v="2"/>
    <m/>
    <d v="2018-07-04T15:21:17"/>
    <n v="11"/>
    <x v="5"/>
    <x v="0"/>
    <x v="1"/>
  </r>
  <r>
    <s v="Equity Funding"/>
    <x v="0"/>
    <x v="6"/>
    <n v="7413"/>
    <x v="220"/>
    <x v="12"/>
    <n v="294.2"/>
    <x v="0"/>
    <x v="1"/>
    <m/>
    <d v="2018-07-04T15:21:17"/>
    <n v="3"/>
    <x v="4"/>
    <x v="4"/>
    <x v="5"/>
  </r>
  <r>
    <s v="Student Achievement Component Levels 3 and above"/>
    <x v="0"/>
    <x v="6"/>
    <n v="7413"/>
    <x v="220"/>
    <x v="17"/>
    <n v="117348.35"/>
    <x v="0"/>
    <x v="0"/>
    <m/>
    <d v="2018-07-04T15:21:17"/>
    <n v="3"/>
    <x v="4"/>
    <x v="0"/>
    <x v="6"/>
  </r>
  <r>
    <s v="Student Achievement Component Levels 3 and above"/>
    <x v="0"/>
    <x v="6"/>
    <n v="7413"/>
    <x v="220"/>
    <x v="17"/>
    <n v="117349.6"/>
    <x v="0"/>
    <x v="1"/>
    <m/>
    <d v="2018-07-04T15:21:17"/>
    <n v="3"/>
    <x v="4"/>
    <x v="0"/>
    <x v="6"/>
  </r>
  <r>
    <s v="Student Achievement Component Levels 3 and above"/>
    <x v="0"/>
    <x v="6"/>
    <n v="7413"/>
    <x v="220"/>
    <x v="17"/>
    <n v="46940.160000000003"/>
    <x v="0"/>
    <x v="1"/>
    <m/>
    <d v="2018-07-04T15:21:17"/>
    <n v="3"/>
    <x v="4"/>
    <x v="0"/>
    <x v="6"/>
  </r>
  <r>
    <s v="Student Achievement Component Levels 3 and above"/>
    <x v="0"/>
    <x v="6"/>
    <n v="7413"/>
    <x v="220"/>
    <x v="17"/>
    <n v="23470.32"/>
    <x v="0"/>
    <x v="0"/>
    <m/>
    <d v="2018-07-04T15:21:17"/>
    <n v="3"/>
    <x v="4"/>
    <x v="0"/>
    <x v="6"/>
  </r>
  <r>
    <s v="Student Achievement Component Levels 3 and above"/>
    <x v="0"/>
    <x v="6"/>
    <n v="7413"/>
    <x v="220"/>
    <x v="17"/>
    <n v="117351.65"/>
    <x v="0"/>
    <x v="0"/>
    <m/>
    <d v="2018-07-04T15:21:17"/>
    <n v="3"/>
    <x v="4"/>
    <x v="0"/>
    <x v="6"/>
  </r>
  <r>
    <s v="Secondary-Tertiary Interface"/>
    <x v="0"/>
    <x v="6"/>
    <n v="7402"/>
    <x v="219"/>
    <x v="10"/>
    <n v="341583.3"/>
    <x v="0"/>
    <x v="1"/>
    <m/>
    <d v="2018-07-04T15:21:17"/>
    <n v="11"/>
    <x v="5"/>
    <x v="3"/>
    <x v="4"/>
  </r>
  <r>
    <s v="Student Achievement Component Levels 1 and 2 (Competitive)"/>
    <x v="0"/>
    <x v="6"/>
    <n v="7402"/>
    <x v="219"/>
    <x v="14"/>
    <n v="-32810.730000000003"/>
    <x v="1"/>
    <x v="1"/>
    <m/>
    <d v="2018-07-04T15:21:17"/>
    <n v="11"/>
    <x v="5"/>
    <x v="0"/>
    <x v="6"/>
  </r>
  <r>
    <s v="Student Achievement Component Levels 1 and 2 (Competitive)"/>
    <x v="0"/>
    <x v="6"/>
    <n v="7402"/>
    <x v="219"/>
    <x v="14"/>
    <n v="473737.32"/>
    <x v="0"/>
    <x v="1"/>
    <m/>
    <d v="2018-07-04T15:21:17"/>
    <n v="11"/>
    <x v="5"/>
    <x v="0"/>
    <x v="6"/>
  </r>
  <r>
    <s v="Student Achievement Component Levels 1 and 2 (Competitive)"/>
    <x v="0"/>
    <x v="6"/>
    <n v="7402"/>
    <x v="219"/>
    <x v="14"/>
    <n v="789628.3"/>
    <x v="0"/>
    <x v="3"/>
    <m/>
    <d v="2018-07-04T15:21:17"/>
    <n v="11"/>
    <x v="5"/>
    <x v="0"/>
    <x v="6"/>
  </r>
  <r>
    <s v="Student Achievement Component Levels 1 and 2 (Non-compet)"/>
    <x v="0"/>
    <x v="6"/>
    <n v="7402"/>
    <x v="219"/>
    <x v="15"/>
    <n v="63981"/>
    <x v="0"/>
    <x v="2"/>
    <m/>
    <d v="2018-07-04T15:21:17"/>
    <n v="11"/>
    <x v="5"/>
    <x v="0"/>
    <x v="6"/>
  </r>
  <r>
    <s v="Student Achievement Component Levels 1 and 2 (Non-compet)"/>
    <x v="0"/>
    <x v="6"/>
    <n v="7402"/>
    <x v="219"/>
    <x v="15"/>
    <n v="21666.7"/>
    <x v="0"/>
    <x v="4"/>
    <m/>
    <d v="2018-07-04T15:21:17"/>
    <n v="11"/>
    <x v="5"/>
    <x v="0"/>
    <x v="6"/>
  </r>
  <r>
    <s v="Student Achievement Component Levels 1 and 2 (Non-compet)"/>
    <x v="0"/>
    <x v="6"/>
    <n v="7402"/>
    <x v="219"/>
    <x v="15"/>
    <n v="11003.15"/>
    <x v="0"/>
    <x v="2"/>
    <m/>
    <d v="2018-07-04T15:21:17"/>
    <n v="11"/>
    <x v="5"/>
    <x v="0"/>
    <x v="6"/>
  </r>
  <r>
    <s v="Student Achievement Component Levels 3 and 4 (Competitive)"/>
    <x v="0"/>
    <x v="6"/>
    <n v="7402"/>
    <x v="219"/>
    <x v="28"/>
    <n v="355893.3"/>
    <x v="0"/>
    <x v="2"/>
    <m/>
    <d v="2018-07-04T15:21:17"/>
    <n v="11"/>
    <x v="5"/>
    <x v="0"/>
    <x v="6"/>
  </r>
  <r>
    <s v="Student Achievement Component Levels 3 and 4 (Competitive)"/>
    <x v="0"/>
    <x v="6"/>
    <n v="7402"/>
    <x v="219"/>
    <x v="28"/>
    <n v="527250"/>
    <x v="0"/>
    <x v="4"/>
    <m/>
    <d v="2018-07-04T15:21:17"/>
    <n v="11"/>
    <x v="5"/>
    <x v="0"/>
    <x v="6"/>
  </r>
  <r>
    <s v="Student Achievement Component Levels 3 and above"/>
    <x v="0"/>
    <x v="6"/>
    <n v="7402"/>
    <x v="219"/>
    <x v="17"/>
    <n v="-18538"/>
    <x v="2"/>
    <x v="4"/>
    <m/>
    <d v="2018-07-04T15:21:17"/>
    <n v="11"/>
    <x v="5"/>
    <x v="0"/>
    <x v="6"/>
  </r>
  <r>
    <s v="Student Achievement Component Levels 3 and above"/>
    <x v="0"/>
    <x v="6"/>
    <n v="7402"/>
    <x v="219"/>
    <x v="17"/>
    <n v="168882"/>
    <x v="0"/>
    <x v="2"/>
    <m/>
    <d v="2018-07-04T15:21:17"/>
    <n v="11"/>
    <x v="5"/>
    <x v="0"/>
    <x v="6"/>
  </r>
  <r>
    <s v="Student Achievement Component Levels 3 and above"/>
    <x v="0"/>
    <x v="6"/>
    <n v="7402"/>
    <x v="219"/>
    <x v="17"/>
    <n v="58333.3"/>
    <x v="0"/>
    <x v="3"/>
    <m/>
    <d v="2018-07-04T15:21:17"/>
    <n v="11"/>
    <x v="5"/>
    <x v="0"/>
    <x v="6"/>
  </r>
  <r>
    <s v="Youth Guarantee"/>
    <x v="0"/>
    <x v="6"/>
    <n v="7402"/>
    <x v="219"/>
    <x v="18"/>
    <n v="-37907.519999999997"/>
    <x v="1"/>
    <x v="4"/>
    <m/>
    <d v="2018-07-04T15:21:17"/>
    <n v="11"/>
    <x v="5"/>
    <x v="0"/>
    <x v="1"/>
  </r>
  <r>
    <s v="Youth Guarantee"/>
    <x v="0"/>
    <x v="6"/>
    <n v="7402"/>
    <x v="219"/>
    <x v="18"/>
    <n v="-9588.7900000000009"/>
    <x v="1"/>
    <x v="1"/>
    <m/>
    <d v="2018-07-04T15:21:17"/>
    <n v="11"/>
    <x v="5"/>
    <x v="0"/>
    <x v="1"/>
  </r>
  <r>
    <s v="Youth Guarantee"/>
    <x v="0"/>
    <x v="6"/>
    <n v="7402"/>
    <x v="219"/>
    <x v="18"/>
    <n v="-2999.55"/>
    <x v="1"/>
    <x v="0"/>
    <m/>
    <d v="2018-07-04T15:21:17"/>
    <n v="11"/>
    <x v="5"/>
    <x v="0"/>
    <x v="1"/>
  </r>
  <r>
    <s v="Youth Guarantee"/>
    <x v="0"/>
    <x v="6"/>
    <n v="7402"/>
    <x v="219"/>
    <x v="18"/>
    <n v="7150"/>
    <x v="0"/>
    <x v="4"/>
    <m/>
    <d v="2018-07-04T15:21:17"/>
    <n v="11"/>
    <x v="5"/>
    <x v="0"/>
    <x v="1"/>
  </r>
  <r>
    <s v="Youth Guarantee"/>
    <x v="0"/>
    <x v="6"/>
    <n v="7402"/>
    <x v="219"/>
    <x v="18"/>
    <n v="82509.48"/>
    <x v="0"/>
    <x v="0"/>
    <m/>
    <d v="2018-07-04T15:21:17"/>
    <n v="11"/>
    <x v="5"/>
    <x v="0"/>
    <x v="1"/>
  </r>
  <r>
    <s v="Youth Guarantee"/>
    <x v="0"/>
    <x v="6"/>
    <n v="7402"/>
    <x v="219"/>
    <x v="18"/>
    <n v="13751.6"/>
    <x v="0"/>
    <x v="0"/>
    <m/>
    <d v="2018-07-04T15:21:17"/>
    <n v="11"/>
    <x v="5"/>
    <x v="0"/>
    <x v="1"/>
  </r>
  <r>
    <s v="Youth Guarantee"/>
    <x v="0"/>
    <x v="6"/>
    <n v="7402"/>
    <x v="219"/>
    <x v="18"/>
    <n v="18807.22"/>
    <x v="1"/>
    <x v="3"/>
    <m/>
    <d v="2018-07-04T15:21:17"/>
    <n v="11"/>
    <x v="5"/>
    <x v="0"/>
    <x v="1"/>
  </r>
  <r>
    <s v="Youth Guarantee"/>
    <x v="0"/>
    <x v="6"/>
    <n v="7402"/>
    <x v="219"/>
    <x v="18"/>
    <n v="27118.53"/>
    <x v="0"/>
    <x v="4"/>
    <m/>
    <d v="2018-07-04T15:21:17"/>
    <n v="11"/>
    <x v="5"/>
    <x v="0"/>
    <x v="1"/>
  </r>
  <r>
    <s v="Youth Guarantee"/>
    <x v="0"/>
    <x v="6"/>
    <n v="7402"/>
    <x v="219"/>
    <x v="18"/>
    <n v="77228.2"/>
    <x v="1"/>
    <x v="0"/>
    <m/>
    <d v="2018-07-04T15:21:17"/>
    <n v="11"/>
    <x v="5"/>
    <x v="0"/>
    <x v="1"/>
  </r>
  <r>
    <s v="Student Achievement Component Levels 3 and above"/>
    <x v="0"/>
    <x v="6"/>
    <n v="7381"/>
    <x v="217"/>
    <x v="17"/>
    <n v="23431.53"/>
    <x v="0"/>
    <x v="0"/>
    <m/>
    <d v="2018-07-04T15:21:17"/>
    <n v="2"/>
    <x v="1"/>
    <x v="0"/>
    <x v="6"/>
  </r>
  <r>
    <s v="Student Achievement Component Levels 3 and above"/>
    <x v="0"/>
    <x v="6"/>
    <n v="7381"/>
    <x v="217"/>
    <x v="17"/>
    <n v="198928.4"/>
    <x v="0"/>
    <x v="2"/>
    <m/>
    <d v="2018-07-04T15:21:17"/>
    <n v="2"/>
    <x v="1"/>
    <x v="0"/>
    <x v="6"/>
  </r>
  <r>
    <s v="Student Achievement Component Levels 3 and above"/>
    <x v="0"/>
    <x v="6"/>
    <n v="7381"/>
    <x v="217"/>
    <x v="17"/>
    <n v="47524.41"/>
    <x v="0"/>
    <x v="2"/>
    <m/>
    <d v="2018-07-04T15:21:17"/>
    <n v="2"/>
    <x v="1"/>
    <x v="0"/>
    <x v="6"/>
  </r>
  <r>
    <s v="LN - Intensive Literacy and Numeracy"/>
    <x v="0"/>
    <x v="6"/>
    <n v="7391"/>
    <x v="218"/>
    <x v="27"/>
    <n v="61945.8"/>
    <x v="0"/>
    <x v="2"/>
    <m/>
    <d v="2018-07-04T15:21:17"/>
    <n v="4"/>
    <x v="2"/>
    <x v="0"/>
    <x v="0"/>
  </r>
  <r>
    <s v="Student Achievement Component Levels 1 and 2 (Competitive)"/>
    <x v="0"/>
    <x v="6"/>
    <n v="7391"/>
    <x v="218"/>
    <x v="14"/>
    <n v="-449170.16"/>
    <x v="1"/>
    <x v="4"/>
    <m/>
    <d v="2018-07-04T15:21:17"/>
    <n v="4"/>
    <x v="2"/>
    <x v="0"/>
    <x v="6"/>
  </r>
  <r>
    <s v="Student Achievement Component Levels 1 and 2 (Competitive)"/>
    <x v="0"/>
    <x v="6"/>
    <n v="7391"/>
    <x v="218"/>
    <x v="14"/>
    <n v="265984.15000000002"/>
    <x v="0"/>
    <x v="2"/>
    <m/>
    <d v="2018-07-04T15:21:17"/>
    <n v="4"/>
    <x v="2"/>
    <x v="0"/>
    <x v="6"/>
  </r>
  <r>
    <s v="Youth Guarantee"/>
    <x v="0"/>
    <x v="6"/>
    <n v="7391"/>
    <x v="218"/>
    <x v="18"/>
    <n v="-376.36"/>
    <x v="0"/>
    <x v="3"/>
    <s v="YG Exp Travel"/>
    <d v="2018-07-04T15:21:17"/>
    <n v="4"/>
    <x v="2"/>
    <x v="0"/>
    <x v="1"/>
  </r>
  <r>
    <s v="Youth Guarantee"/>
    <x v="0"/>
    <x v="6"/>
    <n v="7391"/>
    <x v="218"/>
    <x v="18"/>
    <n v="4730.68"/>
    <x v="0"/>
    <x v="3"/>
    <s v="YG Exp Travel"/>
    <d v="2018-07-04T15:21:17"/>
    <n v="4"/>
    <x v="2"/>
    <x v="0"/>
    <x v="1"/>
  </r>
  <r>
    <s v="Youth Guarantee"/>
    <x v="0"/>
    <x v="6"/>
    <n v="7391"/>
    <x v="218"/>
    <x v="18"/>
    <n v="58680.92"/>
    <x v="0"/>
    <x v="1"/>
    <m/>
    <d v="2018-07-04T15:21:17"/>
    <n v="4"/>
    <x v="2"/>
    <x v="0"/>
    <x v="1"/>
  </r>
  <r>
    <s v="Youth Guarantee"/>
    <x v="0"/>
    <x v="6"/>
    <n v="7391"/>
    <x v="218"/>
    <x v="18"/>
    <n v="720853.98"/>
    <x v="0"/>
    <x v="3"/>
    <m/>
    <d v="2018-07-04T15:21:17"/>
    <n v="4"/>
    <x v="2"/>
    <x v="0"/>
    <x v="1"/>
  </r>
  <r>
    <s v="Youth Guarantee"/>
    <x v="0"/>
    <x v="6"/>
    <n v="7391"/>
    <x v="218"/>
    <x v="18"/>
    <n v="123570.62"/>
    <x v="0"/>
    <x v="4"/>
    <m/>
    <d v="2018-07-04T15:21:17"/>
    <n v="4"/>
    <x v="2"/>
    <x v="0"/>
    <x v="1"/>
  </r>
  <r>
    <s v="Youth Guarantee"/>
    <x v="0"/>
    <x v="6"/>
    <n v="7391"/>
    <x v="218"/>
    <x v="18"/>
    <n v="617853.15"/>
    <x v="0"/>
    <x v="4"/>
    <m/>
    <d v="2018-07-04T15:21:17"/>
    <n v="4"/>
    <x v="2"/>
    <x v="0"/>
    <x v="1"/>
  </r>
  <r>
    <s v="Youth Guarantee"/>
    <x v="0"/>
    <x v="6"/>
    <n v="7391"/>
    <x v="218"/>
    <x v="18"/>
    <n v="123922.53"/>
    <x v="0"/>
    <x v="4"/>
    <m/>
    <d v="2018-07-04T15:21:17"/>
    <n v="4"/>
    <x v="2"/>
    <x v="0"/>
    <x v="1"/>
  </r>
  <r>
    <s v="Youth Guarantee"/>
    <x v="0"/>
    <x v="6"/>
    <n v="7391"/>
    <x v="218"/>
    <x v="18"/>
    <n v="619612.69999999995"/>
    <x v="0"/>
    <x v="4"/>
    <m/>
    <d v="2018-07-04T15:21:17"/>
    <n v="4"/>
    <x v="2"/>
    <x v="0"/>
    <x v="1"/>
  </r>
  <r>
    <s v="Secondary-Tertiary Interface"/>
    <x v="0"/>
    <x v="6"/>
    <n v="7402"/>
    <x v="219"/>
    <x v="10"/>
    <n v="151291.65"/>
    <x v="0"/>
    <x v="0"/>
    <m/>
    <d v="2018-07-04T15:21:17"/>
    <n v="11"/>
    <x v="5"/>
    <x v="3"/>
    <x v="4"/>
  </r>
  <r>
    <s v="Secondary-Tertiary Interface"/>
    <x v="0"/>
    <x v="6"/>
    <n v="7402"/>
    <x v="219"/>
    <x v="10"/>
    <n v="145553.32"/>
    <x v="0"/>
    <x v="4"/>
    <s v="NTC"/>
    <d v="2018-07-04T15:21:17"/>
    <n v="11"/>
    <x v="5"/>
    <x v="3"/>
    <x v="4"/>
  </r>
  <r>
    <s v="Student Achievement Component Levels 1 and 2 (Competitive)"/>
    <x v="0"/>
    <x v="6"/>
    <n v="7402"/>
    <x v="219"/>
    <x v="14"/>
    <n v="-377088.67"/>
    <x v="1"/>
    <x v="3"/>
    <m/>
    <d v="2018-07-04T15:21:17"/>
    <n v="11"/>
    <x v="5"/>
    <x v="0"/>
    <x v="6"/>
  </r>
  <r>
    <s v="Student Achievement Component Levels 1 and 2 (Non-compet)"/>
    <x v="0"/>
    <x v="6"/>
    <n v="7402"/>
    <x v="219"/>
    <x v="15"/>
    <n v="5009.58"/>
    <x v="2"/>
    <x v="4"/>
    <m/>
    <d v="2018-07-04T15:21:17"/>
    <n v="11"/>
    <x v="5"/>
    <x v="0"/>
    <x v="6"/>
  </r>
  <r>
    <s v="Student Achievement Component Levels 1 and 2 (Non-compet)"/>
    <x v="0"/>
    <x v="6"/>
    <n v="7402"/>
    <x v="219"/>
    <x v="15"/>
    <n v="55015.85"/>
    <x v="0"/>
    <x v="2"/>
    <m/>
    <d v="2018-07-04T15:21:17"/>
    <n v="11"/>
    <x v="5"/>
    <x v="0"/>
    <x v="6"/>
  </r>
  <r>
    <s v="Student Achievement Component Levels 3 and 4 (Competitive)"/>
    <x v="0"/>
    <x v="6"/>
    <n v="7402"/>
    <x v="219"/>
    <x v="28"/>
    <n v="-3602.17"/>
    <x v="1"/>
    <x v="4"/>
    <m/>
    <d v="2018-07-04T15:21:17"/>
    <n v="11"/>
    <x v="5"/>
    <x v="0"/>
    <x v="6"/>
  </r>
  <r>
    <s v="Student Achievement Component Levels 3 and above"/>
    <x v="0"/>
    <x v="6"/>
    <n v="7402"/>
    <x v="219"/>
    <x v="17"/>
    <n v="3957.39"/>
    <x v="1"/>
    <x v="3"/>
    <m/>
    <d v="2018-07-04T15:21:17"/>
    <n v="11"/>
    <x v="5"/>
    <x v="0"/>
    <x v="6"/>
  </r>
  <r>
    <s v="Student Achievement Component Levels 3 and above"/>
    <x v="0"/>
    <x v="6"/>
    <n v="7413"/>
    <x v="220"/>
    <x v="17"/>
    <n v="241798.3"/>
    <x v="0"/>
    <x v="2"/>
    <m/>
    <d v="2018-07-04T15:21:17"/>
    <n v="3"/>
    <x v="4"/>
    <x v="0"/>
    <x v="6"/>
  </r>
  <r>
    <s v="Equity Funding"/>
    <x v="0"/>
    <x v="6"/>
    <n v="7421"/>
    <x v="221"/>
    <x v="12"/>
    <n v="80.650000000000006"/>
    <x v="0"/>
    <x v="0"/>
    <m/>
    <d v="2018-07-04T15:21:17"/>
    <n v="2"/>
    <x v="1"/>
    <x v="4"/>
    <x v="5"/>
  </r>
  <r>
    <s v="Equity Funding"/>
    <x v="0"/>
    <x v="6"/>
    <n v="7421"/>
    <x v="221"/>
    <x v="12"/>
    <n v="46.3"/>
    <x v="0"/>
    <x v="1"/>
    <m/>
    <d v="2018-07-04T15:21:17"/>
    <n v="2"/>
    <x v="1"/>
    <x v="4"/>
    <x v="5"/>
  </r>
  <r>
    <s v="Student Achievement Component Levels 3 and above"/>
    <x v="0"/>
    <x v="6"/>
    <n v="7421"/>
    <x v="221"/>
    <x v="17"/>
    <n v="-3530"/>
    <x v="2"/>
    <x v="4"/>
    <m/>
    <d v="2018-07-04T15:21:17"/>
    <n v="2"/>
    <x v="1"/>
    <x v="0"/>
    <x v="6"/>
  </r>
  <r>
    <s v="Student Achievement Component Levels 3 and above"/>
    <x v="0"/>
    <x v="6"/>
    <n v="7421"/>
    <x v="221"/>
    <x v="17"/>
    <n v="-307"/>
    <x v="2"/>
    <x v="4"/>
    <m/>
    <d v="2018-07-04T15:21:17"/>
    <n v="2"/>
    <x v="1"/>
    <x v="0"/>
    <x v="6"/>
  </r>
  <r>
    <s v="Student Achievement Component Levels 3 and above"/>
    <x v="0"/>
    <x v="6"/>
    <n v="7421"/>
    <x v="221"/>
    <x v="17"/>
    <n v="259620.24"/>
    <x v="0"/>
    <x v="1"/>
    <m/>
    <d v="2018-07-04T15:21:17"/>
    <n v="2"/>
    <x v="1"/>
    <x v="0"/>
    <x v="6"/>
  </r>
  <r>
    <s v="Student Achievement Component Levels 3 and above"/>
    <x v="0"/>
    <x v="6"/>
    <n v="7421"/>
    <x v="221"/>
    <x v="17"/>
    <n v="218539.3"/>
    <x v="0"/>
    <x v="0"/>
    <m/>
    <d v="2018-07-04T15:21:17"/>
    <n v="2"/>
    <x v="1"/>
    <x v="0"/>
    <x v="6"/>
  </r>
  <r>
    <s v="Student Achievement Component Levels 3 and above"/>
    <x v="0"/>
    <x v="6"/>
    <n v="7421"/>
    <x v="221"/>
    <x v="17"/>
    <n v="100721.7"/>
    <x v="0"/>
    <x v="4"/>
    <m/>
    <d v="2018-07-04T15:21:17"/>
    <n v="2"/>
    <x v="1"/>
    <x v="0"/>
    <x v="6"/>
  </r>
  <r>
    <s v="Student Achievement Component Levels 3 and above"/>
    <x v="0"/>
    <x v="6"/>
    <n v="7421"/>
    <x v="221"/>
    <x v="17"/>
    <n v="258016.65"/>
    <x v="0"/>
    <x v="3"/>
    <m/>
    <d v="2018-07-04T15:21:17"/>
    <n v="2"/>
    <x v="1"/>
    <x v="0"/>
    <x v="6"/>
  </r>
  <r>
    <s v="Student Achievement Component Levels 3 and above"/>
    <x v="0"/>
    <x v="6"/>
    <n v="7421"/>
    <x v="221"/>
    <x v="17"/>
    <n v="51603.65"/>
    <x v="0"/>
    <x v="3"/>
    <m/>
    <d v="2018-07-04T15:21:17"/>
    <n v="2"/>
    <x v="1"/>
    <x v="0"/>
    <x v="6"/>
  </r>
  <r>
    <s v="Student Achievement Component Levels 3 and above"/>
    <x v="0"/>
    <x v="6"/>
    <n v="7425"/>
    <x v="222"/>
    <x v="17"/>
    <n v="-9060"/>
    <x v="2"/>
    <x v="3"/>
    <m/>
    <d v="2018-07-04T15:21:17"/>
    <n v="2"/>
    <x v="1"/>
    <x v="0"/>
    <x v="6"/>
  </r>
  <r>
    <s v="Student Achievement Component Levels 3 and above"/>
    <x v="0"/>
    <x v="6"/>
    <n v="7425"/>
    <x v="222"/>
    <x v="17"/>
    <n v="55283.4"/>
    <x v="0"/>
    <x v="1"/>
    <m/>
    <d v="2018-07-04T15:21:17"/>
    <n v="2"/>
    <x v="1"/>
    <x v="0"/>
    <x v="6"/>
  </r>
  <r>
    <s v="ACE in Communities"/>
    <x v="0"/>
    <x v="6"/>
    <n v="7428"/>
    <x v="223"/>
    <x v="0"/>
    <n v="39466.699999999997"/>
    <x v="0"/>
    <x v="3"/>
    <m/>
    <d v="2018-07-04T15:21:17"/>
    <n v="11"/>
    <x v="5"/>
    <x v="0"/>
    <x v="0"/>
  </r>
  <r>
    <s v="Student Achievement Component Levels 3 and 4 (Competitive)"/>
    <x v="0"/>
    <x v="6"/>
    <n v="7428"/>
    <x v="223"/>
    <x v="28"/>
    <n v="-52772.45"/>
    <x v="1"/>
    <x v="4"/>
    <m/>
    <d v="2018-07-04T15:21:17"/>
    <n v="11"/>
    <x v="5"/>
    <x v="0"/>
    <x v="6"/>
  </r>
  <r>
    <s v="Student Achievement Component Levels 3 and above"/>
    <x v="0"/>
    <x v="6"/>
    <n v="7428"/>
    <x v="223"/>
    <x v="17"/>
    <n v="14471.9"/>
    <x v="0"/>
    <x v="2"/>
    <m/>
    <d v="2018-07-04T15:21:17"/>
    <n v="11"/>
    <x v="5"/>
    <x v="0"/>
    <x v="6"/>
  </r>
  <r>
    <s v="Student Achievement Component Levels 3 and above"/>
    <x v="0"/>
    <x v="6"/>
    <n v="7428"/>
    <x v="223"/>
    <x v="17"/>
    <n v="8595.92"/>
    <x v="0"/>
    <x v="0"/>
    <m/>
    <d v="2018-07-04T15:21:17"/>
    <n v="11"/>
    <x v="5"/>
    <x v="0"/>
    <x v="6"/>
  </r>
  <r>
    <s v="Youth Guarantee"/>
    <x v="0"/>
    <x v="6"/>
    <n v="7402"/>
    <x v="219"/>
    <x v="18"/>
    <n v="262650"/>
    <x v="0"/>
    <x v="2"/>
    <m/>
    <d v="2018-07-04T15:21:17"/>
    <n v="11"/>
    <x v="5"/>
    <x v="0"/>
    <x v="1"/>
  </r>
  <r>
    <s v="Youth Guarantee"/>
    <x v="0"/>
    <x v="6"/>
    <n v="7402"/>
    <x v="219"/>
    <x v="18"/>
    <n v="114143"/>
    <x v="0"/>
    <x v="4"/>
    <m/>
    <d v="2018-07-04T15:21:17"/>
    <n v="11"/>
    <x v="5"/>
    <x v="0"/>
    <x v="1"/>
  </r>
  <r>
    <s v="Youth Guarantee (Dual Pathway)"/>
    <x v="0"/>
    <x v="6"/>
    <n v="7402"/>
    <x v="219"/>
    <x v="26"/>
    <n v="11808.36"/>
    <x v="0"/>
    <x v="2"/>
    <m/>
    <d v="2018-07-04T15:21:17"/>
    <n v="11"/>
    <x v="5"/>
    <x v="0"/>
    <x v="1"/>
  </r>
  <r>
    <s v="Equity Funding"/>
    <x v="0"/>
    <x v="6"/>
    <n v="7413"/>
    <x v="220"/>
    <x v="12"/>
    <n v="29.39"/>
    <x v="0"/>
    <x v="1"/>
    <m/>
    <d v="2018-07-04T15:21:17"/>
    <n v="3"/>
    <x v="4"/>
    <x v="4"/>
    <x v="5"/>
  </r>
  <r>
    <s v="Equity Funding"/>
    <x v="0"/>
    <x v="6"/>
    <n v="7413"/>
    <x v="220"/>
    <x v="12"/>
    <n v="523.29999999999995"/>
    <x v="0"/>
    <x v="3"/>
    <m/>
    <d v="2018-07-04T15:21:17"/>
    <n v="3"/>
    <x v="4"/>
    <x v="4"/>
    <x v="5"/>
  </r>
  <r>
    <s v="Equity Funding"/>
    <x v="0"/>
    <x v="6"/>
    <n v="7413"/>
    <x v="220"/>
    <x v="12"/>
    <n v="63.85"/>
    <x v="0"/>
    <x v="4"/>
    <m/>
    <d v="2018-07-04T15:21:17"/>
    <n v="3"/>
    <x v="4"/>
    <x v="4"/>
    <x v="5"/>
  </r>
  <r>
    <s v="Student Achievement Component Levels 3 and above"/>
    <x v="0"/>
    <x v="6"/>
    <n v="7413"/>
    <x v="220"/>
    <x v="17"/>
    <n v="9078"/>
    <x v="2"/>
    <x v="4"/>
    <m/>
    <d v="2018-07-04T15:21:17"/>
    <n v="3"/>
    <x v="4"/>
    <x v="0"/>
    <x v="6"/>
  </r>
  <r>
    <s v="Student Achievement Component Levels 3 and above"/>
    <x v="0"/>
    <x v="6"/>
    <n v="7413"/>
    <x v="220"/>
    <x v="17"/>
    <n v="23469.95"/>
    <x v="0"/>
    <x v="1"/>
    <m/>
    <d v="2018-07-04T15:21:17"/>
    <n v="3"/>
    <x v="4"/>
    <x v="0"/>
    <x v="6"/>
  </r>
  <r>
    <s v="Student Achievement Component Levels 3 and above"/>
    <x v="0"/>
    <x v="6"/>
    <n v="7413"/>
    <x v="220"/>
    <x v="17"/>
    <n v="23940.35"/>
    <x v="0"/>
    <x v="4"/>
    <m/>
    <d v="2018-07-04T15:21:17"/>
    <n v="3"/>
    <x v="4"/>
    <x v="0"/>
    <x v="6"/>
  </r>
  <r>
    <s v="Student Achievement Component Levels 3 and above"/>
    <x v="0"/>
    <x v="6"/>
    <n v="7421"/>
    <x v="221"/>
    <x v="17"/>
    <n v="-23017.29"/>
    <x v="1"/>
    <x v="1"/>
    <m/>
    <d v="2018-07-04T15:21:17"/>
    <n v="2"/>
    <x v="1"/>
    <x v="0"/>
    <x v="6"/>
  </r>
  <r>
    <s v="Student Achievement Component Levels 3 and above"/>
    <x v="0"/>
    <x v="6"/>
    <n v="7421"/>
    <x v="221"/>
    <x v="17"/>
    <n v="-9050"/>
    <x v="2"/>
    <x v="1"/>
    <m/>
    <d v="2018-07-04T15:21:17"/>
    <n v="2"/>
    <x v="1"/>
    <x v="0"/>
    <x v="6"/>
  </r>
  <r>
    <s v="Student Achievement Component Levels 3 and above"/>
    <x v="0"/>
    <x v="6"/>
    <n v="7421"/>
    <x v="221"/>
    <x v="17"/>
    <n v="958"/>
    <x v="2"/>
    <x v="0"/>
    <m/>
    <d v="2018-07-04T15:21:17"/>
    <n v="2"/>
    <x v="1"/>
    <x v="0"/>
    <x v="6"/>
  </r>
  <r>
    <s v="Student Achievement Component Levels 3 and above"/>
    <x v="0"/>
    <x v="6"/>
    <n v="7421"/>
    <x v="221"/>
    <x v="17"/>
    <n v="43270.34"/>
    <x v="0"/>
    <x v="1"/>
    <m/>
    <d v="2018-07-04T15:21:17"/>
    <n v="2"/>
    <x v="1"/>
    <x v="0"/>
    <x v="6"/>
  </r>
  <r>
    <s v="Student Achievement Component Levels 3 and above"/>
    <x v="0"/>
    <x v="6"/>
    <n v="7421"/>
    <x v="221"/>
    <x v="17"/>
    <n v="43706.68"/>
    <x v="0"/>
    <x v="0"/>
    <m/>
    <d v="2018-07-04T15:21:17"/>
    <n v="2"/>
    <x v="1"/>
    <x v="0"/>
    <x v="6"/>
  </r>
  <r>
    <s v="Student Achievement Component Levels 3 and above"/>
    <x v="0"/>
    <x v="6"/>
    <n v="7421"/>
    <x v="221"/>
    <x v="17"/>
    <n v="101610.8"/>
    <x v="0"/>
    <x v="2"/>
    <m/>
    <d v="2018-07-04T15:21:17"/>
    <n v="2"/>
    <x v="1"/>
    <x v="0"/>
    <x v="6"/>
  </r>
  <r>
    <s v="Student Achievement Component Levels 3 and above"/>
    <x v="0"/>
    <x v="6"/>
    <n v="7421"/>
    <x v="221"/>
    <x v="17"/>
    <n v="52601"/>
    <x v="1"/>
    <x v="4"/>
    <m/>
    <d v="2018-07-04T15:21:17"/>
    <n v="2"/>
    <x v="1"/>
    <x v="0"/>
    <x v="6"/>
  </r>
  <r>
    <s v="Student Achievement Component Levels 3 and above"/>
    <x v="0"/>
    <x v="6"/>
    <n v="7425"/>
    <x v="222"/>
    <x v="17"/>
    <n v="276412.40000000002"/>
    <x v="0"/>
    <x v="0"/>
    <m/>
    <d v="2018-07-04T15:21:17"/>
    <n v="2"/>
    <x v="1"/>
    <x v="0"/>
    <x v="6"/>
  </r>
  <r>
    <s v="Student Achievement Component Levels 3 and above"/>
    <x v="0"/>
    <x v="6"/>
    <n v="7425"/>
    <x v="222"/>
    <x v="17"/>
    <n v="55283.05"/>
    <x v="0"/>
    <x v="1"/>
    <m/>
    <d v="2018-07-04T15:21:17"/>
    <n v="2"/>
    <x v="1"/>
    <x v="0"/>
    <x v="6"/>
  </r>
  <r>
    <s v="Student Achievement Component Levels 3 and above"/>
    <x v="0"/>
    <x v="6"/>
    <n v="7425"/>
    <x v="222"/>
    <x v="17"/>
    <n v="55283.15"/>
    <x v="0"/>
    <x v="3"/>
    <m/>
    <d v="2018-07-04T15:21:17"/>
    <n v="2"/>
    <x v="1"/>
    <x v="0"/>
    <x v="6"/>
  </r>
  <r>
    <s v="Student Achievement Component Levels 3 and above"/>
    <x v="0"/>
    <x v="6"/>
    <n v="7425"/>
    <x v="222"/>
    <x v="17"/>
    <n v="276416.65000000002"/>
    <x v="0"/>
    <x v="3"/>
    <m/>
    <d v="2018-07-04T15:21:17"/>
    <n v="2"/>
    <x v="1"/>
    <x v="0"/>
    <x v="6"/>
  </r>
  <r>
    <s v="Performance Based Research Fund"/>
    <x v="2"/>
    <x v="4"/>
    <n v="6004"/>
    <x v="172"/>
    <x v="23"/>
    <n v="1297617.2"/>
    <x v="0"/>
    <x v="2"/>
    <m/>
    <d v="2018-07-04T15:21:17"/>
    <n v="2"/>
    <x v="1"/>
    <x v="5"/>
    <x v="7"/>
  </r>
  <r>
    <s v="Performance Based Research Fund"/>
    <x v="2"/>
    <x v="4"/>
    <n v="6004"/>
    <x v="172"/>
    <x v="23"/>
    <n v="575456.69999999995"/>
    <x v="0"/>
    <x v="3"/>
    <m/>
    <d v="2018-07-04T15:21:17"/>
    <n v="2"/>
    <x v="1"/>
    <x v="5"/>
    <x v="7"/>
  </r>
  <r>
    <s v="Student Achievement Component Levels 1 and 2 (Competitive)"/>
    <x v="2"/>
    <x v="4"/>
    <n v="6004"/>
    <x v="172"/>
    <x v="14"/>
    <n v="33805.51"/>
    <x v="0"/>
    <x v="1"/>
    <m/>
    <d v="2018-07-04T15:21:17"/>
    <n v="2"/>
    <x v="1"/>
    <x v="0"/>
    <x v="6"/>
  </r>
  <r>
    <s v="Student Achievement Component Levels 1 and 2 (Competitive)"/>
    <x v="2"/>
    <x v="4"/>
    <n v="6004"/>
    <x v="172"/>
    <x v="14"/>
    <n v="33811.14"/>
    <x v="0"/>
    <x v="1"/>
    <m/>
    <d v="2018-07-04T15:21:17"/>
    <n v="2"/>
    <x v="1"/>
    <x v="0"/>
    <x v="6"/>
  </r>
  <r>
    <s v="Student Achievement Component Levels 1 and 2 (Non-compet)"/>
    <x v="2"/>
    <x v="4"/>
    <n v="6004"/>
    <x v="172"/>
    <x v="15"/>
    <n v="-138174.15"/>
    <x v="1"/>
    <x v="4"/>
    <m/>
    <d v="2018-07-04T15:21:17"/>
    <n v="2"/>
    <x v="1"/>
    <x v="0"/>
    <x v="6"/>
  </r>
  <r>
    <s v="Student Achievement Component Levels 1 and 2 (Non-compet)"/>
    <x v="2"/>
    <x v="4"/>
    <n v="6004"/>
    <x v="172"/>
    <x v="15"/>
    <n v="5721.9"/>
    <x v="0"/>
    <x v="0"/>
    <s v="Special Ed SSG"/>
    <d v="2018-07-04T15:21:17"/>
    <n v="2"/>
    <x v="1"/>
    <x v="0"/>
    <x v="6"/>
  </r>
  <r>
    <s v="Student Achievement Component Levels 1 and 2 (Non-compet)"/>
    <x v="2"/>
    <x v="4"/>
    <n v="6004"/>
    <x v="172"/>
    <x v="15"/>
    <n v="28609.55"/>
    <x v="0"/>
    <x v="0"/>
    <s v="Special Ed SSG"/>
    <d v="2018-07-04T15:21:17"/>
    <n v="2"/>
    <x v="1"/>
    <x v="0"/>
    <x v="6"/>
  </r>
  <r>
    <s v="Student Achievement Component Levels 1 and 2 (Non-compet)"/>
    <x v="2"/>
    <x v="4"/>
    <n v="6004"/>
    <x v="172"/>
    <x v="15"/>
    <n v="12343.3"/>
    <x v="0"/>
    <x v="4"/>
    <s v="Special Ed SSG"/>
    <d v="2018-07-04T15:21:17"/>
    <n v="2"/>
    <x v="1"/>
    <x v="0"/>
    <x v="6"/>
  </r>
  <r>
    <s v="Student Achievement Component Levels 1 and 2 (Non-compet)"/>
    <x v="2"/>
    <x v="4"/>
    <n v="6004"/>
    <x v="172"/>
    <x v="15"/>
    <n v="61716.7"/>
    <x v="0"/>
    <x v="2"/>
    <s v="Special Ed SSG"/>
    <d v="2018-07-04T15:21:17"/>
    <n v="2"/>
    <x v="1"/>
    <x v="0"/>
    <x v="6"/>
  </r>
  <r>
    <s v="Student Achievement Component Levels 1 and 2 (Non-compet)"/>
    <x v="2"/>
    <x v="4"/>
    <n v="6004"/>
    <x v="172"/>
    <x v="15"/>
    <n v="6172.17"/>
    <x v="0"/>
    <x v="1"/>
    <s v="Special Ed SSG"/>
    <d v="2018-07-04T15:21:17"/>
    <n v="2"/>
    <x v="1"/>
    <x v="0"/>
    <x v="6"/>
  </r>
  <r>
    <s v="Student Achievement Component Levels 1 and 2 (Non-compet)"/>
    <x v="2"/>
    <x v="4"/>
    <n v="6004"/>
    <x v="172"/>
    <x v="15"/>
    <n v="264128.34999999998"/>
    <x v="0"/>
    <x v="2"/>
    <m/>
    <d v="2018-07-04T15:21:17"/>
    <n v="2"/>
    <x v="1"/>
    <x v="0"/>
    <x v="6"/>
  </r>
  <r>
    <s v="Student Achievement Component Levels 1 and 2 (Non-compet)"/>
    <x v="2"/>
    <x v="4"/>
    <n v="6004"/>
    <x v="172"/>
    <x v="15"/>
    <n v="107333.3"/>
    <x v="0"/>
    <x v="4"/>
    <m/>
    <d v="2018-07-04T15:21:17"/>
    <n v="2"/>
    <x v="1"/>
    <x v="0"/>
    <x v="6"/>
  </r>
  <r>
    <s v="Student Achievement Component Levels 1 and 2 (Non-compet)"/>
    <x v="2"/>
    <x v="4"/>
    <n v="6004"/>
    <x v="172"/>
    <x v="15"/>
    <n v="272538.34999999998"/>
    <x v="0"/>
    <x v="2"/>
    <m/>
    <d v="2018-07-04T15:21:17"/>
    <n v="2"/>
    <x v="1"/>
    <x v="0"/>
    <x v="6"/>
  </r>
  <r>
    <s v="Student Achievement Component Levels 1 and 2 (Non-compet)"/>
    <x v="2"/>
    <x v="4"/>
    <n v="6004"/>
    <x v="172"/>
    <x v="15"/>
    <n v="468240.24"/>
    <x v="0"/>
    <x v="1"/>
    <m/>
    <d v="2018-07-04T15:21:17"/>
    <n v="2"/>
    <x v="1"/>
    <x v="0"/>
    <x v="6"/>
  </r>
  <r>
    <s v="Student Achievement Component Levels 1 and 2 Fees Free"/>
    <x v="2"/>
    <x v="4"/>
    <n v="6004"/>
    <x v="172"/>
    <x v="16"/>
    <n v="5935.51"/>
    <x v="0"/>
    <x v="0"/>
    <m/>
    <d v="2018-07-04T15:21:17"/>
    <n v="2"/>
    <x v="1"/>
    <x v="0"/>
    <x v="6"/>
  </r>
  <r>
    <s v="Student Achievement Component Levels 1 and 2 Fees Free"/>
    <x v="2"/>
    <x v="4"/>
    <n v="6004"/>
    <x v="172"/>
    <x v="16"/>
    <n v="8075"/>
    <x v="0"/>
    <x v="3"/>
    <m/>
    <d v="2018-07-04T15:21:17"/>
    <n v="2"/>
    <x v="1"/>
    <x v="0"/>
    <x v="6"/>
  </r>
  <r>
    <s v="Student Achievement Component Levels 1 and 2 Fees Free"/>
    <x v="2"/>
    <x v="4"/>
    <n v="6004"/>
    <x v="172"/>
    <x v="16"/>
    <n v="145569"/>
    <x v="0"/>
    <x v="3"/>
    <m/>
    <d v="2018-07-04T15:21:17"/>
    <n v="2"/>
    <x v="1"/>
    <x v="0"/>
    <x v="6"/>
  </r>
  <r>
    <s v="Student Achievement Component Levels 1 and 2 Fees Free"/>
    <x v="2"/>
    <x v="4"/>
    <n v="6004"/>
    <x v="172"/>
    <x v="16"/>
    <n v="285258.84000000003"/>
    <x v="0"/>
    <x v="0"/>
    <m/>
    <d v="2018-07-04T15:21:17"/>
    <n v="2"/>
    <x v="1"/>
    <x v="0"/>
    <x v="6"/>
  </r>
  <r>
    <s v="Student Achievement Component Levels 3 and above"/>
    <x v="2"/>
    <x v="4"/>
    <n v="6004"/>
    <x v="172"/>
    <x v="17"/>
    <n v="31964"/>
    <x v="2"/>
    <x v="0"/>
    <m/>
    <d v="2018-07-04T15:21:17"/>
    <n v="2"/>
    <x v="1"/>
    <x v="0"/>
    <x v="6"/>
  </r>
  <r>
    <s v="Student Achievement Component Levels 3 and above"/>
    <x v="0"/>
    <x v="6"/>
    <n v="7402"/>
    <x v="219"/>
    <x v="17"/>
    <n v="4267.42"/>
    <x v="2"/>
    <x v="4"/>
    <m/>
    <d v="2018-07-04T15:21:17"/>
    <n v="11"/>
    <x v="5"/>
    <x v="0"/>
    <x v="6"/>
  </r>
  <r>
    <s v="Student Achievement Component Levels 3 and above"/>
    <x v="0"/>
    <x v="6"/>
    <n v="7402"/>
    <x v="219"/>
    <x v="17"/>
    <n v="291666.7"/>
    <x v="0"/>
    <x v="3"/>
    <m/>
    <d v="2018-07-04T15:21:17"/>
    <n v="11"/>
    <x v="5"/>
    <x v="0"/>
    <x v="6"/>
  </r>
  <r>
    <s v="Youth Guarantee"/>
    <x v="0"/>
    <x v="6"/>
    <n v="7402"/>
    <x v="219"/>
    <x v="18"/>
    <n v="-44280.05"/>
    <x v="1"/>
    <x v="0"/>
    <m/>
    <d v="2018-07-04T15:21:17"/>
    <n v="11"/>
    <x v="5"/>
    <x v="0"/>
    <x v="1"/>
  </r>
  <r>
    <s v="Youth Guarantee"/>
    <x v="0"/>
    <x v="6"/>
    <n v="7402"/>
    <x v="219"/>
    <x v="18"/>
    <n v="128208.35"/>
    <x v="0"/>
    <x v="1"/>
    <m/>
    <d v="2018-07-04T15:21:17"/>
    <n v="11"/>
    <x v="5"/>
    <x v="0"/>
    <x v="1"/>
  </r>
  <r>
    <s v="Youth Guarantee"/>
    <x v="0"/>
    <x v="6"/>
    <n v="7402"/>
    <x v="219"/>
    <x v="18"/>
    <n v="128474.15"/>
    <x v="0"/>
    <x v="1"/>
    <m/>
    <d v="2018-07-04T15:21:17"/>
    <n v="11"/>
    <x v="5"/>
    <x v="0"/>
    <x v="1"/>
  </r>
  <r>
    <s v="Youth Guarantee"/>
    <x v="0"/>
    <x v="6"/>
    <n v="7402"/>
    <x v="219"/>
    <x v="18"/>
    <n v="99842.98"/>
    <x v="0"/>
    <x v="4"/>
    <m/>
    <d v="2018-07-04T15:21:17"/>
    <n v="11"/>
    <x v="5"/>
    <x v="0"/>
    <x v="1"/>
  </r>
  <r>
    <s v="Youth Guarantee"/>
    <x v="0"/>
    <x v="6"/>
    <n v="7402"/>
    <x v="219"/>
    <x v="18"/>
    <n v="354757.9"/>
    <x v="0"/>
    <x v="0"/>
    <m/>
    <d v="2018-07-04T15:21:17"/>
    <n v="11"/>
    <x v="5"/>
    <x v="0"/>
    <x v="1"/>
  </r>
  <r>
    <s v="Equity Funding"/>
    <x v="0"/>
    <x v="6"/>
    <n v="7413"/>
    <x v="220"/>
    <x v="12"/>
    <n v="29.41"/>
    <x v="0"/>
    <x v="1"/>
    <m/>
    <d v="2018-07-04T15:21:17"/>
    <n v="3"/>
    <x v="4"/>
    <x v="4"/>
    <x v="5"/>
  </r>
  <r>
    <s v="Equity Funding"/>
    <x v="0"/>
    <x v="6"/>
    <n v="7413"/>
    <x v="220"/>
    <x v="12"/>
    <n v="560.9"/>
    <x v="0"/>
    <x v="2"/>
    <m/>
    <d v="2018-07-04T15:21:17"/>
    <n v="3"/>
    <x v="4"/>
    <x v="4"/>
    <x v="5"/>
  </r>
  <r>
    <s v="Equity Funding"/>
    <x v="0"/>
    <x v="6"/>
    <n v="7413"/>
    <x v="220"/>
    <x v="12"/>
    <n v="319.14999999999998"/>
    <x v="0"/>
    <x v="4"/>
    <m/>
    <d v="2018-07-04T15:21:17"/>
    <n v="3"/>
    <x v="4"/>
    <x v="4"/>
    <x v="5"/>
  </r>
  <r>
    <s v="Equity Funding"/>
    <x v="0"/>
    <x v="6"/>
    <n v="7413"/>
    <x v="220"/>
    <x v="12"/>
    <n v="384"/>
    <x v="0"/>
    <x v="4"/>
    <m/>
    <d v="2018-07-04T15:21:17"/>
    <n v="3"/>
    <x v="4"/>
    <x v="4"/>
    <x v="5"/>
  </r>
  <r>
    <s v="Student Achievement Component Levels 3 and above"/>
    <x v="0"/>
    <x v="6"/>
    <n v="7413"/>
    <x v="220"/>
    <x v="17"/>
    <n v="-14614"/>
    <x v="2"/>
    <x v="4"/>
    <m/>
    <d v="2018-07-04T15:21:17"/>
    <n v="3"/>
    <x v="4"/>
    <x v="0"/>
    <x v="6"/>
  </r>
  <r>
    <s v="Student Achievement Component Levels 3 and above"/>
    <x v="0"/>
    <x v="6"/>
    <n v="7413"/>
    <x v="220"/>
    <x v="17"/>
    <n v="23469.68"/>
    <x v="0"/>
    <x v="0"/>
    <m/>
    <d v="2018-07-04T15:21:17"/>
    <n v="3"/>
    <x v="4"/>
    <x v="0"/>
    <x v="6"/>
  </r>
  <r>
    <s v="Equity Funding"/>
    <x v="0"/>
    <x v="6"/>
    <n v="7421"/>
    <x v="221"/>
    <x v="12"/>
    <n v="16.350000000000001"/>
    <x v="0"/>
    <x v="0"/>
    <m/>
    <d v="2018-07-04T15:21:17"/>
    <n v="2"/>
    <x v="1"/>
    <x v="4"/>
    <x v="5"/>
  </r>
  <r>
    <s v="Equity Funding"/>
    <x v="0"/>
    <x v="6"/>
    <n v="7421"/>
    <x v="221"/>
    <x v="12"/>
    <n v="81.849999999999994"/>
    <x v="0"/>
    <x v="0"/>
    <m/>
    <d v="2018-07-04T15:21:17"/>
    <n v="2"/>
    <x v="1"/>
    <x v="4"/>
    <x v="5"/>
  </r>
  <r>
    <s v="Equity Funding"/>
    <x v="0"/>
    <x v="6"/>
    <n v="7421"/>
    <x v="221"/>
    <x v="12"/>
    <n v="231.7"/>
    <x v="0"/>
    <x v="1"/>
    <m/>
    <d v="2018-07-04T15:21:17"/>
    <n v="2"/>
    <x v="1"/>
    <x v="4"/>
    <x v="5"/>
  </r>
  <r>
    <s v="Student Achievement Component Levels 3 and above"/>
    <x v="0"/>
    <x v="6"/>
    <n v="7421"/>
    <x v="221"/>
    <x v="17"/>
    <n v="-73818.95"/>
    <x v="1"/>
    <x v="0"/>
    <m/>
    <d v="2018-07-04T15:21:17"/>
    <n v="2"/>
    <x v="1"/>
    <x v="0"/>
    <x v="6"/>
  </r>
  <r>
    <s v="Student Achievement Component Levels 3 and above"/>
    <x v="0"/>
    <x v="6"/>
    <n v="7421"/>
    <x v="221"/>
    <x v="17"/>
    <n v="-9428.0499999999993"/>
    <x v="1"/>
    <x v="3"/>
    <m/>
    <d v="2018-07-04T15:21:17"/>
    <n v="2"/>
    <x v="1"/>
    <x v="0"/>
    <x v="6"/>
  </r>
  <r>
    <s v="Student Achievement Component Levels 3 and above"/>
    <x v="0"/>
    <x v="6"/>
    <n v="7421"/>
    <x v="221"/>
    <x v="17"/>
    <n v="216351.55"/>
    <x v="0"/>
    <x v="1"/>
    <m/>
    <d v="2018-07-04T15:21:17"/>
    <n v="2"/>
    <x v="1"/>
    <x v="0"/>
    <x v="6"/>
  </r>
  <r>
    <s v="Student Achievement Component Levels 3 and above"/>
    <x v="0"/>
    <x v="6"/>
    <n v="7421"/>
    <x v="221"/>
    <x v="17"/>
    <n v="218533.15"/>
    <x v="0"/>
    <x v="0"/>
    <m/>
    <d v="2018-07-04T15:21:17"/>
    <n v="2"/>
    <x v="1"/>
    <x v="0"/>
    <x v="6"/>
  </r>
  <r>
    <s v="Student Achievement Component Levels 3 and above"/>
    <x v="0"/>
    <x v="6"/>
    <n v="7421"/>
    <x v="221"/>
    <x v="17"/>
    <n v="503608.3"/>
    <x v="0"/>
    <x v="4"/>
    <m/>
    <d v="2018-07-04T15:21:17"/>
    <n v="2"/>
    <x v="1"/>
    <x v="0"/>
    <x v="6"/>
  </r>
  <r>
    <s v="Student Achievement Component Levels 3 and above"/>
    <x v="0"/>
    <x v="6"/>
    <n v="7421"/>
    <x v="221"/>
    <x v="17"/>
    <n v="508054.2"/>
    <x v="0"/>
    <x v="2"/>
    <m/>
    <d v="2018-07-04T15:21:17"/>
    <n v="2"/>
    <x v="1"/>
    <x v="0"/>
    <x v="6"/>
  </r>
  <r>
    <s v="Student Achievement Component Levels 3 and above"/>
    <x v="0"/>
    <x v="6"/>
    <n v="7425"/>
    <x v="222"/>
    <x v="17"/>
    <n v="-202434.37"/>
    <x v="1"/>
    <x v="3"/>
    <m/>
    <d v="2018-07-04T15:21:17"/>
    <n v="2"/>
    <x v="1"/>
    <x v="0"/>
    <x v="6"/>
  </r>
  <r>
    <s v="Student Achievement Component Levels 3 and above"/>
    <x v="0"/>
    <x v="6"/>
    <n v="7425"/>
    <x v="222"/>
    <x v="17"/>
    <n v="2765"/>
    <x v="2"/>
    <x v="3"/>
    <m/>
    <d v="2018-07-04T15:21:17"/>
    <n v="2"/>
    <x v="1"/>
    <x v="0"/>
    <x v="6"/>
  </r>
  <r>
    <s v="Student Achievement Component Levels 3 and above"/>
    <x v="0"/>
    <x v="6"/>
    <n v="7425"/>
    <x v="222"/>
    <x v="17"/>
    <n v="55282.46"/>
    <x v="0"/>
    <x v="0"/>
    <m/>
    <d v="2018-07-04T15:21:17"/>
    <n v="2"/>
    <x v="1"/>
    <x v="0"/>
    <x v="6"/>
  </r>
  <r>
    <s v="Student Achievement Component Levels 3 and above"/>
    <x v="0"/>
    <x v="6"/>
    <n v="7425"/>
    <x v="222"/>
    <x v="17"/>
    <n v="276415.40000000002"/>
    <x v="0"/>
    <x v="1"/>
    <m/>
    <d v="2018-07-04T15:21:17"/>
    <n v="2"/>
    <x v="1"/>
    <x v="0"/>
    <x v="6"/>
  </r>
  <r>
    <s v="Student Achievement Component Levels 3 and above"/>
    <x v="0"/>
    <x v="6"/>
    <n v="7425"/>
    <x v="222"/>
    <x v="17"/>
    <n v="276415.84999999998"/>
    <x v="0"/>
    <x v="3"/>
    <m/>
    <d v="2018-07-04T15:21:17"/>
    <n v="2"/>
    <x v="1"/>
    <x v="0"/>
    <x v="6"/>
  </r>
  <r>
    <s v="Student Achievement Component Levels 3 and above"/>
    <x v="0"/>
    <x v="6"/>
    <n v="7425"/>
    <x v="222"/>
    <x v="17"/>
    <n v="55283.35"/>
    <x v="0"/>
    <x v="3"/>
    <m/>
    <d v="2018-07-04T15:21:17"/>
    <n v="2"/>
    <x v="1"/>
    <x v="0"/>
    <x v="6"/>
  </r>
  <r>
    <s v="Student Achievement Component Levels 3 and above"/>
    <x v="0"/>
    <x v="6"/>
    <n v="7425"/>
    <x v="222"/>
    <x v="17"/>
    <n v="276420.15000000002"/>
    <x v="0"/>
    <x v="0"/>
    <m/>
    <d v="2018-07-04T15:21:17"/>
    <n v="2"/>
    <x v="1"/>
    <x v="0"/>
    <x v="6"/>
  </r>
  <r>
    <s v="ACE in Communities"/>
    <x v="0"/>
    <x v="6"/>
    <n v="7428"/>
    <x v="223"/>
    <x v="0"/>
    <n v="7893.3"/>
    <x v="0"/>
    <x v="4"/>
    <m/>
    <d v="2018-07-04T15:21:17"/>
    <n v="11"/>
    <x v="5"/>
    <x v="0"/>
    <x v="0"/>
  </r>
  <r>
    <s v="Student Achievement Component Levels 3 and above"/>
    <x v="0"/>
    <x v="6"/>
    <n v="7428"/>
    <x v="223"/>
    <x v="17"/>
    <n v="51575.16"/>
    <x v="0"/>
    <x v="1"/>
    <m/>
    <d v="2018-07-04T15:21:17"/>
    <n v="11"/>
    <x v="5"/>
    <x v="0"/>
    <x v="6"/>
  </r>
  <r>
    <s v="Student Achievement Component Levels 3 and above"/>
    <x v="0"/>
    <x v="6"/>
    <n v="7428"/>
    <x v="223"/>
    <x v="17"/>
    <n v="96496.7"/>
    <x v="0"/>
    <x v="4"/>
    <m/>
    <d v="2018-07-04T15:21:17"/>
    <n v="11"/>
    <x v="5"/>
    <x v="0"/>
    <x v="6"/>
  </r>
  <r>
    <s v="Student Achievement Component Levels 3 and above"/>
    <x v="0"/>
    <x v="6"/>
    <n v="7428"/>
    <x v="223"/>
    <x v="17"/>
    <n v="169291.7"/>
    <x v="0"/>
    <x v="3"/>
    <m/>
    <d v="2018-07-04T15:21:17"/>
    <n v="11"/>
    <x v="5"/>
    <x v="0"/>
    <x v="6"/>
  </r>
  <r>
    <s v="Youth Guarantee"/>
    <x v="0"/>
    <x v="6"/>
    <n v="7428"/>
    <x v="223"/>
    <x v="18"/>
    <n v="-661138.59"/>
    <x v="1"/>
    <x v="3"/>
    <m/>
    <d v="2018-07-04T15:21:17"/>
    <n v="11"/>
    <x v="5"/>
    <x v="0"/>
    <x v="1"/>
  </r>
  <r>
    <s v="Youth Guarantee"/>
    <x v="0"/>
    <x v="6"/>
    <n v="7428"/>
    <x v="223"/>
    <x v="18"/>
    <n v="5843.34"/>
    <x v="0"/>
    <x v="3"/>
    <s v="YG Exp Travel"/>
    <d v="2018-07-04T15:21:17"/>
    <n v="11"/>
    <x v="5"/>
    <x v="0"/>
    <x v="1"/>
  </r>
  <r>
    <s v="Youth Guarantee"/>
    <x v="0"/>
    <x v="6"/>
    <n v="7428"/>
    <x v="223"/>
    <x v="18"/>
    <n v="20628.22"/>
    <x v="0"/>
    <x v="3"/>
    <s v="YG Exp Travel"/>
    <d v="2018-07-04T15:21:17"/>
    <n v="11"/>
    <x v="5"/>
    <x v="0"/>
    <x v="1"/>
  </r>
  <r>
    <s v="Youth Guarantee"/>
    <x v="0"/>
    <x v="6"/>
    <n v="7428"/>
    <x v="223"/>
    <x v="18"/>
    <n v="22311.68"/>
    <x v="0"/>
    <x v="1"/>
    <s v="YG Exp Travel"/>
    <d v="2018-07-04T15:21:17"/>
    <n v="11"/>
    <x v="5"/>
    <x v="0"/>
    <x v="1"/>
  </r>
  <r>
    <s v="Youth Guarantee"/>
    <x v="0"/>
    <x v="6"/>
    <n v="7428"/>
    <x v="223"/>
    <x v="18"/>
    <n v="22915.439999999999"/>
    <x v="0"/>
    <x v="3"/>
    <s v="YG Exp Travel"/>
    <d v="2018-07-04T15:21:17"/>
    <n v="11"/>
    <x v="5"/>
    <x v="0"/>
    <x v="1"/>
  </r>
  <r>
    <s v="Youth Guarantee"/>
    <x v="0"/>
    <x v="6"/>
    <n v="7428"/>
    <x v="223"/>
    <x v="18"/>
    <n v="197452.85"/>
    <x v="0"/>
    <x v="2"/>
    <m/>
    <d v="2018-07-04T15:21:17"/>
    <n v="11"/>
    <x v="5"/>
    <x v="0"/>
    <x v="1"/>
  </r>
  <r>
    <s v="Youth Guarantee"/>
    <x v="0"/>
    <x v="6"/>
    <n v="7428"/>
    <x v="223"/>
    <x v="18"/>
    <n v="-56162"/>
    <x v="1"/>
    <x v="0"/>
    <m/>
    <d v="2018-07-04T15:21:17"/>
    <n v="11"/>
    <x v="5"/>
    <x v="0"/>
    <x v="1"/>
  </r>
  <r>
    <s v="Youth Guarantee"/>
    <x v="0"/>
    <x v="6"/>
    <n v="7428"/>
    <x v="223"/>
    <x v="18"/>
    <n v="7021.14"/>
    <x v="0"/>
    <x v="4"/>
    <s v="YG Exp Travel"/>
    <d v="2018-07-04T15:21:17"/>
    <n v="11"/>
    <x v="5"/>
    <x v="0"/>
    <x v="1"/>
  </r>
  <r>
    <s v="Youth Guarantee"/>
    <x v="0"/>
    <x v="6"/>
    <n v="7428"/>
    <x v="223"/>
    <x v="18"/>
    <n v="24760.880000000001"/>
    <x v="0"/>
    <x v="1"/>
    <s v="YG Exp Travel"/>
    <d v="2018-07-04T15:21:17"/>
    <n v="11"/>
    <x v="5"/>
    <x v="0"/>
    <x v="1"/>
  </r>
  <r>
    <s v="Youth Guarantee"/>
    <x v="0"/>
    <x v="6"/>
    <n v="7428"/>
    <x v="223"/>
    <x v="18"/>
    <n v="987264.15"/>
    <x v="0"/>
    <x v="2"/>
    <m/>
    <d v="2018-07-04T15:21:17"/>
    <n v="11"/>
    <x v="5"/>
    <x v="0"/>
    <x v="1"/>
  </r>
  <r>
    <s v="Youth Guarantee"/>
    <x v="0"/>
    <x v="6"/>
    <n v="7428"/>
    <x v="223"/>
    <x v="18"/>
    <n v="252770.91"/>
    <x v="0"/>
    <x v="1"/>
    <m/>
    <d v="2018-07-04T15:21:17"/>
    <n v="11"/>
    <x v="5"/>
    <x v="0"/>
    <x v="1"/>
  </r>
  <r>
    <s v="Youth Guarantee"/>
    <x v="0"/>
    <x v="6"/>
    <n v="7428"/>
    <x v="223"/>
    <x v="18"/>
    <n v="253295.09"/>
    <x v="0"/>
    <x v="1"/>
    <m/>
    <d v="2018-07-04T15:21:17"/>
    <n v="11"/>
    <x v="5"/>
    <x v="0"/>
    <x v="1"/>
  </r>
  <r>
    <s v="Youth Guarantee"/>
    <x v="0"/>
    <x v="6"/>
    <n v="7428"/>
    <x v="223"/>
    <x v="18"/>
    <n v="1738358.52"/>
    <x v="0"/>
    <x v="0"/>
    <m/>
    <d v="2018-07-04T15:21:17"/>
    <n v="11"/>
    <x v="5"/>
    <x v="0"/>
    <x v="1"/>
  </r>
  <r>
    <s v="Equity Funding"/>
    <x v="0"/>
    <x v="6"/>
    <n v="7431"/>
    <x v="224"/>
    <x v="12"/>
    <n v="-503.58"/>
    <x v="0"/>
    <x v="0"/>
    <m/>
    <d v="2018-07-04T15:21:17"/>
    <n v="3"/>
    <x v="4"/>
    <x v="4"/>
    <x v="5"/>
  </r>
  <r>
    <s v="ACE in Communities"/>
    <x v="0"/>
    <x v="6"/>
    <n v="7445"/>
    <x v="225"/>
    <x v="0"/>
    <n v="77784"/>
    <x v="0"/>
    <x v="4"/>
    <m/>
    <d v="2018-07-04T15:21:17"/>
    <n v="16"/>
    <x v="15"/>
    <x v="0"/>
    <x v="0"/>
  </r>
  <r>
    <s v="ACE in Communities"/>
    <x v="0"/>
    <x v="6"/>
    <n v="7445"/>
    <x v="225"/>
    <x v="0"/>
    <n v="77784"/>
    <x v="0"/>
    <x v="2"/>
    <m/>
    <d v="2018-07-04T15:21:17"/>
    <n v="16"/>
    <x v="15"/>
    <x v="0"/>
    <x v="0"/>
  </r>
  <r>
    <s v="Equity Funding"/>
    <x v="0"/>
    <x v="6"/>
    <n v="7455"/>
    <x v="226"/>
    <x v="12"/>
    <n v="1395.85"/>
    <x v="0"/>
    <x v="1"/>
    <m/>
    <d v="2018-07-04T15:21:17"/>
    <n v="2"/>
    <x v="1"/>
    <x v="4"/>
    <x v="5"/>
  </r>
  <r>
    <s v="Equity Funding"/>
    <x v="0"/>
    <x v="6"/>
    <n v="7455"/>
    <x v="226"/>
    <x v="12"/>
    <n v="452.45"/>
    <x v="0"/>
    <x v="0"/>
    <m/>
    <d v="2018-07-04T15:21:17"/>
    <n v="2"/>
    <x v="1"/>
    <x v="4"/>
    <x v="5"/>
  </r>
  <r>
    <s v="Student Achievement Component Levels 3 and above"/>
    <x v="0"/>
    <x v="6"/>
    <n v="7455"/>
    <x v="226"/>
    <x v="17"/>
    <n v="-7135"/>
    <x v="2"/>
    <x v="0"/>
    <m/>
    <d v="2018-07-04T15:21:17"/>
    <n v="2"/>
    <x v="1"/>
    <x v="0"/>
    <x v="6"/>
  </r>
  <r>
    <s v="Student Achievement Component Levels 3 and above"/>
    <x v="0"/>
    <x v="6"/>
    <n v="7455"/>
    <x v="226"/>
    <x v="17"/>
    <n v="111625.8"/>
    <x v="0"/>
    <x v="1"/>
    <m/>
    <d v="2018-07-04T15:21:17"/>
    <n v="2"/>
    <x v="1"/>
    <x v="0"/>
    <x v="6"/>
  </r>
  <r>
    <s v="Student Achievement Component Levels 3 and above"/>
    <x v="0"/>
    <x v="6"/>
    <n v="7455"/>
    <x v="226"/>
    <x v="17"/>
    <n v="111625.85"/>
    <x v="0"/>
    <x v="3"/>
    <m/>
    <d v="2018-07-04T15:21:17"/>
    <n v="2"/>
    <x v="1"/>
    <x v="0"/>
    <x v="6"/>
  </r>
  <r>
    <s v="Student Achievement Component Levels 3 and above"/>
    <x v="0"/>
    <x v="6"/>
    <n v="7455"/>
    <x v="226"/>
    <x v="17"/>
    <n v="111626.95"/>
    <x v="0"/>
    <x v="0"/>
    <m/>
    <d v="2018-07-04T15:21:17"/>
    <n v="2"/>
    <x v="1"/>
    <x v="0"/>
    <x v="6"/>
  </r>
  <r>
    <s v="Equity Funding"/>
    <x v="0"/>
    <x v="6"/>
    <n v="7466"/>
    <x v="227"/>
    <x v="12"/>
    <n v="22.85"/>
    <x v="0"/>
    <x v="4"/>
    <m/>
    <d v="2018-07-04T15:21:17"/>
    <n v="2"/>
    <x v="1"/>
    <x v="4"/>
    <x v="5"/>
  </r>
  <r>
    <s v="Equity Funding"/>
    <x v="0"/>
    <x v="6"/>
    <n v="7466"/>
    <x v="227"/>
    <x v="12"/>
    <n v="138"/>
    <x v="0"/>
    <x v="4"/>
    <m/>
    <d v="2018-07-04T15:21:17"/>
    <n v="2"/>
    <x v="1"/>
    <x v="4"/>
    <x v="5"/>
  </r>
  <r>
    <s v="Equity Funding"/>
    <x v="0"/>
    <x v="6"/>
    <n v="7466"/>
    <x v="227"/>
    <x v="12"/>
    <n v="53.7"/>
    <x v="0"/>
    <x v="0"/>
    <m/>
    <d v="2018-07-04T15:21:17"/>
    <n v="2"/>
    <x v="1"/>
    <x v="4"/>
    <x v="5"/>
  </r>
  <r>
    <s v="Student Achievement Component Levels 3 and above"/>
    <x v="0"/>
    <x v="6"/>
    <n v="7466"/>
    <x v="227"/>
    <x v="17"/>
    <n v="-1159"/>
    <x v="2"/>
    <x v="3"/>
    <m/>
    <d v="2018-07-04T15:21:17"/>
    <n v="2"/>
    <x v="1"/>
    <x v="0"/>
    <x v="6"/>
  </r>
  <r>
    <s v="Student Achievement Component Levels 3 and above"/>
    <x v="0"/>
    <x v="6"/>
    <n v="7466"/>
    <x v="227"/>
    <x v="17"/>
    <n v="735"/>
    <x v="2"/>
    <x v="1"/>
    <m/>
    <d v="2018-07-04T15:21:17"/>
    <n v="2"/>
    <x v="1"/>
    <x v="0"/>
    <x v="6"/>
  </r>
  <r>
    <s v="Student Achievement Component Levels 3 and above"/>
    <x v="0"/>
    <x v="6"/>
    <n v="7466"/>
    <x v="227"/>
    <x v="17"/>
    <n v="104310"/>
    <x v="0"/>
    <x v="4"/>
    <m/>
    <d v="2018-07-04T15:21:17"/>
    <n v="2"/>
    <x v="1"/>
    <x v="0"/>
    <x v="6"/>
  </r>
  <r>
    <s v="ACE in Communities"/>
    <x v="0"/>
    <x v="6"/>
    <n v="7428"/>
    <x v="223"/>
    <x v="0"/>
    <n v="-45358.239999999998"/>
    <x v="1"/>
    <x v="3"/>
    <m/>
    <d v="2018-07-04T15:21:17"/>
    <n v="11"/>
    <x v="5"/>
    <x v="0"/>
    <x v="0"/>
  </r>
  <r>
    <s v="ACE in Communities"/>
    <x v="0"/>
    <x v="6"/>
    <n v="7428"/>
    <x v="223"/>
    <x v="0"/>
    <n v="39466.699999999997"/>
    <x v="0"/>
    <x v="4"/>
    <m/>
    <d v="2018-07-04T15:21:17"/>
    <n v="11"/>
    <x v="5"/>
    <x v="0"/>
    <x v="0"/>
  </r>
  <r>
    <s v="Student Achievement Component Levels 3 and above"/>
    <x v="0"/>
    <x v="6"/>
    <n v="7428"/>
    <x v="223"/>
    <x v="17"/>
    <n v="-115163.86"/>
    <x v="1"/>
    <x v="3"/>
    <m/>
    <d v="2018-07-04T15:21:17"/>
    <n v="11"/>
    <x v="5"/>
    <x v="0"/>
    <x v="6"/>
  </r>
  <r>
    <s v="Student Achievement Component Levels 3 and above"/>
    <x v="0"/>
    <x v="6"/>
    <n v="7428"/>
    <x v="223"/>
    <x v="17"/>
    <n v="-99260.72"/>
    <x v="1"/>
    <x v="4"/>
    <m/>
    <d v="2018-07-04T15:21:17"/>
    <n v="11"/>
    <x v="5"/>
    <x v="0"/>
    <x v="6"/>
  </r>
  <r>
    <s v="Student Achievement Component Levels 3 and above"/>
    <x v="0"/>
    <x v="6"/>
    <n v="7428"/>
    <x v="223"/>
    <x v="17"/>
    <n v="-82968.850000000006"/>
    <x v="1"/>
    <x v="0"/>
    <m/>
    <d v="2018-07-04T15:21:17"/>
    <n v="11"/>
    <x v="5"/>
    <x v="0"/>
    <x v="6"/>
  </r>
  <r>
    <s v="Student Achievement Component Levels 3 and above"/>
    <x v="0"/>
    <x v="6"/>
    <n v="7428"/>
    <x v="223"/>
    <x v="17"/>
    <n v="-334.95"/>
    <x v="1"/>
    <x v="1"/>
    <m/>
    <d v="2018-07-04T15:21:17"/>
    <n v="11"/>
    <x v="5"/>
    <x v="0"/>
    <x v="6"/>
  </r>
  <r>
    <s v="Student Achievement Component Levels 3 and above"/>
    <x v="0"/>
    <x v="6"/>
    <n v="7428"/>
    <x v="223"/>
    <x v="17"/>
    <n v="72359.100000000006"/>
    <x v="0"/>
    <x v="2"/>
    <m/>
    <d v="2018-07-04T15:21:17"/>
    <n v="11"/>
    <x v="5"/>
    <x v="0"/>
    <x v="6"/>
  </r>
  <r>
    <s v="Student Achievement Component Levels 3 and above"/>
    <x v="0"/>
    <x v="6"/>
    <n v="7428"/>
    <x v="223"/>
    <x v="17"/>
    <n v="42978.55"/>
    <x v="0"/>
    <x v="0"/>
    <m/>
    <d v="2018-07-04T15:21:17"/>
    <n v="11"/>
    <x v="5"/>
    <x v="0"/>
    <x v="6"/>
  </r>
  <r>
    <s v="Student Achievement Component Levels 3 and above"/>
    <x v="0"/>
    <x v="6"/>
    <n v="7428"/>
    <x v="223"/>
    <x v="17"/>
    <n v="8595.7900000000009"/>
    <x v="0"/>
    <x v="1"/>
    <m/>
    <d v="2018-07-04T15:21:17"/>
    <n v="11"/>
    <x v="5"/>
    <x v="0"/>
    <x v="6"/>
  </r>
  <r>
    <s v="Student Achievement Component Levels 3 and above"/>
    <x v="0"/>
    <x v="6"/>
    <n v="7428"/>
    <x v="223"/>
    <x v="17"/>
    <n v="42979.8"/>
    <x v="0"/>
    <x v="0"/>
    <m/>
    <d v="2018-07-04T15:21:17"/>
    <n v="11"/>
    <x v="5"/>
    <x v="0"/>
    <x v="6"/>
  </r>
  <r>
    <s v="Student Achievement Component Levels 3 and above"/>
    <x v="0"/>
    <x v="6"/>
    <n v="7428"/>
    <x v="223"/>
    <x v="17"/>
    <n v="19299.3"/>
    <x v="0"/>
    <x v="4"/>
    <m/>
    <d v="2018-07-04T15:21:17"/>
    <n v="11"/>
    <x v="5"/>
    <x v="0"/>
    <x v="6"/>
  </r>
  <r>
    <s v="Student Achievement Component Levels 3 and above"/>
    <x v="0"/>
    <x v="6"/>
    <n v="7428"/>
    <x v="223"/>
    <x v="17"/>
    <n v="33858.300000000003"/>
    <x v="0"/>
    <x v="3"/>
    <m/>
    <d v="2018-07-04T15:21:17"/>
    <n v="11"/>
    <x v="5"/>
    <x v="0"/>
    <x v="6"/>
  </r>
  <r>
    <s v="Youth Guarantee"/>
    <x v="0"/>
    <x v="6"/>
    <n v="7428"/>
    <x v="223"/>
    <x v="18"/>
    <n v="-197401.91"/>
    <x v="1"/>
    <x v="1"/>
    <m/>
    <d v="2018-07-04T15:21:17"/>
    <n v="11"/>
    <x v="5"/>
    <x v="0"/>
    <x v="1"/>
  </r>
  <r>
    <s v="Youth Guarantee"/>
    <x v="0"/>
    <x v="6"/>
    <n v="7428"/>
    <x v="223"/>
    <x v="18"/>
    <n v="-42434.49"/>
    <x v="1"/>
    <x v="0"/>
    <m/>
    <d v="2018-07-04T15:21:17"/>
    <n v="11"/>
    <x v="5"/>
    <x v="0"/>
    <x v="1"/>
  </r>
  <r>
    <s v="Youth Guarantee"/>
    <x v="0"/>
    <x v="6"/>
    <n v="7428"/>
    <x v="223"/>
    <x v="18"/>
    <n v="9258.2000000000007"/>
    <x v="0"/>
    <x v="4"/>
    <s v="YG Exp Travel"/>
    <d v="2018-07-04T15:21:17"/>
    <n v="11"/>
    <x v="5"/>
    <x v="0"/>
    <x v="1"/>
  </r>
  <r>
    <s v="Youth Guarantee"/>
    <x v="0"/>
    <x v="6"/>
    <n v="7428"/>
    <x v="223"/>
    <x v="18"/>
    <n v="36677.019999999997"/>
    <x v="0"/>
    <x v="4"/>
    <s v="YG Exp Travel"/>
    <d v="2018-07-04T15:21:17"/>
    <n v="11"/>
    <x v="5"/>
    <x v="0"/>
    <x v="1"/>
  </r>
  <r>
    <s v="Youth Guarantee"/>
    <x v="0"/>
    <x v="6"/>
    <n v="7428"/>
    <x v="223"/>
    <x v="18"/>
    <n v="992116.65"/>
    <x v="0"/>
    <x v="2"/>
    <m/>
    <d v="2018-07-04T15:21:17"/>
    <n v="11"/>
    <x v="5"/>
    <x v="0"/>
    <x v="1"/>
  </r>
  <r>
    <s v="Youth Guarantee"/>
    <x v="0"/>
    <x v="6"/>
    <n v="7428"/>
    <x v="223"/>
    <x v="18"/>
    <n v="243829.68"/>
    <x v="0"/>
    <x v="4"/>
    <m/>
    <d v="2018-07-04T15:21:17"/>
    <n v="11"/>
    <x v="5"/>
    <x v="0"/>
    <x v="1"/>
  </r>
  <r>
    <s v="Youth Guarantee"/>
    <x v="0"/>
    <x v="6"/>
    <n v="7428"/>
    <x v="223"/>
    <x v="18"/>
    <n v="244524.02"/>
    <x v="0"/>
    <x v="4"/>
    <m/>
    <d v="2018-07-04T15:21:17"/>
    <n v="11"/>
    <x v="5"/>
    <x v="0"/>
    <x v="1"/>
  </r>
  <r>
    <s v="Youth Guarantee"/>
    <x v="0"/>
    <x v="6"/>
    <n v="7428"/>
    <x v="223"/>
    <x v="18"/>
    <n v="1222620.1499999999"/>
    <x v="0"/>
    <x v="4"/>
    <m/>
    <d v="2018-07-04T15:21:17"/>
    <n v="11"/>
    <x v="5"/>
    <x v="0"/>
    <x v="1"/>
  </r>
  <r>
    <s v="Student Achievement Component Levels 3 and above"/>
    <x v="2"/>
    <x v="4"/>
    <n v="6004"/>
    <x v="172"/>
    <x v="17"/>
    <n v="5454000.8499999996"/>
    <x v="0"/>
    <x v="3"/>
    <m/>
    <d v="2018-07-04T15:21:17"/>
    <n v="2"/>
    <x v="1"/>
    <x v="0"/>
    <x v="6"/>
  </r>
  <r>
    <s v="Student Achievement Component Levels 3 and above"/>
    <x v="2"/>
    <x v="4"/>
    <n v="6004"/>
    <x v="172"/>
    <x v="17"/>
    <n v="5747109.5800000001"/>
    <x v="0"/>
    <x v="0"/>
    <m/>
    <d v="2018-07-04T15:21:17"/>
    <n v="2"/>
    <x v="1"/>
    <x v="0"/>
    <x v="6"/>
  </r>
  <r>
    <s v="MPTT Tools Subsidy"/>
    <x v="2"/>
    <x v="4"/>
    <n v="6004"/>
    <x v="172"/>
    <x v="25"/>
    <n v="1000"/>
    <x v="0"/>
    <x v="3"/>
    <m/>
    <d v="2018-07-04T15:21:17"/>
    <n v="2"/>
    <x v="1"/>
    <x v="6"/>
    <x v="8"/>
  </r>
  <r>
    <s v="MPTT Tools Subsidy"/>
    <x v="2"/>
    <x v="4"/>
    <n v="6004"/>
    <x v="172"/>
    <x v="25"/>
    <n v="5000"/>
    <x v="0"/>
    <x v="3"/>
    <m/>
    <d v="2018-07-04T15:21:17"/>
    <n v="2"/>
    <x v="1"/>
    <x v="6"/>
    <x v="8"/>
  </r>
  <r>
    <s v="MPTT Tools Subsidy"/>
    <x v="2"/>
    <x v="4"/>
    <n v="6004"/>
    <x v="172"/>
    <x v="25"/>
    <n v="20000"/>
    <x v="0"/>
    <x v="2"/>
    <m/>
    <d v="2018-07-04T15:21:17"/>
    <n v="2"/>
    <x v="1"/>
    <x v="6"/>
    <x v="8"/>
  </r>
  <r>
    <s v="Engineering Education to Employment"/>
    <x v="2"/>
    <x v="4"/>
    <n v="6004"/>
    <x v="172"/>
    <x v="6"/>
    <n v="28899.52"/>
    <x v="0"/>
    <x v="4"/>
    <s v="STPP"/>
    <d v="2018-07-04T15:21:17"/>
    <n v="2"/>
    <x v="1"/>
    <x v="2"/>
    <x v="3"/>
  </r>
  <r>
    <s v="MPTT (Brokerage)"/>
    <x v="2"/>
    <x v="4"/>
    <n v="6004"/>
    <x v="172"/>
    <x v="20"/>
    <n v="-19351.2"/>
    <x v="1"/>
    <x v="1"/>
    <s v="Auckland MPTT"/>
    <d v="2018-07-04T15:21:17"/>
    <n v="2"/>
    <x v="1"/>
    <x v="2"/>
    <x v="3"/>
  </r>
  <r>
    <s v="MPTT (Brokerage)"/>
    <x v="2"/>
    <x v="4"/>
    <n v="6004"/>
    <x v="172"/>
    <x v="20"/>
    <n v="300"/>
    <x v="0"/>
    <x v="4"/>
    <s v="Auckland MPTT"/>
    <d v="2018-07-04T15:21:17"/>
    <n v="2"/>
    <x v="1"/>
    <x v="2"/>
    <x v="3"/>
  </r>
  <r>
    <s v="MPTT (Brokerage)"/>
    <x v="2"/>
    <x v="4"/>
    <n v="6004"/>
    <x v="172"/>
    <x v="20"/>
    <n v="300"/>
    <x v="0"/>
    <x v="2"/>
    <s v="Auckland MPTT"/>
    <d v="2018-07-04T15:21:17"/>
    <n v="2"/>
    <x v="1"/>
    <x v="2"/>
    <x v="3"/>
  </r>
  <r>
    <s v="MPTT (Brokerage)"/>
    <x v="2"/>
    <x v="4"/>
    <n v="6004"/>
    <x v="172"/>
    <x v="20"/>
    <n v="875"/>
    <x v="0"/>
    <x v="4"/>
    <s v="Auckland MPTT"/>
    <d v="2018-07-04T15:21:17"/>
    <n v="2"/>
    <x v="1"/>
    <x v="2"/>
    <x v="3"/>
  </r>
  <r>
    <s v="MPTT (Brokerage)"/>
    <x v="2"/>
    <x v="4"/>
    <n v="6004"/>
    <x v="172"/>
    <x v="20"/>
    <n v="2700"/>
    <x v="0"/>
    <x v="4"/>
    <s v="Auckland MPTT"/>
    <d v="2018-07-04T15:21:17"/>
    <n v="2"/>
    <x v="1"/>
    <x v="2"/>
    <x v="3"/>
  </r>
  <r>
    <s v="MPTT (Brokerage)"/>
    <x v="2"/>
    <x v="4"/>
    <n v="6004"/>
    <x v="172"/>
    <x v="20"/>
    <n v="4700"/>
    <x v="0"/>
    <x v="2"/>
    <s v="Auckland MPTT"/>
    <d v="2018-07-04T15:21:17"/>
    <n v="2"/>
    <x v="1"/>
    <x v="2"/>
    <x v="3"/>
  </r>
  <r>
    <s v="MPTT (Brokerage)"/>
    <x v="2"/>
    <x v="4"/>
    <n v="6004"/>
    <x v="172"/>
    <x v="20"/>
    <n v="6126.28"/>
    <x v="0"/>
    <x v="3"/>
    <s v="Auckland MPTT"/>
    <d v="2018-07-04T15:21:17"/>
    <n v="2"/>
    <x v="1"/>
    <x v="2"/>
    <x v="3"/>
  </r>
  <r>
    <s v="MPTT (Brokerage)"/>
    <x v="2"/>
    <x v="4"/>
    <n v="6004"/>
    <x v="172"/>
    <x v="20"/>
    <n v="10159.530000000001"/>
    <x v="0"/>
    <x v="2"/>
    <s v="Auckland MPTT"/>
    <d v="2018-07-04T15:21:17"/>
    <n v="2"/>
    <x v="1"/>
    <x v="2"/>
    <x v="3"/>
  </r>
  <r>
    <s v="MPTT (Brokerage)"/>
    <x v="2"/>
    <x v="4"/>
    <n v="6004"/>
    <x v="172"/>
    <x v="20"/>
    <n v="50797.7"/>
    <x v="0"/>
    <x v="2"/>
    <s v="Auckland MPTT"/>
    <d v="2018-07-04T15:21:17"/>
    <n v="2"/>
    <x v="1"/>
    <x v="2"/>
    <x v="3"/>
  </r>
  <r>
    <s v="MPTT (Brokerage)"/>
    <x v="2"/>
    <x v="4"/>
    <n v="6004"/>
    <x v="172"/>
    <x v="20"/>
    <n v="51131.6"/>
    <x v="0"/>
    <x v="4"/>
    <s v="Auckland MPTT"/>
    <d v="2018-07-04T15:21:17"/>
    <n v="2"/>
    <x v="1"/>
    <x v="2"/>
    <x v="3"/>
  </r>
  <r>
    <s v="Youth Guarantee"/>
    <x v="2"/>
    <x v="4"/>
    <n v="6004"/>
    <x v="172"/>
    <x v="18"/>
    <n v="-725762.86"/>
    <x v="1"/>
    <x v="4"/>
    <m/>
    <d v="2018-07-04T15:21:17"/>
    <n v="2"/>
    <x v="1"/>
    <x v="0"/>
    <x v="1"/>
  </r>
  <r>
    <s v="Youth Guarantee"/>
    <x v="2"/>
    <x v="4"/>
    <n v="6004"/>
    <x v="172"/>
    <x v="18"/>
    <n v="50992.25"/>
    <x v="0"/>
    <x v="3"/>
    <m/>
    <d v="2018-07-04T15:21:17"/>
    <n v="2"/>
    <x v="1"/>
    <x v="0"/>
    <x v="1"/>
  </r>
  <r>
    <s v="Youth Guarantee"/>
    <x v="2"/>
    <x v="4"/>
    <n v="6004"/>
    <x v="172"/>
    <x v="18"/>
    <n v="93592.09"/>
    <x v="0"/>
    <x v="4"/>
    <m/>
    <d v="2018-07-04T15:21:17"/>
    <n v="2"/>
    <x v="1"/>
    <x v="0"/>
    <x v="1"/>
  </r>
  <r>
    <s v="Youth Guarantee"/>
    <x v="2"/>
    <x v="4"/>
    <n v="6004"/>
    <x v="172"/>
    <x v="18"/>
    <n v="515814.40000000002"/>
    <x v="0"/>
    <x v="1"/>
    <m/>
    <d v="2018-07-04T15:21:17"/>
    <n v="2"/>
    <x v="1"/>
    <x v="0"/>
    <x v="1"/>
  </r>
  <r>
    <s v="Youth Guarantee"/>
    <x v="2"/>
    <x v="4"/>
    <n v="6004"/>
    <x v="172"/>
    <x v="18"/>
    <n v="620260.74"/>
    <x v="0"/>
    <x v="1"/>
    <m/>
    <d v="2018-07-04T15:21:17"/>
    <n v="2"/>
    <x v="1"/>
    <x v="0"/>
    <x v="1"/>
  </r>
  <r>
    <s v="Youth Guarantee"/>
    <x v="0"/>
    <x v="6"/>
    <n v="7428"/>
    <x v="223"/>
    <x v="18"/>
    <n v="833576.88"/>
    <x v="0"/>
    <x v="0"/>
    <m/>
    <d v="2018-07-04T15:21:17"/>
    <n v="11"/>
    <x v="5"/>
    <x v="0"/>
    <x v="1"/>
  </r>
  <r>
    <s v="Youth Guarantee"/>
    <x v="0"/>
    <x v="6"/>
    <n v="7428"/>
    <x v="223"/>
    <x v="18"/>
    <n v="1263854.7"/>
    <x v="0"/>
    <x v="1"/>
    <m/>
    <d v="2018-07-04T15:21:17"/>
    <n v="11"/>
    <x v="5"/>
    <x v="0"/>
    <x v="1"/>
  </r>
  <r>
    <s v="Youth Guarantee"/>
    <x v="0"/>
    <x v="6"/>
    <n v="7428"/>
    <x v="223"/>
    <x v="18"/>
    <n v="3036396"/>
    <x v="0"/>
    <x v="3"/>
    <m/>
    <d v="2018-07-04T15:21:17"/>
    <n v="11"/>
    <x v="5"/>
    <x v="0"/>
    <x v="1"/>
  </r>
  <r>
    <s v="Equity Funding"/>
    <x v="0"/>
    <x v="6"/>
    <n v="7431"/>
    <x v="224"/>
    <x v="12"/>
    <n v="503.58"/>
    <x v="0"/>
    <x v="0"/>
    <m/>
    <d v="2018-07-04T15:21:17"/>
    <n v="3"/>
    <x v="4"/>
    <x v="4"/>
    <x v="5"/>
  </r>
  <r>
    <s v="Student Achievement Component Levels 3 and above"/>
    <x v="0"/>
    <x v="6"/>
    <n v="7431"/>
    <x v="224"/>
    <x v="17"/>
    <n v="210458.31"/>
    <x v="0"/>
    <x v="0"/>
    <m/>
    <d v="2018-07-04T15:21:17"/>
    <n v="3"/>
    <x v="4"/>
    <x v="0"/>
    <x v="6"/>
  </r>
  <r>
    <s v="Equity Funding"/>
    <x v="0"/>
    <x v="6"/>
    <n v="7455"/>
    <x v="226"/>
    <x v="12"/>
    <n v="741"/>
    <x v="0"/>
    <x v="3"/>
    <m/>
    <d v="2018-07-04T15:21:17"/>
    <n v="2"/>
    <x v="1"/>
    <x v="4"/>
    <x v="5"/>
  </r>
  <r>
    <s v="Equity Funding"/>
    <x v="0"/>
    <x v="6"/>
    <n v="7455"/>
    <x v="226"/>
    <x v="12"/>
    <n v="618.35"/>
    <x v="0"/>
    <x v="3"/>
    <m/>
    <d v="2018-07-04T15:21:17"/>
    <n v="2"/>
    <x v="1"/>
    <x v="4"/>
    <x v="5"/>
  </r>
  <r>
    <s v="Equity Funding"/>
    <x v="0"/>
    <x v="6"/>
    <n v="7455"/>
    <x v="226"/>
    <x v="12"/>
    <n v="279.2"/>
    <x v="0"/>
    <x v="1"/>
    <m/>
    <d v="2018-07-04T15:21:17"/>
    <n v="2"/>
    <x v="1"/>
    <x v="4"/>
    <x v="5"/>
  </r>
  <r>
    <s v="Equity Funding"/>
    <x v="0"/>
    <x v="6"/>
    <n v="7455"/>
    <x v="226"/>
    <x v="12"/>
    <n v="459"/>
    <x v="0"/>
    <x v="0"/>
    <m/>
    <d v="2018-07-04T15:21:17"/>
    <n v="2"/>
    <x v="1"/>
    <x v="4"/>
    <x v="5"/>
  </r>
  <r>
    <s v="Student Achievement Component Levels 3 and above"/>
    <x v="0"/>
    <x v="6"/>
    <n v="7455"/>
    <x v="226"/>
    <x v="17"/>
    <n v="111623.85"/>
    <x v="0"/>
    <x v="0"/>
    <m/>
    <d v="2018-07-04T15:21:17"/>
    <n v="2"/>
    <x v="1"/>
    <x v="0"/>
    <x v="6"/>
  </r>
  <r>
    <s v="Student Achievement Component Levels 3 and above"/>
    <x v="0"/>
    <x v="6"/>
    <n v="7455"/>
    <x v="226"/>
    <x v="17"/>
    <n v="133950"/>
    <x v="0"/>
    <x v="3"/>
    <m/>
    <d v="2018-07-04T15:21:17"/>
    <n v="2"/>
    <x v="1"/>
    <x v="0"/>
    <x v="6"/>
  </r>
  <r>
    <s v="Student Achievement Component Levels 3 and above"/>
    <x v="0"/>
    <x v="6"/>
    <n v="7455"/>
    <x v="226"/>
    <x v="17"/>
    <n v="22325.13"/>
    <x v="0"/>
    <x v="1"/>
    <m/>
    <d v="2018-07-04T15:21:17"/>
    <n v="2"/>
    <x v="1"/>
    <x v="0"/>
    <x v="6"/>
  </r>
  <r>
    <s v="Student Achievement Component Levels 3 and above"/>
    <x v="0"/>
    <x v="6"/>
    <n v="7455"/>
    <x v="226"/>
    <x v="17"/>
    <n v="22325.15"/>
    <x v="0"/>
    <x v="3"/>
    <m/>
    <d v="2018-07-04T15:21:17"/>
    <n v="2"/>
    <x v="1"/>
    <x v="0"/>
    <x v="6"/>
  </r>
  <r>
    <s v="Equity Funding"/>
    <x v="0"/>
    <x v="6"/>
    <n v="7466"/>
    <x v="227"/>
    <x v="12"/>
    <n v="114.15"/>
    <x v="0"/>
    <x v="4"/>
    <m/>
    <d v="2018-07-04T15:21:17"/>
    <n v="2"/>
    <x v="1"/>
    <x v="4"/>
    <x v="5"/>
  </r>
  <r>
    <s v="Equity Funding"/>
    <x v="0"/>
    <x v="6"/>
    <n v="7466"/>
    <x v="227"/>
    <x v="12"/>
    <n v="51.3"/>
    <x v="0"/>
    <x v="2"/>
    <m/>
    <d v="2018-07-04T15:21:17"/>
    <n v="2"/>
    <x v="1"/>
    <x v="4"/>
    <x v="5"/>
  </r>
  <r>
    <s v="Equity Funding"/>
    <x v="0"/>
    <x v="6"/>
    <n v="7466"/>
    <x v="227"/>
    <x v="12"/>
    <n v="317.7"/>
    <x v="0"/>
    <x v="0"/>
    <m/>
    <d v="2018-07-04T15:21:17"/>
    <n v="2"/>
    <x v="1"/>
    <x v="4"/>
    <x v="5"/>
  </r>
  <r>
    <s v="Equity Funding"/>
    <x v="0"/>
    <x v="6"/>
    <n v="7466"/>
    <x v="227"/>
    <x v="12"/>
    <n v="441.7"/>
    <x v="0"/>
    <x v="1"/>
    <m/>
    <d v="2018-07-04T15:21:17"/>
    <n v="2"/>
    <x v="1"/>
    <x v="4"/>
    <x v="5"/>
  </r>
  <r>
    <s v="Student Achievement Component Levels 3 and above"/>
    <x v="0"/>
    <x v="6"/>
    <n v="7466"/>
    <x v="227"/>
    <x v="17"/>
    <n v="-57662.39"/>
    <x v="1"/>
    <x v="4"/>
    <m/>
    <d v="2018-07-04T15:21:17"/>
    <n v="2"/>
    <x v="1"/>
    <x v="0"/>
    <x v="6"/>
  </r>
  <r>
    <s v="Student Achievement Component Levels 3 and above"/>
    <x v="0"/>
    <x v="6"/>
    <n v="7466"/>
    <x v="227"/>
    <x v="17"/>
    <n v="-36837.47"/>
    <x v="1"/>
    <x v="0"/>
    <m/>
    <d v="2018-07-04T15:21:17"/>
    <n v="2"/>
    <x v="1"/>
    <x v="0"/>
    <x v="6"/>
  </r>
  <r>
    <s v="Student Achievement Component Levels 3 and above"/>
    <x v="0"/>
    <x v="6"/>
    <n v="7466"/>
    <x v="227"/>
    <x v="17"/>
    <n v="-1275"/>
    <x v="2"/>
    <x v="4"/>
    <m/>
    <d v="2018-07-04T15:21:17"/>
    <n v="2"/>
    <x v="1"/>
    <x v="0"/>
    <x v="6"/>
  </r>
  <r>
    <s v="Student Achievement Component Levels 3 and above"/>
    <x v="0"/>
    <x v="6"/>
    <n v="7466"/>
    <x v="227"/>
    <x v="17"/>
    <n v="490"/>
    <x v="2"/>
    <x v="3"/>
    <m/>
    <d v="2018-07-04T15:21:17"/>
    <n v="2"/>
    <x v="1"/>
    <x v="0"/>
    <x v="6"/>
  </r>
  <r>
    <s v="Student Achievement Component Levels 3 and above"/>
    <x v="0"/>
    <x v="6"/>
    <n v="7466"/>
    <x v="227"/>
    <x v="17"/>
    <n v="1792.64"/>
    <x v="0"/>
    <x v="2"/>
    <s v="Grand Parented"/>
    <d v="2018-07-04T15:21:17"/>
    <n v="2"/>
    <x v="1"/>
    <x v="0"/>
    <x v="6"/>
  </r>
  <r>
    <s v="Student Achievement Component Levels 3 and above"/>
    <x v="0"/>
    <x v="6"/>
    <n v="7466"/>
    <x v="227"/>
    <x v="17"/>
    <n v="60026.85"/>
    <x v="0"/>
    <x v="1"/>
    <m/>
    <d v="2018-07-04T15:21:17"/>
    <n v="2"/>
    <x v="1"/>
    <x v="0"/>
    <x v="6"/>
  </r>
  <r>
    <s v="Student Achievement Component Levels 3 and above"/>
    <x v="0"/>
    <x v="6"/>
    <n v="7466"/>
    <x v="227"/>
    <x v="17"/>
    <n v="60027.25"/>
    <x v="0"/>
    <x v="1"/>
    <m/>
    <d v="2018-07-04T15:21:17"/>
    <n v="2"/>
    <x v="1"/>
    <x v="0"/>
    <x v="6"/>
  </r>
  <r>
    <s v="Student Achievement Component Levels 3 and above"/>
    <x v="0"/>
    <x v="6"/>
    <n v="7466"/>
    <x v="227"/>
    <x v="17"/>
    <n v="12005.61"/>
    <x v="0"/>
    <x v="0"/>
    <m/>
    <d v="2018-07-04T15:21:17"/>
    <n v="2"/>
    <x v="1"/>
    <x v="0"/>
    <x v="6"/>
  </r>
  <r>
    <s v="Student Achievement Component Levels 3 and above"/>
    <x v="0"/>
    <x v="6"/>
    <n v="7476"/>
    <x v="228"/>
    <x v="17"/>
    <n v="-1947.83"/>
    <x v="1"/>
    <x v="0"/>
    <m/>
    <d v="2018-07-04T15:21:17"/>
    <n v="2"/>
    <x v="1"/>
    <x v="0"/>
    <x v="6"/>
  </r>
  <r>
    <s v="Student Achievement Component Levels 3 and above"/>
    <x v="0"/>
    <x v="6"/>
    <n v="7476"/>
    <x v="228"/>
    <x v="17"/>
    <n v="96706.55"/>
    <x v="0"/>
    <x v="0"/>
    <m/>
    <d v="2018-07-04T15:21:17"/>
    <n v="2"/>
    <x v="1"/>
    <x v="0"/>
    <x v="6"/>
  </r>
  <r>
    <s v="Student Achievement Component Levels 3 and above"/>
    <x v="0"/>
    <x v="6"/>
    <n v="7476"/>
    <x v="228"/>
    <x v="17"/>
    <n v="116049"/>
    <x v="0"/>
    <x v="3"/>
    <m/>
    <d v="2018-07-04T15:21:17"/>
    <n v="2"/>
    <x v="1"/>
    <x v="0"/>
    <x v="6"/>
  </r>
  <r>
    <s v="Student Achievement Component Levels 3 and above"/>
    <x v="0"/>
    <x v="6"/>
    <n v="7476"/>
    <x v="228"/>
    <x v="17"/>
    <n v="96708.35"/>
    <x v="0"/>
    <x v="3"/>
    <m/>
    <d v="2018-07-04T15:21:17"/>
    <n v="2"/>
    <x v="1"/>
    <x v="0"/>
    <x v="6"/>
  </r>
  <r>
    <s v="Student Achievement Component Levels 3 and above"/>
    <x v="0"/>
    <x v="6"/>
    <n v="7488"/>
    <x v="229"/>
    <x v="17"/>
    <n v="-65261.63"/>
    <x v="1"/>
    <x v="4"/>
    <m/>
    <d v="2018-07-04T15:21:17"/>
    <n v="2"/>
    <x v="1"/>
    <x v="0"/>
    <x v="6"/>
  </r>
  <r>
    <s v="Student Achievement Component Levels 3 and above"/>
    <x v="0"/>
    <x v="6"/>
    <n v="7488"/>
    <x v="229"/>
    <x v="17"/>
    <n v="166666.70000000001"/>
    <x v="0"/>
    <x v="3"/>
    <m/>
    <d v="2018-07-04T15:21:17"/>
    <n v="2"/>
    <x v="1"/>
    <x v="0"/>
    <x v="6"/>
  </r>
  <r>
    <s v="ESOL - Intensive Literacy and Numeracy"/>
    <x v="0"/>
    <x v="6"/>
    <n v="7491"/>
    <x v="230"/>
    <x v="21"/>
    <n v="-11100"/>
    <x v="1"/>
    <x v="0"/>
    <m/>
    <d v="2018-07-04T15:21:17"/>
    <n v="2"/>
    <x v="1"/>
    <x v="0"/>
    <x v="0"/>
  </r>
  <r>
    <s v="ESOL - Intensive Literacy and Numeracy"/>
    <x v="0"/>
    <x v="6"/>
    <n v="7491"/>
    <x v="230"/>
    <x v="21"/>
    <n v="24533.31"/>
    <x v="0"/>
    <x v="2"/>
    <m/>
    <d v="2018-07-04T15:21:17"/>
    <n v="2"/>
    <x v="1"/>
    <x v="0"/>
    <x v="0"/>
  </r>
  <r>
    <s v="ESOL - Intensive Literacy and Numeracy"/>
    <x v="0"/>
    <x v="6"/>
    <n v="7491"/>
    <x v="230"/>
    <x v="21"/>
    <n v="125395.85"/>
    <x v="0"/>
    <x v="2"/>
    <m/>
    <d v="2018-07-04T15:21:17"/>
    <n v="2"/>
    <x v="1"/>
    <x v="0"/>
    <x v="0"/>
  </r>
  <r>
    <s v="Equity Funding"/>
    <x v="0"/>
    <x v="6"/>
    <n v="7502"/>
    <x v="231"/>
    <x v="12"/>
    <n v="500.65"/>
    <x v="0"/>
    <x v="0"/>
    <m/>
    <d v="2018-07-04T15:21:17"/>
    <n v="2"/>
    <x v="1"/>
    <x v="4"/>
    <x v="5"/>
  </r>
  <r>
    <s v="Equity Funding"/>
    <x v="0"/>
    <x v="6"/>
    <n v="7502"/>
    <x v="231"/>
    <x v="12"/>
    <n v="100.14"/>
    <x v="0"/>
    <x v="0"/>
    <m/>
    <d v="2018-07-04T15:21:17"/>
    <n v="2"/>
    <x v="1"/>
    <x v="4"/>
    <x v="5"/>
  </r>
  <r>
    <s v="LN - Intensive Literacy and Numeracy"/>
    <x v="0"/>
    <x v="6"/>
    <n v="7502"/>
    <x v="231"/>
    <x v="27"/>
    <n v="40416.68"/>
    <x v="0"/>
    <x v="3"/>
    <m/>
    <d v="2018-07-04T15:21:17"/>
    <n v="2"/>
    <x v="1"/>
    <x v="0"/>
    <x v="0"/>
  </r>
  <r>
    <s v="LN - Intensive Literacy and Numeracy"/>
    <x v="0"/>
    <x v="6"/>
    <n v="7502"/>
    <x v="231"/>
    <x v="27"/>
    <n v="188749.98"/>
    <x v="0"/>
    <x v="4"/>
    <m/>
    <d v="2018-07-04T15:21:17"/>
    <n v="2"/>
    <x v="1"/>
    <x v="0"/>
    <x v="0"/>
  </r>
  <r>
    <s v="LN - Intensive Literacy and Numeracy"/>
    <x v="0"/>
    <x v="6"/>
    <n v="7502"/>
    <x v="231"/>
    <x v="27"/>
    <n v="261666.64"/>
    <x v="0"/>
    <x v="3"/>
    <m/>
    <d v="2018-07-04T15:21:17"/>
    <n v="2"/>
    <x v="1"/>
    <x v="0"/>
    <x v="0"/>
  </r>
  <r>
    <s v="Student Achievement Component Levels 1 and 2 (Competitive)"/>
    <x v="0"/>
    <x v="6"/>
    <n v="7502"/>
    <x v="231"/>
    <x v="14"/>
    <n v="21637.3"/>
    <x v="0"/>
    <x v="3"/>
    <m/>
    <d v="2018-07-04T15:21:17"/>
    <n v="2"/>
    <x v="1"/>
    <x v="0"/>
    <x v="6"/>
  </r>
  <r>
    <s v="Student Achievement Component Levels 1 and 2 (Competitive)"/>
    <x v="0"/>
    <x v="6"/>
    <n v="7502"/>
    <x v="231"/>
    <x v="14"/>
    <n v="21806.65"/>
    <x v="0"/>
    <x v="2"/>
    <m/>
    <d v="2018-07-04T15:21:17"/>
    <n v="2"/>
    <x v="1"/>
    <x v="0"/>
    <x v="6"/>
  </r>
  <r>
    <s v="Student Achievement Component Levels 1 and 2 (Competitive)"/>
    <x v="0"/>
    <x v="6"/>
    <n v="7502"/>
    <x v="231"/>
    <x v="14"/>
    <n v="109846.65"/>
    <x v="0"/>
    <x v="2"/>
    <m/>
    <d v="2018-07-04T15:21:17"/>
    <n v="2"/>
    <x v="1"/>
    <x v="0"/>
    <x v="6"/>
  </r>
  <r>
    <s v="Student Achievement Component Levels 3 and above"/>
    <x v="0"/>
    <x v="6"/>
    <n v="7502"/>
    <x v="231"/>
    <x v="17"/>
    <n v="47895.44"/>
    <x v="0"/>
    <x v="1"/>
    <m/>
    <d v="2018-07-04T15:21:17"/>
    <n v="2"/>
    <x v="1"/>
    <x v="0"/>
    <x v="6"/>
  </r>
  <r>
    <s v="Youth Guarantee"/>
    <x v="0"/>
    <x v="6"/>
    <n v="7428"/>
    <x v="223"/>
    <x v="18"/>
    <n v="1266475.3"/>
    <x v="0"/>
    <x v="1"/>
    <m/>
    <d v="2018-07-04T15:21:17"/>
    <n v="11"/>
    <x v="5"/>
    <x v="0"/>
    <x v="1"/>
  </r>
  <r>
    <s v="Student Achievement Component Levels 3 and above"/>
    <x v="0"/>
    <x v="6"/>
    <n v="7431"/>
    <x v="224"/>
    <x v="17"/>
    <n v="-210458.31"/>
    <x v="0"/>
    <x v="0"/>
    <m/>
    <d v="2018-07-04T15:21:17"/>
    <n v="3"/>
    <x v="4"/>
    <x v="0"/>
    <x v="6"/>
  </r>
  <r>
    <s v="ACE in Communities"/>
    <x v="0"/>
    <x v="6"/>
    <n v="7445"/>
    <x v="225"/>
    <x v="0"/>
    <n v="-77784"/>
    <x v="1"/>
    <x v="3"/>
    <m/>
    <d v="2018-07-04T15:21:17"/>
    <n v="16"/>
    <x v="15"/>
    <x v="0"/>
    <x v="0"/>
  </r>
  <r>
    <s v="ACE in Communities"/>
    <x v="0"/>
    <x v="6"/>
    <n v="7445"/>
    <x v="225"/>
    <x v="0"/>
    <n v="77784"/>
    <x v="0"/>
    <x v="3"/>
    <m/>
    <d v="2018-07-04T15:21:17"/>
    <n v="16"/>
    <x v="15"/>
    <x v="0"/>
    <x v="0"/>
  </r>
  <r>
    <s v="Equity Funding"/>
    <x v="0"/>
    <x v="6"/>
    <n v="7455"/>
    <x v="226"/>
    <x v="12"/>
    <n v="123.65"/>
    <x v="0"/>
    <x v="3"/>
    <m/>
    <d v="2018-07-04T15:21:17"/>
    <n v="2"/>
    <x v="1"/>
    <x v="4"/>
    <x v="5"/>
  </r>
  <r>
    <s v="Equity Funding"/>
    <x v="0"/>
    <x v="6"/>
    <n v="7455"/>
    <x v="226"/>
    <x v="12"/>
    <n v="2262.4"/>
    <x v="0"/>
    <x v="0"/>
    <m/>
    <d v="2018-07-04T15:21:17"/>
    <n v="2"/>
    <x v="1"/>
    <x v="4"/>
    <x v="5"/>
  </r>
  <r>
    <s v="Student Achievement Component Levels 3 and above"/>
    <x v="0"/>
    <x v="6"/>
    <n v="7455"/>
    <x v="226"/>
    <x v="17"/>
    <n v="-164761.13"/>
    <x v="1"/>
    <x v="3"/>
    <m/>
    <d v="2018-07-04T15:21:17"/>
    <n v="2"/>
    <x v="1"/>
    <x v="0"/>
    <x v="6"/>
  </r>
  <r>
    <s v="Student Achievement Component Levels 3 and above"/>
    <x v="0"/>
    <x v="6"/>
    <n v="7455"/>
    <x v="226"/>
    <x v="17"/>
    <n v="22324.78"/>
    <x v="0"/>
    <x v="0"/>
    <m/>
    <d v="2018-07-04T15:21:17"/>
    <n v="2"/>
    <x v="1"/>
    <x v="0"/>
    <x v="6"/>
  </r>
  <r>
    <s v="Equity Funding"/>
    <x v="0"/>
    <x v="6"/>
    <n v="7466"/>
    <x v="227"/>
    <x v="12"/>
    <n v="33.299999999999997"/>
    <x v="0"/>
    <x v="3"/>
    <m/>
    <d v="2018-07-04T15:21:17"/>
    <n v="2"/>
    <x v="1"/>
    <x v="4"/>
    <x v="5"/>
  </r>
  <r>
    <s v="Equity Funding"/>
    <x v="0"/>
    <x v="6"/>
    <n v="7466"/>
    <x v="227"/>
    <x v="12"/>
    <n v="256.7"/>
    <x v="0"/>
    <x v="2"/>
    <m/>
    <d v="2018-07-04T15:21:17"/>
    <n v="2"/>
    <x v="1"/>
    <x v="4"/>
    <x v="5"/>
  </r>
  <r>
    <s v="Equity Funding"/>
    <x v="0"/>
    <x v="6"/>
    <n v="7466"/>
    <x v="227"/>
    <x v="12"/>
    <n v="88.32"/>
    <x v="0"/>
    <x v="1"/>
    <m/>
    <d v="2018-07-04T15:21:17"/>
    <n v="2"/>
    <x v="1"/>
    <x v="4"/>
    <x v="5"/>
  </r>
  <r>
    <s v="Equity Funding"/>
    <x v="0"/>
    <x v="6"/>
    <n v="7466"/>
    <x v="227"/>
    <x v="12"/>
    <n v="529.98"/>
    <x v="0"/>
    <x v="1"/>
    <m/>
    <d v="2018-07-04T15:21:17"/>
    <n v="2"/>
    <x v="1"/>
    <x v="4"/>
    <x v="5"/>
  </r>
  <r>
    <s v="Student Achievement Component Levels 3 and above"/>
    <x v="0"/>
    <x v="6"/>
    <n v="7466"/>
    <x v="227"/>
    <x v="17"/>
    <n v="-41541.39"/>
    <x v="1"/>
    <x v="1"/>
    <m/>
    <d v="2018-07-04T15:21:17"/>
    <n v="2"/>
    <x v="1"/>
    <x v="0"/>
    <x v="6"/>
  </r>
  <r>
    <s v="Student Achievement Component Levels 3 and above"/>
    <x v="0"/>
    <x v="6"/>
    <n v="7466"/>
    <x v="227"/>
    <x v="17"/>
    <n v="-3949"/>
    <x v="2"/>
    <x v="0"/>
    <m/>
    <d v="2018-07-04T15:21:17"/>
    <n v="2"/>
    <x v="1"/>
    <x v="0"/>
    <x v="6"/>
  </r>
  <r>
    <s v="Student Achievement Component Levels 3 and above"/>
    <x v="0"/>
    <x v="6"/>
    <n v="7466"/>
    <x v="227"/>
    <x v="17"/>
    <n v="-2282.9499999999998"/>
    <x v="0"/>
    <x v="2"/>
    <s v="Grand Parented"/>
    <d v="2018-07-04T15:21:17"/>
    <n v="2"/>
    <x v="1"/>
    <x v="0"/>
    <x v="6"/>
  </r>
  <r>
    <s v="Student Achievement Component Levels 3 and above"/>
    <x v="0"/>
    <x v="6"/>
    <n v="7466"/>
    <x v="227"/>
    <x v="17"/>
    <n v="1010"/>
    <x v="2"/>
    <x v="0"/>
    <m/>
    <d v="2018-07-04T15:21:17"/>
    <n v="2"/>
    <x v="1"/>
    <x v="0"/>
    <x v="6"/>
  </r>
  <r>
    <s v="Student Achievement Component Levels 3 and above"/>
    <x v="0"/>
    <x v="6"/>
    <n v="7466"/>
    <x v="227"/>
    <x v="17"/>
    <n v="12005.24"/>
    <x v="0"/>
    <x v="0"/>
    <m/>
    <d v="2018-07-04T15:21:17"/>
    <n v="2"/>
    <x v="1"/>
    <x v="0"/>
    <x v="6"/>
  </r>
  <r>
    <s v="Student Achievement Component Levels 3 and above"/>
    <x v="0"/>
    <x v="6"/>
    <n v="7466"/>
    <x v="227"/>
    <x v="17"/>
    <n v="60026.25"/>
    <x v="0"/>
    <x v="0"/>
    <m/>
    <d v="2018-07-04T15:21:17"/>
    <n v="2"/>
    <x v="1"/>
    <x v="0"/>
    <x v="6"/>
  </r>
  <r>
    <s v="Student Achievement Component Levels 3 and above"/>
    <x v="0"/>
    <x v="6"/>
    <n v="7466"/>
    <x v="227"/>
    <x v="17"/>
    <n v="12005.35"/>
    <x v="0"/>
    <x v="3"/>
    <m/>
    <d v="2018-07-04T15:21:17"/>
    <n v="2"/>
    <x v="1"/>
    <x v="0"/>
    <x v="6"/>
  </r>
  <r>
    <s v="Student Achievement Component Levels 3 and above"/>
    <x v="0"/>
    <x v="6"/>
    <n v="7466"/>
    <x v="227"/>
    <x v="17"/>
    <n v="12005.42"/>
    <x v="0"/>
    <x v="1"/>
    <m/>
    <d v="2018-07-04T15:21:17"/>
    <n v="2"/>
    <x v="1"/>
    <x v="0"/>
    <x v="6"/>
  </r>
  <r>
    <s v="Student Achievement Component Levels 3 and above"/>
    <x v="0"/>
    <x v="6"/>
    <n v="7466"/>
    <x v="227"/>
    <x v="17"/>
    <n v="60027.9"/>
    <x v="0"/>
    <x v="0"/>
    <m/>
    <d v="2018-07-04T15:21:17"/>
    <n v="2"/>
    <x v="1"/>
    <x v="0"/>
    <x v="6"/>
  </r>
  <r>
    <s v="Student Achievement Component Levels 3 and above"/>
    <x v="0"/>
    <x v="6"/>
    <n v="7466"/>
    <x v="227"/>
    <x v="17"/>
    <n v="8963.25"/>
    <x v="0"/>
    <x v="2"/>
    <s v="Grand Parented"/>
    <d v="2018-07-04T15:21:17"/>
    <n v="2"/>
    <x v="1"/>
    <x v="0"/>
    <x v="6"/>
  </r>
  <r>
    <s v="Student Achievement Component Levels 3 and above"/>
    <x v="0"/>
    <x v="6"/>
    <n v="7476"/>
    <x v="228"/>
    <x v="17"/>
    <n v="-67385.58"/>
    <x v="1"/>
    <x v="3"/>
    <m/>
    <d v="2018-07-04T15:21:17"/>
    <n v="2"/>
    <x v="1"/>
    <x v="0"/>
    <x v="6"/>
  </r>
  <r>
    <s v="Student Achievement Component Levels 3 and above"/>
    <x v="0"/>
    <x v="6"/>
    <n v="7476"/>
    <x v="228"/>
    <x v="17"/>
    <n v="-125"/>
    <x v="2"/>
    <x v="1"/>
    <m/>
    <d v="2018-07-04T15:21:17"/>
    <n v="2"/>
    <x v="1"/>
    <x v="0"/>
    <x v="6"/>
  </r>
  <r>
    <s v="Student Achievement Component Levels 3 and above"/>
    <x v="0"/>
    <x v="6"/>
    <n v="7476"/>
    <x v="228"/>
    <x v="17"/>
    <n v="19341.330000000002"/>
    <x v="0"/>
    <x v="0"/>
    <m/>
    <d v="2018-07-04T15:21:17"/>
    <n v="2"/>
    <x v="1"/>
    <x v="0"/>
    <x v="6"/>
  </r>
  <r>
    <s v="Student Achievement Component Levels 3 and above"/>
    <x v="0"/>
    <x v="6"/>
    <n v="7488"/>
    <x v="229"/>
    <x v="17"/>
    <n v="-42453"/>
    <x v="1"/>
    <x v="3"/>
    <m/>
    <d v="2018-07-04T15:21:17"/>
    <n v="2"/>
    <x v="1"/>
    <x v="0"/>
    <x v="6"/>
  </r>
  <r>
    <s v="Student Achievement Component Levels 3 and above"/>
    <x v="0"/>
    <x v="6"/>
    <n v="7488"/>
    <x v="229"/>
    <x v="17"/>
    <n v="33333.300000000003"/>
    <x v="0"/>
    <x v="3"/>
    <m/>
    <d v="2018-07-04T15:21:17"/>
    <n v="2"/>
    <x v="1"/>
    <x v="0"/>
    <x v="6"/>
  </r>
  <r>
    <s v="ESOL - Intensive Literacy and Numeracy"/>
    <x v="0"/>
    <x v="6"/>
    <n v="7491"/>
    <x v="230"/>
    <x v="21"/>
    <n v="-20812.5"/>
    <x v="1"/>
    <x v="3"/>
    <m/>
    <d v="2018-07-04T15:21:17"/>
    <n v="2"/>
    <x v="1"/>
    <x v="0"/>
    <x v="0"/>
  </r>
  <r>
    <s v="ESOL - Intensive Literacy and Numeracy"/>
    <x v="0"/>
    <x v="6"/>
    <n v="7491"/>
    <x v="230"/>
    <x v="21"/>
    <n v="25079.14"/>
    <x v="0"/>
    <x v="2"/>
    <m/>
    <d v="2018-07-04T15:21:17"/>
    <n v="2"/>
    <x v="1"/>
    <x v="0"/>
    <x v="0"/>
  </r>
  <r>
    <s v="ESOL - Intensive Literacy and Numeracy"/>
    <x v="0"/>
    <x v="6"/>
    <n v="7491"/>
    <x v="230"/>
    <x v="21"/>
    <n v="311250"/>
    <x v="0"/>
    <x v="0"/>
    <m/>
    <d v="2018-07-04T15:21:17"/>
    <n v="2"/>
    <x v="1"/>
    <x v="0"/>
    <x v="0"/>
  </r>
  <r>
    <s v="Equity Funding"/>
    <x v="0"/>
    <x v="6"/>
    <n v="7502"/>
    <x v="231"/>
    <x v="12"/>
    <n v="59.14"/>
    <x v="0"/>
    <x v="1"/>
    <m/>
    <d v="2018-07-04T15:21:17"/>
    <n v="2"/>
    <x v="1"/>
    <x v="4"/>
    <x v="5"/>
  </r>
  <r>
    <s v="LN - Intensive Literacy and Numeracy"/>
    <x v="0"/>
    <x v="6"/>
    <n v="7502"/>
    <x v="231"/>
    <x v="27"/>
    <n v="-11298.75"/>
    <x v="1"/>
    <x v="4"/>
    <m/>
    <d v="2018-07-04T15:21:17"/>
    <n v="2"/>
    <x v="1"/>
    <x v="0"/>
    <x v="0"/>
  </r>
  <r>
    <s v="LN - Intensive Literacy and Numeracy"/>
    <x v="0"/>
    <x v="6"/>
    <n v="7502"/>
    <x v="231"/>
    <x v="27"/>
    <n v="20208.330000000002"/>
    <x v="0"/>
    <x v="3"/>
    <m/>
    <d v="2018-07-04T15:21:17"/>
    <n v="2"/>
    <x v="1"/>
    <x v="0"/>
    <x v="0"/>
  </r>
  <r>
    <s v="LN - Intensive Literacy and Numeracy"/>
    <x v="0"/>
    <x v="6"/>
    <n v="7502"/>
    <x v="231"/>
    <x v="27"/>
    <n v="23458.35"/>
    <x v="0"/>
    <x v="4"/>
    <m/>
    <d v="2018-07-04T15:21:17"/>
    <n v="2"/>
    <x v="1"/>
    <x v="0"/>
    <x v="0"/>
  </r>
  <r>
    <s v="LN - Intensive Literacy and Numeracy"/>
    <x v="0"/>
    <x v="6"/>
    <n v="7502"/>
    <x v="231"/>
    <x v="27"/>
    <n v="337500"/>
    <x v="0"/>
    <x v="2"/>
    <m/>
    <d v="2018-07-04T15:21:17"/>
    <n v="2"/>
    <x v="1"/>
    <x v="0"/>
    <x v="0"/>
  </r>
  <r>
    <s v="LN - Intensive Literacy and Numeracy"/>
    <x v="0"/>
    <x v="6"/>
    <n v="7502"/>
    <x v="231"/>
    <x v="27"/>
    <n v="31458.35"/>
    <x v="0"/>
    <x v="4"/>
    <m/>
    <d v="2018-07-04T15:21:17"/>
    <n v="2"/>
    <x v="1"/>
    <x v="0"/>
    <x v="0"/>
  </r>
  <r>
    <s v="LN - Intensive Literacy and Numeracy"/>
    <x v="0"/>
    <x v="6"/>
    <n v="7502"/>
    <x v="231"/>
    <x v="27"/>
    <n v="196234.8"/>
    <x v="0"/>
    <x v="0"/>
    <m/>
    <d v="2018-07-04T15:21:17"/>
    <n v="2"/>
    <x v="1"/>
    <x v="0"/>
    <x v="0"/>
  </r>
  <r>
    <s v="LN - Intensive Literacy and Numeracy"/>
    <x v="0"/>
    <x v="6"/>
    <n v="7502"/>
    <x v="231"/>
    <x v="27"/>
    <n v="327083.3"/>
    <x v="0"/>
    <x v="1"/>
    <m/>
    <d v="2018-07-04T15:21:17"/>
    <n v="2"/>
    <x v="1"/>
    <x v="0"/>
    <x v="0"/>
  </r>
  <r>
    <s v="LN - Intensive Literacy and Numeracy"/>
    <x v="0"/>
    <x v="6"/>
    <n v="7502"/>
    <x v="231"/>
    <x v="27"/>
    <n v="32708.35"/>
    <x v="0"/>
    <x v="3"/>
    <m/>
    <d v="2018-07-04T15:21:17"/>
    <n v="2"/>
    <x v="1"/>
    <x v="0"/>
    <x v="0"/>
  </r>
  <r>
    <s v="Student Achievement Component Levels 1 and 2 (Competitive)"/>
    <x v="0"/>
    <x v="6"/>
    <n v="7502"/>
    <x v="231"/>
    <x v="14"/>
    <n v="10819.59"/>
    <x v="0"/>
    <x v="1"/>
    <m/>
    <d v="2018-07-04T15:21:17"/>
    <n v="2"/>
    <x v="1"/>
    <x v="0"/>
    <x v="6"/>
  </r>
  <r>
    <s v="Student Achievement Component Levels 1 and 2 (Competitive)"/>
    <x v="0"/>
    <x v="6"/>
    <n v="7502"/>
    <x v="231"/>
    <x v="14"/>
    <n v="109033.35"/>
    <x v="0"/>
    <x v="2"/>
    <m/>
    <d v="2018-07-04T15:21:17"/>
    <n v="2"/>
    <x v="1"/>
    <x v="0"/>
    <x v="6"/>
  </r>
  <r>
    <s v="Student Achievement Component Levels 1 and 2 (Competitive)"/>
    <x v="0"/>
    <x v="6"/>
    <n v="7502"/>
    <x v="231"/>
    <x v="14"/>
    <n v="57338.59"/>
    <x v="0"/>
    <x v="0"/>
    <m/>
    <d v="2018-07-04T15:21:17"/>
    <n v="2"/>
    <x v="1"/>
    <x v="0"/>
    <x v="6"/>
  </r>
  <r>
    <s v="Student Achievement Component Levels 3 and above"/>
    <x v="0"/>
    <x v="6"/>
    <n v="7476"/>
    <x v="228"/>
    <x v="17"/>
    <n v="116049.12"/>
    <x v="0"/>
    <x v="1"/>
    <m/>
    <d v="2018-07-04T15:21:17"/>
    <n v="2"/>
    <x v="1"/>
    <x v="0"/>
    <x v="6"/>
  </r>
  <r>
    <s v="Student Achievement Component Levels 3 and above"/>
    <x v="0"/>
    <x v="6"/>
    <n v="7476"/>
    <x v="228"/>
    <x v="17"/>
    <n v="96709.25"/>
    <x v="0"/>
    <x v="0"/>
    <m/>
    <d v="2018-07-04T15:21:17"/>
    <n v="2"/>
    <x v="1"/>
    <x v="0"/>
    <x v="6"/>
  </r>
  <r>
    <s v="Student Achievement Component Levels 3 and above"/>
    <x v="0"/>
    <x v="6"/>
    <n v="7488"/>
    <x v="229"/>
    <x v="17"/>
    <n v="-61291.76"/>
    <x v="1"/>
    <x v="3"/>
    <m/>
    <d v="2018-07-04T15:21:17"/>
    <n v="2"/>
    <x v="1"/>
    <x v="0"/>
    <x v="6"/>
  </r>
  <r>
    <s v="Student Achievement Component Levels 3 and above"/>
    <x v="0"/>
    <x v="6"/>
    <n v="7488"/>
    <x v="229"/>
    <x v="17"/>
    <n v="18434.7"/>
    <x v="0"/>
    <x v="2"/>
    <s v="Grand Parented"/>
    <d v="2018-07-04T15:21:17"/>
    <n v="2"/>
    <x v="1"/>
    <x v="0"/>
    <x v="6"/>
  </r>
  <r>
    <s v="Student Achievement Component Levels 3 and above"/>
    <x v="0"/>
    <x v="6"/>
    <n v="7488"/>
    <x v="229"/>
    <x v="17"/>
    <n v="166666.70000000001"/>
    <x v="0"/>
    <x v="4"/>
    <m/>
    <d v="2018-07-04T15:21:17"/>
    <n v="2"/>
    <x v="1"/>
    <x v="0"/>
    <x v="6"/>
  </r>
  <r>
    <s v="ESOL - Intensive Literacy and Numeracy"/>
    <x v="0"/>
    <x v="6"/>
    <n v="7491"/>
    <x v="230"/>
    <x v="21"/>
    <n v="122666.7"/>
    <x v="0"/>
    <x v="2"/>
    <m/>
    <d v="2018-07-04T15:21:17"/>
    <n v="2"/>
    <x v="1"/>
    <x v="0"/>
    <x v="0"/>
  </r>
  <r>
    <s v="ESOL - Intensive Literacy and Numeracy"/>
    <x v="0"/>
    <x v="6"/>
    <n v="7491"/>
    <x v="230"/>
    <x v="21"/>
    <n v="303750"/>
    <x v="0"/>
    <x v="4"/>
    <m/>
    <d v="2018-07-04T15:21:17"/>
    <n v="2"/>
    <x v="1"/>
    <x v="0"/>
    <x v="0"/>
  </r>
  <r>
    <s v="ESOL - Intensive Literacy and Numeracy"/>
    <x v="0"/>
    <x v="6"/>
    <n v="7491"/>
    <x v="230"/>
    <x v="21"/>
    <n v="311250"/>
    <x v="0"/>
    <x v="1"/>
    <m/>
    <d v="2018-07-04T15:21:17"/>
    <n v="2"/>
    <x v="1"/>
    <x v="0"/>
    <x v="0"/>
  </r>
  <r>
    <s v="Equity Funding"/>
    <x v="0"/>
    <x v="6"/>
    <n v="7502"/>
    <x v="231"/>
    <x v="12"/>
    <n v="296.7"/>
    <x v="0"/>
    <x v="3"/>
    <m/>
    <d v="2018-07-04T15:21:17"/>
    <n v="2"/>
    <x v="1"/>
    <x v="4"/>
    <x v="5"/>
  </r>
  <r>
    <s v="Equity Funding"/>
    <x v="0"/>
    <x v="6"/>
    <n v="7502"/>
    <x v="231"/>
    <x v="12"/>
    <n v="59.16"/>
    <x v="0"/>
    <x v="1"/>
    <m/>
    <d v="2018-07-04T15:21:17"/>
    <n v="2"/>
    <x v="1"/>
    <x v="4"/>
    <x v="5"/>
  </r>
  <r>
    <s v="Equity Funding"/>
    <x v="0"/>
    <x v="6"/>
    <n v="7502"/>
    <x v="231"/>
    <x v="12"/>
    <n v="591.70000000000005"/>
    <x v="0"/>
    <x v="1"/>
    <m/>
    <d v="2018-07-04T15:21:17"/>
    <n v="2"/>
    <x v="1"/>
    <x v="4"/>
    <x v="5"/>
  </r>
  <r>
    <s v="Equity Funding"/>
    <x v="0"/>
    <x v="6"/>
    <n v="7502"/>
    <x v="231"/>
    <x v="12"/>
    <n v="493.5"/>
    <x v="0"/>
    <x v="0"/>
    <m/>
    <d v="2018-07-04T15:21:17"/>
    <n v="2"/>
    <x v="1"/>
    <x v="4"/>
    <x v="5"/>
  </r>
  <r>
    <s v="LN - Intensive Literacy and Numeracy"/>
    <x v="0"/>
    <x v="6"/>
    <n v="7502"/>
    <x v="231"/>
    <x v="27"/>
    <n v="93833.32"/>
    <x v="0"/>
    <x v="4"/>
    <m/>
    <d v="2018-07-04T15:21:17"/>
    <n v="2"/>
    <x v="1"/>
    <x v="0"/>
    <x v="0"/>
  </r>
  <r>
    <s v="LN - Intensive Literacy and Numeracy"/>
    <x v="0"/>
    <x v="6"/>
    <n v="7502"/>
    <x v="231"/>
    <x v="27"/>
    <n v="65416.7"/>
    <x v="0"/>
    <x v="1"/>
    <m/>
    <d v="2018-07-04T15:21:17"/>
    <n v="2"/>
    <x v="1"/>
    <x v="0"/>
    <x v="0"/>
  </r>
  <r>
    <s v="LN - Intensive Literacy and Numeracy"/>
    <x v="0"/>
    <x v="6"/>
    <n v="7502"/>
    <x v="231"/>
    <x v="27"/>
    <n v="163554.35"/>
    <x v="0"/>
    <x v="0"/>
    <m/>
    <d v="2018-07-04T15:21:17"/>
    <n v="2"/>
    <x v="1"/>
    <x v="0"/>
    <x v="0"/>
  </r>
  <r>
    <s v="Student Achievement Component Levels 1 and 2 (Competitive)"/>
    <x v="0"/>
    <x v="6"/>
    <n v="7502"/>
    <x v="231"/>
    <x v="14"/>
    <n v="-41123.370000000003"/>
    <x v="1"/>
    <x v="3"/>
    <m/>
    <d v="2018-07-04T15:21:17"/>
    <n v="2"/>
    <x v="1"/>
    <x v="0"/>
    <x v="6"/>
  </r>
  <r>
    <s v="Student Achievement Component Levels 1 and 2 (Competitive)"/>
    <x v="0"/>
    <x v="6"/>
    <n v="7502"/>
    <x v="231"/>
    <x v="14"/>
    <n v="54097.85"/>
    <x v="0"/>
    <x v="1"/>
    <m/>
    <d v="2018-07-04T15:21:17"/>
    <n v="2"/>
    <x v="1"/>
    <x v="0"/>
    <x v="6"/>
  </r>
  <r>
    <s v="Student Achievement Component Levels 3 and above"/>
    <x v="0"/>
    <x v="6"/>
    <n v="7502"/>
    <x v="231"/>
    <x v="17"/>
    <n v="-8514.7000000000007"/>
    <x v="1"/>
    <x v="3"/>
    <m/>
    <d v="2018-07-04T15:21:17"/>
    <n v="2"/>
    <x v="1"/>
    <x v="0"/>
    <x v="6"/>
  </r>
  <r>
    <s v="Student Achievement Component Levels 3 and above"/>
    <x v="0"/>
    <x v="6"/>
    <n v="7502"/>
    <x v="231"/>
    <x v="17"/>
    <n v="239474.55"/>
    <x v="0"/>
    <x v="0"/>
    <m/>
    <d v="2018-07-04T15:21:17"/>
    <n v="2"/>
    <x v="1"/>
    <x v="0"/>
    <x v="6"/>
  </r>
  <r>
    <s v="Student Achievement Component Levels 3 and above"/>
    <x v="0"/>
    <x v="6"/>
    <n v="7502"/>
    <x v="231"/>
    <x v="17"/>
    <n v="239478.35"/>
    <x v="0"/>
    <x v="3"/>
    <m/>
    <d v="2018-07-04T15:21:17"/>
    <n v="2"/>
    <x v="1"/>
    <x v="0"/>
    <x v="6"/>
  </r>
  <r>
    <s v="Student Achievement Component Levels 3 and above"/>
    <x v="0"/>
    <x v="6"/>
    <n v="7502"/>
    <x v="231"/>
    <x v="17"/>
    <n v="47896.27"/>
    <x v="0"/>
    <x v="0"/>
    <m/>
    <d v="2018-07-04T15:21:17"/>
    <n v="2"/>
    <x v="1"/>
    <x v="0"/>
    <x v="6"/>
  </r>
  <r>
    <s v="Student Achievement Component Levels 3 and above"/>
    <x v="0"/>
    <x v="6"/>
    <n v="7502"/>
    <x v="231"/>
    <x v="17"/>
    <n v="509936.65"/>
    <x v="0"/>
    <x v="2"/>
    <m/>
    <d v="2018-07-04T15:21:17"/>
    <n v="2"/>
    <x v="1"/>
    <x v="0"/>
    <x v="6"/>
  </r>
  <r>
    <s v="Student Achievement Component Levels 3 and above"/>
    <x v="0"/>
    <x v="6"/>
    <n v="7502"/>
    <x v="231"/>
    <x v="17"/>
    <n v="110360.61"/>
    <x v="0"/>
    <x v="2"/>
    <m/>
    <d v="2018-07-04T15:21:17"/>
    <n v="2"/>
    <x v="1"/>
    <x v="0"/>
    <x v="6"/>
  </r>
  <r>
    <s v="Youth Guarantee"/>
    <x v="0"/>
    <x v="6"/>
    <n v="7502"/>
    <x v="231"/>
    <x v="18"/>
    <n v="-55529.99"/>
    <x v="1"/>
    <x v="3"/>
    <m/>
    <d v="2018-07-04T15:21:17"/>
    <n v="2"/>
    <x v="1"/>
    <x v="0"/>
    <x v="1"/>
  </r>
  <r>
    <s v="Youth Guarantee"/>
    <x v="0"/>
    <x v="6"/>
    <n v="7502"/>
    <x v="231"/>
    <x v="18"/>
    <n v="-3135.26"/>
    <x v="1"/>
    <x v="0"/>
    <m/>
    <d v="2018-07-04T15:21:17"/>
    <n v="2"/>
    <x v="1"/>
    <x v="0"/>
    <x v="1"/>
  </r>
  <r>
    <s v="Youth Guarantee"/>
    <x v="0"/>
    <x v="6"/>
    <n v="7502"/>
    <x v="231"/>
    <x v="18"/>
    <n v="66960"/>
    <x v="0"/>
    <x v="3"/>
    <s v="Dual Enrolment Pilot"/>
    <d v="2018-07-04T15:21:17"/>
    <n v="2"/>
    <x v="1"/>
    <x v="0"/>
    <x v="1"/>
  </r>
  <r>
    <s v="Youth Guarantee"/>
    <x v="0"/>
    <x v="6"/>
    <n v="7502"/>
    <x v="231"/>
    <x v="18"/>
    <n v="191045.85"/>
    <x v="0"/>
    <x v="2"/>
    <m/>
    <d v="2018-07-04T15:21:17"/>
    <n v="2"/>
    <x v="1"/>
    <x v="0"/>
    <x v="1"/>
  </r>
  <r>
    <s v="Youth Guarantee"/>
    <x v="0"/>
    <x v="6"/>
    <n v="7502"/>
    <x v="231"/>
    <x v="18"/>
    <n v="104426.7"/>
    <x v="0"/>
    <x v="0"/>
    <m/>
    <d v="2018-07-04T15:21:17"/>
    <n v="2"/>
    <x v="1"/>
    <x v="0"/>
    <x v="1"/>
  </r>
  <r>
    <s v="Youth Guarantee"/>
    <x v="0"/>
    <x v="6"/>
    <n v="7502"/>
    <x v="231"/>
    <x v="18"/>
    <n v="313604.46000000002"/>
    <x v="0"/>
    <x v="1"/>
    <m/>
    <d v="2018-07-04T15:21:17"/>
    <n v="2"/>
    <x v="1"/>
    <x v="0"/>
    <x v="1"/>
  </r>
  <r>
    <s v="Equity Funding"/>
    <x v="0"/>
    <x v="6"/>
    <n v="7526"/>
    <x v="232"/>
    <x v="12"/>
    <n v="143.5"/>
    <x v="0"/>
    <x v="0"/>
    <m/>
    <d v="2018-07-04T15:21:17"/>
    <n v="2"/>
    <x v="1"/>
    <x v="4"/>
    <x v="5"/>
  </r>
  <r>
    <s v="Student Achievement Component Levels 3 and above"/>
    <x v="0"/>
    <x v="6"/>
    <n v="7526"/>
    <x v="232"/>
    <x v="17"/>
    <n v="-107441.17"/>
    <x v="1"/>
    <x v="3"/>
    <m/>
    <d v="2018-07-04T15:21:17"/>
    <n v="2"/>
    <x v="1"/>
    <x v="0"/>
    <x v="6"/>
  </r>
  <r>
    <s v="Student Achievement Component Levels 3 and above"/>
    <x v="0"/>
    <x v="6"/>
    <n v="7526"/>
    <x v="232"/>
    <x v="17"/>
    <n v="-2287"/>
    <x v="2"/>
    <x v="4"/>
    <m/>
    <d v="2018-07-04T15:21:17"/>
    <n v="2"/>
    <x v="1"/>
    <x v="0"/>
    <x v="6"/>
  </r>
  <r>
    <s v="Student Achievement Component Levels 3 and above"/>
    <x v="0"/>
    <x v="6"/>
    <n v="7526"/>
    <x v="232"/>
    <x v="17"/>
    <n v="35549.019999999997"/>
    <x v="0"/>
    <x v="0"/>
    <m/>
    <d v="2018-07-04T15:21:17"/>
    <n v="2"/>
    <x v="1"/>
    <x v="0"/>
    <x v="6"/>
  </r>
  <r>
    <s v="Student Achievement Component Levels 3 and above"/>
    <x v="0"/>
    <x v="6"/>
    <n v="7526"/>
    <x v="232"/>
    <x v="17"/>
    <n v="43882.65"/>
    <x v="0"/>
    <x v="3"/>
    <m/>
    <d v="2018-07-04T15:21:17"/>
    <n v="2"/>
    <x v="1"/>
    <x v="0"/>
    <x v="6"/>
  </r>
  <r>
    <s v="Student Achievement Component Levels 3 and above"/>
    <x v="0"/>
    <x v="6"/>
    <n v="7526"/>
    <x v="232"/>
    <x v="17"/>
    <n v="219413.5"/>
    <x v="0"/>
    <x v="1"/>
    <m/>
    <d v="2018-07-04T15:21:17"/>
    <n v="2"/>
    <x v="1"/>
    <x v="0"/>
    <x v="6"/>
  </r>
  <r>
    <s v="Student Achievement Component Levels 3 and above"/>
    <x v="0"/>
    <x v="6"/>
    <n v="7526"/>
    <x v="232"/>
    <x v="17"/>
    <n v="86025.31"/>
    <x v="1"/>
    <x v="4"/>
    <m/>
    <d v="2018-07-04T15:21:17"/>
    <n v="2"/>
    <x v="1"/>
    <x v="0"/>
    <x v="6"/>
  </r>
  <r>
    <s v="Student Achievement Component Levels 3 and above"/>
    <x v="0"/>
    <x v="6"/>
    <n v="7540"/>
    <x v="233"/>
    <x v="17"/>
    <n v="67084.800000000003"/>
    <x v="0"/>
    <x v="1"/>
    <m/>
    <d v="2018-07-04T15:21:17"/>
    <n v="8"/>
    <x v="7"/>
    <x v="0"/>
    <x v="6"/>
  </r>
  <r>
    <s v="Student Achievement Component Levels 3 and above"/>
    <x v="0"/>
    <x v="6"/>
    <n v="7540"/>
    <x v="233"/>
    <x v="17"/>
    <n v="67085.2"/>
    <x v="0"/>
    <x v="1"/>
    <m/>
    <d v="2018-07-04T15:21:17"/>
    <n v="8"/>
    <x v="7"/>
    <x v="0"/>
    <x v="6"/>
  </r>
  <r>
    <s v="Equity Funding"/>
    <x v="0"/>
    <x v="6"/>
    <n v="7542"/>
    <x v="234"/>
    <x v="12"/>
    <n v="1483.3"/>
    <x v="0"/>
    <x v="3"/>
    <m/>
    <d v="2018-07-04T15:21:17"/>
    <n v="9"/>
    <x v="3"/>
    <x v="4"/>
    <x v="5"/>
  </r>
  <r>
    <s v="Student Achievement Component Levels 3 and above"/>
    <x v="0"/>
    <x v="6"/>
    <n v="7542"/>
    <x v="234"/>
    <x v="17"/>
    <n v="87626.25"/>
    <x v="0"/>
    <x v="0"/>
    <m/>
    <d v="2018-07-04T15:21:17"/>
    <n v="9"/>
    <x v="3"/>
    <x v="0"/>
    <x v="6"/>
  </r>
  <r>
    <s v="Student Achievement Component Levels 1 and 2 (Competitive)"/>
    <x v="0"/>
    <x v="6"/>
    <n v="7502"/>
    <x v="231"/>
    <x v="14"/>
    <n v="57861.41"/>
    <x v="0"/>
    <x v="0"/>
    <m/>
    <d v="2018-07-04T15:21:17"/>
    <n v="2"/>
    <x v="1"/>
    <x v="0"/>
    <x v="6"/>
  </r>
  <r>
    <s v="Student Achievement Component Levels 3 and above"/>
    <x v="0"/>
    <x v="6"/>
    <n v="7502"/>
    <x v="231"/>
    <x v="17"/>
    <n v="-9638.92"/>
    <x v="1"/>
    <x v="1"/>
    <m/>
    <d v="2018-07-04T15:21:17"/>
    <n v="2"/>
    <x v="1"/>
    <x v="0"/>
    <x v="6"/>
  </r>
  <r>
    <s v="Student Achievement Component Levels 3 and above"/>
    <x v="0"/>
    <x v="6"/>
    <n v="7502"/>
    <x v="231"/>
    <x v="17"/>
    <n v="42767"/>
    <x v="0"/>
    <x v="2"/>
    <m/>
    <d v="2018-07-04T15:21:17"/>
    <n v="2"/>
    <x v="1"/>
    <x v="0"/>
    <x v="6"/>
  </r>
  <r>
    <s v="Student Achievement Component Levels 3 and above"/>
    <x v="0"/>
    <x v="6"/>
    <n v="7502"/>
    <x v="231"/>
    <x v="17"/>
    <n v="287373"/>
    <x v="0"/>
    <x v="3"/>
    <m/>
    <d v="2018-07-04T15:21:17"/>
    <n v="2"/>
    <x v="1"/>
    <x v="0"/>
    <x v="6"/>
  </r>
  <r>
    <s v="Student Achievement Component Levels 3 and above"/>
    <x v="0"/>
    <x v="6"/>
    <n v="7502"/>
    <x v="231"/>
    <x v="17"/>
    <n v="47895.65"/>
    <x v="0"/>
    <x v="3"/>
    <m/>
    <d v="2018-07-04T15:21:17"/>
    <n v="2"/>
    <x v="1"/>
    <x v="0"/>
    <x v="6"/>
  </r>
  <r>
    <s v="Student Achievement Component Levels 3 and above"/>
    <x v="0"/>
    <x v="6"/>
    <n v="7502"/>
    <x v="231"/>
    <x v="17"/>
    <n v="47895.71"/>
    <x v="0"/>
    <x v="1"/>
    <m/>
    <d v="2018-07-04T15:21:17"/>
    <n v="2"/>
    <x v="1"/>
    <x v="0"/>
    <x v="6"/>
  </r>
  <r>
    <s v="Student Achievement Component Levels 3 and above"/>
    <x v="0"/>
    <x v="6"/>
    <n v="7502"/>
    <x v="231"/>
    <x v="17"/>
    <n v="128180.7"/>
    <x v="0"/>
    <x v="4"/>
    <m/>
    <d v="2018-07-04T15:21:17"/>
    <n v="2"/>
    <x v="1"/>
    <x v="0"/>
    <x v="6"/>
  </r>
  <r>
    <s v="Student Achievement Component Levels 3 and above"/>
    <x v="0"/>
    <x v="6"/>
    <n v="7502"/>
    <x v="231"/>
    <x v="17"/>
    <n v="101987.35"/>
    <x v="0"/>
    <x v="2"/>
    <m/>
    <d v="2018-07-04T15:21:17"/>
    <n v="2"/>
    <x v="1"/>
    <x v="0"/>
    <x v="6"/>
  </r>
  <r>
    <s v="Youth Guarantee"/>
    <x v="0"/>
    <x v="6"/>
    <n v="7502"/>
    <x v="231"/>
    <x v="18"/>
    <n v="27945.85"/>
    <x v="0"/>
    <x v="1"/>
    <s v="Dual Enrolment Pilot"/>
    <d v="2018-07-04T15:21:17"/>
    <n v="2"/>
    <x v="1"/>
    <x v="0"/>
    <x v="1"/>
  </r>
  <r>
    <s v="Youth Guarantee"/>
    <x v="0"/>
    <x v="6"/>
    <n v="7502"/>
    <x v="231"/>
    <x v="18"/>
    <n v="190111.65"/>
    <x v="0"/>
    <x v="2"/>
    <m/>
    <d v="2018-07-04T15:21:17"/>
    <n v="2"/>
    <x v="1"/>
    <x v="0"/>
    <x v="1"/>
  </r>
  <r>
    <s v="Youth Guarantee"/>
    <x v="0"/>
    <x v="6"/>
    <n v="7502"/>
    <x v="231"/>
    <x v="18"/>
    <n v="38022.35"/>
    <x v="0"/>
    <x v="2"/>
    <m/>
    <d v="2018-07-04T15:21:17"/>
    <n v="2"/>
    <x v="1"/>
    <x v="0"/>
    <x v="1"/>
  </r>
  <r>
    <s v="Youth Guarantee"/>
    <x v="0"/>
    <x v="6"/>
    <n v="7502"/>
    <x v="231"/>
    <x v="18"/>
    <n v="190307.8"/>
    <x v="0"/>
    <x v="4"/>
    <m/>
    <d v="2018-07-04T15:21:17"/>
    <n v="2"/>
    <x v="1"/>
    <x v="0"/>
    <x v="1"/>
  </r>
  <r>
    <s v="Youth Guarantee"/>
    <x v="0"/>
    <x v="6"/>
    <n v="7502"/>
    <x v="231"/>
    <x v="18"/>
    <n v="190849.75"/>
    <x v="0"/>
    <x v="4"/>
    <m/>
    <d v="2018-07-04T15:21:17"/>
    <n v="2"/>
    <x v="1"/>
    <x v="0"/>
    <x v="1"/>
  </r>
  <r>
    <s v="Youth Guarantee"/>
    <x v="0"/>
    <x v="6"/>
    <n v="7502"/>
    <x v="231"/>
    <x v="18"/>
    <n v="38209.15"/>
    <x v="0"/>
    <x v="2"/>
    <m/>
    <d v="2018-07-04T15:21:17"/>
    <n v="2"/>
    <x v="1"/>
    <x v="0"/>
    <x v="1"/>
  </r>
  <r>
    <s v="Youth Guarantee"/>
    <x v="0"/>
    <x v="6"/>
    <n v="7502"/>
    <x v="231"/>
    <x v="18"/>
    <n v="522133.3"/>
    <x v="0"/>
    <x v="0"/>
    <m/>
    <d v="2018-07-04T15:21:17"/>
    <n v="2"/>
    <x v="1"/>
    <x v="0"/>
    <x v="1"/>
  </r>
  <r>
    <s v="Equity Funding"/>
    <x v="0"/>
    <x v="6"/>
    <n v="7526"/>
    <x v="232"/>
    <x v="12"/>
    <n v="54.1"/>
    <x v="0"/>
    <x v="1"/>
    <m/>
    <d v="2018-07-04T15:21:17"/>
    <n v="2"/>
    <x v="1"/>
    <x v="4"/>
    <x v="5"/>
  </r>
  <r>
    <s v="Equity Funding"/>
    <x v="0"/>
    <x v="6"/>
    <n v="7526"/>
    <x v="232"/>
    <x v="12"/>
    <n v="28.27"/>
    <x v="0"/>
    <x v="0"/>
    <m/>
    <d v="2018-07-04T15:21:17"/>
    <n v="2"/>
    <x v="1"/>
    <x v="4"/>
    <x v="5"/>
  </r>
  <r>
    <s v="Equity Funding"/>
    <x v="0"/>
    <x v="6"/>
    <n v="7526"/>
    <x v="232"/>
    <x v="12"/>
    <n v="57.15"/>
    <x v="0"/>
    <x v="4"/>
    <m/>
    <d v="2018-07-04T15:21:17"/>
    <n v="2"/>
    <x v="1"/>
    <x v="4"/>
    <x v="5"/>
  </r>
  <r>
    <s v="Student Achievement Component Levels 3 and above"/>
    <x v="0"/>
    <x v="6"/>
    <n v="7526"/>
    <x v="232"/>
    <x v="17"/>
    <n v="-115370.01"/>
    <x v="1"/>
    <x v="0"/>
    <m/>
    <d v="2018-07-04T15:21:17"/>
    <n v="2"/>
    <x v="1"/>
    <x v="0"/>
    <x v="6"/>
  </r>
  <r>
    <s v="Student Achievement Component Levels 3 and above"/>
    <x v="0"/>
    <x v="6"/>
    <n v="7526"/>
    <x v="232"/>
    <x v="17"/>
    <n v="-546"/>
    <x v="2"/>
    <x v="4"/>
    <m/>
    <d v="2018-07-04T15:21:17"/>
    <n v="2"/>
    <x v="1"/>
    <x v="0"/>
    <x v="6"/>
  </r>
  <r>
    <s v="Student Achievement Component Levels 3 and above"/>
    <x v="0"/>
    <x v="6"/>
    <n v="7526"/>
    <x v="232"/>
    <x v="17"/>
    <n v="359730"/>
    <x v="0"/>
    <x v="4"/>
    <m/>
    <d v="2018-07-04T15:21:17"/>
    <n v="2"/>
    <x v="1"/>
    <x v="0"/>
    <x v="6"/>
  </r>
  <r>
    <s v="Student Achievement Component Levels 3 and above"/>
    <x v="0"/>
    <x v="6"/>
    <n v="7526"/>
    <x v="232"/>
    <x v="17"/>
    <n v="219414.85"/>
    <x v="0"/>
    <x v="1"/>
    <m/>
    <d v="2018-07-04T15:21:17"/>
    <n v="2"/>
    <x v="1"/>
    <x v="0"/>
    <x v="6"/>
  </r>
  <r>
    <s v="Student Achievement Component Levels 3 and above"/>
    <x v="0"/>
    <x v="6"/>
    <n v="7502"/>
    <x v="231"/>
    <x v="17"/>
    <n v="239478.7"/>
    <x v="0"/>
    <x v="1"/>
    <m/>
    <d v="2018-07-04T15:21:17"/>
    <n v="2"/>
    <x v="1"/>
    <x v="0"/>
    <x v="6"/>
  </r>
  <r>
    <s v="Student Achievement Component Levels 3 and above"/>
    <x v="0"/>
    <x v="6"/>
    <n v="7502"/>
    <x v="231"/>
    <x v="17"/>
    <n v="640903.30000000005"/>
    <x v="0"/>
    <x v="4"/>
    <m/>
    <d v="2018-07-04T15:21:17"/>
    <n v="2"/>
    <x v="1"/>
    <x v="0"/>
    <x v="6"/>
  </r>
  <r>
    <s v="Youth Guarantee"/>
    <x v="0"/>
    <x v="6"/>
    <n v="7502"/>
    <x v="231"/>
    <x v="18"/>
    <n v="-125251.06"/>
    <x v="1"/>
    <x v="1"/>
    <m/>
    <d v="2018-07-04T15:21:17"/>
    <n v="2"/>
    <x v="1"/>
    <x v="0"/>
    <x v="1"/>
  </r>
  <r>
    <s v="Youth Guarantee"/>
    <x v="0"/>
    <x v="6"/>
    <n v="7502"/>
    <x v="231"/>
    <x v="18"/>
    <n v="-31293.64"/>
    <x v="1"/>
    <x v="0"/>
    <m/>
    <d v="2018-07-04T15:21:17"/>
    <n v="2"/>
    <x v="1"/>
    <x v="0"/>
    <x v="1"/>
  </r>
  <r>
    <s v="Youth Guarantee"/>
    <x v="0"/>
    <x v="6"/>
    <n v="7502"/>
    <x v="231"/>
    <x v="18"/>
    <n v="-23841.66"/>
    <x v="1"/>
    <x v="1"/>
    <m/>
    <d v="2018-07-04T15:21:17"/>
    <n v="2"/>
    <x v="1"/>
    <x v="0"/>
    <x v="1"/>
  </r>
  <r>
    <s v="Youth Guarantee"/>
    <x v="0"/>
    <x v="6"/>
    <n v="7502"/>
    <x v="231"/>
    <x v="18"/>
    <n v="33465"/>
    <x v="0"/>
    <x v="1"/>
    <s v="Dual Enrolment Pilot"/>
    <d v="2018-07-04T15:21:17"/>
    <n v="2"/>
    <x v="1"/>
    <x v="0"/>
    <x v="1"/>
  </r>
  <r>
    <s v="Youth Guarantee"/>
    <x v="0"/>
    <x v="6"/>
    <n v="7502"/>
    <x v="231"/>
    <x v="18"/>
    <n v="5589.15"/>
    <x v="0"/>
    <x v="1"/>
    <s v="Dual Enrolment Pilot"/>
    <d v="2018-07-04T15:21:17"/>
    <n v="2"/>
    <x v="1"/>
    <x v="0"/>
    <x v="1"/>
  </r>
  <r>
    <s v="Youth Guarantee"/>
    <x v="0"/>
    <x v="6"/>
    <n v="7502"/>
    <x v="231"/>
    <x v="18"/>
    <n v="38169.93"/>
    <x v="0"/>
    <x v="4"/>
    <m/>
    <d v="2018-07-04T15:21:17"/>
    <n v="2"/>
    <x v="1"/>
    <x v="0"/>
    <x v="1"/>
  </r>
  <r>
    <s v="Youth Guarantee"/>
    <x v="0"/>
    <x v="6"/>
    <n v="7502"/>
    <x v="231"/>
    <x v="18"/>
    <n v="312955.5"/>
    <x v="0"/>
    <x v="1"/>
    <m/>
    <d v="2018-07-04T15:21:17"/>
    <n v="2"/>
    <x v="1"/>
    <x v="0"/>
    <x v="1"/>
  </r>
  <r>
    <s v="Youth Guarantee"/>
    <x v="0"/>
    <x v="6"/>
    <n v="7502"/>
    <x v="231"/>
    <x v="18"/>
    <n v="104426.7"/>
    <x v="0"/>
    <x v="3"/>
    <m/>
    <d v="2018-07-04T15:21:17"/>
    <n v="2"/>
    <x v="1"/>
    <x v="0"/>
    <x v="1"/>
  </r>
  <r>
    <s v="Youth Guarantee"/>
    <x v="0"/>
    <x v="6"/>
    <n v="7502"/>
    <x v="231"/>
    <x v="18"/>
    <n v="59835.13"/>
    <x v="1"/>
    <x v="4"/>
    <m/>
    <d v="2018-07-04T15:21:17"/>
    <n v="2"/>
    <x v="1"/>
    <x v="0"/>
    <x v="1"/>
  </r>
  <r>
    <s v="Equity Funding"/>
    <x v="0"/>
    <x v="6"/>
    <n v="7526"/>
    <x v="232"/>
    <x v="12"/>
    <n v="28.73"/>
    <x v="0"/>
    <x v="0"/>
    <m/>
    <d v="2018-07-04T15:21:17"/>
    <n v="2"/>
    <x v="1"/>
    <x v="4"/>
    <x v="5"/>
  </r>
  <r>
    <s v="Equity Funding"/>
    <x v="0"/>
    <x v="6"/>
    <n v="7526"/>
    <x v="232"/>
    <x v="12"/>
    <n v="346.7"/>
    <x v="0"/>
    <x v="2"/>
    <m/>
    <d v="2018-07-04T15:21:17"/>
    <n v="2"/>
    <x v="1"/>
    <x v="4"/>
    <x v="5"/>
  </r>
  <r>
    <s v="Equity Funding"/>
    <x v="0"/>
    <x v="6"/>
    <n v="7526"/>
    <x v="232"/>
    <x v="12"/>
    <n v="342"/>
    <x v="0"/>
    <x v="4"/>
    <m/>
    <d v="2018-07-04T15:21:17"/>
    <n v="2"/>
    <x v="1"/>
    <x v="4"/>
    <x v="5"/>
  </r>
  <r>
    <s v="Equity Funding"/>
    <x v="0"/>
    <x v="6"/>
    <n v="7526"/>
    <x v="232"/>
    <x v="12"/>
    <n v="285.85000000000002"/>
    <x v="0"/>
    <x v="4"/>
    <m/>
    <d v="2018-07-04T15:21:17"/>
    <n v="2"/>
    <x v="1"/>
    <x v="4"/>
    <x v="5"/>
  </r>
  <r>
    <s v="Student Achievement Component Levels 3 and above"/>
    <x v="0"/>
    <x v="6"/>
    <n v="7526"/>
    <x v="232"/>
    <x v="17"/>
    <n v="-176157.47"/>
    <x v="1"/>
    <x v="1"/>
    <m/>
    <d v="2018-07-04T15:21:17"/>
    <n v="2"/>
    <x v="1"/>
    <x v="0"/>
    <x v="6"/>
  </r>
  <r>
    <s v="Student Achievement Component Levels 3 and above"/>
    <x v="0"/>
    <x v="6"/>
    <n v="7526"/>
    <x v="232"/>
    <x v="17"/>
    <n v="363327"/>
    <x v="0"/>
    <x v="2"/>
    <m/>
    <d v="2018-07-04T15:21:17"/>
    <n v="2"/>
    <x v="1"/>
    <x v="0"/>
    <x v="6"/>
  </r>
  <r>
    <s v="Student Achievement Component Levels 3 and above"/>
    <x v="0"/>
    <x v="6"/>
    <n v="7526"/>
    <x v="232"/>
    <x v="17"/>
    <n v="35549.980000000003"/>
    <x v="0"/>
    <x v="0"/>
    <m/>
    <d v="2018-07-04T15:21:17"/>
    <n v="2"/>
    <x v="1"/>
    <x v="0"/>
    <x v="6"/>
  </r>
  <r>
    <s v="Student Achievement Component Levels 3 and above"/>
    <x v="0"/>
    <x v="6"/>
    <n v="7526"/>
    <x v="232"/>
    <x v="17"/>
    <n v="43882.66"/>
    <x v="0"/>
    <x v="1"/>
    <m/>
    <d v="2018-07-04T15:21:17"/>
    <n v="2"/>
    <x v="1"/>
    <x v="0"/>
    <x v="6"/>
  </r>
  <r>
    <s v="Student Achievement Component Levels 3 and above"/>
    <x v="0"/>
    <x v="6"/>
    <n v="7526"/>
    <x v="232"/>
    <x v="17"/>
    <n v="43882.99"/>
    <x v="0"/>
    <x v="1"/>
    <m/>
    <d v="2018-07-04T15:21:17"/>
    <n v="2"/>
    <x v="1"/>
    <x v="0"/>
    <x v="6"/>
  </r>
  <r>
    <s v="Student Achievement Component Levels 3 and above"/>
    <x v="0"/>
    <x v="6"/>
    <n v="7526"/>
    <x v="232"/>
    <x v="17"/>
    <n v="263298"/>
    <x v="0"/>
    <x v="3"/>
    <m/>
    <d v="2018-07-04T15:21:17"/>
    <n v="2"/>
    <x v="1"/>
    <x v="0"/>
    <x v="6"/>
  </r>
  <r>
    <s v="Student Achievement Component Levels 3 and above"/>
    <x v="0"/>
    <x v="6"/>
    <n v="7542"/>
    <x v="234"/>
    <x v="17"/>
    <n v="87628.75"/>
    <x v="0"/>
    <x v="0"/>
    <m/>
    <d v="2018-07-04T15:21:17"/>
    <n v="9"/>
    <x v="3"/>
    <x v="0"/>
    <x v="6"/>
  </r>
  <r>
    <s v="Student Achievement Component Levels 3 and above"/>
    <x v="0"/>
    <x v="6"/>
    <n v="7542"/>
    <x v="234"/>
    <x v="17"/>
    <n v="256194"/>
    <x v="0"/>
    <x v="3"/>
    <m/>
    <d v="2018-07-04T15:21:17"/>
    <n v="9"/>
    <x v="3"/>
    <x v="0"/>
    <x v="6"/>
  </r>
  <r>
    <s v="Student Achievement Component Levels 3 and above"/>
    <x v="0"/>
    <x v="6"/>
    <n v="7542"/>
    <x v="234"/>
    <x v="17"/>
    <n v="21349.56"/>
    <x v="0"/>
    <x v="1"/>
    <m/>
    <d v="2018-07-04T15:21:17"/>
    <n v="9"/>
    <x v="3"/>
    <x v="0"/>
    <x v="6"/>
  </r>
  <r>
    <s v="Student Achievement Component Levels 3 and above"/>
    <x v="0"/>
    <x v="6"/>
    <n v="7542"/>
    <x v="234"/>
    <x v="17"/>
    <n v="106747.85"/>
    <x v="0"/>
    <x v="1"/>
    <m/>
    <d v="2018-07-04T15:21:17"/>
    <n v="9"/>
    <x v="3"/>
    <x v="0"/>
    <x v="6"/>
  </r>
  <r>
    <s v="Student Achievement Component Levels 3 and above"/>
    <x v="0"/>
    <x v="6"/>
    <n v="7542"/>
    <x v="234"/>
    <x v="17"/>
    <n v="217888.3"/>
    <x v="0"/>
    <x v="4"/>
    <m/>
    <d v="2018-07-04T15:21:17"/>
    <n v="9"/>
    <x v="3"/>
    <x v="0"/>
    <x v="6"/>
  </r>
  <r>
    <s v="Student Achievement Component Levels 3 and above"/>
    <x v="0"/>
    <x v="6"/>
    <n v="7542"/>
    <x v="234"/>
    <x v="17"/>
    <n v="65166.2"/>
    <x v="0"/>
    <x v="2"/>
    <m/>
    <d v="2018-07-04T15:21:17"/>
    <n v="9"/>
    <x v="3"/>
    <x v="0"/>
    <x v="6"/>
  </r>
  <r>
    <s v="Equity Funding"/>
    <x v="0"/>
    <x v="6"/>
    <n v="7548"/>
    <x v="235"/>
    <x v="12"/>
    <n v="1851.7"/>
    <x v="0"/>
    <x v="2"/>
    <m/>
    <d v="2018-07-04T15:21:17"/>
    <n v="2"/>
    <x v="1"/>
    <x v="4"/>
    <x v="5"/>
  </r>
  <r>
    <s v="Equity Funding"/>
    <x v="0"/>
    <x v="6"/>
    <n v="7548"/>
    <x v="235"/>
    <x v="12"/>
    <n v="231.02"/>
    <x v="0"/>
    <x v="0"/>
    <m/>
    <d v="2018-07-04T15:21:17"/>
    <n v="2"/>
    <x v="1"/>
    <x v="4"/>
    <x v="5"/>
  </r>
  <r>
    <s v="Equity Funding"/>
    <x v="0"/>
    <x v="6"/>
    <n v="7548"/>
    <x v="235"/>
    <x v="12"/>
    <n v="1914.06"/>
    <x v="0"/>
    <x v="1"/>
    <m/>
    <d v="2018-07-04T15:21:17"/>
    <n v="2"/>
    <x v="1"/>
    <x v="4"/>
    <x v="5"/>
  </r>
  <r>
    <s v="Student Achievement Component Levels 3 and above"/>
    <x v="0"/>
    <x v="6"/>
    <n v="7548"/>
    <x v="235"/>
    <x v="17"/>
    <n v="-1356"/>
    <x v="2"/>
    <x v="4"/>
    <m/>
    <d v="2018-07-04T15:21:17"/>
    <n v="2"/>
    <x v="1"/>
    <x v="0"/>
    <x v="6"/>
  </r>
  <r>
    <s v="Student Achievement Component Levels 3 and above"/>
    <x v="0"/>
    <x v="6"/>
    <n v="7548"/>
    <x v="235"/>
    <x v="17"/>
    <n v="-437"/>
    <x v="2"/>
    <x v="0"/>
    <m/>
    <d v="2018-07-04T15:21:17"/>
    <n v="2"/>
    <x v="1"/>
    <x v="0"/>
    <x v="6"/>
  </r>
  <r>
    <s v="Student Achievement Component Levels 3 and above"/>
    <x v="0"/>
    <x v="6"/>
    <n v="7548"/>
    <x v="235"/>
    <x v="17"/>
    <n v="-139.27000000000001"/>
    <x v="1"/>
    <x v="4"/>
    <m/>
    <d v="2018-07-04T15:21:17"/>
    <n v="2"/>
    <x v="1"/>
    <x v="0"/>
    <x v="6"/>
  </r>
  <r>
    <s v="Student Achievement Component Levels 3 and above"/>
    <x v="0"/>
    <x v="6"/>
    <n v="7548"/>
    <x v="235"/>
    <x v="17"/>
    <n v="668"/>
    <x v="2"/>
    <x v="4"/>
    <m/>
    <d v="2018-07-04T15:21:17"/>
    <n v="2"/>
    <x v="1"/>
    <x v="0"/>
    <x v="6"/>
  </r>
  <r>
    <s v="Student Achievement Component Levels 3 and above"/>
    <x v="0"/>
    <x v="6"/>
    <n v="7548"/>
    <x v="235"/>
    <x v="17"/>
    <n v="32500.7"/>
    <x v="0"/>
    <x v="3"/>
    <m/>
    <d v="2018-07-04T15:21:17"/>
    <n v="2"/>
    <x v="1"/>
    <x v="0"/>
    <x v="6"/>
  </r>
  <r>
    <s v="Student Achievement Component Levels 3 and above"/>
    <x v="0"/>
    <x v="6"/>
    <n v="7548"/>
    <x v="235"/>
    <x v="17"/>
    <n v="82038.899999999994"/>
    <x v="0"/>
    <x v="1"/>
    <m/>
    <d v="2018-07-04T15:21:17"/>
    <n v="2"/>
    <x v="1"/>
    <x v="0"/>
    <x v="6"/>
  </r>
  <r>
    <s v="Student Achievement Component Levels 3 and above"/>
    <x v="0"/>
    <x v="6"/>
    <n v="7548"/>
    <x v="235"/>
    <x v="17"/>
    <n v="16407.79"/>
    <x v="0"/>
    <x v="1"/>
    <m/>
    <d v="2018-07-04T15:21:17"/>
    <n v="2"/>
    <x v="1"/>
    <x v="0"/>
    <x v="6"/>
  </r>
  <r>
    <s v="Student Achievement Component Levels 3 and above"/>
    <x v="0"/>
    <x v="6"/>
    <n v="7548"/>
    <x v="235"/>
    <x v="17"/>
    <n v="16407.86"/>
    <x v="0"/>
    <x v="1"/>
    <m/>
    <d v="2018-07-04T15:21:17"/>
    <n v="2"/>
    <x v="1"/>
    <x v="0"/>
    <x v="6"/>
  </r>
  <r>
    <s v="Student Achievement Component Levels 3 and above"/>
    <x v="0"/>
    <x v="6"/>
    <n v="7548"/>
    <x v="235"/>
    <x v="17"/>
    <n v="100046.5"/>
    <x v="0"/>
    <x v="0"/>
    <m/>
    <d v="2018-07-04T15:21:17"/>
    <n v="2"/>
    <x v="1"/>
    <x v="0"/>
    <x v="6"/>
  </r>
  <r>
    <s v="Student Achievement Component Levels 3 and above"/>
    <x v="0"/>
    <x v="6"/>
    <n v="7548"/>
    <x v="235"/>
    <x v="17"/>
    <n v="20009.88"/>
    <x v="0"/>
    <x v="0"/>
    <m/>
    <d v="2018-07-04T15:21:17"/>
    <n v="2"/>
    <x v="1"/>
    <x v="0"/>
    <x v="6"/>
  </r>
  <r>
    <s v="LN - Intensive Literacy and Numeracy"/>
    <x v="0"/>
    <x v="6"/>
    <n v="7575"/>
    <x v="236"/>
    <x v="27"/>
    <n v="17915.27"/>
    <x v="0"/>
    <x v="0"/>
    <m/>
    <d v="2018-07-04T15:21:17"/>
    <n v="9"/>
    <x v="3"/>
    <x v="0"/>
    <x v="0"/>
  </r>
  <r>
    <s v="Youth Guarantee (Dual Pathway)"/>
    <x v="2"/>
    <x v="4"/>
    <n v="6004"/>
    <x v="172"/>
    <x v="26"/>
    <n v="43214.3"/>
    <x v="0"/>
    <x v="4"/>
    <m/>
    <d v="2018-07-04T15:21:17"/>
    <n v="2"/>
    <x v="1"/>
    <x v="0"/>
    <x v="1"/>
  </r>
  <r>
    <s v="Youth Guarantee (Dual Pathway)"/>
    <x v="2"/>
    <x v="4"/>
    <n v="6004"/>
    <x v="172"/>
    <x v="26"/>
    <n v="218000.04"/>
    <x v="0"/>
    <x v="2"/>
    <m/>
    <d v="2018-07-04T15:21:17"/>
    <n v="2"/>
    <x v="1"/>
    <x v="0"/>
    <x v="1"/>
  </r>
  <r>
    <s v="Youth Guarantee (Dual Pathway)"/>
    <x v="2"/>
    <x v="4"/>
    <n v="6004"/>
    <x v="172"/>
    <x v="26"/>
    <n v="36333.35"/>
    <x v="0"/>
    <x v="2"/>
    <m/>
    <d v="2018-07-04T15:21:17"/>
    <n v="2"/>
    <x v="1"/>
    <x v="0"/>
    <x v="1"/>
  </r>
  <r>
    <s v="Equity Funding"/>
    <x v="2"/>
    <x v="4"/>
    <n v="6006"/>
    <x v="173"/>
    <x v="12"/>
    <n v="95979.9"/>
    <x v="0"/>
    <x v="0"/>
    <m/>
    <d v="2018-07-04T15:21:17"/>
    <n v="11"/>
    <x v="5"/>
    <x v="4"/>
    <x v="5"/>
  </r>
  <r>
    <s v="Equity Funding"/>
    <x v="2"/>
    <x v="4"/>
    <n v="6006"/>
    <x v="173"/>
    <x v="12"/>
    <n v="97369.2"/>
    <x v="0"/>
    <x v="0"/>
    <m/>
    <d v="2018-07-04T15:21:17"/>
    <n v="11"/>
    <x v="5"/>
    <x v="4"/>
    <x v="5"/>
  </r>
  <r>
    <s v="Equity Funding"/>
    <x v="2"/>
    <x v="4"/>
    <n v="6006"/>
    <x v="173"/>
    <x v="12"/>
    <n v="20424.05"/>
    <x v="0"/>
    <x v="1"/>
    <m/>
    <d v="2018-07-04T15:21:17"/>
    <n v="11"/>
    <x v="5"/>
    <x v="4"/>
    <x v="5"/>
  </r>
  <r>
    <s v="Equity Funding"/>
    <x v="2"/>
    <x v="4"/>
    <n v="6006"/>
    <x v="173"/>
    <x v="12"/>
    <n v="244068.3"/>
    <x v="0"/>
    <x v="2"/>
    <m/>
    <d v="2018-07-04T15:21:17"/>
    <n v="11"/>
    <x v="5"/>
    <x v="4"/>
    <x v="5"/>
  </r>
  <r>
    <s v="MPTT Fees Top-Up"/>
    <x v="2"/>
    <x v="4"/>
    <n v="6006"/>
    <x v="173"/>
    <x v="19"/>
    <n v="12637.81"/>
    <x v="0"/>
    <x v="3"/>
    <s v="Canterbury Pasifika"/>
    <d v="2018-07-04T15:21:17"/>
    <n v="11"/>
    <x v="5"/>
    <x v="4"/>
    <x v="5"/>
  </r>
  <r>
    <s v="MPTT Fees Top-Up"/>
    <x v="2"/>
    <x v="4"/>
    <n v="6006"/>
    <x v="173"/>
    <x v="19"/>
    <n v="66349.5"/>
    <x v="0"/>
    <x v="2"/>
    <s v="Canterbury Pasifika"/>
    <d v="2018-07-04T15:21:17"/>
    <n v="11"/>
    <x v="5"/>
    <x v="4"/>
    <x v="5"/>
  </r>
  <r>
    <s v="MPTT Fees Top-Up"/>
    <x v="2"/>
    <x v="4"/>
    <n v="6006"/>
    <x v="173"/>
    <x v="19"/>
    <n v="14482.75"/>
    <x v="0"/>
    <x v="4"/>
    <s v="Whenua Kura"/>
    <d v="2018-07-04T15:21:17"/>
    <n v="11"/>
    <x v="5"/>
    <x v="4"/>
    <x v="5"/>
  </r>
  <r>
    <s v="MPTT Fees Top-Up"/>
    <x v="2"/>
    <x v="4"/>
    <n v="6006"/>
    <x v="173"/>
    <x v="19"/>
    <n v="72413.8"/>
    <x v="0"/>
    <x v="4"/>
    <s v="Whenua Kura"/>
    <d v="2018-07-04T15:21:17"/>
    <n v="11"/>
    <x v="5"/>
    <x v="4"/>
    <x v="5"/>
  </r>
  <r>
    <s v="MPTT Fees Top-Up"/>
    <x v="2"/>
    <x v="4"/>
    <n v="6006"/>
    <x v="173"/>
    <x v="19"/>
    <n v="162000"/>
    <x v="0"/>
    <x v="0"/>
    <s v="He Toki"/>
    <d v="2018-07-04T15:21:17"/>
    <n v="11"/>
    <x v="5"/>
    <x v="4"/>
    <x v="5"/>
  </r>
  <r>
    <s v="MPTT Fees Top-Up"/>
    <x v="2"/>
    <x v="4"/>
    <n v="6006"/>
    <x v="173"/>
    <x v="19"/>
    <n v="186651.6"/>
    <x v="0"/>
    <x v="2"/>
    <s v="He Toki"/>
    <d v="2018-07-04T15:21:17"/>
    <n v="11"/>
    <x v="5"/>
    <x v="4"/>
    <x v="5"/>
  </r>
  <r>
    <s v="MPTT Fees Top-Up"/>
    <x v="2"/>
    <x v="4"/>
    <n v="6006"/>
    <x v="173"/>
    <x v="19"/>
    <n v="226648.4"/>
    <x v="0"/>
    <x v="2"/>
    <s v="He Toki"/>
    <d v="2018-07-04T15:21:17"/>
    <n v="11"/>
    <x v="5"/>
    <x v="4"/>
    <x v="5"/>
  </r>
  <r>
    <s v="ACE in TEIs"/>
    <x v="2"/>
    <x v="4"/>
    <n v="6006"/>
    <x v="173"/>
    <x v="13"/>
    <n v="473930.9"/>
    <x v="0"/>
    <x v="2"/>
    <m/>
    <d v="2018-07-04T15:21:17"/>
    <n v="11"/>
    <x v="5"/>
    <x v="0"/>
    <x v="0"/>
  </r>
  <r>
    <s v="ACE in TEIs"/>
    <x v="2"/>
    <x v="4"/>
    <n v="6006"/>
    <x v="173"/>
    <x v="13"/>
    <n v="638772"/>
    <x v="0"/>
    <x v="3"/>
    <m/>
    <d v="2018-07-04T15:21:17"/>
    <n v="11"/>
    <x v="5"/>
    <x v="0"/>
    <x v="0"/>
  </r>
  <r>
    <s v="ESOL - Intensive Literacy and Numeracy"/>
    <x v="2"/>
    <x v="4"/>
    <n v="6006"/>
    <x v="173"/>
    <x v="21"/>
    <n v="13598.75"/>
    <x v="0"/>
    <x v="2"/>
    <m/>
    <d v="2018-07-04T15:21:17"/>
    <n v="11"/>
    <x v="5"/>
    <x v="0"/>
    <x v="0"/>
  </r>
  <r>
    <s v="ESOL - Intensive Literacy and Numeracy"/>
    <x v="2"/>
    <x v="4"/>
    <n v="6006"/>
    <x v="173"/>
    <x v="21"/>
    <n v="165000"/>
    <x v="0"/>
    <x v="0"/>
    <m/>
    <d v="2018-07-04T15:21:17"/>
    <n v="11"/>
    <x v="5"/>
    <x v="0"/>
    <x v="0"/>
  </r>
  <r>
    <s v="ESOL - Intensive Literacy and Numeracy"/>
    <x v="2"/>
    <x v="4"/>
    <n v="6006"/>
    <x v="173"/>
    <x v="21"/>
    <n v="165000"/>
    <x v="0"/>
    <x v="1"/>
    <m/>
    <d v="2018-07-04T15:21:17"/>
    <n v="11"/>
    <x v="5"/>
    <x v="0"/>
    <x v="0"/>
  </r>
  <r>
    <s v="ESOL - Intensive Literacy and Numeracy"/>
    <x v="2"/>
    <x v="4"/>
    <n v="6006"/>
    <x v="173"/>
    <x v="21"/>
    <n v="69506.399999999994"/>
    <x v="0"/>
    <x v="2"/>
    <m/>
    <d v="2018-07-04T15:21:17"/>
    <n v="11"/>
    <x v="5"/>
    <x v="0"/>
    <x v="0"/>
  </r>
  <r>
    <s v="ESOL - Refugee English Fund"/>
    <x v="2"/>
    <x v="4"/>
    <n v="6006"/>
    <x v="173"/>
    <x v="22"/>
    <n v="10904.18"/>
    <x v="0"/>
    <x v="2"/>
    <m/>
    <d v="2018-07-04T15:21:17"/>
    <n v="11"/>
    <x v="5"/>
    <x v="0"/>
    <x v="0"/>
  </r>
  <r>
    <s v="ESOL - Refugee English Fund"/>
    <x v="2"/>
    <x v="4"/>
    <n v="6006"/>
    <x v="173"/>
    <x v="22"/>
    <n v="10904.19"/>
    <x v="0"/>
    <x v="2"/>
    <m/>
    <d v="2018-07-04T15:21:17"/>
    <n v="11"/>
    <x v="5"/>
    <x v="0"/>
    <x v="0"/>
  </r>
  <r>
    <s v="Equity Funding"/>
    <x v="0"/>
    <x v="6"/>
    <n v="7527"/>
    <x v="237"/>
    <x v="12"/>
    <n v="4230.6000000000004"/>
    <x v="0"/>
    <x v="0"/>
    <m/>
    <d v="2018-07-04T15:21:17"/>
    <n v="4"/>
    <x v="2"/>
    <x v="4"/>
    <x v="5"/>
  </r>
  <r>
    <s v="Student Achievement Component Levels 3 and above"/>
    <x v="0"/>
    <x v="6"/>
    <n v="7527"/>
    <x v="237"/>
    <x v="17"/>
    <n v="-540753"/>
    <x v="1"/>
    <x v="0"/>
    <m/>
    <d v="2018-07-04T15:21:17"/>
    <n v="4"/>
    <x v="2"/>
    <x v="0"/>
    <x v="6"/>
  </r>
  <r>
    <s v="Student Achievement Component Levels 3 and above"/>
    <x v="0"/>
    <x v="6"/>
    <n v="7540"/>
    <x v="233"/>
    <x v="17"/>
    <n v="13416.94"/>
    <x v="0"/>
    <x v="1"/>
    <m/>
    <d v="2018-07-04T15:21:17"/>
    <n v="8"/>
    <x v="7"/>
    <x v="0"/>
    <x v="6"/>
  </r>
  <r>
    <s v="Student Achievement Component Levels 3 and above"/>
    <x v="0"/>
    <x v="6"/>
    <n v="7540"/>
    <x v="233"/>
    <x v="17"/>
    <n v="13691"/>
    <x v="0"/>
    <x v="0"/>
    <m/>
    <d v="2018-07-04T15:21:17"/>
    <n v="8"/>
    <x v="7"/>
    <x v="0"/>
    <x v="6"/>
  </r>
  <r>
    <s v="Equity Funding"/>
    <x v="0"/>
    <x v="6"/>
    <n v="7542"/>
    <x v="234"/>
    <x v="12"/>
    <n v="788.3"/>
    <x v="0"/>
    <x v="4"/>
    <m/>
    <d v="2018-07-04T15:21:17"/>
    <n v="9"/>
    <x v="3"/>
    <x v="4"/>
    <x v="5"/>
  </r>
  <r>
    <s v="Student Achievement Component Levels 3 and above"/>
    <x v="0"/>
    <x v="6"/>
    <n v="7542"/>
    <x v="234"/>
    <x v="17"/>
    <n v="17525.47"/>
    <x v="0"/>
    <x v="1"/>
    <m/>
    <d v="2018-07-04T15:21:17"/>
    <n v="9"/>
    <x v="3"/>
    <x v="0"/>
    <x v="6"/>
  </r>
  <r>
    <s v="Student Achievement Component Levels 3 and above"/>
    <x v="0"/>
    <x v="6"/>
    <n v="7542"/>
    <x v="234"/>
    <x v="17"/>
    <n v="17525.72"/>
    <x v="0"/>
    <x v="0"/>
    <m/>
    <d v="2018-07-04T15:21:17"/>
    <n v="9"/>
    <x v="3"/>
    <x v="0"/>
    <x v="6"/>
  </r>
  <r>
    <s v="Student Achievement Component Levels 3 and above"/>
    <x v="0"/>
    <x v="6"/>
    <n v="7542"/>
    <x v="234"/>
    <x v="17"/>
    <n v="43577.7"/>
    <x v="0"/>
    <x v="4"/>
    <m/>
    <d v="2018-07-04T15:21:17"/>
    <n v="9"/>
    <x v="3"/>
    <x v="0"/>
    <x v="6"/>
  </r>
  <r>
    <s v="Equity Funding"/>
    <x v="0"/>
    <x v="6"/>
    <n v="7548"/>
    <x v="235"/>
    <x v="12"/>
    <n v="370.3"/>
    <x v="0"/>
    <x v="2"/>
    <m/>
    <d v="2018-07-04T15:21:17"/>
    <n v="2"/>
    <x v="1"/>
    <x v="4"/>
    <x v="5"/>
  </r>
  <r>
    <s v="Equity Funding"/>
    <x v="0"/>
    <x v="6"/>
    <n v="7548"/>
    <x v="235"/>
    <x v="12"/>
    <n v="234.33"/>
    <x v="0"/>
    <x v="0"/>
    <m/>
    <d v="2018-07-04T15:21:17"/>
    <n v="2"/>
    <x v="1"/>
    <x v="4"/>
    <x v="5"/>
  </r>
  <r>
    <s v="Equity Funding"/>
    <x v="0"/>
    <x v="6"/>
    <n v="7548"/>
    <x v="235"/>
    <x v="12"/>
    <n v="1171.7"/>
    <x v="0"/>
    <x v="0"/>
    <m/>
    <d v="2018-07-04T15:21:17"/>
    <n v="2"/>
    <x v="1"/>
    <x v="4"/>
    <x v="5"/>
  </r>
  <r>
    <s v="Equity Funding"/>
    <x v="0"/>
    <x v="6"/>
    <n v="7548"/>
    <x v="235"/>
    <x v="12"/>
    <n v="310.64999999999998"/>
    <x v="0"/>
    <x v="3"/>
    <m/>
    <d v="2018-07-04T15:21:17"/>
    <n v="2"/>
    <x v="1"/>
    <x v="4"/>
    <x v="5"/>
  </r>
  <r>
    <s v="Equity Funding"/>
    <x v="0"/>
    <x v="6"/>
    <n v="7548"/>
    <x v="235"/>
    <x v="12"/>
    <n v="1913.94"/>
    <x v="0"/>
    <x v="1"/>
    <m/>
    <d v="2018-07-04T15:21:17"/>
    <n v="2"/>
    <x v="1"/>
    <x v="4"/>
    <x v="5"/>
  </r>
  <r>
    <s v="Student Achievement Component Levels 3 and above"/>
    <x v="0"/>
    <x v="6"/>
    <n v="7548"/>
    <x v="235"/>
    <x v="17"/>
    <n v="-98126.88"/>
    <x v="1"/>
    <x v="4"/>
    <m/>
    <d v="2018-07-04T15:21:17"/>
    <n v="2"/>
    <x v="1"/>
    <x v="0"/>
    <x v="6"/>
  </r>
  <r>
    <s v="Student Achievement Component Levels 3 and above"/>
    <x v="0"/>
    <x v="6"/>
    <n v="7548"/>
    <x v="235"/>
    <x v="17"/>
    <n v="-5961"/>
    <x v="1"/>
    <x v="3"/>
    <m/>
    <d v="2018-07-04T15:21:17"/>
    <n v="2"/>
    <x v="1"/>
    <x v="0"/>
    <x v="6"/>
  </r>
  <r>
    <s v="Student Achievement Component Levels 3 and above"/>
    <x v="0"/>
    <x v="6"/>
    <n v="7548"/>
    <x v="235"/>
    <x v="17"/>
    <n v="162503.29999999999"/>
    <x v="0"/>
    <x v="3"/>
    <m/>
    <d v="2018-07-04T15:21:17"/>
    <n v="2"/>
    <x v="1"/>
    <x v="0"/>
    <x v="6"/>
  </r>
  <r>
    <s v="Student Achievement Component Levels 3 and above"/>
    <x v="0"/>
    <x v="6"/>
    <n v="7548"/>
    <x v="235"/>
    <x v="17"/>
    <n v="82039.45"/>
    <x v="0"/>
    <x v="1"/>
    <m/>
    <d v="2018-07-04T15:21:17"/>
    <n v="2"/>
    <x v="1"/>
    <x v="0"/>
    <x v="6"/>
  </r>
  <r>
    <s v="Student Achievement Component Levels 3 and above"/>
    <x v="0"/>
    <x v="6"/>
    <n v="7548"/>
    <x v="235"/>
    <x v="17"/>
    <n v="20009.32"/>
    <x v="0"/>
    <x v="0"/>
    <m/>
    <d v="2018-07-04T15:21:17"/>
    <n v="2"/>
    <x v="1"/>
    <x v="0"/>
    <x v="6"/>
  </r>
  <r>
    <s v="LN - Intensive Literacy and Numeracy"/>
    <x v="0"/>
    <x v="6"/>
    <n v="7575"/>
    <x v="236"/>
    <x v="27"/>
    <n v="-23155"/>
    <x v="1"/>
    <x v="4"/>
    <m/>
    <d v="2018-07-04T15:21:17"/>
    <n v="9"/>
    <x v="3"/>
    <x v="0"/>
    <x v="0"/>
  </r>
  <r>
    <s v="LN - Intensive Literacy and Numeracy"/>
    <x v="0"/>
    <x v="6"/>
    <n v="7575"/>
    <x v="236"/>
    <x v="27"/>
    <n v="35833.300000000003"/>
    <x v="0"/>
    <x v="1"/>
    <m/>
    <d v="2018-07-04T15:21:17"/>
    <n v="9"/>
    <x v="3"/>
    <x v="0"/>
    <x v="0"/>
  </r>
  <r>
    <s v="LN - Intensive Literacy and Numeracy"/>
    <x v="0"/>
    <x v="6"/>
    <n v="7575"/>
    <x v="236"/>
    <x v="27"/>
    <n v="179166.7"/>
    <x v="0"/>
    <x v="3"/>
    <m/>
    <d v="2018-07-04T15:21:17"/>
    <n v="9"/>
    <x v="3"/>
    <x v="0"/>
    <x v="0"/>
  </r>
  <r>
    <s v="LN - Intensive Literacy and Numeracy"/>
    <x v="0"/>
    <x v="6"/>
    <n v="7575"/>
    <x v="236"/>
    <x v="27"/>
    <n v="89576.4"/>
    <x v="0"/>
    <x v="0"/>
    <m/>
    <d v="2018-07-04T15:21:17"/>
    <n v="9"/>
    <x v="3"/>
    <x v="0"/>
    <x v="0"/>
  </r>
  <r>
    <s v="LN - Intensive Literacy and Numeracy"/>
    <x v="0"/>
    <x v="6"/>
    <n v="7575"/>
    <x v="236"/>
    <x v="27"/>
    <n v="179166.7"/>
    <x v="0"/>
    <x v="1"/>
    <m/>
    <d v="2018-07-04T15:21:17"/>
    <n v="9"/>
    <x v="3"/>
    <x v="0"/>
    <x v="0"/>
  </r>
  <r>
    <s v="LN - Intensive Literacy and Numeracy"/>
    <x v="0"/>
    <x v="6"/>
    <n v="7575"/>
    <x v="236"/>
    <x v="27"/>
    <n v="89590.25"/>
    <x v="0"/>
    <x v="0"/>
    <m/>
    <d v="2018-07-04T15:21:17"/>
    <n v="9"/>
    <x v="3"/>
    <x v="0"/>
    <x v="0"/>
  </r>
  <r>
    <s v="Student Achievement Component Levels 3 and above"/>
    <x v="0"/>
    <x v="6"/>
    <n v="7577"/>
    <x v="238"/>
    <x v="17"/>
    <n v="1844.23"/>
    <x v="1"/>
    <x v="4"/>
    <m/>
    <d v="2018-07-04T15:21:17"/>
    <n v="2"/>
    <x v="1"/>
    <x v="0"/>
    <x v="6"/>
  </r>
  <r>
    <s v="Student Achievement Component Levels 3 and above"/>
    <x v="0"/>
    <x v="6"/>
    <n v="7577"/>
    <x v="238"/>
    <x v="17"/>
    <n v="19164.93"/>
    <x v="0"/>
    <x v="1"/>
    <m/>
    <d v="2018-07-04T15:21:17"/>
    <n v="2"/>
    <x v="1"/>
    <x v="0"/>
    <x v="6"/>
  </r>
  <r>
    <s v="Student Achievement Component Levels 3 and above"/>
    <x v="0"/>
    <x v="6"/>
    <n v="7577"/>
    <x v="238"/>
    <x v="17"/>
    <n v="95824.7"/>
    <x v="0"/>
    <x v="1"/>
    <m/>
    <d v="2018-07-04T15:21:17"/>
    <n v="2"/>
    <x v="1"/>
    <x v="0"/>
    <x v="6"/>
  </r>
  <r>
    <s v="Student Achievement Component Levels 3 and above"/>
    <x v="0"/>
    <x v="6"/>
    <n v="7577"/>
    <x v="238"/>
    <x v="17"/>
    <n v="19165.259999999998"/>
    <x v="0"/>
    <x v="0"/>
    <m/>
    <d v="2018-07-04T15:21:17"/>
    <n v="2"/>
    <x v="1"/>
    <x v="0"/>
    <x v="6"/>
  </r>
  <r>
    <s v="Student Achievement Component Levels 3 and above"/>
    <x v="0"/>
    <x v="6"/>
    <n v="7577"/>
    <x v="238"/>
    <x v="17"/>
    <n v="95826.35"/>
    <x v="0"/>
    <x v="0"/>
    <m/>
    <d v="2018-07-04T15:21:17"/>
    <n v="2"/>
    <x v="1"/>
    <x v="0"/>
    <x v="6"/>
  </r>
  <r>
    <s v="Youth Guarantee"/>
    <x v="0"/>
    <x v="6"/>
    <n v="7577"/>
    <x v="238"/>
    <x v="18"/>
    <n v="-4635.17"/>
    <x v="1"/>
    <x v="0"/>
    <m/>
    <d v="2018-07-04T15:21:17"/>
    <n v="2"/>
    <x v="1"/>
    <x v="0"/>
    <x v="1"/>
  </r>
  <r>
    <s v="Youth Guarantee"/>
    <x v="0"/>
    <x v="6"/>
    <n v="7577"/>
    <x v="238"/>
    <x v="18"/>
    <n v="18045.79"/>
    <x v="0"/>
    <x v="4"/>
    <m/>
    <d v="2018-07-04T15:21:17"/>
    <n v="2"/>
    <x v="1"/>
    <x v="0"/>
    <x v="1"/>
  </r>
  <r>
    <s v="Youth Guarantee"/>
    <x v="0"/>
    <x v="6"/>
    <n v="7577"/>
    <x v="238"/>
    <x v="18"/>
    <n v="153859.20000000001"/>
    <x v="0"/>
    <x v="1"/>
    <m/>
    <d v="2018-07-04T15:21:17"/>
    <n v="2"/>
    <x v="1"/>
    <x v="0"/>
    <x v="1"/>
  </r>
  <r>
    <s v="Youth Guarantee"/>
    <x v="0"/>
    <x v="6"/>
    <n v="7577"/>
    <x v="238"/>
    <x v="18"/>
    <n v="369645"/>
    <x v="0"/>
    <x v="3"/>
    <m/>
    <d v="2018-07-04T15:21:17"/>
    <n v="2"/>
    <x v="1"/>
    <x v="0"/>
    <x v="1"/>
  </r>
  <r>
    <s v="LN - Intensive Literacy and Numeracy"/>
    <x v="0"/>
    <x v="6"/>
    <n v="7586"/>
    <x v="239"/>
    <x v="27"/>
    <n v="-87187.5"/>
    <x v="1"/>
    <x v="1"/>
    <m/>
    <d v="2018-07-04T15:21:17"/>
    <n v="4"/>
    <x v="2"/>
    <x v="0"/>
    <x v="0"/>
  </r>
  <r>
    <s v="LN - Intensive Literacy and Numeracy"/>
    <x v="0"/>
    <x v="6"/>
    <n v="7586"/>
    <x v="239"/>
    <x v="27"/>
    <n v="121884.45"/>
    <x v="0"/>
    <x v="0"/>
    <m/>
    <d v="2018-07-04T15:21:17"/>
    <n v="4"/>
    <x v="2"/>
    <x v="0"/>
    <x v="0"/>
  </r>
  <r>
    <s v="LN - Intensive Literacy and Numeracy"/>
    <x v="0"/>
    <x v="6"/>
    <n v="7586"/>
    <x v="239"/>
    <x v="27"/>
    <n v="57083.3"/>
    <x v="0"/>
    <x v="1"/>
    <m/>
    <d v="2018-07-04T15:21:17"/>
    <n v="4"/>
    <x v="2"/>
    <x v="0"/>
    <x v="0"/>
  </r>
  <r>
    <s v="Youth Guarantee"/>
    <x v="0"/>
    <x v="6"/>
    <n v="7586"/>
    <x v="239"/>
    <x v="18"/>
    <n v="-1532.46"/>
    <x v="0"/>
    <x v="1"/>
    <s v="YG Exp Travel"/>
    <d v="2018-07-04T15:21:17"/>
    <n v="4"/>
    <x v="2"/>
    <x v="0"/>
    <x v="1"/>
  </r>
  <r>
    <s v="Student Achievement Component Levels 3 and above"/>
    <x v="0"/>
    <x v="6"/>
    <n v="7608"/>
    <x v="240"/>
    <x v="17"/>
    <n v="-115338.86"/>
    <x v="1"/>
    <x v="3"/>
    <m/>
    <d v="2018-07-04T15:21:17"/>
    <n v="2"/>
    <x v="1"/>
    <x v="0"/>
    <x v="6"/>
  </r>
  <r>
    <s v="Student Achievement Component Levels 3 and above"/>
    <x v="0"/>
    <x v="6"/>
    <n v="7608"/>
    <x v="240"/>
    <x v="17"/>
    <n v="-69788.78"/>
    <x v="1"/>
    <x v="4"/>
    <m/>
    <d v="2018-07-04T15:21:17"/>
    <n v="2"/>
    <x v="1"/>
    <x v="0"/>
    <x v="6"/>
  </r>
  <r>
    <s v="Student Achievement Component Levels 3 and above"/>
    <x v="0"/>
    <x v="6"/>
    <n v="7608"/>
    <x v="240"/>
    <x v="17"/>
    <n v="47983.35"/>
    <x v="0"/>
    <x v="4"/>
    <m/>
    <d v="2018-07-04T15:21:17"/>
    <n v="2"/>
    <x v="1"/>
    <x v="0"/>
    <x v="6"/>
  </r>
  <r>
    <s v="Student Achievement Component Levels 3 and above"/>
    <x v="0"/>
    <x v="6"/>
    <n v="7608"/>
    <x v="240"/>
    <x v="17"/>
    <n v="35518.300000000003"/>
    <x v="0"/>
    <x v="3"/>
    <m/>
    <d v="2018-07-04T15:21:17"/>
    <n v="2"/>
    <x v="1"/>
    <x v="0"/>
    <x v="6"/>
  </r>
  <r>
    <s v="Equity Funding"/>
    <x v="0"/>
    <x v="6"/>
    <n v="7527"/>
    <x v="237"/>
    <x v="12"/>
    <n v="858.39"/>
    <x v="0"/>
    <x v="0"/>
    <m/>
    <d v="2018-07-04T15:21:17"/>
    <n v="4"/>
    <x v="2"/>
    <x v="4"/>
    <x v="5"/>
  </r>
  <r>
    <s v="Student Achievement Component Levels 3 and above"/>
    <x v="0"/>
    <x v="6"/>
    <n v="7527"/>
    <x v="237"/>
    <x v="17"/>
    <n v="448933.98"/>
    <x v="1"/>
    <x v="0"/>
    <m/>
    <d v="2018-07-04T15:21:17"/>
    <n v="4"/>
    <x v="2"/>
    <x v="0"/>
    <x v="6"/>
  </r>
  <r>
    <s v="Equity Funding"/>
    <x v="0"/>
    <x v="6"/>
    <n v="7542"/>
    <x v="234"/>
    <x v="12"/>
    <n v="157.69999999999999"/>
    <x v="0"/>
    <x v="4"/>
    <m/>
    <d v="2018-07-04T15:21:17"/>
    <n v="9"/>
    <x v="3"/>
    <x v="4"/>
    <x v="5"/>
  </r>
  <r>
    <s v="Equity Funding"/>
    <x v="0"/>
    <x v="6"/>
    <n v="7542"/>
    <x v="234"/>
    <x v="12"/>
    <n v="280.8"/>
    <x v="0"/>
    <x v="2"/>
    <m/>
    <d v="2018-07-04T15:21:17"/>
    <n v="9"/>
    <x v="3"/>
    <x v="4"/>
    <x v="5"/>
  </r>
  <r>
    <s v="Equity Funding"/>
    <x v="0"/>
    <x v="6"/>
    <n v="7542"/>
    <x v="234"/>
    <x v="12"/>
    <n v="162.93"/>
    <x v="0"/>
    <x v="1"/>
    <m/>
    <d v="2018-07-04T15:21:17"/>
    <n v="9"/>
    <x v="3"/>
    <x v="4"/>
    <x v="5"/>
  </r>
  <r>
    <s v="Student Achievement Component Levels 3 and above"/>
    <x v="0"/>
    <x v="6"/>
    <n v="7542"/>
    <x v="234"/>
    <x v="17"/>
    <n v="17525.28"/>
    <x v="0"/>
    <x v="0"/>
    <m/>
    <d v="2018-07-04T15:21:17"/>
    <n v="9"/>
    <x v="3"/>
    <x v="0"/>
    <x v="6"/>
  </r>
  <r>
    <s v="Equity Funding"/>
    <x v="0"/>
    <x v="6"/>
    <n v="7548"/>
    <x v="235"/>
    <x v="12"/>
    <n v="264.14999999999998"/>
    <x v="0"/>
    <x v="4"/>
    <m/>
    <d v="2018-07-04T15:21:17"/>
    <n v="2"/>
    <x v="1"/>
    <x v="4"/>
    <x v="5"/>
  </r>
  <r>
    <s v="Equity Funding"/>
    <x v="0"/>
    <x v="6"/>
    <n v="7548"/>
    <x v="235"/>
    <x v="12"/>
    <n v="1863"/>
    <x v="0"/>
    <x v="3"/>
    <m/>
    <d v="2018-07-04T15:21:17"/>
    <n v="2"/>
    <x v="1"/>
    <x v="4"/>
    <x v="5"/>
  </r>
  <r>
    <s v="Equity Funding"/>
    <x v="0"/>
    <x v="6"/>
    <n v="7548"/>
    <x v="235"/>
    <x v="12"/>
    <n v="1553.35"/>
    <x v="0"/>
    <x v="3"/>
    <m/>
    <d v="2018-07-04T15:21:17"/>
    <n v="2"/>
    <x v="1"/>
    <x v="4"/>
    <x v="5"/>
  </r>
  <r>
    <s v="Student Achievement Component Levels 3 and above"/>
    <x v="0"/>
    <x v="6"/>
    <n v="7548"/>
    <x v="235"/>
    <x v="17"/>
    <n v="26369.8"/>
    <x v="0"/>
    <x v="2"/>
    <m/>
    <d v="2018-07-04T15:21:17"/>
    <n v="2"/>
    <x v="1"/>
    <x v="0"/>
    <x v="6"/>
  </r>
  <r>
    <s v="Student Achievement Component Levels 3 and above"/>
    <x v="0"/>
    <x v="6"/>
    <n v="7548"/>
    <x v="235"/>
    <x v="17"/>
    <n v="33180.300000000003"/>
    <x v="0"/>
    <x v="4"/>
    <m/>
    <d v="2018-07-04T15:21:17"/>
    <n v="2"/>
    <x v="1"/>
    <x v="0"/>
    <x v="6"/>
  </r>
  <r>
    <s v="LN - Intensive Literacy and Numeracy"/>
    <x v="0"/>
    <x v="6"/>
    <n v="7575"/>
    <x v="236"/>
    <x v="27"/>
    <n v="35833.300000000003"/>
    <x v="0"/>
    <x v="3"/>
    <m/>
    <d v="2018-07-04T15:21:17"/>
    <n v="9"/>
    <x v="3"/>
    <x v="0"/>
    <x v="0"/>
  </r>
  <r>
    <s v="LN - Intensive Literacy and Numeracy"/>
    <x v="0"/>
    <x v="6"/>
    <n v="7575"/>
    <x v="236"/>
    <x v="27"/>
    <n v="17918.080000000002"/>
    <x v="0"/>
    <x v="0"/>
    <m/>
    <d v="2018-07-04T15:21:17"/>
    <n v="9"/>
    <x v="3"/>
    <x v="0"/>
    <x v="0"/>
  </r>
  <r>
    <s v="LN - Intensive Literacy and Numeracy"/>
    <x v="0"/>
    <x v="6"/>
    <n v="7575"/>
    <x v="236"/>
    <x v="27"/>
    <n v="253166.7"/>
    <x v="0"/>
    <x v="2"/>
    <m/>
    <d v="2018-07-04T15:21:17"/>
    <n v="9"/>
    <x v="3"/>
    <x v="0"/>
    <x v="0"/>
  </r>
  <r>
    <s v="LN - Intensive Literacy and Numeracy"/>
    <x v="0"/>
    <x v="6"/>
    <n v="7575"/>
    <x v="236"/>
    <x v="27"/>
    <n v="258333.3"/>
    <x v="0"/>
    <x v="4"/>
    <m/>
    <d v="2018-07-04T15:21:17"/>
    <n v="9"/>
    <x v="3"/>
    <x v="0"/>
    <x v="0"/>
  </r>
  <r>
    <s v="Student Achievement Component Levels 3 and above"/>
    <x v="0"/>
    <x v="6"/>
    <n v="7577"/>
    <x v="238"/>
    <x v="17"/>
    <n v="95823.65"/>
    <x v="0"/>
    <x v="0"/>
    <m/>
    <d v="2018-07-04T15:21:17"/>
    <n v="2"/>
    <x v="1"/>
    <x v="0"/>
    <x v="6"/>
  </r>
  <r>
    <s v="Student Achievement Component Levels 3 and above"/>
    <x v="0"/>
    <x v="6"/>
    <n v="7577"/>
    <x v="238"/>
    <x v="17"/>
    <n v="229980"/>
    <x v="0"/>
    <x v="3"/>
    <m/>
    <d v="2018-07-04T15:21:17"/>
    <n v="2"/>
    <x v="1"/>
    <x v="0"/>
    <x v="6"/>
  </r>
  <r>
    <s v="LN - Intensive Literacy and Numeracy"/>
    <x v="0"/>
    <x v="6"/>
    <n v="7575"/>
    <x v="236"/>
    <x v="27"/>
    <n v="51666.7"/>
    <x v="0"/>
    <x v="4"/>
    <m/>
    <d v="2018-07-04T15:21:17"/>
    <n v="9"/>
    <x v="3"/>
    <x v="0"/>
    <x v="0"/>
  </r>
  <r>
    <s v="Student Achievement Component Levels 3 and above"/>
    <x v="0"/>
    <x v="6"/>
    <n v="7577"/>
    <x v="238"/>
    <x v="17"/>
    <n v="1597.49"/>
    <x v="1"/>
    <x v="3"/>
    <m/>
    <d v="2018-07-04T15:21:17"/>
    <n v="2"/>
    <x v="1"/>
    <x v="0"/>
    <x v="6"/>
  </r>
  <r>
    <s v="Student Achievement Component Levels 3 and above"/>
    <x v="0"/>
    <x v="6"/>
    <n v="7577"/>
    <x v="238"/>
    <x v="17"/>
    <n v="197489.2"/>
    <x v="0"/>
    <x v="2"/>
    <m/>
    <d v="2018-07-04T15:21:17"/>
    <n v="2"/>
    <x v="1"/>
    <x v="0"/>
    <x v="6"/>
  </r>
  <r>
    <s v="Youth Guarantee"/>
    <x v="0"/>
    <x v="6"/>
    <n v="7577"/>
    <x v="238"/>
    <x v="18"/>
    <n v="-18045.79"/>
    <x v="0"/>
    <x v="4"/>
    <m/>
    <d v="2018-07-04T15:21:17"/>
    <n v="2"/>
    <x v="1"/>
    <x v="0"/>
    <x v="1"/>
  </r>
  <r>
    <s v="Youth Guarantee"/>
    <x v="0"/>
    <x v="6"/>
    <n v="7577"/>
    <x v="238"/>
    <x v="18"/>
    <n v="30835.67"/>
    <x v="0"/>
    <x v="1"/>
    <m/>
    <d v="2018-07-04T15:21:17"/>
    <n v="2"/>
    <x v="1"/>
    <x v="0"/>
    <x v="1"/>
  </r>
  <r>
    <s v="LN - Intensive Literacy and Numeracy"/>
    <x v="0"/>
    <x v="6"/>
    <n v="7586"/>
    <x v="239"/>
    <x v="27"/>
    <n v="24376.880000000001"/>
    <x v="0"/>
    <x v="0"/>
    <m/>
    <d v="2018-07-04T15:21:17"/>
    <n v="4"/>
    <x v="2"/>
    <x v="0"/>
    <x v="0"/>
  </r>
  <r>
    <s v="LN - Intensive Literacy and Numeracy"/>
    <x v="0"/>
    <x v="6"/>
    <n v="7586"/>
    <x v="239"/>
    <x v="27"/>
    <n v="285416.7"/>
    <x v="0"/>
    <x v="1"/>
    <m/>
    <d v="2018-07-04T15:21:17"/>
    <n v="4"/>
    <x v="2"/>
    <x v="0"/>
    <x v="0"/>
  </r>
  <r>
    <s v="Youth Guarantee"/>
    <x v="0"/>
    <x v="6"/>
    <n v="7586"/>
    <x v="239"/>
    <x v="18"/>
    <n v="-80334.5"/>
    <x v="1"/>
    <x v="0"/>
    <m/>
    <d v="2018-07-04T15:21:17"/>
    <n v="4"/>
    <x v="2"/>
    <x v="0"/>
    <x v="1"/>
  </r>
  <r>
    <s v="Youth Guarantee"/>
    <x v="0"/>
    <x v="6"/>
    <n v="7586"/>
    <x v="239"/>
    <x v="18"/>
    <n v="56959.51"/>
    <x v="0"/>
    <x v="1"/>
    <m/>
    <d v="2018-07-04T15:21:17"/>
    <n v="4"/>
    <x v="2"/>
    <x v="0"/>
    <x v="1"/>
  </r>
  <r>
    <s v="Youth Guarantee"/>
    <x v="0"/>
    <x v="6"/>
    <n v="7586"/>
    <x v="239"/>
    <x v="18"/>
    <n v="442561"/>
    <x v="0"/>
    <x v="0"/>
    <m/>
    <d v="2018-07-04T15:21:17"/>
    <n v="4"/>
    <x v="2"/>
    <x v="0"/>
    <x v="1"/>
  </r>
  <r>
    <s v="Student Achievement Component Levels 3 and above"/>
    <x v="0"/>
    <x v="6"/>
    <n v="7608"/>
    <x v="240"/>
    <x v="17"/>
    <n v="80513.3"/>
    <x v="0"/>
    <x v="2"/>
    <m/>
    <d v="2018-07-04T15:21:17"/>
    <n v="2"/>
    <x v="1"/>
    <x v="0"/>
    <x v="6"/>
  </r>
  <r>
    <s v="Student Achievement Component Levels 3 and above"/>
    <x v="0"/>
    <x v="6"/>
    <n v="7608"/>
    <x v="240"/>
    <x v="17"/>
    <n v="17759.07"/>
    <x v="0"/>
    <x v="1"/>
    <m/>
    <d v="2018-07-04T15:21:17"/>
    <n v="2"/>
    <x v="1"/>
    <x v="0"/>
    <x v="6"/>
  </r>
  <r>
    <s v="Student Achievement Component Levels 3 and above"/>
    <x v="0"/>
    <x v="6"/>
    <n v="7608"/>
    <x v="240"/>
    <x v="17"/>
    <n v="177591.7"/>
    <x v="0"/>
    <x v="3"/>
    <m/>
    <d v="2018-07-04T15:21:17"/>
    <n v="2"/>
    <x v="1"/>
    <x v="0"/>
    <x v="6"/>
  </r>
  <r>
    <s v="Student Achievement Component Levels 3 and above"/>
    <x v="0"/>
    <x v="6"/>
    <n v="7608"/>
    <x v="240"/>
    <x v="17"/>
    <n v="96515.75"/>
    <x v="0"/>
    <x v="0"/>
    <m/>
    <d v="2018-07-04T15:21:17"/>
    <n v="2"/>
    <x v="1"/>
    <x v="0"/>
    <x v="6"/>
  </r>
  <r>
    <s v="Student Achievement Component Levels 3 and above"/>
    <x v="0"/>
    <x v="6"/>
    <n v="7608"/>
    <x v="240"/>
    <x v="17"/>
    <n v="19303.669999999998"/>
    <x v="0"/>
    <x v="0"/>
    <m/>
    <d v="2018-07-04T15:21:17"/>
    <n v="2"/>
    <x v="1"/>
    <x v="0"/>
    <x v="6"/>
  </r>
  <r>
    <s v="Equity Funding"/>
    <x v="0"/>
    <x v="6"/>
    <n v="7610"/>
    <x v="241"/>
    <x v="12"/>
    <n v="66"/>
    <x v="0"/>
    <x v="4"/>
    <m/>
    <d v="2018-07-04T15:21:17"/>
    <n v="2"/>
    <x v="1"/>
    <x v="4"/>
    <x v="5"/>
  </r>
  <r>
    <s v="Equity Funding"/>
    <x v="0"/>
    <x v="6"/>
    <n v="7610"/>
    <x v="241"/>
    <x v="12"/>
    <n v="110.9"/>
    <x v="0"/>
    <x v="2"/>
    <m/>
    <d v="2018-07-04T15:21:17"/>
    <n v="2"/>
    <x v="1"/>
    <x v="4"/>
    <x v="5"/>
  </r>
  <r>
    <s v="Equity Funding"/>
    <x v="0"/>
    <x v="6"/>
    <n v="7610"/>
    <x v="241"/>
    <x v="12"/>
    <n v="55.85"/>
    <x v="0"/>
    <x v="4"/>
    <m/>
    <d v="2018-07-04T15:21:17"/>
    <n v="2"/>
    <x v="1"/>
    <x v="4"/>
    <x v="5"/>
  </r>
  <r>
    <s v="Student Achievement Component Levels 3 and above"/>
    <x v="0"/>
    <x v="6"/>
    <n v="7610"/>
    <x v="241"/>
    <x v="17"/>
    <n v="127989.6"/>
    <x v="0"/>
    <x v="2"/>
    <m/>
    <d v="2018-07-04T15:21:17"/>
    <n v="2"/>
    <x v="1"/>
    <x v="0"/>
    <x v="6"/>
  </r>
  <r>
    <s v="ESOL - Intensive Literacy and Numeracy"/>
    <x v="0"/>
    <x v="6"/>
    <n v="7627"/>
    <x v="242"/>
    <x v="21"/>
    <n v="-41718.75"/>
    <x v="1"/>
    <x v="3"/>
    <m/>
    <d v="2018-07-04T15:21:17"/>
    <n v="6"/>
    <x v="9"/>
    <x v="0"/>
    <x v="0"/>
  </r>
  <r>
    <s v="ESOL - Intensive Literacy and Numeracy"/>
    <x v="0"/>
    <x v="6"/>
    <n v="7627"/>
    <x v="242"/>
    <x v="21"/>
    <n v="-15075"/>
    <x v="1"/>
    <x v="0"/>
    <m/>
    <d v="2018-07-04T15:21:17"/>
    <n v="6"/>
    <x v="9"/>
    <x v="0"/>
    <x v="0"/>
  </r>
  <r>
    <s v="Student Achievement Component Levels 3 and above"/>
    <x v="0"/>
    <x v="6"/>
    <n v="7608"/>
    <x v="240"/>
    <x v="17"/>
    <n v="106555.2"/>
    <x v="0"/>
    <x v="1"/>
    <m/>
    <d v="2018-07-04T15:21:17"/>
    <n v="2"/>
    <x v="1"/>
    <x v="0"/>
    <x v="6"/>
  </r>
  <r>
    <s v="Equity Funding"/>
    <x v="0"/>
    <x v="6"/>
    <n v="7610"/>
    <x v="241"/>
    <x v="12"/>
    <n v="110.9"/>
    <x v="0"/>
    <x v="1"/>
    <m/>
    <d v="2018-07-04T15:21:17"/>
    <n v="2"/>
    <x v="1"/>
    <x v="4"/>
    <x v="5"/>
  </r>
  <r>
    <s v="Equity Funding"/>
    <x v="0"/>
    <x v="6"/>
    <n v="7610"/>
    <x v="241"/>
    <x v="12"/>
    <n v="11.15"/>
    <x v="0"/>
    <x v="4"/>
    <m/>
    <d v="2018-07-04T15:21:17"/>
    <n v="2"/>
    <x v="1"/>
    <x v="4"/>
    <x v="5"/>
  </r>
  <r>
    <s v="Equity Funding"/>
    <x v="0"/>
    <x v="6"/>
    <n v="7610"/>
    <x v="241"/>
    <x v="12"/>
    <n v="132.54"/>
    <x v="0"/>
    <x v="0"/>
    <m/>
    <d v="2018-07-04T15:21:17"/>
    <n v="2"/>
    <x v="1"/>
    <x v="4"/>
    <x v="5"/>
  </r>
  <r>
    <s v="Equity Funding"/>
    <x v="0"/>
    <x v="6"/>
    <n v="7610"/>
    <x v="241"/>
    <x v="12"/>
    <n v="134.46"/>
    <x v="0"/>
    <x v="0"/>
    <m/>
    <d v="2018-07-04T15:21:17"/>
    <n v="2"/>
    <x v="1"/>
    <x v="4"/>
    <x v="5"/>
  </r>
  <r>
    <s v="Student Achievement Component Levels 3 and above"/>
    <x v="0"/>
    <x v="6"/>
    <n v="7610"/>
    <x v="241"/>
    <x v="17"/>
    <n v="13086.45"/>
    <x v="0"/>
    <x v="0"/>
    <m/>
    <d v="2018-07-04T15:21:17"/>
    <n v="2"/>
    <x v="1"/>
    <x v="0"/>
    <x v="6"/>
  </r>
  <r>
    <s v="Student Achievement Component Levels 3 and above"/>
    <x v="0"/>
    <x v="6"/>
    <n v="7610"/>
    <x v="241"/>
    <x v="17"/>
    <n v="65433.15"/>
    <x v="0"/>
    <x v="1"/>
    <m/>
    <d v="2018-07-04T15:21:17"/>
    <n v="2"/>
    <x v="1"/>
    <x v="0"/>
    <x v="6"/>
  </r>
  <r>
    <s v="Student Achievement Component Levels 3 and above"/>
    <x v="0"/>
    <x v="6"/>
    <n v="7610"/>
    <x v="241"/>
    <x v="17"/>
    <n v="13086.7"/>
    <x v="0"/>
    <x v="1"/>
    <m/>
    <d v="2018-07-04T15:21:17"/>
    <n v="2"/>
    <x v="1"/>
    <x v="0"/>
    <x v="6"/>
  </r>
  <r>
    <s v="Student Achievement Component Levels 3 and above"/>
    <x v="0"/>
    <x v="6"/>
    <n v="7610"/>
    <x v="241"/>
    <x v="17"/>
    <n v="65433.55"/>
    <x v="0"/>
    <x v="1"/>
    <m/>
    <d v="2018-07-04T15:21:17"/>
    <n v="2"/>
    <x v="1"/>
    <x v="0"/>
    <x v="6"/>
  </r>
  <r>
    <s v="Student Achievement Component Levels 3 and above"/>
    <x v="0"/>
    <x v="6"/>
    <n v="7610"/>
    <x v="241"/>
    <x v="17"/>
    <n v="145273.29999999999"/>
    <x v="0"/>
    <x v="4"/>
    <m/>
    <d v="2018-07-04T15:21:17"/>
    <n v="2"/>
    <x v="1"/>
    <x v="0"/>
    <x v="6"/>
  </r>
  <r>
    <s v="Student Achievement Component Levels 3 and above"/>
    <x v="0"/>
    <x v="6"/>
    <n v="7610"/>
    <x v="241"/>
    <x v="17"/>
    <n v="118125"/>
    <x v="0"/>
    <x v="3"/>
    <m/>
    <d v="2018-07-04T15:21:17"/>
    <n v="2"/>
    <x v="1"/>
    <x v="0"/>
    <x v="6"/>
  </r>
  <r>
    <s v="Student Achievement Component Levels 3 and above"/>
    <x v="0"/>
    <x v="6"/>
    <n v="7610"/>
    <x v="241"/>
    <x v="17"/>
    <n v="56317.74"/>
    <x v="0"/>
    <x v="2"/>
    <m/>
    <d v="2018-07-04T15:21:17"/>
    <n v="2"/>
    <x v="1"/>
    <x v="0"/>
    <x v="6"/>
  </r>
  <r>
    <s v="Student Achievement Component Levels 3 and above"/>
    <x v="0"/>
    <x v="6"/>
    <n v="7610"/>
    <x v="241"/>
    <x v="17"/>
    <n v="25597.9"/>
    <x v="0"/>
    <x v="2"/>
    <m/>
    <d v="2018-07-04T15:21:17"/>
    <n v="2"/>
    <x v="1"/>
    <x v="0"/>
    <x v="6"/>
  </r>
  <r>
    <s v="ESOL - Intensive Literacy and Numeracy"/>
    <x v="0"/>
    <x v="6"/>
    <n v="7627"/>
    <x v="242"/>
    <x v="21"/>
    <n v="19019.68"/>
    <x v="0"/>
    <x v="2"/>
    <m/>
    <d v="2018-07-04T15:21:17"/>
    <n v="6"/>
    <x v="9"/>
    <x v="0"/>
    <x v="0"/>
  </r>
  <r>
    <s v="ESOL - Intensive Literacy and Numeracy"/>
    <x v="0"/>
    <x v="6"/>
    <n v="7627"/>
    <x v="242"/>
    <x v="21"/>
    <n v="19442.82"/>
    <x v="0"/>
    <x v="2"/>
    <m/>
    <d v="2018-07-04T15:21:17"/>
    <n v="6"/>
    <x v="9"/>
    <x v="0"/>
    <x v="0"/>
  </r>
  <r>
    <s v="ESOL - Intensive Literacy and Numeracy"/>
    <x v="0"/>
    <x v="6"/>
    <n v="7627"/>
    <x v="242"/>
    <x v="21"/>
    <n v="97214.15"/>
    <x v="0"/>
    <x v="2"/>
    <m/>
    <d v="2018-07-04T15:21:17"/>
    <n v="6"/>
    <x v="9"/>
    <x v="0"/>
    <x v="0"/>
  </r>
  <r>
    <s v="ESOL - Intensive Literacy and Numeracy"/>
    <x v="0"/>
    <x v="6"/>
    <n v="7627"/>
    <x v="242"/>
    <x v="21"/>
    <n v="255000"/>
    <x v="0"/>
    <x v="4"/>
    <m/>
    <d v="2018-07-04T15:21:17"/>
    <n v="6"/>
    <x v="9"/>
    <x v="0"/>
    <x v="0"/>
  </r>
  <r>
    <s v="LN - Intensive Literacy and Numeracy"/>
    <x v="0"/>
    <x v="6"/>
    <n v="7627"/>
    <x v="242"/>
    <x v="27"/>
    <n v="494083.3"/>
    <x v="0"/>
    <x v="2"/>
    <m/>
    <d v="2018-07-04T15:21:17"/>
    <n v="6"/>
    <x v="9"/>
    <x v="0"/>
    <x v="0"/>
  </r>
  <r>
    <s v="LN - Intensive Literacy and Numeracy"/>
    <x v="0"/>
    <x v="6"/>
    <n v="7627"/>
    <x v="242"/>
    <x v="27"/>
    <n v="44163.27"/>
    <x v="0"/>
    <x v="0"/>
    <m/>
    <d v="2018-07-04T15:21:17"/>
    <n v="6"/>
    <x v="9"/>
    <x v="0"/>
    <x v="0"/>
  </r>
  <r>
    <s v="LN - Intensive Literacy and Numeracy"/>
    <x v="0"/>
    <x v="6"/>
    <n v="7627"/>
    <x v="242"/>
    <x v="27"/>
    <n v="88333.3"/>
    <x v="0"/>
    <x v="1"/>
    <m/>
    <d v="2018-07-04T15:21:17"/>
    <n v="6"/>
    <x v="9"/>
    <x v="0"/>
    <x v="0"/>
  </r>
  <r>
    <s v="LN - Intensive Literacy and Numeracy"/>
    <x v="0"/>
    <x v="6"/>
    <n v="7627"/>
    <x v="242"/>
    <x v="27"/>
    <n v="555000"/>
    <x v="0"/>
    <x v="3"/>
    <m/>
    <d v="2018-07-04T15:21:17"/>
    <n v="6"/>
    <x v="9"/>
    <x v="0"/>
    <x v="0"/>
  </r>
  <r>
    <s v="Equity Funding"/>
    <x v="0"/>
    <x v="6"/>
    <n v="7637"/>
    <x v="243"/>
    <x v="12"/>
    <n v="272.67"/>
    <x v="0"/>
    <x v="0"/>
    <m/>
    <d v="2018-07-04T15:21:17"/>
    <n v="2"/>
    <x v="1"/>
    <x v="4"/>
    <x v="5"/>
  </r>
  <r>
    <s v="Equity Funding"/>
    <x v="0"/>
    <x v="6"/>
    <n v="7637"/>
    <x v="243"/>
    <x v="12"/>
    <n v="1671.65"/>
    <x v="0"/>
    <x v="4"/>
    <m/>
    <d v="2018-07-04T15:21:17"/>
    <n v="2"/>
    <x v="1"/>
    <x v="4"/>
    <x v="5"/>
  </r>
  <r>
    <s v="Equity Funding"/>
    <x v="0"/>
    <x v="6"/>
    <n v="7637"/>
    <x v="243"/>
    <x v="12"/>
    <n v="2007"/>
    <x v="0"/>
    <x v="4"/>
    <m/>
    <d v="2018-07-04T15:21:17"/>
    <n v="2"/>
    <x v="1"/>
    <x v="4"/>
    <x v="5"/>
  </r>
  <r>
    <s v="Equity Funding"/>
    <x v="0"/>
    <x v="6"/>
    <n v="7637"/>
    <x v="243"/>
    <x v="12"/>
    <n v="335.85"/>
    <x v="0"/>
    <x v="3"/>
    <m/>
    <d v="2018-07-04T15:21:17"/>
    <n v="2"/>
    <x v="1"/>
    <x v="4"/>
    <x v="5"/>
  </r>
  <r>
    <s v="Equity Funding"/>
    <x v="0"/>
    <x v="6"/>
    <n v="7637"/>
    <x v="243"/>
    <x v="12"/>
    <n v="2031.96"/>
    <x v="0"/>
    <x v="1"/>
    <m/>
    <d v="2018-07-04T15:21:17"/>
    <n v="2"/>
    <x v="1"/>
    <x v="4"/>
    <x v="5"/>
  </r>
  <r>
    <s v="Equity Funding"/>
    <x v="0"/>
    <x v="6"/>
    <n v="7637"/>
    <x v="243"/>
    <x v="12"/>
    <n v="744.1"/>
    <x v="0"/>
    <x v="2"/>
    <m/>
    <d v="2018-07-04T15:21:17"/>
    <n v="2"/>
    <x v="1"/>
    <x v="4"/>
    <x v="5"/>
  </r>
  <r>
    <s v="Student Achievement Component Levels 3 and above"/>
    <x v="0"/>
    <x v="6"/>
    <n v="7637"/>
    <x v="243"/>
    <x v="17"/>
    <n v="7104.34"/>
    <x v="1"/>
    <x v="3"/>
    <m/>
    <d v="2018-07-04T15:21:17"/>
    <n v="2"/>
    <x v="1"/>
    <x v="0"/>
    <x v="6"/>
  </r>
  <r>
    <s v="Student Achievement Component Levels 3 and above"/>
    <x v="0"/>
    <x v="6"/>
    <n v="7637"/>
    <x v="243"/>
    <x v="17"/>
    <n v="401207.05"/>
    <x v="0"/>
    <x v="1"/>
    <m/>
    <d v="2018-07-04T15:21:17"/>
    <n v="2"/>
    <x v="1"/>
    <x v="0"/>
    <x v="6"/>
  </r>
  <r>
    <s v="Student Achievement Component Levels 3 and above"/>
    <x v="0"/>
    <x v="6"/>
    <n v="7637"/>
    <x v="243"/>
    <x v="17"/>
    <n v="481449"/>
    <x v="0"/>
    <x v="3"/>
    <m/>
    <d v="2018-07-04T15:21:17"/>
    <n v="2"/>
    <x v="1"/>
    <x v="0"/>
    <x v="6"/>
  </r>
  <r>
    <s v="Student Achievement Component Levels 3 and above"/>
    <x v="0"/>
    <x v="6"/>
    <n v="7637"/>
    <x v="243"/>
    <x v="17"/>
    <n v="401209.15"/>
    <x v="0"/>
    <x v="3"/>
    <m/>
    <d v="2018-07-04T15:21:17"/>
    <n v="2"/>
    <x v="1"/>
    <x v="0"/>
    <x v="6"/>
  </r>
  <r>
    <s v="Equity Funding"/>
    <x v="0"/>
    <x v="6"/>
    <n v="7638"/>
    <x v="244"/>
    <x v="12"/>
    <n v="215.21"/>
    <x v="0"/>
    <x v="0"/>
    <m/>
    <d v="2018-07-04T15:21:17"/>
    <n v="2"/>
    <x v="1"/>
    <x v="4"/>
    <x v="5"/>
  </r>
  <r>
    <s v="Equity Funding"/>
    <x v="0"/>
    <x v="6"/>
    <n v="7638"/>
    <x v="244"/>
    <x v="12"/>
    <n v="343.61"/>
    <x v="0"/>
    <x v="1"/>
    <m/>
    <d v="2018-07-04T15:21:17"/>
    <n v="2"/>
    <x v="1"/>
    <x v="4"/>
    <x v="5"/>
  </r>
  <r>
    <s v="Equity Funding"/>
    <x v="0"/>
    <x v="6"/>
    <n v="7638"/>
    <x v="244"/>
    <x v="12"/>
    <n v="2759.15"/>
    <x v="0"/>
    <x v="4"/>
    <m/>
    <d v="2018-07-04T15:21:17"/>
    <n v="2"/>
    <x v="1"/>
    <x v="4"/>
    <x v="5"/>
  </r>
  <r>
    <s v="Equity Funding"/>
    <x v="0"/>
    <x v="6"/>
    <n v="7638"/>
    <x v="244"/>
    <x v="12"/>
    <n v="3312"/>
    <x v="0"/>
    <x v="4"/>
    <m/>
    <d v="2018-07-04T15:21:17"/>
    <n v="2"/>
    <x v="1"/>
    <x v="4"/>
    <x v="5"/>
  </r>
  <r>
    <s v="Equity Funding"/>
    <x v="0"/>
    <x v="6"/>
    <n v="7638"/>
    <x v="244"/>
    <x v="12"/>
    <n v="7690.9"/>
    <x v="0"/>
    <x v="2"/>
    <m/>
    <d v="2018-07-04T15:21:17"/>
    <n v="2"/>
    <x v="1"/>
    <x v="4"/>
    <x v="5"/>
  </r>
  <r>
    <s v="Student Achievement Component Levels 3 and above"/>
    <x v="0"/>
    <x v="6"/>
    <n v="7638"/>
    <x v="244"/>
    <x v="17"/>
    <n v="18872.02"/>
    <x v="0"/>
    <x v="0"/>
    <m/>
    <d v="2018-07-04T15:21:17"/>
    <n v="2"/>
    <x v="1"/>
    <x v="0"/>
    <x v="6"/>
  </r>
  <r>
    <s v="Student Achievement Component Levels 3 and above"/>
    <x v="0"/>
    <x v="6"/>
    <n v="7638"/>
    <x v="244"/>
    <x v="17"/>
    <n v="94362.55"/>
    <x v="0"/>
    <x v="0"/>
    <m/>
    <d v="2018-07-04T15:21:17"/>
    <n v="2"/>
    <x v="1"/>
    <x v="0"/>
    <x v="6"/>
  </r>
  <r>
    <s v="Student Achievement Component Levels 3 and above"/>
    <x v="0"/>
    <x v="6"/>
    <n v="7577"/>
    <x v="238"/>
    <x v="17"/>
    <n v="95825.3"/>
    <x v="0"/>
    <x v="1"/>
    <m/>
    <d v="2018-07-04T15:21:17"/>
    <n v="2"/>
    <x v="1"/>
    <x v="0"/>
    <x v="6"/>
  </r>
  <r>
    <s v="Student Achievement Component Levels 3 and above"/>
    <x v="0"/>
    <x v="6"/>
    <n v="7577"/>
    <x v="238"/>
    <x v="17"/>
    <n v="19165.07"/>
    <x v="0"/>
    <x v="1"/>
    <m/>
    <d v="2018-07-04T15:21:17"/>
    <n v="2"/>
    <x v="1"/>
    <x v="0"/>
    <x v="6"/>
  </r>
  <r>
    <s v="Student Achievement Component Levels 3 and above"/>
    <x v="0"/>
    <x v="6"/>
    <n v="7577"/>
    <x v="238"/>
    <x v="17"/>
    <n v="19553.349999999999"/>
    <x v="0"/>
    <x v="4"/>
    <m/>
    <d v="2018-07-04T15:21:17"/>
    <n v="2"/>
    <x v="1"/>
    <x v="0"/>
    <x v="6"/>
  </r>
  <r>
    <s v="Student Achievement Component Levels 3 and above"/>
    <x v="0"/>
    <x v="6"/>
    <n v="7577"/>
    <x v="238"/>
    <x v="17"/>
    <n v="39497.800000000003"/>
    <x v="0"/>
    <x v="2"/>
    <m/>
    <d v="2018-07-04T15:21:17"/>
    <n v="2"/>
    <x v="1"/>
    <x v="0"/>
    <x v="6"/>
  </r>
  <r>
    <s v="Youth Guarantee"/>
    <x v="0"/>
    <x v="6"/>
    <n v="7577"/>
    <x v="238"/>
    <x v="18"/>
    <n v="-200159.52"/>
    <x v="1"/>
    <x v="3"/>
    <m/>
    <d v="2018-07-04T15:21:17"/>
    <n v="2"/>
    <x v="1"/>
    <x v="0"/>
    <x v="1"/>
  </r>
  <r>
    <s v="Youth Guarantee"/>
    <x v="0"/>
    <x v="6"/>
    <n v="7577"/>
    <x v="238"/>
    <x v="18"/>
    <n v="30771.88"/>
    <x v="0"/>
    <x v="1"/>
    <m/>
    <d v="2018-07-04T15:21:17"/>
    <n v="2"/>
    <x v="1"/>
    <x v="0"/>
    <x v="1"/>
  </r>
  <r>
    <s v="Youth Guarantee"/>
    <x v="0"/>
    <x v="6"/>
    <n v="7577"/>
    <x v="238"/>
    <x v="18"/>
    <n v="154178.25"/>
    <x v="0"/>
    <x v="1"/>
    <m/>
    <d v="2018-07-04T15:21:17"/>
    <n v="2"/>
    <x v="1"/>
    <x v="0"/>
    <x v="1"/>
  </r>
  <r>
    <s v="Youth Guarantee"/>
    <x v="0"/>
    <x v="6"/>
    <n v="7577"/>
    <x v="238"/>
    <x v="18"/>
    <n v="72479.600000000006"/>
    <x v="0"/>
    <x v="0"/>
    <m/>
    <d v="2018-07-04T15:21:17"/>
    <n v="2"/>
    <x v="1"/>
    <x v="0"/>
    <x v="1"/>
  </r>
  <r>
    <s v="Youth Guarantee"/>
    <x v="0"/>
    <x v="6"/>
    <n v="7586"/>
    <x v="239"/>
    <x v="18"/>
    <n v="-33734.92"/>
    <x v="1"/>
    <x v="0"/>
    <m/>
    <d v="2018-07-04T15:21:17"/>
    <n v="4"/>
    <x v="2"/>
    <x v="0"/>
    <x v="1"/>
  </r>
  <r>
    <s v="Student Achievement Component Levels 3 and above"/>
    <x v="0"/>
    <x v="6"/>
    <n v="7608"/>
    <x v="240"/>
    <x v="17"/>
    <n v="16102.7"/>
    <x v="0"/>
    <x v="2"/>
    <m/>
    <d v="2018-07-04T15:21:17"/>
    <n v="2"/>
    <x v="1"/>
    <x v="0"/>
    <x v="6"/>
  </r>
  <r>
    <s v="Student Achievement Component Levels 3 and above"/>
    <x v="0"/>
    <x v="6"/>
    <n v="7608"/>
    <x v="240"/>
    <x v="17"/>
    <n v="88795.45"/>
    <x v="0"/>
    <x v="1"/>
    <m/>
    <d v="2018-07-04T15:21:17"/>
    <n v="2"/>
    <x v="1"/>
    <x v="0"/>
    <x v="6"/>
  </r>
  <r>
    <s v="Student Achievement Component Levels 3 and above"/>
    <x v="0"/>
    <x v="6"/>
    <n v="7608"/>
    <x v="240"/>
    <x v="17"/>
    <n v="19303.13"/>
    <x v="0"/>
    <x v="0"/>
    <m/>
    <d v="2018-07-04T15:21:17"/>
    <n v="2"/>
    <x v="1"/>
    <x v="0"/>
    <x v="6"/>
  </r>
  <r>
    <s v="Student Achievement Component Levels 3 and above"/>
    <x v="0"/>
    <x v="6"/>
    <n v="7608"/>
    <x v="240"/>
    <x v="17"/>
    <n v="96518.45"/>
    <x v="0"/>
    <x v="0"/>
    <m/>
    <d v="2018-07-04T15:21:17"/>
    <n v="2"/>
    <x v="1"/>
    <x v="0"/>
    <x v="6"/>
  </r>
  <r>
    <s v="Equity Funding"/>
    <x v="0"/>
    <x v="6"/>
    <n v="7610"/>
    <x v="241"/>
    <x v="12"/>
    <n v="22.1"/>
    <x v="0"/>
    <x v="1"/>
    <m/>
    <d v="2018-07-04T15:21:17"/>
    <n v="2"/>
    <x v="1"/>
    <x v="4"/>
    <x v="5"/>
  </r>
  <r>
    <s v="Student Achievement Component Levels 3 and above"/>
    <x v="0"/>
    <x v="6"/>
    <n v="7610"/>
    <x v="241"/>
    <x v="17"/>
    <n v="56775"/>
    <x v="0"/>
    <x v="3"/>
    <m/>
    <d v="2018-07-04T15:21:17"/>
    <n v="2"/>
    <x v="1"/>
    <x v="0"/>
    <x v="6"/>
  </r>
  <r>
    <s v="Student Achievement Component Levels 3 and above"/>
    <x v="0"/>
    <x v="6"/>
    <n v="7610"/>
    <x v="241"/>
    <x v="17"/>
    <n v="65432.45"/>
    <x v="0"/>
    <x v="0"/>
    <m/>
    <d v="2018-07-04T15:21:17"/>
    <n v="2"/>
    <x v="1"/>
    <x v="0"/>
    <x v="6"/>
  </r>
  <r>
    <s v="ESOL - Intensive Literacy and Numeracy"/>
    <x v="0"/>
    <x v="6"/>
    <n v="7627"/>
    <x v="242"/>
    <x v="21"/>
    <n v="258750"/>
    <x v="0"/>
    <x v="3"/>
    <m/>
    <d v="2018-07-04T15:21:17"/>
    <n v="6"/>
    <x v="9"/>
    <x v="0"/>
    <x v="0"/>
  </r>
  <r>
    <s v="LN - Intensive Literacy and Numeracy"/>
    <x v="0"/>
    <x v="6"/>
    <n v="7627"/>
    <x v="242"/>
    <x v="27"/>
    <n v="220816.2"/>
    <x v="0"/>
    <x v="0"/>
    <m/>
    <d v="2018-07-04T15:21:17"/>
    <n v="6"/>
    <x v="9"/>
    <x v="0"/>
    <x v="0"/>
  </r>
  <r>
    <s v="LN - Intensive Literacy and Numeracy"/>
    <x v="0"/>
    <x v="6"/>
    <n v="7627"/>
    <x v="242"/>
    <x v="27"/>
    <n v="441666.7"/>
    <x v="0"/>
    <x v="1"/>
    <m/>
    <d v="2018-07-04T15:21:17"/>
    <n v="6"/>
    <x v="9"/>
    <x v="0"/>
    <x v="0"/>
  </r>
  <r>
    <s v="Equity Funding"/>
    <x v="0"/>
    <x v="6"/>
    <n v="7637"/>
    <x v="243"/>
    <x v="12"/>
    <n v="1678.35"/>
    <x v="0"/>
    <x v="3"/>
    <m/>
    <d v="2018-07-04T15:21:17"/>
    <n v="2"/>
    <x v="1"/>
    <x v="4"/>
    <x v="5"/>
  </r>
  <r>
    <s v="Equity Funding"/>
    <x v="0"/>
    <x v="6"/>
    <n v="7637"/>
    <x v="243"/>
    <x v="12"/>
    <n v="1679.15"/>
    <x v="0"/>
    <x v="3"/>
    <m/>
    <d v="2018-07-04T15:21:17"/>
    <n v="2"/>
    <x v="1"/>
    <x v="4"/>
    <x v="5"/>
  </r>
  <r>
    <s v="LN - Intensive Literacy and Numeracy"/>
    <x v="0"/>
    <x v="6"/>
    <n v="7627"/>
    <x v="242"/>
    <x v="27"/>
    <n v="100833.3"/>
    <x v="0"/>
    <x v="4"/>
    <m/>
    <d v="2018-07-04T15:21:17"/>
    <n v="6"/>
    <x v="9"/>
    <x v="0"/>
    <x v="0"/>
  </r>
  <r>
    <s v="Equity Funding"/>
    <x v="0"/>
    <x v="6"/>
    <n v="7637"/>
    <x v="243"/>
    <x v="12"/>
    <n v="1344"/>
    <x v="0"/>
    <x v="0"/>
    <m/>
    <d v="2018-07-04T15:21:17"/>
    <n v="2"/>
    <x v="1"/>
    <x v="4"/>
    <x v="5"/>
  </r>
  <r>
    <s v="Equity Funding"/>
    <x v="0"/>
    <x v="6"/>
    <n v="7637"/>
    <x v="243"/>
    <x v="12"/>
    <n v="334.35"/>
    <x v="0"/>
    <x v="4"/>
    <m/>
    <d v="2018-07-04T15:21:17"/>
    <n v="2"/>
    <x v="1"/>
    <x v="4"/>
    <x v="5"/>
  </r>
  <r>
    <s v="Equity Funding"/>
    <x v="0"/>
    <x v="6"/>
    <n v="7637"/>
    <x v="243"/>
    <x v="12"/>
    <n v="335.65"/>
    <x v="0"/>
    <x v="3"/>
    <m/>
    <d v="2018-07-04T15:21:17"/>
    <n v="2"/>
    <x v="1"/>
    <x v="4"/>
    <x v="5"/>
  </r>
  <r>
    <s v="Equity Funding"/>
    <x v="0"/>
    <x v="6"/>
    <n v="7637"/>
    <x v="243"/>
    <x v="12"/>
    <n v="338.64"/>
    <x v="0"/>
    <x v="1"/>
    <m/>
    <d v="2018-07-04T15:21:17"/>
    <n v="2"/>
    <x v="1"/>
    <x v="4"/>
    <x v="5"/>
  </r>
  <r>
    <s v="Student Achievement Component Levels 3 and above"/>
    <x v="0"/>
    <x v="6"/>
    <n v="7637"/>
    <x v="243"/>
    <x v="17"/>
    <n v="61350.22"/>
    <x v="1"/>
    <x v="4"/>
    <m/>
    <d v="2018-07-04T15:21:17"/>
    <n v="2"/>
    <x v="1"/>
    <x v="0"/>
    <x v="6"/>
  </r>
  <r>
    <s v="Student Achievement Component Levels 3 and above"/>
    <x v="0"/>
    <x v="6"/>
    <n v="7637"/>
    <x v="243"/>
    <x v="17"/>
    <n v="80241.42"/>
    <x v="0"/>
    <x v="1"/>
    <m/>
    <d v="2018-07-04T15:21:17"/>
    <n v="2"/>
    <x v="1"/>
    <x v="0"/>
    <x v="6"/>
  </r>
  <r>
    <s v="Student Achievement Component Levels 3 and above"/>
    <x v="0"/>
    <x v="6"/>
    <n v="7637"/>
    <x v="243"/>
    <x v="17"/>
    <n v="80241.850000000006"/>
    <x v="0"/>
    <x v="3"/>
    <m/>
    <d v="2018-07-04T15:21:17"/>
    <n v="2"/>
    <x v="1"/>
    <x v="0"/>
    <x v="6"/>
  </r>
  <r>
    <s v="Student Achievement Component Levels 3 and above"/>
    <x v="0"/>
    <x v="6"/>
    <n v="7637"/>
    <x v="243"/>
    <x v="17"/>
    <n v="401209.59999999998"/>
    <x v="0"/>
    <x v="1"/>
    <m/>
    <d v="2018-07-04T15:21:17"/>
    <n v="2"/>
    <x v="1"/>
    <x v="0"/>
    <x v="6"/>
  </r>
  <r>
    <s v="Student Achievement Component Levels 3 and above"/>
    <x v="0"/>
    <x v="6"/>
    <n v="7637"/>
    <x v="243"/>
    <x v="17"/>
    <n v="991260"/>
    <x v="0"/>
    <x v="4"/>
    <m/>
    <d v="2018-07-04T15:21:17"/>
    <n v="2"/>
    <x v="1"/>
    <x v="0"/>
    <x v="6"/>
  </r>
  <r>
    <s v="Student Achievement Component Levels 3 and above"/>
    <x v="0"/>
    <x v="6"/>
    <n v="7637"/>
    <x v="243"/>
    <x v="17"/>
    <n v="1129936.7"/>
    <x v="0"/>
    <x v="2"/>
    <m/>
    <d v="2018-07-04T15:21:17"/>
    <n v="2"/>
    <x v="1"/>
    <x v="0"/>
    <x v="6"/>
  </r>
  <r>
    <s v="Equity Funding"/>
    <x v="0"/>
    <x v="6"/>
    <n v="7638"/>
    <x v="244"/>
    <x v="12"/>
    <n v="212.14"/>
    <x v="0"/>
    <x v="0"/>
    <m/>
    <d v="2018-07-04T15:21:17"/>
    <n v="2"/>
    <x v="1"/>
    <x v="4"/>
    <x v="5"/>
  </r>
  <r>
    <s v="Equity Funding"/>
    <x v="0"/>
    <x v="6"/>
    <n v="7638"/>
    <x v="244"/>
    <x v="12"/>
    <n v="2061.54"/>
    <x v="0"/>
    <x v="1"/>
    <m/>
    <d v="2018-07-04T15:21:17"/>
    <n v="2"/>
    <x v="1"/>
    <x v="4"/>
    <x v="5"/>
  </r>
  <r>
    <s v="Equity Funding"/>
    <x v="0"/>
    <x v="6"/>
    <n v="7638"/>
    <x v="244"/>
    <x v="12"/>
    <n v="5658"/>
    <x v="0"/>
    <x v="3"/>
    <m/>
    <d v="2018-07-04T15:21:17"/>
    <n v="2"/>
    <x v="1"/>
    <x v="4"/>
    <x v="5"/>
  </r>
  <r>
    <s v="Equity Funding"/>
    <x v="0"/>
    <x v="6"/>
    <n v="7638"/>
    <x v="244"/>
    <x v="12"/>
    <n v="551.85"/>
    <x v="0"/>
    <x v="4"/>
    <m/>
    <d v="2018-07-04T15:21:17"/>
    <n v="2"/>
    <x v="1"/>
    <x v="4"/>
    <x v="5"/>
  </r>
  <r>
    <s v="Student Achievement Component Levels 3 and above"/>
    <x v="0"/>
    <x v="6"/>
    <n v="7638"/>
    <x v="244"/>
    <x v="17"/>
    <n v="18872.53"/>
    <x v="0"/>
    <x v="0"/>
    <m/>
    <d v="2018-07-04T15:21:17"/>
    <n v="2"/>
    <x v="1"/>
    <x v="0"/>
    <x v="6"/>
  </r>
  <r>
    <s v="Student Achievement Component Levels 3 and above"/>
    <x v="0"/>
    <x v="6"/>
    <n v="7638"/>
    <x v="244"/>
    <x v="17"/>
    <n v="27205.48"/>
    <x v="0"/>
    <x v="1"/>
    <m/>
    <d v="2018-07-04T15:21:17"/>
    <n v="2"/>
    <x v="1"/>
    <x v="0"/>
    <x v="6"/>
  </r>
  <r>
    <s v="Student Achievement Component Levels 3 and above"/>
    <x v="0"/>
    <x v="6"/>
    <n v="7638"/>
    <x v="244"/>
    <x v="17"/>
    <n v="33250.85"/>
    <x v="0"/>
    <x v="3"/>
    <m/>
    <d v="2018-07-04T15:21:17"/>
    <n v="2"/>
    <x v="1"/>
    <x v="0"/>
    <x v="6"/>
  </r>
  <r>
    <s v="Student Achievement Component Levels 3 and above"/>
    <x v="0"/>
    <x v="6"/>
    <n v="7638"/>
    <x v="244"/>
    <x v="17"/>
    <n v="99753"/>
    <x v="0"/>
    <x v="3"/>
    <m/>
    <d v="2018-07-04T15:21:17"/>
    <n v="2"/>
    <x v="1"/>
    <x v="0"/>
    <x v="6"/>
  </r>
  <r>
    <s v="ESOL - Refugee English Fund"/>
    <x v="2"/>
    <x v="4"/>
    <n v="6006"/>
    <x v="173"/>
    <x v="22"/>
    <n v="81111.850000000006"/>
    <x v="0"/>
    <x v="0"/>
    <m/>
    <d v="2018-07-04T15:21:17"/>
    <n v="11"/>
    <x v="5"/>
    <x v="0"/>
    <x v="0"/>
  </r>
  <r>
    <s v="LN - Intensive Literacy and Numeracy"/>
    <x v="2"/>
    <x v="4"/>
    <n v="6006"/>
    <x v="173"/>
    <x v="27"/>
    <n v="162150"/>
    <x v="0"/>
    <x v="2"/>
    <m/>
    <d v="2018-07-04T15:21:17"/>
    <n v="11"/>
    <x v="5"/>
    <x v="0"/>
    <x v="0"/>
  </r>
  <r>
    <s v="LN - Intensive Literacy and Numeracy"/>
    <x v="2"/>
    <x v="4"/>
    <n v="6006"/>
    <x v="173"/>
    <x v="27"/>
    <n v="14998.88"/>
    <x v="0"/>
    <x v="0"/>
    <m/>
    <d v="2018-07-04T15:21:17"/>
    <n v="11"/>
    <x v="5"/>
    <x v="0"/>
    <x v="0"/>
  </r>
  <r>
    <s v="Performance Based Research Fund"/>
    <x v="2"/>
    <x v="4"/>
    <n v="6006"/>
    <x v="173"/>
    <x v="23"/>
    <n v="76634.7"/>
    <x v="0"/>
    <x v="4"/>
    <m/>
    <d v="2018-07-04T15:21:17"/>
    <n v="11"/>
    <x v="5"/>
    <x v="5"/>
    <x v="7"/>
  </r>
  <r>
    <s v="Performance Based Research Fund"/>
    <x v="2"/>
    <x v="4"/>
    <n v="6006"/>
    <x v="173"/>
    <x v="23"/>
    <n v="78244.100000000006"/>
    <x v="0"/>
    <x v="0"/>
    <m/>
    <d v="2018-07-04T15:21:17"/>
    <n v="11"/>
    <x v="5"/>
    <x v="5"/>
    <x v="7"/>
  </r>
  <r>
    <s v="Secondary-Tertiary Interface"/>
    <x v="2"/>
    <x v="4"/>
    <n v="6006"/>
    <x v="173"/>
    <x v="10"/>
    <n v="5133"/>
    <x v="0"/>
    <x v="3"/>
    <s v="CTC"/>
    <d v="2018-07-04T15:21:17"/>
    <n v="11"/>
    <x v="5"/>
    <x v="3"/>
    <x v="4"/>
  </r>
  <r>
    <s v="Secondary-Tertiary Interface"/>
    <x v="2"/>
    <x v="4"/>
    <n v="6006"/>
    <x v="173"/>
    <x v="10"/>
    <n v="181441.65"/>
    <x v="0"/>
    <x v="4"/>
    <s v="CTC"/>
    <d v="2018-07-04T15:21:17"/>
    <n v="11"/>
    <x v="5"/>
    <x v="3"/>
    <x v="4"/>
  </r>
  <r>
    <s v="Secondary-Tertiary Interface"/>
    <x v="2"/>
    <x v="4"/>
    <n v="6006"/>
    <x v="173"/>
    <x v="10"/>
    <n v="203441.65"/>
    <x v="0"/>
    <x v="4"/>
    <s v="CTC"/>
    <d v="2018-07-04T15:21:17"/>
    <n v="11"/>
    <x v="5"/>
    <x v="3"/>
    <x v="4"/>
  </r>
  <r>
    <s v="Secondary-Tertiary Interface"/>
    <x v="2"/>
    <x v="4"/>
    <n v="6006"/>
    <x v="173"/>
    <x v="10"/>
    <n v="409483.3"/>
    <x v="0"/>
    <x v="1"/>
    <m/>
    <d v="2018-07-04T15:21:17"/>
    <n v="11"/>
    <x v="5"/>
    <x v="3"/>
    <x v="4"/>
  </r>
  <r>
    <s v="SAC Skills for Canterbury Priority Trades"/>
    <x v="2"/>
    <x v="4"/>
    <n v="6006"/>
    <x v="173"/>
    <x v="29"/>
    <n v="1137001.6000000001"/>
    <x v="0"/>
    <x v="0"/>
    <s v="Priority Trades"/>
    <d v="2018-07-04T15:21:17"/>
    <n v="11"/>
    <x v="5"/>
    <x v="0"/>
    <x v="6"/>
  </r>
  <r>
    <s v="SAC Skills for Canterbury Priority Trades"/>
    <x v="2"/>
    <x v="4"/>
    <n v="6006"/>
    <x v="173"/>
    <x v="29"/>
    <n v="227400.33"/>
    <x v="0"/>
    <x v="0"/>
    <s v="Priority Trades"/>
    <d v="2018-07-04T15:21:17"/>
    <n v="11"/>
    <x v="5"/>
    <x v="0"/>
    <x v="6"/>
  </r>
  <r>
    <s v="Student Achievement Component Levels 1 and 2 (Competitive)"/>
    <x v="2"/>
    <x v="4"/>
    <n v="6006"/>
    <x v="173"/>
    <x v="14"/>
    <n v="-756733.32"/>
    <x v="0"/>
    <x v="4"/>
    <m/>
    <d v="2018-07-04T15:21:17"/>
    <n v="11"/>
    <x v="5"/>
    <x v="0"/>
    <x v="6"/>
  </r>
  <r>
    <s v="Student Achievement Component Levels 1 and 2 (Competitive)"/>
    <x v="2"/>
    <x v="4"/>
    <n v="6006"/>
    <x v="173"/>
    <x v="14"/>
    <n v="252714"/>
    <x v="0"/>
    <x v="3"/>
    <m/>
    <d v="2018-07-04T15:21:17"/>
    <n v="11"/>
    <x v="5"/>
    <x v="0"/>
    <x v="6"/>
  </r>
  <r>
    <s v="Student Achievement Component Levels 1 and 2 (Competitive)"/>
    <x v="2"/>
    <x v="4"/>
    <n v="6006"/>
    <x v="173"/>
    <x v="14"/>
    <n v="456693.35"/>
    <x v="0"/>
    <x v="2"/>
    <m/>
    <d v="2018-07-04T15:21:17"/>
    <n v="11"/>
    <x v="5"/>
    <x v="0"/>
    <x v="6"/>
  </r>
  <r>
    <s v="Student Achievement Component Levels 1 and 2 (Competitive)"/>
    <x v="2"/>
    <x v="4"/>
    <n v="6006"/>
    <x v="173"/>
    <x v="14"/>
    <n v="189183.35"/>
    <x v="0"/>
    <x v="4"/>
    <m/>
    <d v="2018-07-04T15:21:17"/>
    <n v="11"/>
    <x v="5"/>
    <x v="0"/>
    <x v="6"/>
  </r>
  <r>
    <s v="Student Achievement Component Levels 1 and 2 (Non-compet)"/>
    <x v="2"/>
    <x v="4"/>
    <n v="6006"/>
    <x v="173"/>
    <x v="15"/>
    <n v="26028.95"/>
    <x v="0"/>
    <x v="0"/>
    <s v="Special Ed SSG"/>
    <d v="2018-07-04T15:21:17"/>
    <n v="11"/>
    <x v="5"/>
    <x v="0"/>
    <x v="6"/>
  </r>
  <r>
    <s v="Student Achievement Component Levels 1 and 2 (Non-compet)"/>
    <x v="2"/>
    <x v="4"/>
    <n v="6006"/>
    <x v="173"/>
    <x v="15"/>
    <n v="26236"/>
    <x v="0"/>
    <x v="0"/>
    <s v="Special Ed SSG"/>
    <d v="2018-07-04T15:21:17"/>
    <n v="11"/>
    <x v="5"/>
    <x v="0"/>
    <x v="6"/>
  </r>
  <r>
    <s v="Student Achievement Component Levels 1 and 2 (Non-compet)"/>
    <x v="2"/>
    <x v="4"/>
    <n v="6006"/>
    <x v="173"/>
    <x v="15"/>
    <n v="28072.6"/>
    <x v="0"/>
    <x v="1"/>
    <s v="Special Ed SSG"/>
    <d v="2018-07-04T15:21:17"/>
    <n v="11"/>
    <x v="5"/>
    <x v="0"/>
    <x v="6"/>
  </r>
  <r>
    <s v="Student Achievement Component Levels 1 and 2 (Non-compet)"/>
    <x v="2"/>
    <x v="4"/>
    <n v="6006"/>
    <x v="173"/>
    <x v="15"/>
    <n v="67380"/>
    <x v="0"/>
    <x v="4"/>
    <s v="Special Ed SSG"/>
    <d v="2018-07-04T15:21:17"/>
    <n v="11"/>
    <x v="5"/>
    <x v="0"/>
    <x v="6"/>
  </r>
  <r>
    <s v="Student Achievement Component Levels 3 and above"/>
    <x v="0"/>
    <x v="6"/>
    <n v="7638"/>
    <x v="244"/>
    <x v="17"/>
    <n v="136027.5"/>
    <x v="0"/>
    <x v="1"/>
    <m/>
    <d v="2018-07-04T15:21:17"/>
    <n v="2"/>
    <x v="1"/>
    <x v="0"/>
    <x v="6"/>
  </r>
  <r>
    <s v="Student Achievement Component Levels 3 and above"/>
    <x v="0"/>
    <x v="6"/>
    <n v="7638"/>
    <x v="244"/>
    <x v="17"/>
    <n v="68899.350000000006"/>
    <x v="0"/>
    <x v="4"/>
    <m/>
    <d v="2018-07-04T15:21:17"/>
    <n v="2"/>
    <x v="1"/>
    <x v="0"/>
    <x v="6"/>
  </r>
  <r>
    <s v="Equity Funding"/>
    <x v="0"/>
    <x v="6"/>
    <n v="7640"/>
    <x v="245"/>
    <x v="12"/>
    <n v="1050.44"/>
    <x v="0"/>
    <x v="1"/>
    <m/>
    <d v="2018-07-04T15:21:17"/>
    <n v="2"/>
    <x v="1"/>
    <x v="4"/>
    <x v="5"/>
  </r>
  <r>
    <s v="Equity Funding"/>
    <x v="0"/>
    <x v="6"/>
    <n v="7640"/>
    <x v="245"/>
    <x v="12"/>
    <n v="5252.25"/>
    <x v="0"/>
    <x v="1"/>
    <m/>
    <d v="2018-07-04T15:21:17"/>
    <n v="2"/>
    <x v="1"/>
    <x v="4"/>
    <x v="5"/>
  </r>
  <r>
    <s v="Student Achievement Component Levels 3 and above"/>
    <x v="0"/>
    <x v="6"/>
    <n v="7640"/>
    <x v="245"/>
    <x v="17"/>
    <n v="-579822.51"/>
    <x v="0"/>
    <x v="3"/>
    <m/>
    <d v="2018-07-04T15:21:17"/>
    <n v="2"/>
    <x v="1"/>
    <x v="0"/>
    <x v="6"/>
  </r>
  <r>
    <s v="Student Achievement Component Levels 3 and above"/>
    <x v="0"/>
    <x v="6"/>
    <n v="7640"/>
    <x v="245"/>
    <x v="17"/>
    <n v="-112"/>
    <x v="2"/>
    <x v="1"/>
    <m/>
    <d v="2018-07-04T15:21:17"/>
    <n v="2"/>
    <x v="1"/>
    <x v="0"/>
    <x v="6"/>
  </r>
  <r>
    <s v="Student Achievement Component Levels 3 and above"/>
    <x v="0"/>
    <x v="6"/>
    <n v="7640"/>
    <x v="245"/>
    <x v="17"/>
    <n v="966359.4"/>
    <x v="0"/>
    <x v="0"/>
    <m/>
    <d v="2018-07-04T15:21:17"/>
    <n v="2"/>
    <x v="1"/>
    <x v="0"/>
    <x v="6"/>
  </r>
  <r>
    <s v="Student Achievement Component Levels 3 and above"/>
    <x v="0"/>
    <x v="6"/>
    <n v="7640"/>
    <x v="245"/>
    <x v="17"/>
    <n v="579822.51"/>
    <x v="0"/>
    <x v="3"/>
    <m/>
    <d v="2018-07-04T15:21:17"/>
    <n v="2"/>
    <x v="1"/>
    <x v="0"/>
    <x v="6"/>
  </r>
  <r>
    <s v="Student Achievement Component Levels 3 and above"/>
    <x v="0"/>
    <x v="6"/>
    <n v="7640"/>
    <x v="245"/>
    <x v="17"/>
    <n v="966376"/>
    <x v="0"/>
    <x v="1"/>
    <m/>
    <d v="2018-07-04T15:21:17"/>
    <n v="2"/>
    <x v="1"/>
    <x v="0"/>
    <x v="6"/>
  </r>
  <r>
    <s v="Student Achievement Component Levels 3 and above"/>
    <x v="0"/>
    <x v="6"/>
    <n v="7640"/>
    <x v="245"/>
    <x v="17"/>
    <n v="193277.28"/>
    <x v="0"/>
    <x v="0"/>
    <m/>
    <d v="2018-07-04T15:21:17"/>
    <n v="2"/>
    <x v="1"/>
    <x v="0"/>
    <x v="6"/>
  </r>
  <r>
    <s v="Student Achievement Component Levels 3 and above"/>
    <x v="0"/>
    <x v="6"/>
    <n v="7640"/>
    <x v="245"/>
    <x v="17"/>
    <n v="966386.45"/>
    <x v="0"/>
    <x v="0"/>
    <m/>
    <d v="2018-07-04T15:21:17"/>
    <n v="2"/>
    <x v="1"/>
    <x v="0"/>
    <x v="6"/>
  </r>
  <r>
    <s v="Youth Guarantee"/>
    <x v="0"/>
    <x v="6"/>
    <n v="7640"/>
    <x v="245"/>
    <x v="18"/>
    <n v="-3758.05"/>
    <x v="1"/>
    <x v="0"/>
    <m/>
    <d v="2018-07-04T15:21:17"/>
    <n v="2"/>
    <x v="1"/>
    <x v="0"/>
    <x v="1"/>
  </r>
  <r>
    <s v="Youth Guarantee"/>
    <x v="0"/>
    <x v="6"/>
    <n v="7640"/>
    <x v="245"/>
    <x v="18"/>
    <n v="271960.38"/>
    <x v="0"/>
    <x v="1"/>
    <m/>
    <d v="2018-07-04T15:21:17"/>
    <n v="2"/>
    <x v="1"/>
    <x v="0"/>
    <x v="1"/>
  </r>
  <r>
    <s v="Youth Guarantee"/>
    <x v="0"/>
    <x v="6"/>
    <n v="7640"/>
    <x v="245"/>
    <x v="18"/>
    <n v="966259.5"/>
    <x v="0"/>
    <x v="0"/>
    <m/>
    <d v="2018-07-04T15:21:17"/>
    <n v="2"/>
    <x v="1"/>
    <x v="0"/>
    <x v="1"/>
  </r>
  <r>
    <s v="Youth Guarantee"/>
    <x v="0"/>
    <x v="6"/>
    <n v="7640"/>
    <x v="245"/>
    <x v="18"/>
    <n v="684320.76"/>
    <x v="0"/>
    <x v="1"/>
    <m/>
    <d v="2018-07-04T15:21:17"/>
    <n v="2"/>
    <x v="1"/>
    <x v="0"/>
    <x v="1"/>
  </r>
  <r>
    <s v="Equity Funding"/>
    <x v="0"/>
    <x v="6"/>
    <n v="7647"/>
    <x v="246"/>
    <x v="12"/>
    <n v="10464.200000000001"/>
    <x v="0"/>
    <x v="2"/>
    <m/>
    <d v="2018-07-04T15:21:17"/>
    <n v="2"/>
    <x v="1"/>
    <x v="4"/>
    <x v="5"/>
  </r>
  <r>
    <s v="Equity Funding"/>
    <x v="0"/>
    <x v="6"/>
    <n v="7647"/>
    <x v="246"/>
    <x v="12"/>
    <n v="1568.91"/>
    <x v="0"/>
    <x v="1"/>
    <m/>
    <d v="2018-07-04T15:21:17"/>
    <n v="2"/>
    <x v="1"/>
    <x v="4"/>
    <x v="5"/>
  </r>
  <r>
    <s v="Student Achievement Component Levels 1 and 2 (Non-compet)"/>
    <x v="0"/>
    <x v="6"/>
    <n v="7647"/>
    <x v="246"/>
    <x v="15"/>
    <n v="12706.05"/>
    <x v="0"/>
    <x v="2"/>
    <m/>
    <d v="2018-07-04T15:21:17"/>
    <n v="2"/>
    <x v="1"/>
    <x v="0"/>
    <x v="6"/>
  </r>
  <r>
    <s v="Student Achievement Component Levels 3 and above"/>
    <x v="0"/>
    <x v="6"/>
    <n v="7647"/>
    <x v="246"/>
    <x v="17"/>
    <n v="-237465.79"/>
    <x v="1"/>
    <x v="4"/>
    <m/>
    <d v="2018-07-04T15:21:17"/>
    <n v="2"/>
    <x v="1"/>
    <x v="0"/>
    <x v="6"/>
  </r>
  <r>
    <s v="Student Achievement Component Levels 3 and above"/>
    <x v="0"/>
    <x v="6"/>
    <n v="7638"/>
    <x v="244"/>
    <x v="17"/>
    <n v="36271.879999999997"/>
    <x v="0"/>
    <x v="1"/>
    <m/>
    <d v="2018-07-04T15:21:17"/>
    <n v="2"/>
    <x v="1"/>
    <x v="0"/>
    <x v="6"/>
  </r>
  <r>
    <s v="Student Achievement Component Levels 3 and above"/>
    <x v="0"/>
    <x v="6"/>
    <n v="7638"/>
    <x v="244"/>
    <x v="17"/>
    <n v="170768.66"/>
    <x v="0"/>
    <x v="3"/>
    <m/>
    <d v="2018-07-04T15:21:17"/>
    <n v="2"/>
    <x v="1"/>
    <x v="0"/>
    <x v="6"/>
  </r>
  <r>
    <s v="Equity Funding"/>
    <x v="0"/>
    <x v="6"/>
    <n v="7640"/>
    <x v="245"/>
    <x v="12"/>
    <n v="4867.7"/>
    <x v="0"/>
    <x v="0"/>
    <m/>
    <d v="2018-07-04T15:21:17"/>
    <n v="2"/>
    <x v="1"/>
    <x v="4"/>
    <x v="5"/>
  </r>
  <r>
    <s v="Equity Funding"/>
    <x v="0"/>
    <x v="6"/>
    <n v="7640"/>
    <x v="245"/>
    <x v="12"/>
    <n v="3272.49"/>
    <x v="0"/>
    <x v="3"/>
    <m/>
    <d v="2018-07-04T15:21:17"/>
    <n v="2"/>
    <x v="1"/>
    <x v="4"/>
    <x v="5"/>
  </r>
  <r>
    <s v="Student Achievement Component Levels 3 and above"/>
    <x v="0"/>
    <x v="6"/>
    <n v="7640"/>
    <x v="245"/>
    <x v="17"/>
    <n v="1159643.82"/>
    <x v="0"/>
    <x v="1"/>
    <m/>
    <d v="2018-07-04T15:21:17"/>
    <n v="2"/>
    <x v="1"/>
    <x v="0"/>
    <x v="6"/>
  </r>
  <r>
    <s v="Student Achievement Component Levels 3 and above"/>
    <x v="0"/>
    <x v="6"/>
    <n v="7640"/>
    <x v="245"/>
    <x v="17"/>
    <n v="193275.18"/>
    <x v="0"/>
    <x v="1"/>
    <m/>
    <d v="2018-07-04T15:21:17"/>
    <n v="2"/>
    <x v="1"/>
    <x v="0"/>
    <x v="6"/>
  </r>
  <r>
    <s v="Youth Guarantee"/>
    <x v="0"/>
    <x v="6"/>
    <n v="7640"/>
    <x v="245"/>
    <x v="18"/>
    <n v="-14445.89"/>
    <x v="1"/>
    <x v="0"/>
    <m/>
    <d v="2018-07-04T15:21:17"/>
    <n v="2"/>
    <x v="1"/>
    <x v="0"/>
    <x v="1"/>
  </r>
  <r>
    <s v="Youth Guarantee"/>
    <x v="0"/>
    <x v="6"/>
    <n v="7640"/>
    <x v="245"/>
    <x v="18"/>
    <n v="33465"/>
    <x v="0"/>
    <x v="1"/>
    <s v="Dual Enrolment Pilot"/>
    <d v="2018-07-04T15:21:17"/>
    <n v="2"/>
    <x v="1"/>
    <x v="0"/>
    <x v="1"/>
  </r>
  <r>
    <s v="Youth Guarantee"/>
    <x v="0"/>
    <x v="6"/>
    <n v="7640"/>
    <x v="245"/>
    <x v="18"/>
    <n v="27945.85"/>
    <x v="0"/>
    <x v="1"/>
    <s v="Dual Enrolment Pilot"/>
    <d v="2018-07-04T15:21:17"/>
    <n v="2"/>
    <x v="1"/>
    <x v="0"/>
    <x v="1"/>
  </r>
  <r>
    <s v="Youth Guarantee"/>
    <x v="0"/>
    <x v="6"/>
    <n v="7640"/>
    <x v="245"/>
    <x v="18"/>
    <n v="442618.5"/>
    <x v="0"/>
    <x v="3"/>
    <m/>
    <d v="2018-07-04T15:21:17"/>
    <n v="2"/>
    <x v="1"/>
    <x v="0"/>
    <x v="1"/>
  </r>
  <r>
    <s v="Youth Guarantee"/>
    <x v="0"/>
    <x v="6"/>
    <n v="7640"/>
    <x v="245"/>
    <x v="18"/>
    <n v="1247259.48"/>
    <x v="0"/>
    <x v="0"/>
    <m/>
    <d v="2018-07-04T15:21:17"/>
    <n v="2"/>
    <x v="1"/>
    <x v="0"/>
    <x v="1"/>
  </r>
  <r>
    <s v="Equity Funding"/>
    <x v="0"/>
    <x v="6"/>
    <n v="7647"/>
    <x v="246"/>
    <x v="12"/>
    <n v="2092.8000000000002"/>
    <x v="0"/>
    <x v="2"/>
    <m/>
    <d v="2018-07-04T15:21:17"/>
    <n v="2"/>
    <x v="1"/>
    <x v="4"/>
    <x v="5"/>
  </r>
  <r>
    <s v="Equity Funding"/>
    <x v="0"/>
    <x v="6"/>
    <n v="7647"/>
    <x v="246"/>
    <x v="12"/>
    <n v="7844.8"/>
    <x v="0"/>
    <x v="1"/>
    <m/>
    <d v="2018-07-04T15:21:17"/>
    <n v="2"/>
    <x v="1"/>
    <x v="4"/>
    <x v="5"/>
  </r>
  <r>
    <s v="Equity Funding"/>
    <x v="0"/>
    <x v="6"/>
    <n v="7647"/>
    <x v="246"/>
    <x v="12"/>
    <n v="7845.2"/>
    <x v="0"/>
    <x v="1"/>
    <m/>
    <d v="2018-07-04T15:21:17"/>
    <n v="2"/>
    <x v="1"/>
    <x v="4"/>
    <x v="5"/>
  </r>
  <r>
    <s v="Equity Funding"/>
    <x v="0"/>
    <x v="6"/>
    <n v="7647"/>
    <x v="246"/>
    <x v="12"/>
    <n v="8882.0499999999993"/>
    <x v="0"/>
    <x v="0"/>
    <m/>
    <d v="2018-07-04T15:21:17"/>
    <n v="2"/>
    <x v="1"/>
    <x v="4"/>
    <x v="5"/>
  </r>
  <r>
    <s v="Student Achievement Component Levels 1 and 2 (Non-compet)"/>
    <x v="0"/>
    <x v="6"/>
    <n v="7647"/>
    <x v="246"/>
    <x v="15"/>
    <n v="63530.15"/>
    <x v="0"/>
    <x v="2"/>
    <m/>
    <d v="2018-07-04T15:21:17"/>
    <n v="2"/>
    <x v="1"/>
    <x v="0"/>
    <x v="6"/>
  </r>
  <r>
    <s v="Student Achievement Component Levels 1 and 2 (Non-compet)"/>
    <x v="0"/>
    <x v="6"/>
    <n v="7647"/>
    <x v="246"/>
    <x v="15"/>
    <n v="13110.65"/>
    <x v="0"/>
    <x v="2"/>
    <m/>
    <d v="2018-07-04T15:21:17"/>
    <n v="2"/>
    <x v="1"/>
    <x v="0"/>
    <x v="6"/>
  </r>
  <r>
    <s v="Student Achievement Component Levels 3 and above"/>
    <x v="0"/>
    <x v="6"/>
    <n v="7647"/>
    <x v="246"/>
    <x v="17"/>
    <n v="-9106"/>
    <x v="2"/>
    <x v="4"/>
    <m/>
    <d v="2018-07-04T15:21:17"/>
    <n v="2"/>
    <x v="1"/>
    <x v="0"/>
    <x v="6"/>
  </r>
  <r>
    <s v="Student Achievement Component Levels 3 and above"/>
    <x v="0"/>
    <x v="6"/>
    <n v="7647"/>
    <x v="246"/>
    <x v="17"/>
    <n v="-3281"/>
    <x v="2"/>
    <x v="1"/>
    <m/>
    <d v="2018-07-04T15:21:17"/>
    <n v="2"/>
    <x v="1"/>
    <x v="0"/>
    <x v="6"/>
  </r>
  <r>
    <s v="Student Achievement Component Levels 3 and above"/>
    <x v="0"/>
    <x v="6"/>
    <n v="7647"/>
    <x v="246"/>
    <x v="17"/>
    <n v="101228"/>
    <x v="0"/>
    <x v="0"/>
    <m/>
    <d v="2018-07-04T15:21:17"/>
    <n v="2"/>
    <x v="1"/>
    <x v="0"/>
    <x v="6"/>
  </r>
  <r>
    <s v="Student Achievement Component Levels 3 and above"/>
    <x v="0"/>
    <x v="6"/>
    <n v="7647"/>
    <x v="246"/>
    <x v="17"/>
    <n v="137293.10999999999"/>
    <x v="0"/>
    <x v="1"/>
    <m/>
    <d v="2018-07-04T15:21:17"/>
    <n v="2"/>
    <x v="1"/>
    <x v="0"/>
    <x v="6"/>
  </r>
  <r>
    <s v="Student Achievement Component Levels 3 and above"/>
    <x v="0"/>
    <x v="6"/>
    <n v="7647"/>
    <x v="246"/>
    <x v="17"/>
    <n v="823767.54"/>
    <x v="0"/>
    <x v="0"/>
    <m/>
    <d v="2018-07-04T15:21:17"/>
    <n v="2"/>
    <x v="1"/>
    <x v="0"/>
    <x v="6"/>
  </r>
  <r>
    <s v="Student Achievement Component Levels 3 and above"/>
    <x v="0"/>
    <x v="6"/>
    <n v="7647"/>
    <x v="246"/>
    <x v="17"/>
    <n v="152052"/>
    <x v="0"/>
    <x v="2"/>
    <m/>
    <d v="2018-07-04T15:21:17"/>
    <n v="2"/>
    <x v="1"/>
    <x v="0"/>
    <x v="6"/>
  </r>
  <r>
    <s v="Youth Guarantee"/>
    <x v="0"/>
    <x v="6"/>
    <n v="7647"/>
    <x v="246"/>
    <x v="18"/>
    <n v="15772.42"/>
    <x v="0"/>
    <x v="4"/>
    <m/>
    <d v="2018-07-04T15:21:17"/>
    <n v="2"/>
    <x v="1"/>
    <x v="0"/>
    <x v="1"/>
  </r>
  <r>
    <s v="Youth Guarantee"/>
    <x v="0"/>
    <x v="6"/>
    <n v="7647"/>
    <x v="246"/>
    <x v="18"/>
    <n v="235710.4"/>
    <x v="0"/>
    <x v="4"/>
    <m/>
    <d v="2018-07-04T15:21:17"/>
    <n v="2"/>
    <x v="1"/>
    <x v="0"/>
    <x v="1"/>
  </r>
  <r>
    <s v="Youth Guarantee"/>
    <x v="0"/>
    <x v="6"/>
    <n v="7647"/>
    <x v="246"/>
    <x v="18"/>
    <n v="201417.4"/>
    <x v="0"/>
    <x v="2"/>
    <m/>
    <d v="2018-07-04T15:21:17"/>
    <n v="2"/>
    <x v="1"/>
    <x v="0"/>
    <x v="1"/>
  </r>
  <r>
    <s v="Equity Funding"/>
    <x v="0"/>
    <x v="6"/>
    <n v="7661"/>
    <x v="247"/>
    <x v="12"/>
    <n v="11.7"/>
    <x v="0"/>
    <x v="3"/>
    <m/>
    <d v="2018-07-04T15:21:17"/>
    <n v="3"/>
    <x v="4"/>
    <x v="4"/>
    <x v="5"/>
  </r>
  <r>
    <s v="Equity Funding"/>
    <x v="0"/>
    <x v="6"/>
    <n v="7661"/>
    <x v="247"/>
    <x v="12"/>
    <n v="93.7"/>
    <x v="0"/>
    <x v="4"/>
    <m/>
    <d v="2018-07-04T15:21:17"/>
    <n v="3"/>
    <x v="4"/>
    <x v="4"/>
    <x v="5"/>
  </r>
  <r>
    <s v="Equity Funding"/>
    <x v="0"/>
    <x v="6"/>
    <n v="7661"/>
    <x v="247"/>
    <x v="12"/>
    <n v="104.7"/>
    <x v="0"/>
    <x v="2"/>
    <m/>
    <d v="2018-07-04T15:21:17"/>
    <n v="3"/>
    <x v="4"/>
    <x v="4"/>
    <x v="5"/>
  </r>
  <r>
    <s v="Student Achievement Component Levels 3 and above"/>
    <x v="0"/>
    <x v="6"/>
    <n v="7661"/>
    <x v="247"/>
    <x v="17"/>
    <n v="-46938.080000000002"/>
    <x v="0"/>
    <x v="0"/>
    <m/>
    <d v="2018-07-04T15:21:17"/>
    <n v="3"/>
    <x v="4"/>
    <x v="0"/>
    <x v="6"/>
  </r>
  <r>
    <s v="Student Achievement Component Levels 3 and above"/>
    <x v="0"/>
    <x v="6"/>
    <n v="7661"/>
    <x v="247"/>
    <x v="17"/>
    <n v="-38695.71"/>
    <x v="1"/>
    <x v="3"/>
    <m/>
    <d v="2018-07-04T15:21:17"/>
    <n v="3"/>
    <x v="4"/>
    <x v="0"/>
    <x v="6"/>
  </r>
  <r>
    <s v="Student Achievement Component Levels 3 and above"/>
    <x v="0"/>
    <x v="6"/>
    <n v="7661"/>
    <x v="247"/>
    <x v="17"/>
    <n v="-8520.56"/>
    <x v="1"/>
    <x v="4"/>
    <m/>
    <d v="2018-07-04T15:21:17"/>
    <n v="3"/>
    <x v="4"/>
    <x v="0"/>
    <x v="6"/>
  </r>
  <r>
    <s v="Student Achievement Component Levels 3 and above"/>
    <x v="0"/>
    <x v="6"/>
    <n v="7661"/>
    <x v="247"/>
    <x v="17"/>
    <n v="432"/>
    <x v="2"/>
    <x v="3"/>
    <m/>
    <d v="2018-07-04T15:21:17"/>
    <n v="3"/>
    <x v="4"/>
    <x v="0"/>
    <x v="6"/>
  </r>
  <r>
    <s v="Student Achievement Component Levels 3 and above"/>
    <x v="0"/>
    <x v="6"/>
    <n v="7661"/>
    <x v="247"/>
    <x v="17"/>
    <n v="8187.65"/>
    <x v="0"/>
    <x v="4"/>
    <m/>
    <d v="2018-07-04T15:21:17"/>
    <n v="3"/>
    <x v="4"/>
    <x v="0"/>
    <x v="6"/>
  </r>
  <r>
    <s v="Student Achievement Component Levels 3 and above"/>
    <x v="0"/>
    <x v="6"/>
    <n v="7661"/>
    <x v="247"/>
    <x v="17"/>
    <n v="122239.15"/>
    <x v="0"/>
    <x v="3"/>
    <m/>
    <d v="2018-07-04T15:21:17"/>
    <n v="3"/>
    <x v="4"/>
    <x v="0"/>
    <x v="6"/>
  </r>
  <r>
    <s v="Student Achievement Component Levels 3 and above"/>
    <x v="0"/>
    <x v="6"/>
    <n v="7661"/>
    <x v="247"/>
    <x v="17"/>
    <n v="24447.88"/>
    <x v="0"/>
    <x v="1"/>
    <m/>
    <d v="2018-07-04T15:21:17"/>
    <n v="3"/>
    <x v="4"/>
    <x v="0"/>
    <x v="6"/>
  </r>
  <r>
    <s v="Student Achievement Component Levels 3 and above"/>
    <x v="0"/>
    <x v="6"/>
    <n v="7661"/>
    <x v="247"/>
    <x v="17"/>
    <n v="136906.45000000001"/>
    <x v="0"/>
    <x v="0"/>
    <m/>
    <d v="2018-07-04T15:21:17"/>
    <n v="3"/>
    <x v="4"/>
    <x v="0"/>
    <x v="6"/>
  </r>
  <r>
    <s v="Equity Funding"/>
    <x v="0"/>
    <x v="6"/>
    <n v="7637"/>
    <x v="243"/>
    <x v="12"/>
    <n v="1693.4"/>
    <x v="0"/>
    <x v="1"/>
    <m/>
    <d v="2018-07-04T15:21:17"/>
    <n v="2"/>
    <x v="1"/>
    <x v="4"/>
    <x v="5"/>
  </r>
  <r>
    <s v="Student Achievement Component Levels 3 and above"/>
    <x v="0"/>
    <x v="6"/>
    <n v="7637"/>
    <x v="243"/>
    <x v="17"/>
    <n v="80240.56"/>
    <x v="0"/>
    <x v="0"/>
    <m/>
    <d v="2018-07-04T15:21:17"/>
    <n v="2"/>
    <x v="1"/>
    <x v="0"/>
    <x v="6"/>
  </r>
  <r>
    <s v="Equity Funding"/>
    <x v="0"/>
    <x v="6"/>
    <n v="7638"/>
    <x v="244"/>
    <x v="12"/>
    <n v="1076"/>
    <x v="0"/>
    <x v="0"/>
    <m/>
    <d v="2018-07-04T15:21:17"/>
    <n v="2"/>
    <x v="1"/>
    <x v="4"/>
    <x v="5"/>
  </r>
  <r>
    <s v="Student Achievement Component Levels 3 and above"/>
    <x v="0"/>
    <x v="6"/>
    <n v="7638"/>
    <x v="244"/>
    <x v="17"/>
    <n v="166255.1"/>
    <x v="0"/>
    <x v="1"/>
    <m/>
    <d v="2018-07-04T15:21:17"/>
    <n v="2"/>
    <x v="1"/>
    <x v="0"/>
    <x v="6"/>
  </r>
  <r>
    <s v="Student Achievement Component Levels 3 and above"/>
    <x v="0"/>
    <x v="6"/>
    <n v="7638"/>
    <x v="244"/>
    <x v="17"/>
    <n v="344496.65"/>
    <x v="0"/>
    <x v="4"/>
    <m/>
    <d v="2018-07-04T15:21:17"/>
    <n v="2"/>
    <x v="1"/>
    <x v="0"/>
    <x v="6"/>
  </r>
  <r>
    <s v="Student Achievement Component Levels 3 and above"/>
    <x v="0"/>
    <x v="6"/>
    <n v="7638"/>
    <x v="244"/>
    <x v="17"/>
    <n v="413397"/>
    <x v="0"/>
    <x v="4"/>
    <m/>
    <d v="2018-07-04T15:21:17"/>
    <n v="2"/>
    <x v="1"/>
    <x v="0"/>
    <x v="6"/>
  </r>
  <r>
    <s v="Student Achievement Component Levels 3 and above"/>
    <x v="0"/>
    <x v="6"/>
    <n v="7638"/>
    <x v="244"/>
    <x v="17"/>
    <n v="1027986"/>
    <x v="0"/>
    <x v="2"/>
    <m/>
    <d v="2018-07-04T15:21:17"/>
    <n v="2"/>
    <x v="1"/>
    <x v="0"/>
    <x v="6"/>
  </r>
  <r>
    <s v="Equity Funding"/>
    <x v="0"/>
    <x v="6"/>
    <n v="7640"/>
    <x v="245"/>
    <x v="12"/>
    <n v="5251.9"/>
    <x v="0"/>
    <x v="1"/>
    <m/>
    <d v="2018-07-04T15:21:17"/>
    <n v="2"/>
    <x v="1"/>
    <x v="4"/>
    <x v="5"/>
  </r>
  <r>
    <s v="Student Achievement Component Levels 3 and above"/>
    <x v="0"/>
    <x v="6"/>
    <n v="7640"/>
    <x v="245"/>
    <x v="17"/>
    <n v="193271.87"/>
    <x v="0"/>
    <x v="0"/>
    <m/>
    <d v="2018-07-04T15:21:17"/>
    <n v="2"/>
    <x v="1"/>
    <x v="0"/>
    <x v="6"/>
  </r>
  <r>
    <s v="Youth Guarantee"/>
    <x v="0"/>
    <x v="6"/>
    <n v="7640"/>
    <x v="245"/>
    <x v="18"/>
    <n v="-442618.5"/>
    <x v="0"/>
    <x v="3"/>
    <m/>
    <d v="2018-07-04T15:21:17"/>
    <n v="2"/>
    <x v="1"/>
    <x v="0"/>
    <x v="1"/>
  </r>
  <r>
    <s v="Youth Guarantee"/>
    <x v="0"/>
    <x v="6"/>
    <n v="7640"/>
    <x v="245"/>
    <x v="18"/>
    <n v="653316.4"/>
    <x v="0"/>
    <x v="1"/>
    <m/>
    <d v="2018-07-04T15:21:17"/>
    <n v="2"/>
    <x v="1"/>
    <x v="0"/>
    <x v="1"/>
  </r>
  <r>
    <s v="Youth Guarantee"/>
    <x v="0"/>
    <x v="6"/>
    <n v="7640"/>
    <x v="245"/>
    <x v="18"/>
    <n v="160876.46"/>
    <x v="0"/>
    <x v="1"/>
    <m/>
    <d v="2018-07-04T15:21:17"/>
    <n v="2"/>
    <x v="1"/>
    <x v="0"/>
    <x v="1"/>
  </r>
  <r>
    <s v="Equity Funding"/>
    <x v="0"/>
    <x v="6"/>
    <n v="7647"/>
    <x v="246"/>
    <x v="12"/>
    <n v="151"/>
    <x v="0"/>
    <x v="0"/>
    <m/>
    <d v="2018-07-04T15:21:17"/>
    <n v="2"/>
    <x v="1"/>
    <x v="4"/>
    <x v="5"/>
  </r>
  <r>
    <s v="Equity Funding"/>
    <x v="0"/>
    <x v="6"/>
    <n v="7647"/>
    <x v="246"/>
    <x v="12"/>
    <n v="15810"/>
    <x v="0"/>
    <x v="4"/>
    <m/>
    <d v="2018-07-04T15:21:17"/>
    <n v="2"/>
    <x v="1"/>
    <x v="4"/>
    <x v="5"/>
  </r>
  <r>
    <s v="Equity Funding"/>
    <x v="0"/>
    <x v="6"/>
    <n v="7647"/>
    <x v="246"/>
    <x v="12"/>
    <n v="1493.35"/>
    <x v="0"/>
    <x v="3"/>
    <m/>
    <d v="2018-07-04T15:21:17"/>
    <n v="2"/>
    <x v="1"/>
    <x v="4"/>
    <x v="5"/>
  </r>
  <r>
    <s v="Equity Funding"/>
    <x v="0"/>
    <x v="6"/>
    <n v="7647"/>
    <x v="246"/>
    <x v="12"/>
    <n v="8961"/>
    <x v="0"/>
    <x v="3"/>
    <m/>
    <d v="2018-07-04T15:21:17"/>
    <n v="2"/>
    <x v="1"/>
    <x v="4"/>
    <x v="5"/>
  </r>
  <r>
    <s v="Equity Funding"/>
    <x v="0"/>
    <x v="6"/>
    <n v="7647"/>
    <x v="246"/>
    <x v="12"/>
    <n v="1569.09"/>
    <x v="0"/>
    <x v="1"/>
    <m/>
    <d v="2018-07-04T15:21:17"/>
    <n v="2"/>
    <x v="1"/>
    <x v="4"/>
    <x v="5"/>
  </r>
  <r>
    <s v="Student Achievement Component Levels 3 and above"/>
    <x v="0"/>
    <x v="6"/>
    <n v="7647"/>
    <x v="246"/>
    <x v="17"/>
    <n v="-21"/>
    <x v="2"/>
    <x v="3"/>
    <m/>
    <d v="2018-07-04T15:21:17"/>
    <n v="2"/>
    <x v="1"/>
    <x v="0"/>
    <x v="6"/>
  </r>
  <r>
    <s v="Student Achievement Component Levels 3 and above"/>
    <x v="0"/>
    <x v="6"/>
    <n v="7647"/>
    <x v="246"/>
    <x v="17"/>
    <n v="1219"/>
    <x v="2"/>
    <x v="4"/>
    <m/>
    <d v="2018-07-04T15:21:17"/>
    <n v="2"/>
    <x v="1"/>
    <x v="0"/>
    <x v="6"/>
  </r>
  <r>
    <s v="Student Achievement Component Levels 3 and above"/>
    <x v="0"/>
    <x v="6"/>
    <n v="7647"/>
    <x v="246"/>
    <x v="17"/>
    <n v="686453.45"/>
    <x v="0"/>
    <x v="0"/>
    <m/>
    <d v="2018-07-04T15:21:17"/>
    <n v="2"/>
    <x v="1"/>
    <x v="0"/>
    <x v="6"/>
  </r>
  <r>
    <s v="Student Achievement Component Levels 3 and above"/>
    <x v="0"/>
    <x v="6"/>
    <n v="7647"/>
    <x v="246"/>
    <x v="17"/>
    <n v="823753.38"/>
    <x v="0"/>
    <x v="1"/>
    <m/>
    <d v="2018-07-04T15:21:17"/>
    <n v="2"/>
    <x v="1"/>
    <x v="0"/>
    <x v="6"/>
  </r>
  <r>
    <s v="Student Achievement Component Levels 3 and above"/>
    <x v="0"/>
    <x v="6"/>
    <n v="7647"/>
    <x v="246"/>
    <x v="17"/>
    <n v="724049.15"/>
    <x v="0"/>
    <x v="3"/>
    <m/>
    <d v="2018-07-04T15:21:17"/>
    <n v="2"/>
    <x v="1"/>
    <x v="0"/>
    <x v="6"/>
  </r>
  <r>
    <s v="Student Achievement Component Levels 3 and above"/>
    <x v="0"/>
    <x v="6"/>
    <n v="7647"/>
    <x v="246"/>
    <x v="17"/>
    <n v="739331.65"/>
    <x v="0"/>
    <x v="4"/>
    <m/>
    <d v="2018-07-04T15:21:17"/>
    <n v="2"/>
    <x v="1"/>
    <x v="0"/>
    <x v="6"/>
  </r>
  <r>
    <s v="Student Achievement Component Levels 3 and above"/>
    <x v="0"/>
    <x v="6"/>
    <n v="7647"/>
    <x v="246"/>
    <x v="17"/>
    <n v="887199"/>
    <x v="0"/>
    <x v="4"/>
    <m/>
    <d v="2018-07-04T15:21:17"/>
    <n v="2"/>
    <x v="1"/>
    <x v="0"/>
    <x v="6"/>
  </r>
  <r>
    <s v="Student Achievement Component Levels 3 and above"/>
    <x v="0"/>
    <x v="6"/>
    <n v="7647"/>
    <x v="246"/>
    <x v="17"/>
    <n v="1126775.3999999999"/>
    <x v="0"/>
    <x v="2"/>
    <m/>
    <d v="2018-07-04T15:21:17"/>
    <n v="2"/>
    <x v="1"/>
    <x v="0"/>
    <x v="6"/>
  </r>
  <r>
    <s v="Student Achievement Component Levels 3 and above"/>
    <x v="0"/>
    <x v="6"/>
    <n v="7647"/>
    <x v="246"/>
    <x v="17"/>
    <n v="225355.15"/>
    <x v="0"/>
    <x v="2"/>
    <m/>
    <d v="2018-07-04T15:21:17"/>
    <n v="2"/>
    <x v="1"/>
    <x v="0"/>
    <x v="6"/>
  </r>
  <r>
    <s v="Youth Guarantee"/>
    <x v="0"/>
    <x v="6"/>
    <n v="7647"/>
    <x v="246"/>
    <x v="18"/>
    <n v="-265053.59999999998"/>
    <x v="1"/>
    <x v="4"/>
    <m/>
    <d v="2018-07-04T15:21:17"/>
    <n v="2"/>
    <x v="1"/>
    <x v="0"/>
    <x v="1"/>
  </r>
  <r>
    <s v="Youth Guarantee"/>
    <x v="0"/>
    <x v="6"/>
    <n v="7647"/>
    <x v="246"/>
    <x v="18"/>
    <n v="58927.62"/>
    <x v="0"/>
    <x v="4"/>
    <m/>
    <d v="2018-07-04T15:21:17"/>
    <n v="2"/>
    <x v="1"/>
    <x v="0"/>
    <x v="1"/>
  </r>
  <r>
    <s v="Youth Guarantee"/>
    <x v="0"/>
    <x v="6"/>
    <n v="7647"/>
    <x v="246"/>
    <x v="18"/>
    <n v="604252.26"/>
    <x v="0"/>
    <x v="2"/>
    <m/>
    <d v="2018-07-04T15:21:17"/>
    <n v="2"/>
    <x v="1"/>
    <x v="0"/>
    <x v="1"/>
  </r>
  <r>
    <s v="Equity Funding"/>
    <x v="0"/>
    <x v="6"/>
    <n v="7661"/>
    <x v="247"/>
    <x v="12"/>
    <n v="468.3"/>
    <x v="0"/>
    <x v="4"/>
    <m/>
    <d v="2018-07-04T15:21:17"/>
    <n v="3"/>
    <x v="4"/>
    <x v="4"/>
    <x v="5"/>
  </r>
  <r>
    <s v="Student Achievement Component Levels 3 and above"/>
    <x v="0"/>
    <x v="6"/>
    <n v="7661"/>
    <x v="247"/>
    <x v="17"/>
    <n v="-3272"/>
    <x v="2"/>
    <x v="3"/>
    <m/>
    <d v="2018-07-04T15:21:17"/>
    <n v="3"/>
    <x v="4"/>
    <x v="0"/>
    <x v="6"/>
  </r>
  <r>
    <s v="Student Achievement Component Levels 3 and above"/>
    <x v="0"/>
    <x v="6"/>
    <n v="7661"/>
    <x v="247"/>
    <x v="17"/>
    <n v="11735.38"/>
    <x v="0"/>
    <x v="0"/>
    <m/>
    <d v="2018-07-04T15:21:17"/>
    <n v="3"/>
    <x v="4"/>
    <x v="0"/>
    <x v="6"/>
  </r>
  <r>
    <s v="Student Achievement Component Levels 3 and above"/>
    <x v="0"/>
    <x v="6"/>
    <n v="7661"/>
    <x v="247"/>
    <x v="17"/>
    <n v="24937.83"/>
    <x v="0"/>
    <x v="4"/>
    <m/>
    <d v="2018-07-04T15:21:17"/>
    <n v="3"/>
    <x v="4"/>
    <x v="0"/>
    <x v="6"/>
  </r>
  <r>
    <s v="Student Achievement Component Levels 3 and above"/>
    <x v="0"/>
    <x v="6"/>
    <n v="7661"/>
    <x v="247"/>
    <x v="17"/>
    <n v="149628"/>
    <x v="0"/>
    <x v="4"/>
    <m/>
    <d v="2018-07-04T15:21:17"/>
    <n v="3"/>
    <x v="4"/>
    <x v="0"/>
    <x v="6"/>
  </r>
  <r>
    <s v="Equity Funding"/>
    <x v="0"/>
    <x v="6"/>
    <n v="7667"/>
    <x v="248"/>
    <x v="12"/>
    <n v="275.73"/>
    <x v="0"/>
    <x v="0"/>
    <m/>
    <d v="2018-07-04T15:21:17"/>
    <n v="4"/>
    <x v="2"/>
    <x v="4"/>
    <x v="5"/>
  </r>
  <r>
    <s v="Student Achievement Component Levels 3 and above"/>
    <x v="0"/>
    <x v="6"/>
    <n v="7667"/>
    <x v="248"/>
    <x v="17"/>
    <n v="181617.05"/>
    <x v="0"/>
    <x v="0"/>
    <m/>
    <d v="2018-07-04T15:21:17"/>
    <n v="4"/>
    <x v="2"/>
    <x v="0"/>
    <x v="6"/>
  </r>
  <r>
    <s v="Student Achievement Component Levels 3 and above"/>
    <x v="0"/>
    <x v="6"/>
    <n v="7667"/>
    <x v="248"/>
    <x v="17"/>
    <n v="36324.400000000001"/>
    <x v="0"/>
    <x v="0"/>
    <m/>
    <d v="2018-07-04T15:21:17"/>
    <n v="4"/>
    <x v="2"/>
    <x v="0"/>
    <x v="6"/>
  </r>
  <r>
    <s v="Student Achievement Component Levels 1 and 2 (Non-compet)"/>
    <x v="2"/>
    <x v="4"/>
    <n v="6006"/>
    <x v="173"/>
    <x v="15"/>
    <n v="67380"/>
    <x v="0"/>
    <x v="2"/>
    <s v="Special Ed SSG"/>
    <d v="2018-07-04T15:21:17"/>
    <n v="11"/>
    <x v="5"/>
    <x v="0"/>
    <x v="6"/>
  </r>
  <r>
    <s v="Student Achievement Component Levels 1 and 2 (Non-compet)"/>
    <x v="2"/>
    <x v="4"/>
    <n v="6006"/>
    <x v="173"/>
    <x v="15"/>
    <n v="132420.85"/>
    <x v="0"/>
    <x v="2"/>
    <m/>
    <d v="2018-07-04T15:21:17"/>
    <n v="11"/>
    <x v="5"/>
    <x v="0"/>
    <x v="6"/>
  </r>
  <r>
    <s v="Student Achievement Component Levels 1 and 2 (Non-compet)"/>
    <x v="2"/>
    <x v="4"/>
    <n v="6006"/>
    <x v="173"/>
    <x v="15"/>
    <n v="53811.9"/>
    <x v="0"/>
    <x v="4"/>
    <m/>
    <d v="2018-07-04T15:21:17"/>
    <n v="11"/>
    <x v="5"/>
    <x v="0"/>
    <x v="6"/>
  </r>
  <r>
    <s v="Student Achievement Component Levels 1 and 2 (Non-compet)"/>
    <x v="2"/>
    <x v="4"/>
    <n v="6006"/>
    <x v="173"/>
    <x v="15"/>
    <n v="3408897"/>
    <x v="0"/>
    <x v="3"/>
    <m/>
    <d v="2018-07-04T15:21:17"/>
    <n v="11"/>
    <x v="5"/>
    <x v="0"/>
    <x v="6"/>
  </r>
  <r>
    <s v="Student Achievement Component Levels 1 and 2 (Non-compet)"/>
    <x v="2"/>
    <x v="4"/>
    <n v="6006"/>
    <x v="173"/>
    <x v="15"/>
    <n v="285294.48"/>
    <x v="0"/>
    <x v="0"/>
    <m/>
    <d v="2018-07-04T15:21:17"/>
    <n v="11"/>
    <x v="5"/>
    <x v="0"/>
    <x v="6"/>
  </r>
  <r>
    <s v="Student Achievement Component Levels 1 and 2 Fees Free"/>
    <x v="2"/>
    <x v="4"/>
    <n v="6006"/>
    <x v="173"/>
    <x v="16"/>
    <n v="143817"/>
    <x v="0"/>
    <x v="1"/>
    <m/>
    <d v="2018-07-04T15:21:17"/>
    <n v="11"/>
    <x v="5"/>
    <x v="0"/>
    <x v="6"/>
  </r>
  <r>
    <s v="Student Achievement Component Levels 3 and above"/>
    <x v="2"/>
    <x v="4"/>
    <n v="6006"/>
    <x v="173"/>
    <x v="17"/>
    <n v="22409450.16"/>
    <x v="0"/>
    <x v="1"/>
    <m/>
    <d v="2018-07-04T15:21:17"/>
    <n v="11"/>
    <x v="5"/>
    <x v="0"/>
    <x v="6"/>
  </r>
  <r>
    <s v="Student Achievement Component Levels 3 and above"/>
    <x v="2"/>
    <x v="4"/>
    <n v="6006"/>
    <x v="173"/>
    <x v="17"/>
    <n v="8694616.6999999993"/>
    <x v="0"/>
    <x v="4"/>
    <m/>
    <d v="2018-07-04T15:21:17"/>
    <n v="11"/>
    <x v="5"/>
    <x v="0"/>
    <x v="6"/>
  </r>
  <r>
    <s v="Student Achievement Component Levels 3 and above"/>
    <x v="2"/>
    <x v="4"/>
    <n v="6006"/>
    <x v="173"/>
    <x v="17"/>
    <n v="4358766.1500000004"/>
    <x v="0"/>
    <x v="3"/>
    <m/>
    <d v="2018-07-04T15:21:17"/>
    <n v="11"/>
    <x v="5"/>
    <x v="0"/>
    <x v="6"/>
  </r>
  <r>
    <s v="Student Achievement Component Levels 3 and above"/>
    <x v="2"/>
    <x v="4"/>
    <n v="6006"/>
    <x v="173"/>
    <x v="17"/>
    <n v="21793830.850000001"/>
    <x v="0"/>
    <x v="3"/>
    <m/>
    <d v="2018-07-04T15:21:17"/>
    <n v="11"/>
    <x v="5"/>
    <x v="0"/>
    <x v="6"/>
  </r>
  <r>
    <s v="Student Achievement Component Levels 3 and above"/>
    <x v="2"/>
    <x v="4"/>
    <n v="6006"/>
    <x v="173"/>
    <x v="17"/>
    <n v="4358784.3499999996"/>
    <x v="0"/>
    <x v="3"/>
    <m/>
    <d v="2018-07-04T15:21:17"/>
    <n v="11"/>
    <x v="5"/>
    <x v="0"/>
    <x v="6"/>
  </r>
  <r>
    <s v="MPTT Tools Subsidy"/>
    <x v="2"/>
    <x v="4"/>
    <n v="6006"/>
    <x v="173"/>
    <x v="25"/>
    <n v="4000"/>
    <x v="0"/>
    <x v="4"/>
    <m/>
    <d v="2018-07-04T15:21:17"/>
    <n v="11"/>
    <x v="5"/>
    <x v="6"/>
    <x v="8"/>
  </r>
  <r>
    <s v="MPTT Tools Subsidy"/>
    <x v="2"/>
    <x v="4"/>
    <n v="6006"/>
    <x v="173"/>
    <x v="25"/>
    <n v="6000"/>
    <x v="0"/>
    <x v="1"/>
    <m/>
    <d v="2018-07-04T15:21:17"/>
    <n v="11"/>
    <x v="5"/>
    <x v="6"/>
    <x v="8"/>
  </r>
  <r>
    <s v="Engineering Education to Employment"/>
    <x v="2"/>
    <x v="4"/>
    <n v="6006"/>
    <x v="173"/>
    <x v="6"/>
    <n v="11850"/>
    <x v="0"/>
    <x v="4"/>
    <s v="STPP"/>
    <d v="2018-07-04T15:21:17"/>
    <n v="11"/>
    <x v="5"/>
    <x v="2"/>
    <x v="3"/>
  </r>
  <r>
    <s v="Engineering Education to Employment"/>
    <x v="2"/>
    <x v="4"/>
    <n v="6006"/>
    <x v="173"/>
    <x v="6"/>
    <n v="11850"/>
    <x v="0"/>
    <x v="2"/>
    <s v="STPP"/>
    <d v="2018-07-04T15:21:17"/>
    <n v="11"/>
    <x v="5"/>
    <x v="2"/>
    <x v="3"/>
  </r>
  <r>
    <s v="Engineering Education to Employment"/>
    <x v="2"/>
    <x v="4"/>
    <n v="6006"/>
    <x v="173"/>
    <x v="6"/>
    <n v="23700"/>
    <x v="0"/>
    <x v="4"/>
    <s v="STPP"/>
    <d v="2018-07-04T15:21:17"/>
    <n v="11"/>
    <x v="5"/>
    <x v="2"/>
    <x v="3"/>
  </r>
  <r>
    <s v="MPTT (Brokerage)"/>
    <x v="2"/>
    <x v="4"/>
    <n v="6006"/>
    <x v="173"/>
    <x v="20"/>
    <n v="-40250"/>
    <x v="1"/>
    <x v="4"/>
    <s v="Whenua Kura"/>
    <d v="2018-07-04T15:21:17"/>
    <n v="11"/>
    <x v="5"/>
    <x v="2"/>
    <x v="3"/>
  </r>
  <r>
    <s v="MPTT (Brokerage)"/>
    <x v="2"/>
    <x v="4"/>
    <n v="6006"/>
    <x v="173"/>
    <x v="20"/>
    <n v="-14953.2"/>
    <x v="1"/>
    <x v="1"/>
    <s v="Canterbury Pasifika"/>
    <d v="2018-07-04T15:21:17"/>
    <n v="11"/>
    <x v="5"/>
    <x v="2"/>
    <x v="3"/>
  </r>
  <r>
    <s v="MPTT (Brokerage)"/>
    <x v="2"/>
    <x v="4"/>
    <n v="6006"/>
    <x v="173"/>
    <x v="20"/>
    <n v="-11874.6"/>
    <x v="1"/>
    <x v="0"/>
    <s v="Canterbury Pasifika"/>
    <d v="2018-07-04T15:21:17"/>
    <n v="11"/>
    <x v="5"/>
    <x v="2"/>
    <x v="3"/>
  </r>
  <r>
    <s v="Equity Funding"/>
    <x v="0"/>
    <x v="6"/>
    <n v="7667"/>
    <x v="248"/>
    <x v="12"/>
    <n v="1378.8"/>
    <x v="0"/>
    <x v="0"/>
    <m/>
    <d v="2018-07-04T15:21:17"/>
    <n v="4"/>
    <x v="2"/>
    <x v="4"/>
    <x v="5"/>
  </r>
  <r>
    <s v="Equity Funding"/>
    <x v="0"/>
    <x v="6"/>
    <n v="7667"/>
    <x v="248"/>
    <x v="12"/>
    <n v="279.72000000000003"/>
    <x v="0"/>
    <x v="0"/>
    <m/>
    <d v="2018-07-04T15:21:17"/>
    <n v="4"/>
    <x v="2"/>
    <x v="4"/>
    <x v="5"/>
  </r>
  <r>
    <s v="Student Achievement Component Levels 3 and above"/>
    <x v="0"/>
    <x v="6"/>
    <n v="7667"/>
    <x v="248"/>
    <x v="17"/>
    <n v="136577.48000000001"/>
    <x v="0"/>
    <x v="1"/>
    <m/>
    <d v="2018-07-04T15:21:17"/>
    <n v="4"/>
    <x v="2"/>
    <x v="0"/>
    <x v="6"/>
  </r>
  <r>
    <s v="Student Achievement Component Levels 3 and above"/>
    <x v="0"/>
    <x v="6"/>
    <n v="7667"/>
    <x v="248"/>
    <x v="17"/>
    <n v="36323.4"/>
    <x v="0"/>
    <x v="0"/>
    <m/>
    <d v="2018-07-04T15:21:17"/>
    <n v="4"/>
    <x v="2"/>
    <x v="0"/>
    <x v="6"/>
  </r>
  <r>
    <s v="LN - Workplace Literacy Fund"/>
    <x v="0"/>
    <x v="6"/>
    <n v="7674"/>
    <x v="249"/>
    <x v="3"/>
    <n v="244200"/>
    <x v="0"/>
    <x v="1"/>
    <m/>
    <d v="2018-07-04T15:21:17"/>
    <n v="3"/>
    <x v="4"/>
    <x v="0"/>
    <x v="0"/>
  </r>
  <r>
    <s v="Youth Guarantee"/>
    <x v="0"/>
    <x v="6"/>
    <n v="7674"/>
    <x v="249"/>
    <x v="18"/>
    <n v="-981.32"/>
    <x v="1"/>
    <x v="1"/>
    <m/>
    <d v="2018-07-04T15:21:17"/>
    <n v="3"/>
    <x v="4"/>
    <x v="0"/>
    <x v="1"/>
  </r>
  <r>
    <s v="Youth Guarantee"/>
    <x v="0"/>
    <x v="6"/>
    <n v="7674"/>
    <x v="249"/>
    <x v="18"/>
    <n v="132682.44"/>
    <x v="0"/>
    <x v="1"/>
    <m/>
    <d v="2018-07-04T15:21:17"/>
    <n v="3"/>
    <x v="4"/>
    <x v="0"/>
    <x v="1"/>
  </r>
  <r>
    <s v="Youth Guarantee"/>
    <x v="0"/>
    <x v="6"/>
    <n v="7674"/>
    <x v="249"/>
    <x v="18"/>
    <n v="23792.85"/>
    <x v="0"/>
    <x v="2"/>
    <m/>
    <d v="2018-07-04T15:21:17"/>
    <n v="3"/>
    <x v="4"/>
    <x v="0"/>
    <x v="1"/>
  </r>
  <r>
    <s v="Youth Guarantee"/>
    <x v="0"/>
    <x v="6"/>
    <n v="7674"/>
    <x v="249"/>
    <x v="18"/>
    <n v="53273.3"/>
    <x v="0"/>
    <x v="3"/>
    <m/>
    <d v="2018-07-04T15:21:17"/>
    <n v="3"/>
    <x v="4"/>
    <x v="0"/>
    <x v="1"/>
  </r>
  <r>
    <s v="Youth Guarantee"/>
    <x v="0"/>
    <x v="6"/>
    <n v="7674"/>
    <x v="249"/>
    <x v="18"/>
    <n v="266366.7"/>
    <x v="0"/>
    <x v="3"/>
    <m/>
    <d v="2018-07-04T15:21:17"/>
    <n v="3"/>
    <x v="4"/>
    <x v="0"/>
    <x v="1"/>
  </r>
  <r>
    <s v="Equity Funding"/>
    <x v="0"/>
    <x v="6"/>
    <n v="7694"/>
    <x v="250"/>
    <x v="12"/>
    <n v="1229.04"/>
    <x v="0"/>
    <x v="1"/>
    <m/>
    <d v="2018-07-04T15:21:17"/>
    <n v="12"/>
    <x v="11"/>
    <x v="4"/>
    <x v="5"/>
  </r>
  <r>
    <s v="Student Achievement Component Levels 3 and above"/>
    <x v="0"/>
    <x v="6"/>
    <n v="7694"/>
    <x v="250"/>
    <x v="17"/>
    <n v="-464258.95"/>
    <x v="1"/>
    <x v="3"/>
    <m/>
    <d v="2018-07-04T15:21:17"/>
    <n v="12"/>
    <x v="11"/>
    <x v="0"/>
    <x v="6"/>
  </r>
  <r>
    <s v="Student Achievement Component Levels 3 and above"/>
    <x v="0"/>
    <x v="6"/>
    <n v="7694"/>
    <x v="250"/>
    <x v="17"/>
    <n v="-2374"/>
    <x v="2"/>
    <x v="0"/>
    <m/>
    <d v="2018-07-04T15:21:17"/>
    <n v="12"/>
    <x v="11"/>
    <x v="0"/>
    <x v="6"/>
  </r>
  <r>
    <s v="Student Achievement Component Levels 3 and above"/>
    <x v="0"/>
    <x v="6"/>
    <n v="7694"/>
    <x v="250"/>
    <x v="17"/>
    <n v="545936.30000000005"/>
    <x v="0"/>
    <x v="1"/>
    <m/>
    <d v="2018-07-04T15:21:17"/>
    <n v="12"/>
    <x v="11"/>
    <x v="0"/>
    <x v="6"/>
  </r>
  <r>
    <s v="Student Achievement Component Levels 3 and above"/>
    <x v="0"/>
    <x v="6"/>
    <n v="7694"/>
    <x v="250"/>
    <x v="17"/>
    <n v="1220589.1499999999"/>
    <x v="0"/>
    <x v="4"/>
    <m/>
    <d v="2018-07-04T15:21:17"/>
    <n v="12"/>
    <x v="11"/>
    <x v="0"/>
    <x v="6"/>
  </r>
  <r>
    <s v="Student Achievement Component Levels 3 and above"/>
    <x v="0"/>
    <x v="6"/>
    <n v="7694"/>
    <x v="250"/>
    <x v="17"/>
    <n v="1464708"/>
    <x v="0"/>
    <x v="4"/>
    <m/>
    <d v="2018-07-04T15:21:17"/>
    <n v="12"/>
    <x v="11"/>
    <x v="0"/>
    <x v="6"/>
  </r>
  <r>
    <s v="Student Achievement Component Levels 3 and above"/>
    <x v="0"/>
    <x v="6"/>
    <n v="7694"/>
    <x v="250"/>
    <x v="17"/>
    <n v="538046.80000000005"/>
    <x v="0"/>
    <x v="2"/>
    <m/>
    <d v="2018-07-04T15:21:17"/>
    <n v="12"/>
    <x v="11"/>
    <x v="0"/>
    <x v="6"/>
  </r>
  <r>
    <s v="Industry Training Fund"/>
    <x v="0"/>
    <x v="6"/>
    <n v="7736"/>
    <x v="251"/>
    <x v="1"/>
    <n v="31908.35"/>
    <x v="0"/>
    <x v="3"/>
    <s v="MAB"/>
    <d v="2018-07-04T15:21:17"/>
    <n v="15"/>
    <x v="14"/>
    <x v="0"/>
    <x v="1"/>
  </r>
  <r>
    <s v="Industry Training Fund"/>
    <x v="0"/>
    <x v="6"/>
    <n v="7736"/>
    <x v="251"/>
    <x v="1"/>
    <n v="40089.9"/>
    <x v="0"/>
    <x v="1"/>
    <s v="MAB"/>
    <d v="2018-07-04T15:21:17"/>
    <n v="15"/>
    <x v="14"/>
    <x v="0"/>
    <x v="1"/>
  </r>
  <r>
    <s v="ACE in Communities"/>
    <x v="0"/>
    <x v="6"/>
    <n v="7674"/>
    <x v="249"/>
    <x v="0"/>
    <n v="38340"/>
    <x v="0"/>
    <x v="3"/>
    <m/>
    <d v="2018-07-04T15:21:17"/>
    <n v="3"/>
    <x v="4"/>
    <x v="0"/>
    <x v="0"/>
  </r>
  <r>
    <s v="LN - Workplace Literacy Fund"/>
    <x v="0"/>
    <x v="6"/>
    <n v="7674"/>
    <x v="249"/>
    <x v="3"/>
    <n v="231000"/>
    <x v="0"/>
    <x v="4"/>
    <m/>
    <d v="2018-07-04T15:21:17"/>
    <n v="3"/>
    <x v="4"/>
    <x v="0"/>
    <x v="0"/>
  </r>
  <r>
    <s v="LN - Workplace Literacy Fund"/>
    <x v="0"/>
    <x v="6"/>
    <n v="7674"/>
    <x v="249"/>
    <x v="3"/>
    <n v="244200"/>
    <x v="0"/>
    <x v="3"/>
    <m/>
    <d v="2018-07-04T15:21:17"/>
    <n v="3"/>
    <x v="4"/>
    <x v="0"/>
    <x v="0"/>
  </r>
  <r>
    <s v="Youth Guarantee"/>
    <x v="0"/>
    <x v="6"/>
    <n v="7674"/>
    <x v="249"/>
    <x v="18"/>
    <n v="110797.95"/>
    <x v="0"/>
    <x v="1"/>
    <m/>
    <d v="2018-07-04T15:21:17"/>
    <n v="3"/>
    <x v="4"/>
    <x v="0"/>
    <x v="1"/>
  </r>
  <r>
    <s v="Youth Guarantee"/>
    <x v="0"/>
    <x v="6"/>
    <n v="7674"/>
    <x v="249"/>
    <x v="18"/>
    <n v="118964.15"/>
    <x v="0"/>
    <x v="2"/>
    <m/>
    <d v="2018-07-04T15:21:17"/>
    <n v="3"/>
    <x v="4"/>
    <x v="0"/>
    <x v="1"/>
  </r>
  <r>
    <s v="Youth Guarantee"/>
    <x v="0"/>
    <x v="6"/>
    <n v="7674"/>
    <x v="249"/>
    <x v="18"/>
    <n v="121550"/>
    <x v="0"/>
    <x v="0"/>
    <m/>
    <d v="2018-07-04T15:21:17"/>
    <n v="3"/>
    <x v="4"/>
    <x v="0"/>
    <x v="1"/>
  </r>
  <r>
    <s v="Youth Guarantee"/>
    <x v="0"/>
    <x v="6"/>
    <n v="7674"/>
    <x v="249"/>
    <x v="18"/>
    <n v="85382.16"/>
    <x v="0"/>
    <x v="4"/>
    <m/>
    <d v="2018-07-04T15:21:17"/>
    <n v="3"/>
    <x v="4"/>
    <x v="0"/>
    <x v="1"/>
  </r>
  <r>
    <s v="Youth Guarantee"/>
    <x v="0"/>
    <x v="6"/>
    <n v="7674"/>
    <x v="249"/>
    <x v="18"/>
    <n v="142708.85"/>
    <x v="0"/>
    <x v="4"/>
    <m/>
    <d v="2018-07-04T15:21:17"/>
    <n v="3"/>
    <x v="4"/>
    <x v="0"/>
    <x v="1"/>
  </r>
  <r>
    <s v="Youth Guarantee"/>
    <x v="0"/>
    <x v="6"/>
    <n v="7674"/>
    <x v="249"/>
    <x v="18"/>
    <n v="44209.41"/>
    <x v="1"/>
    <x v="4"/>
    <m/>
    <d v="2018-07-04T15:21:17"/>
    <n v="3"/>
    <x v="4"/>
    <x v="0"/>
    <x v="1"/>
  </r>
  <r>
    <s v="Equity Funding"/>
    <x v="0"/>
    <x v="6"/>
    <n v="7694"/>
    <x v="250"/>
    <x v="12"/>
    <n v="189.35"/>
    <x v="0"/>
    <x v="4"/>
    <m/>
    <d v="2018-07-04T15:21:17"/>
    <n v="12"/>
    <x v="11"/>
    <x v="4"/>
    <x v="5"/>
  </r>
  <r>
    <s v="Equity Funding"/>
    <x v="0"/>
    <x v="6"/>
    <n v="7694"/>
    <x v="250"/>
    <x v="12"/>
    <n v="2400"/>
    <x v="0"/>
    <x v="3"/>
    <m/>
    <d v="2018-07-04T15:21:17"/>
    <n v="12"/>
    <x v="11"/>
    <x v="4"/>
    <x v="5"/>
  </r>
  <r>
    <s v="Equity Funding"/>
    <x v="0"/>
    <x v="6"/>
    <n v="7694"/>
    <x v="250"/>
    <x v="12"/>
    <n v="1144.5999999999999"/>
    <x v="0"/>
    <x v="0"/>
    <m/>
    <d v="2018-07-04T15:21:17"/>
    <n v="12"/>
    <x v="11"/>
    <x v="4"/>
    <x v="5"/>
  </r>
  <r>
    <s v="Equity Funding"/>
    <x v="0"/>
    <x v="6"/>
    <n v="7694"/>
    <x v="250"/>
    <x v="12"/>
    <n v="7341"/>
    <x v="0"/>
    <x v="2"/>
    <m/>
    <d v="2018-07-04T15:21:17"/>
    <n v="12"/>
    <x v="11"/>
    <x v="4"/>
    <x v="5"/>
  </r>
  <r>
    <s v="Student Achievement Component Levels 3 and above"/>
    <x v="0"/>
    <x v="6"/>
    <n v="7694"/>
    <x v="250"/>
    <x v="17"/>
    <n v="530128.92000000004"/>
    <x v="0"/>
    <x v="0"/>
    <m/>
    <d v="2018-07-04T15:21:17"/>
    <n v="12"/>
    <x v="11"/>
    <x v="0"/>
    <x v="6"/>
  </r>
  <r>
    <s v="Student Achievement Component Levels 3 and above"/>
    <x v="0"/>
    <x v="6"/>
    <n v="7694"/>
    <x v="250"/>
    <x v="17"/>
    <n v="655119.42000000004"/>
    <x v="0"/>
    <x v="1"/>
    <m/>
    <d v="2018-07-04T15:21:17"/>
    <n v="12"/>
    <x v="11"/>
    <x v="0"/>
    <x v="6"/>
  </r>
  <r>
    <s v="Student Achievement Component Levels 3 and above"/>
    <x v="0"/>
    <x v="6"/>
    <n v="7694"/>
    <x v="250"/>
    <x v="17"/>
    <n v="244117.85"/>
    <x v="0"/>
    <x v="4"/>
    <m/>
    <d v="2018-07-04T15:21:17"/>
    <n v="12"/>
    <x v="11"/>
    <x v="0"/>
    <x v="6"/>
  </r>
  <r>
    <s v="Industry Training Fund"/>
    <x v="0"/>
    <x v="6"/>
    <n v="7736"/>
    <x v="251"/>
    <x v="1"/>
    <n v="12408.35"/>
    <x v="0"/>
    <x v="4"/>
    <s v="MAB"/>
    <d v="2018-07-04T15:21:17"/>
    <n v="15"/>
    <x v="14"/>
    <x v="0"/>
    <x v="1"/>
  </r>
  <r>
    <s v="Industry Training Fund"/>
    <x v="0"/>
    <x v="6"/>
    <n v="7736"/>
    <x v="251"/>
    <x v="1"/>
    <n v="2497.65"/>
    <x v="0"/>
    <x v="4"/>
    <s v="MAB"/>
    <d v="2018-07-04T15:21:17"/>
    <n v="15"/>
    <x v="14"/>
    <x v="0"/>
    <x v="1"/>
  </r>
  <r>
    <s v="Industry Training Fund"/>
    <x v="0"/>
    <x v="6"/>
    <n v="7736"/>
    <x v="251"/>
    <x v="1"/>
    <n v="45788.1"/>
    <x v="0"/>
    <x v="1"/>
    <s v="MAB"/>
    <d v="2018-07-04T15:21:17"/>
    <n v="15"/>
    <x v="14"/>
    <x v="0"/>
    <x v="1"/>
  </r>
  <r>
    <s v="LN - Intensive Literacy and Numeracy"/>
    <x v="0"/>
    <x v="6"/>
    <n v="7817"/>
    <x v="252"/>
    <x v="27"/>
    <n v="180000"/>
    <x v="0"/>
    <x v="1"/>
    <m/>
    <d v="2018-07-04T15:21:17"/>
    <n v="4"/>
    <x v="2"/>
    <x v="0"/>
    <x v="0"/>
  </r>
  <r>
    <s v="LN - Workplace Literacy Fund"/>
    <x v="0"/>
    <x v="6"/>
    <n v="7817"/>
    <x v="252"/>
    <x v="3"/>
    <n v="-242095.62"/>
    <x v="1"/>
    <x v="1"/>
    <m/>
    <d v="2018-07-04T15:21:17"/>
    <n v="4"/>
    <x v="2"/>
    <x v="0"/>
    <x v="0"/>
  </r>
  <r>
    <s v="Equity Funding"/>
    <x v="0"/>
    <x v="6"/>
    <n v="7826"/>
    <x v="253"/>
    <x v="12"/>
    <n v="236.7"/>
    <x v="0"/>
    <x v="2"/>
    <m/>
    <d v="2018-07-04T15:21:17"/>
    <n v="12"/>
    <x v="11"/>
    <x v="4"/>
    <x v="5"/>
  </r>
  <r>
    <s v="LN - Intensive Literacy and Numeracy"/>
    <x v="0"/>
    <x v="6"/>
    <n v="7817"/>
    <x v="252"/>
    <x v="27"/>
    <n v="-20275"/>
    <x v="1"/>
    <x v="1"/>
    <m/>
    <d v="2018-07-04T15:21:17"/>
    <n v="4"/>
    <x v="2"/>
    <x v="0"/>
    <x v="0"/>
  </r>
  <r>
    <s v="LN - Intensive Literacy and Numeracy"/>
    <x v="0"/>
    <x v="6"/>
    <n v="7817"/>
    <x v="252"/>
    <x v="27"/>
    <n v="172500"/>
    <x v="0"/>
    <x v="4"/>
    <m/>
    <d v="2018-07-04T15:21:17"/>
    <n v="4"/>
    <x v="2"/>
    <x v="0"/>
    <x v="0"/>
  </r>
  <r>
    <s v="LN - Intensive Literacy and Numeracy"/>
    <x v="0"/>
    <x v="6"/>
    <n v="7817"/>
    <x v="252"/>
    <x v="27"/>
    <n v="74994.149999999994"/>
    <x v="0"/>
    <x v="0"/>
    <m/>
    <d v="2018-07-04T15:21:17"/>
    <n v="4"/>
    <x v="2"/>
    <x v="0"/>
    <x v="0"/>
  </r>
  <r>
    <s v="LN - Intensive Literacy and Numeracy"/>
    <x v="0"/>
    <x v="6"/>
    <n v="7817"/>
    <x v="252"/>
    <x v="27"/>
    <n v="180000"/>
    <x v="0"/>
    <x v="3"/>
    <m/>
    <d v="2018-07-04T15:21:17"/>
    <n v="4"/>
    <x v="2"/>
    <x v="0"/>
    <x v="0"/>
  </r>
  <r>
    <s v="LN - Intensive Literacy and Numeracy"/>
    <x v="0"/>
    <x v="6"/>
    <n v="7817"/>
    <x v="252"/>
    <x v="27"/>
    <n v="15001.12"/>
    <x v="0"/>
    <x v="0"/>
    <m/>
    <d v="2018-07-04T15:21:17"/>
    <n v="4"/>
    <x v="2"/>
    <x v="0"/>
    <x v="0"/>
  </r>
  <r>
    <s v="LN - Workplace Literacy Fund"/>
    <x v="0"/>
    <x v="6"/>
    <n v="7817"/>
    <x v="252"/>
    <x v="3"/>
    <n v="801666.7"/>
    <x v="0"/>
    <x v="0"/>
    <m/>
    <d v="2018-07-04T15:21:17"/>
    <n v="4"/>
    <x v="2"/>
    <x v="0"/>
    <x v="0"/>
  </r>
  <r>
    <s v="LN - Workplace Literacy Fund"/>
    <x v="0"/>
    <x v="6"/>
    <n v="7817"/>
    <x v="252"/>
    <x v="3"/>
    <n v="561166.68999999994"/>
    <x v="0"/>
    <x v="1"/>
    <m/>
    <d v="2018-07-04T15:21:17"/>
    <n v="4"/>
    <x v="2"/>
    <x v="0"/>
    <x v="0"/>
  </r>
  <r>
    <s v="LN - Workplace Literacy Fund"/>
    <x v="0"/>
    <x v="6"/>
    <n v="7817"/>
    <x v="252"/>
    <x v="3"/>
    <n v="237416.65"/>
    <x v="0"/>
    <x v="1"/>
    <m/>
    <d v="2018-07-04T15:21:17"/>
    <n v="4"/>
    <x v="2"/>
    <x v="0"/>
    <x v="0"/>
  </r>
  <r>
    <s v="Equity Funding"/>
    <x v="0"/>
    <x v="6"/>
    <n v="7826"/>
    <x v="253"/>
    <x v="12"/>
    <n v="47.3"/>
    <x v="0"/>
    <x v="2"/>
    <m/>
    <d v="2018-07-04T15:21:17"/>
    <n v="12"/>
    <x v="11"/>
    <x v="4"/>
    <x v="5"/>
  </r>
  <r>
    <s v="Equity Funding"/>
    <x v="0"/>
    <x v="6"/>
    <n v="7826"/>
    <x v="253"/>
    <x v="12"/>
    <n v="154.15"/>
    <x v="0"/>
    <x v="4"/>
    <m/>
    <d v="2018-07-04T15:21:17"/>
    <n v="12"/>
    <x v="11"/>
    <x v="4"/>
    <x v="5"/>
  </r>
  <r>
    <s v="Equity Funding"/>
    <x v="0"/>
    <x v="6"/>
    <n v="7826"/>
    <x v="253"/>
    <x v="12"/>
    <n v="186"/>
    <x v="0"/>
    <x v="4"/>
    <m/>
    <d v="2018-07-04T15:21:17"/>
    <n v="12"/>
    <x v="11"/>
    <x v="4"/>
    <x v="5"/>
  </r>
  <r>
    <s v="Student Achievement Component Levels 3 and above"/>
    <x v="0"/>
    <x v="6"/>
    <n v="7826"/>
    <x v="253"/>
    <x v="17"/>
    <n v="11734.93"/>
    <x v="0"/>
    <x v="1"/>
    <m/>
    <d v="2018-07-04T15:21:17"/>
    <n v="12"/>
    <x v="11"/>
    <x v="0"/>
    <x v="6"/>
  </r>
  <r>
    <s v="Student Achievement Component Levels 3 and above"/>
    <x v="0"/>
    <x v="6"/>
    <n v="7826"/>
    <x v="253"/>
    <x v="17"/>
    <n v="58675.15"/>
    <x v="0"/>
    <x v="1"/>
    <m/>
    <d v="2018-07-04T15:21:17"/>
    <n v="12"/>
    <x v="11"/>
    <x v="0"/>
    <x v="6"/>
  </r>
  <r>
    <s v="Student Achievement Component Levels 3 and above"/>
    <x v="0"/>
    <x v="6"/>
    <n v="7826"/>
    <x v="253"/>
    <x v="17"/>
    <n v="119701.7"/>
    <x v="0"/>
    <x v="4"/>
    <m/>
    <d v="2018-07-04T15:21:17"/>
    <n v="12"/>
    <x v="11"/>
    <x v="0"/>
    <x v="6"/>
  </r>
  <r>
    <s v="Youth Guarantee"/>
    <x v="0"/>
    <x v="6"/>
    <n v="7831"/>
    <x v="254"/>
    <x v="18"/>
    <n v="-14929.87"/>
    <x v="1"/>
    <x v="1"/>
    <m/>
    <d v="2018-07-04T15:21:17"/>
    <n v="6"/>
    <x v="9"/>
    <x v="0"/>
    <x v="1"/>
  </r>
  <r>
    <s v="Youth Guarantee"/>
    <x v="0"/>
    <x v="6"/>
    <n v="7831"/>
    <x v="254"/>
    <x v="18"/>
    <n v="9677.9500000000007"/>
    <x v="0"/>
    <x v="0"/>
    <m/>
    <d v="2018-07-04T15:21:17"/>
    <n v="6"/>
    <x v="9"/>
    <x v="0"/>
    <x v="1"/>
  </r>
  <r>
    <s v="Youth Guarantee"/>
    <x v="0"/>
    <x v="6"/>
    <n v="7831"/>
    <x v="254"/>
    <x v="18"/>
    <n v="30615.48"/>
    <x v="0"/>
    <x v="4"/>
    <m/>
    <d v="2018-07-04T15:21:17"/>
    <n v="6"/>
    <x v="9"/>
    <x v="0"/>
    <x v="1"/>
  </r>
  <r>
    <s v="Youth Guarantee"/>
    <x v="0"/>
    <x v="6"/>
    <n v="7831"/>
    <x v="254"/>
    <x v="18"/>
    <n v="61453.15"/>
    <x v="0"/>
    <x v="1"/>
    <m/>
    <d v="2018-07-04T15:21:17"/>
    <n v="6"/>
    <x v="9"/>
    <x v="0"/>
    <x v="1"/>
  </r>
  <r>
    <s v="Equity Funding"/>
    <x v="0"/>
    <x v="6"/>
    <n v="7841"/>
    <x v="255"/>
    <x v="12"/>
    <n v="109.3"/>
    <x v="0"/>
    <x v="3"/>
    <m/>
    <d v="2018-07-04T15:21:17"/>
    <n v="2"/>
    <x v="1"/>
    <x v="4"/>
    <x v="5"/>
  </r>
  <r>
    <s v="Student Achievement Component Levels 3 and above"/>
    <x v="0"/>
    <x v="6"/>
    <n v="7841"/>
    <x v="255"/>
    <x v="17"/>
    <n v="24867.57"/>
    <x v="1"/>
    <x v="4"/>
    <m/>
    <d v="2018-07-04T15:21:17"/>
    <n v="2"/>
    <x v="1"/>
    <x v="0"/>
    <x v="6"/>
  </r>
  <r>
    <s v="Student Achievement Component Levels 3 and above"/>
    <x v="0"/>
    <x v="6"/>
    <n v="7841"/>
    <x v="255"/>
    <x v="17"/>
    <n v="46021.919999999998"/>
    <x v="0"/>
    <x v="1"/>
    <m/>
    <d v="2018-07-04T15:21:17"/>
    <n v="2"/>
    <x v="1"/>
    <x v="0"/>
    <x v="6"/>
  </r>
  <r>
    <s v="Student Achievement Component Levels 3 and above"/>
    <x v="0"/>
    <x v="6"/>
    <n v="7647"/>
    <x v="246"/>
    <x v="17"/>
    <n v="36063"/>
    <x v="0"/>
    <x v="0"/>
    <m/>
    <d v="2018-07-04T15:21:17"/>
    <n v="2"/>
    <x v="1"/>
    <x v="0"/>
    <x v="6"/>
  </r>
  <r>
    <s v="Student Achievement Component Levels 3 and above"/>
    <x v="0"/>
    <x v="6"/>
    <n v="7647"/>
    <x v="246"/>
    <x v="17"/>
    <n v="686465.5"/>
    <x v="0"/>
    <x v="1"/>
    <m/>
    <d v="2018-07-04T15:21:17"/>
    <n v="2"/>
    <x v="1"/>
    <x v="0"/>
    <x v="6"/>
  </r>
  <r>
    <s v="Youth Guarantee"/>
    <x v="0"/>
    <x v="6"/>
    <n v="7647"/>
    <x v="246"/>
    <x v="18"/>
    <n v="15727.61"/>
    <x v="0"/>
    <x v="4"/>
    <m/>
    <d v="2018-07-04T15:21:17"/>
    <n v="2"/>
    <x v="1"/>
    <x v="0"/>
    <x v="1"/>
  </r>
  <r>
    <s v="Youth Guarantee"/>
    <x v="0"/>
    <x v="6"/>
    <n v="7647"/>
    <x v="246"/>
    <x v="18"/>
    <n v="189000"/>
    <x v="0"/>
    <x v="3"/>
    <m/>
    <d v="2018-07-04T15:21:17"/>
    <n v="2"/>
    <x v="1"/>
    <x v="0"/>
    <x v="1"/>
  </r>
  <r>
    <s v="Youth Guarantee"/>
    <x v="0"/>
    <x v="6"/>
    <n v="7647"/>
    <x v="246"/>
    <x v="18"/>
    <n v="88867.34"/>
    <x v="0"/>
    <x v="2"/>
    <m/>
    <d v="2018-07-04T15:21:17"/>
    <n v="2"/>
    <x v="1"/>
    <x v="0"/>
    <x v="1"/>
  </r>
  <r>
    <s v="Equity Funding"/>
    <x v="0"/>
    <x v="6"/>
    <n v="7661"/>
    <x v="247"/>
    <x v="12"/>
    <n v="58.3"/>
    <x v="0"/>
    <x v="3"/>
    <m/>
    <d v="2018-07-04T15:21:17"/>
    <n v="3"/>
    <x v="4"/>
    <x v="4"/>
    <x v="5"/>
  </r>
  <r>
    <s v="Equity Funding"/>
    <x v="0"/>
    <x v="6"/>
    <n v="7661"/>
    <x v="247"/>
    <x v="12"/>
    <n v="523.29999999999995"/>
    <x v="0"/>
    <x v="2"/>
    <m/>
    <d v="2018-07-04T15:21:17"/>
    <n v="3"/>
    <x v="4"/>
    <x v="4"/>
    <x v="5"/>
  </r>
  <r>
    <s v="Student Achievement Component Levels 3 and above"/>
    <x v="0"/>
    <x v="6"/>
    <n v="7661"/>
    <x v="247"/>
    <x v="17"/>
    <n v="2933.97"/>
    <x v="0"/>
    <x v="1"/>
    <m/>
    <d v="2018-07-04T15:21:17"/>
    <n v="3"/>
    <x v="4"/>
    <x v="0"/>
    <x v="6"/>
  </r>
  <r>
    <s v="Student Achievement Component Levels 3 and above"/>
    <x v="0"/>
    <x v="6"/>
    <n v="7661"/>
    <x v="247"/>
    <x v="17"/>
    <n v="32750.52"/>
    <x v="0"/>
    <x v="4"/>
    <m/>
    <d v="2018-07-04T15:21:17"/>
    <n v="3"/>
    <x v="4"/>
    <x v="0"/>
    <x v="6"/>
  </r>
  <r>
    <s v="Student Achievement Component Levels 3 and above"/>
    <x v="0"/>
    <x v="6"/>
    <n v="7661"/>
    <x v="247"/>
    <x v="17"/>
    <n v="217659"/>
    <x v="0"/>
    <x v="2"/>
    <m/>
    <d v="2018-07-04T15:21:17"/>
    <n v="3"/>
    <x v="4"/>
    <x v="0"/>
    <x v="6"/>
  </r>
  <r>
    <s v="Student Achievement Component Levels 3 and above"/>
    <x v="0"/>
    <x v="6"/>
    <n v="7661"/>
    <x v="247"/>
    <x v="17"/>
    <n v="122239.15"/>
    <x v="0"/>
    <x v="1"/>
    <m/>
    <d v="2018-07-04T15:21:17"/>
    <n v="3"/>
    <x v="4"/>
    <x v="0"/>
    <x v="6"/>
  </r>
  <r>
    <s v="Student Achievement Component Levels 3 and above"/>
    <x v="0"/>
    <x v="6"/>
    <n v="7661"/>
    <x v="247"/>
    <x v="17"/>
    <n v="24447.85"/>
    <x v="0"/>
    <x v="3"/>
    <m/>
    <d v="2018-07-04T15:21:17"/>
    <n v="3"/>
    <x v="4"/>
    <x v="0"/>
    <x v="6"/>
  </r>
  <r>
    <s v="Student Achievement Component Levels 3 and above"/>
    <x v="0"/>
    <x v="6"/>
    <n v="7661"/>
    <x v="247"/>
    <x v="17"/>
    <n v="146688"/>
    <x v="0"/>
    <x v="3"/>
    <m/>
    <d v="2018-07-04T15:21:17"/>
    <n v="3"/>
    <x v="4"/>
    <x v="0"/>
    <x v="6"/>
  </r>
  <r>
    <s v="Student Achievement Component Levels 3 and above"/>
    <x v="0"/>
    <x v="6"/>
    <n v="7667"/>
    <x v="248"/>
    <x v="17"/>
    <n v="-136577.48000000001"/>
    <x v="0"/>
    <x v="1"/>
    <m/>
    <d v="2018-07-04T15:21:17"/>
    <n v="4"/>
    <x v="2"/>
    <x v="0"/>
    <x v="6"/>
  </r>
  <r>
    <s v="Student Achievement Component Levels 3 and above"/>
    <x v="0"/>
    <x v="6"/>
    <n v="7667"/>
    <x v="248"/>
    <x v="17"/>
    <n v="-5368.12"/>
    <x v="1"/>
    <x v="0"/>
    <m/>
    <d v="2018-07-04T15:21:17"/>
    <n v="4"/>
    <x v="2"/>
    <x v="0"/>
    <x v="6"/>
  </r>
  <r>
    <s v="Student Achievement Component Levels 3 and above"/>
    <x v="0"/>
    <x v="6"/>
    <n v="7667"/>
    <x v="248"/>
    <x v="17"/>
    <n v="181622.15"/>
    <x v="0"/>
    <x v="0"/>
    <m/>
    <d v="2018-07-04T15:21:17"/>
    <n v="4"/>
    <x v="2"/>
    <x v="0"/>
    <x v="6"/>
  </r>
  <r>
    <s v="LN - Workplace Literacy Fund"/>
    <x v="0"/>
    <x v="6"/>
    <n v="7674"/>
    <x v="249"/>
    <x v="3"/>
    <n v="210225"/>
    <x v="0"/>
    <x v="2"/>
    <m/>
    <d v="2018-07-04T15:21:17"/>
    <n v="3"/>
    <x v="4"/>
    <x v="0"/>
    <x v="0"/>
  </r>
  <r>
    <s v="LN - Workplace Literacy Fund"/>
    <x v="0"/>
    <x v="6"/>
    <n v="7674"/>
    <x v="249"/>
    <x v="3"/>
    <n v="244200"/>
    <x v="0"/>
    <x v="0"/>
    <m/>
    <d v="2018-07-04T15:21:17"/>
    <n v="3"/>
    <x v="4"/>
    <x v="0"/>
    <x v="0"/>
  </r>
  <r>
    <s v="Youth Guarantee"/>
    <x v="0"/>
    <x v="6"/>
    <n v="7674"/>
    <x v="249"/>
    <x v="18"/>
    <n v="-28989.64"/>
    <x v="1"/>
    <x v="3"/>
    <m/>
    <d v="2018-07-04T15:21:17"/>
    <n v="3"/>
    <x v="4"/>
    <x v="0"/>
    <x v="1"/>
  </r>
  <r>
    <s v="Youth Guarantee"/>
    <x v="0"/>
    <x v="6"/>
    <n v="7674"/>
    <x v="249"/>
    <x v="18"/>
    <n v="-14157"/>
    <x v="1"/>
    <x v="4"/>
    <m/>
    <d v="2018-07-04T15:21:17"/>
    <n v="3"/>
    <x v="4"/>
    <x v="0"/>
    <x v="1"/>
  </r>
  <r>
    <s v="Youth Guarantee"/>
    <x v="0"/>
    <x v="6"/>
    <n v="7674"/>
    <x v="249"/>
    <x v="18"/>
    <n v="90090"/>
    <x v="0"/>
    <x v="0"/>
    <m/>
    <d v="2018-07-04T15:21:17"/>
    <n v="3"/>
    <x v="4"/>
    <x v="0"/>
    <x v="1"/>
  </r>
  <r>
    <s v="Youth Guarantee"/>
    <x v="0"/>
    <x v="6"/>
    <n v="7674"/>
    <x v="249"/>
    <x v="18"/>
    <n v="23676.35"/>
    <x v="0"/>
    <x v="2"/>
    <m/>
    <d v="2018-07-04T15:21:17"/>
    <n v="3"/>
    <x v="4"/>
    <x v="0"/>
    <x v="1"/>
  </r>
  <r>
    <s v="Youth Guarantee"/>
    <x v="0"/>
    <x v="6"/>
    <n v="7674"/>
    <x v="249"/>
    <x v="18"/>
    <n v="28541.81"/>
    <x v="0"/>
    <x v="4"/>
    <m/>
    <d v="2018-07-04T15:21:17"/>
    <n v="3"/>
    <x v="4"/>
    <x v="0"/>
    <x v="1"/>
  </r>
  <r>
    <s v="Equity Funding"/>
    <x v="0"/>
    <x v="6"/>
    <n v="7694"/>
    <x v="250"/>
    <x v="12"/>
    <n v="189.15"/>
    <x v="0"/>
    <x v="4"/>
    <m/>
    <d v="2018-07-04T15:21:17"/>
    <n v="12"/>
    <x v="11"/>
    <x v="4"/>
    <x v="5"/>
  </r>
  <r>
    <s v="Equity Funding"/>
    <x v="0"/>
    <x v="6"/>
    <n v="7694"/>
    <x v="250"/>
    <x v="12"/>
    <n v="1024.1500000000001"/>
    <x v="0"/>
    <x v="1"/>
    <m/>
    <d v="2018-07-04T15:21:17"/>
    <n v="12"/>
    <x v="11"/>
    <x v="4"/>
    <x v="5"/>
  </r>
  <r>
    <s v="Equity Funding"/>
    <x v="0"/>
    <x v="6"/>
    <n v="7694"/>
    <x v="250"/>
    <x v="12"/>
    <n v="228.96"/>
    <x v="0"/>
    <x v="0"/>
    <m/>
    <d v="2018-07-04T15:21:17"/>
    <n v="12"/>
    <x v="11"/>
    <x v="4"/>
    <x v="5"/>
  </r>
  <r>
    <s v="Student Achievement Component Levels 3 and above"/>
    <x v="0"/>
    <x v="6"/>
    <n v="7694"/>
    <x v="250"/>
    <x v="17"/>
    <n v="88352.33"/>
    <x v="0"/>
    <x v="0"/>
    <m/>
    <d v="2018-07-04T15:21:17"/>
    <n v="12"/>
    <x v="11"/>
    <x v="0"/>
    <x v="6"/>
  </r>
  <r>
    <s v="Student Achievement Component Levels 3 and above"/>
    <x v="0"/>
    <x v="6"/>
    <n v="7694"/>
    <x v="250"/>
    <x v="17"/>
    <n v="109187.28"/>
    <x v="0"/>
    <x v="1"/>
    <m/>
    <d v="2018-07-04T15:21:17"/>
    <n v="12"/>
    <x v="11"/>
    <x v="0"/>
    <x v="6"/>
  </r>
  <r>
    <s v="Student Achievement Component Levels 3 and above"/>
    <x v="0"/>
    <x v="6"/>
    <n v="7694"/>
    <x v="250"/>
    <x v="17"/>
    <n v="1248519"/>
    <x v="0"/>
    <x v="3"/>
    <m/>
    <d v="2018-07-04T15:21:17"/>
    <n v="12"/>
    <x v="11"/>
    <x v="0"/>
    <x v="6"/>
  </r>
  <r>
    <s v="Student Achievement Component Levels 3 and above"/>
    <x v="0"/>
    <x v="6"/>
    <n v="7694"/>
    <x v="250"/>
    <x v="17"/>
    <n v="1040436.65"/>
    <x v="0"/>
    <x v="3"/>
    <m/>
    <d v="2018-07-04T15:21:17"/>
    <n v="12"/>
    <x v="11"/>
    <x v="0"/>
    <x v="6"/>
  </r>
  <r>
    <s v="Student Achievement Component Levels 3 and above"/>
    <x v="0"/>
    <x v="6"/>
    <n v="7694"/>
    <x v="250"/>
    <x v="17"/>
    <n v="226047.19"/>
    <x v="1"/>
    <x v="3"/>
    <m/>
    <d v="2018-07-04T15:21:17"/>
    <n v="12"/>
    <x v="11"/>
    <x v="0"/>
    <x v="6"/>
  </r>
  <r>
    <s v="Student Achievement Component Levels 3 and above"/>
    <x v="0"/>
    <x v="6"/>
    <n v="7694"/>
    <x v="250"/>
    <x v="17"/>
    <n v="2690234.2"/>
    <x v="0"/>
    <x v="2"/>
    <m/>
    <d v="2018-07-04T15:21:17"/>
    <n v="12"/>
    <x v="11"/>
    <x v="0"/>
    <x v="6"/>
  </r>
  <r>
    <s v="Student Achievement Component Levels 3 and above"/>
    <x v="0"/>
    <x v="6"/>
    <n v="7703"/>
    <x v="256"/>
    <x v="17"/>
    <n v="25816.7"/>
    <x v="0"/>
    <x v="2"/>
    <m/>
    <d v="2018-07-04T15:21:17"/>
    <n v="2"/>
    <x v="1"/>
    <x v="0"/>
    <x v="6"/>
  </r>
  <r>
    <s v="Industry Training Fund"/>
    <x v="0"/>
    <x v="6"/>
    <n v="7736"/>
    <x v="251"/>
    <x v="1"/>
    <n v="-24719.040000000001"/>
    <x v="1"/>
    <x v="3"/>
    <s v="MAB"/>
    <d v="2018-07-04T15:21:17"/>
    <n v="15"/>
    <x v="14"/>
    <x v="0"/>
    <x v="1"/>
  </r>
  <r>
    <s v="Industry Training Fund"/>
    <x v="0"/>
    <x v="6"/>
    <n v="7736"/>
    <x v="251"/>
    <x v="1"/>
    <n v="6381.65"/>
    <x v="0"/>
    <x v="3"/>
    <s v="MAB"/>
    <d v="2018-07-04T15:21:17"/>
    <n v="15"/>
    <x v="14"/>
    <x v="0"/>
    <x v="1"/>
  </r>
  <r>
    <s v="Industry Training Fund"/>
    <x v="0"/>
    <x v="6"/>
    <n v="7736"/>
    <x v="251"/>
    <x v="1"/>
    <n v="6422.35"/>
    <x v="0"/>
    <x v="3"/>
    <s v="MAB"/>
    <d v="2018-07-04T15:21:17"/>
    <n v="15"/>
    <x v="14"/>
    <x v="0"/>
    <x v="1"/>
  </r>
  <r>
    <s v="Industry Training Fund"/>
    <x v="0"/>
    <x v="6"/>
    <n v="7736"/>
    <x v="251"/>
    <x v="1"/>
    <n v="8018"/>
    <x v="0"/>
    <x v="1"/>
    <s v="MAB"/>
    <d v="2018-07-04T15:21:17"/>
    <n v="15"/>
    <x v="14"/>
    <x v="0"/>
    <x v="1"/>
  </r>
  <r>
    <s v="LN - Intensive Literacy and Numeracy"/>
    <x v="0"/>
    <x v="6"/>
    <n v="7817"/>
    <x v="252"/>
    <x v="27"/>
    <n v="-14200"/>
    <x v="1"/>
    <x v="0"/>
    <m/>
    <d v="2018-07-04T15:21:17"/>
    <n v="4"/>
    <x v="2"/>
    <x v="0"/>
    <x v="0"/>
  </r>
  <r>
    <s v="LN - Intensive Literacy and Numeracy"/>
    <x v="0"/>
    <x v="6"/>
    <n v="7817"/>
    <x v="252"/>
    <x v="27"/>
    <n v="14998.88"/>
    <x v="0"/>
    <x v="0"/>
    <m/>
    <d v="2018-07-04T15:21:17"/>
    <n v="4"/>
    <x v="2"/>
    <x v="0"/>
    <x v="0"/>
  </r>
  <r>
    <s v="LN - Workplace Literacy Fund"/>
    <x v="0"/>
    <x v="6"/>
    <n v="7817"/>
    <x v="252"/>
    <x v="3"/>
    <n v="160333.29999999999"/>
    <x v="0"/>
    <x v="0"/>
    <m/>
    <d v="2018-07-04T15:21:17"/>
    <n v="4"/>
    <x v="2"/>
    <x v="0"/>
    <x v="0"/>
  </r>
  <r>
    <s v="LN - Workplace Literacy Fund"/>
    <x v="0"/>
    <x v="6"/>
    <n v="7817"/>
    <x v="252"/>
    <x v="3"/>
    <n v="80166.649999999994"/>
    <x v="0"/>
    <x v="1"/>
    <m/>
    <d v="2018-07-04T15:21:17"/>
    <n v="4"/>
    <x v="2"/>
    <x v="0"/>
    <x v="0"/>
  </r>
  <r>
    <s v="LN - Workplace Literacy Fund"/>
    <x v="0"/>
    <x v="6"/>
    <n v="7817"/>
    <x v="252"/>
    <x v="3"/>
    <n v="299083.3"/>
    <x v="0"/>
    <x v="3"/>
    <m/>
    <d v="2018-07-04T15:21:17"/>
    <n v="4"/>
    <x v="2"/>
    <x v="0"/>
    <x v="0"/>
  </r>
  <r>
    <s v="Student Achievement Component Levels 3 and above"/>
    <x v="0"/>
    <x v="6"/>
    <n v="7841"/>
    <x v="255"/>
    <x v="17"/>
    <n v="55238.85"/>
    <x v="0"/>
    <x v="3"/>
    <m/>
    <d v="2018-07-04T15:21:17"/>
    <n v="2"/>
    <x v="1"/>
    <x v="0"/>
    <x v="6"/>
  </r>
  <r>
    <s v="Student Achievement Component Levels 3 and above"/>
    <x v="0"/>
    <x v="6"/>
    <n v="7841"/>
    <x v="255"/>
    <x v="17"/>
    <n v="393570.85"/>
    <x v="0"/>
    <x v="4"/>
    <m/>
    <d v="2018-07-04T15:21:17"/>
    <n v="2"/>
    <x v="1"/>
    <x v="0"/>
    <x v="6"/>
  </r>
  <r>
    <s v="Student Achievement Component Levels 3 and above"/>
    <x v="0"/>
    <x v="6"/>
    <n v="7841"/>
    <x v="255"/>
    <x v="17"/>
    <n v="393571.65"/>
    <x v="0"/>
    <x v="4"/>
    <m/>
    <d v="2018-07-04T15:21:17"/>
    <n v="2"/>
    <x v="1"/>
    <x v="0"/>
    <x v="6"/>
  </r>
  <r>
    <s v="LN - Workplace Literacy Fund"/>
    <x v="0"/>
    <x v="6"/>
    <n v="7846"/>
    <x v="257"/>
    <x v="3"/>
    <n v="-84075"/>
    <x v="1"/>
    <x v="4"/>
    <m/>
    <d v="2018-07-04T15:21:17"/>
    <n v="2"/>
    <x v="1"/>
    <x v="0"/>
    <x v="0"/>
  </r>
  <r>
    <s v="LN - Workplace Literacy Fund"/>
    <x v="0"/>
    <x v="6"/>
    <n v="7846"/>
    <x v="257"/>
    <x v="3"/>
    <n v="1728075"/>
    <x v="0"/>
    <x v="2"/>
    <m/>
    <d v="2018-07-04T15:21:17"/>
    <n v="2"/>
    <x v="1"/>
    <x v="0"/>
    <x v="0"/>
  </r>
  <r>
    <s v="LN - Workplace Literacy Fund"/>
    <x v="0"/>
    <x v="6"/>
    <n v="7846"/>
    <x v="257"/>
    <x v="3"/>
    <n v="1842600"/>
    <x v="0"/>
    <x v="3"/>
    <m/>
    <d v="2018-07-04T15:21:17"/>
    <n v="2"/>
    <x v="1"/>
    <x v="0"/>
    <x v="0"/>
  </r>
  <r>
    <s v="LN - Workplace Literacy Fund"/>
    <x v="0"/>
    <x v="6"/>
    <n v="7846"/>
    <x v="257"/>
    <x v="3"/>
    <n v="1899000"/>
    <x v="0"/>
    <x v="4"/>
    <m/>
    <d v="2018-07-04T15:21:17"/>
    <n v="2"/>
    <x v="1"/>
    <x v="0"/>
    <x v="0"/>
  </r>
  <r>
    <s v="Equity Funding"/>
    <x v="0"/>
    <x v="6"/>
    <n v="7847"/>
    <x v="258"/>
    <x v="12"/>
    <n v="-544.67999999999995"/>
    <x v="0"/>
    <x v="3"/>
    <m/>
    <d v="2018-07-04T15:21:17"/>
    <n v="2"/>
    <x v="1"/>
    <x v="4"/>
    <x v="5"/>
  </r>
  <r>
    <s v="Equity Funding"/>
    <x v="0"/>
    <x v="6"/>
    <n v="7847"/>
    <x v="258"/>
    <x v="12"/>
    <n v="905.2"/>
    <x v="0"/>
    <x v="0"/>
    <m/>
    <d v="2018-07-04T15:21:17"/>
    <n v="2"/>
    <x v="1"/>
    <x v="4"/>
    <x v="5"/>
  </r>
  <r>
    <s v="Equity Funding"/>
    <x v="0"/>
    <x v="6"/>
    <n v="7847"/>
    <x v="258"/>
    <x v="12"/>
    <n v="181.05"/>
    <x v="0"/>
    <x v="0"/>
    <m/>
    <d v="2018-07-04T15:21:17"/>
    <n v="2"/>
    <x v="1"/>
    <x v="4"/>
    <x v="5"/>
  </r>
  <r>
    <s v="Equity Funding"/>
    <x v="0"/>
    <x v="6"/>
    <n v="7847"/>
    <x v="258"/>
    <x v="12"/>
    <n v="1179.96"/>
    <x v="0"/>
    <x v="1"/>
    <m/>
    <d v="2018-07-04T15:21:17"/>
    <n v="2"/>
    <x v="1"/>
    <x v="4"/>
    <x v="5"/>
  </r>
  <r>
    <s v="Student Achievement Component Levels 3 and above"/>
    <x v="0"/>
    <x v="6"/>
    <n v="7847"/>
    <x v="258"/>
    <x v="17"/>
    <n v="-267255.15999999997"/>
    <x v="1"/>
    <x v="1"/>
    <m/>
    <d v="2018-07-04T15:21:17"/>
    <n v="2"/>
    <x v="1"/>
    <x v="0"/>
    <x v="6"/>
  </r>
  <r>
    <s v="Student Achievement Component Levels 3 and above"/>
    <x v="0"/>
    <x v="6"/>
    <n v="7847"/>
    <x v="258"/>
    <x v="17"/>
    <n v="-137706.99"/>
    <x v="0"/>
    <x v="3"/>
    <m/>
    <d v="2018-07-04T15:21:17"/>
    <n v="2"/>
    <x v="1"/>
    <x v="0"/>
    <x v="6"/>
  </r>
  <r>
    <s v="Student Achievement Component Levels 3 and above"/>
    <x v="0"/>
    <x v="6"/>
    <n v="7847"/>
    <x v="258"/>
    <x v="17"/>
    <n v="-6533"/>
    <x v="2"/>
    <x v="1"/>
    <m/>
    <d v="2018-07-04T15:21:17"/>
    <n v="2"/>
    <x v="1"/>
    <x v="0"/>
    <x v="6"/>
  </r>
  <r>
    <s v="Student Achievement Component Levels 3 and above"/>
    <x v="0"/>
    <x v="6"/>
    <n v="7847"/>
    <x v="258"/>
    <x v="17"/>
    <n v="6533"/>
    <x v="0"/>
    <x v="1"/>
    <m/>
    <d v="2018-07-04T15:21:17"/>
    <n v="2"/>
    <x v="1"/>
    <x v="0"/>
    <x v="6"/>
  </r>
  <r>
    <s v="Student Achievement Component Levels 3 and above"/>
    <x v="0"/>
    <x v="6"/>
    <n v="7847"/>
    <x v="258"/>
    <x v="17"/>
    <n v="45902.07"/>
    <x v="0"/>
    <x v="1"/>
    <m/>
    <d v="2018-07-04T15:21:17"/>
    <n v="2"/>
    <x v="1"/>
    <x v="0"/>
    <x v="6"/>
  </r>
  <r>
    <s v="Student Achievement Component Levels 3 and above"/>
    <x v="0"/>
    <x v="6"/>
    <n v="7847"/>
    <x v="258"/>
    <x v="17"/>
    <n v="229510.85"/>
    <x v="0"/>
    <x v="3"/>
    <m/>
    <d v="2018-07-04T15:21:17"/>
    <n v="2"/>
    <x v="1"/>
    <x v="0"/>
    <x v="6"/>
  </r>
  <r>
    <s v="Student Achievement Component Levels 3 and above"/>
    <x v="0"/>
    <x v="6"/>
    <n v="7847"/>
    <x v="258"/>
    <x v="17"/>
    <n v="137706.99"/>
    <x v="0"/>
    <x v="3"/>
    <m/>
    <d v="2018-07-04T15:21:17"/>
    <n v="2"/>
    <x v="1"/>
    <x v="0"/>
    <x v="6"/>
  </r>
  <r>
    <s v="Student Achievement Component Levels 3 and above"/>
    <x v="0"/>
    <x v="6"/>
    <n v="7847"/>
    <x v="258"/>
    <x v="17"/>
    <n v="229511.9"/>
    <x v="0"/>
    <x v="1"/>
    <m/>
    <d v="2018-07-04T15:21:17"/>
    <n v="2"/>
    <x v="1"/>
    <x v="0"/>
    <x v="6"/>
  </r>
  <r>
    <s v="Student Achievement Component Levels 3 and above"/>
    <x v="0"/>
    <x v="6"/>
    <n v="7847"/>
    <x v="258"/>
    <x v="17"/>
    <n v="47814.14"/>
    <x v="0"/>
    <x v="0"/>
    <m/>
    <d v="2018-07-04T15:21:17"/>
    <n v="2"/>
    <x v="1"/>
    <x v="0"/>
    <x v="6"/>
  </r>
  <r>
    <s v="Student Achievement Component Levels 3 and above"/>
    <x v="0"/>
    <x v="6"/>
    <n v="7847"/>
    <x v="258"/>
    <x v="17"/>
    <n v="239077.5"/>
    <x v="0"/>
    <x v="0"/>
    <m/>
    <d v="2018-07-04T15:21:17"/>
    <n v="2"/>
    <x v="1"/>
    <x v="0"/>
    <x v="6"/>
  </r>
  <r>
    <s v="Student Achievement Component Levels 3 and above"/>
    <x v="0"/>
    <x v="6"/>
    <n v="7847"/>
    <x v="258"/>
    <x v="17"/>
    <n v="47815.51"/>
    <x v="0"/>
    <x v="0"/>
    <m/>
    <d v="2018-07-04T15:21:17"/>
    <n v="2"/>
    <x v="1"/>
    <x v="0"/>
    <x v="6"/>
  </r>
  <r>
    <s v="Equity Funding"/>
    <x v="0"/>
    <x v="6"/>
    <n v="7826"/>
    <x v="253"/>
    <x v="12"/>
    <n v="30.85"/>
    <x v="0"/>
    <x v="4"/>
    <m/>
    <d v="2018-07-04T15:21:17"/>
    <n v="12"/>
    <x v="11"/>
    <x v="4"/>
    <x v="5"/>
  </r>
  <r>
    <s v="Student Achievement Component Levels 3 and above"/>
    <x v="0"/>
    <x v="6"/>
    <n v="7826"/>
    <x v="253"/>
    <x v="17"/>
    <n v="11735.07"/>
    <x v="0"/>
    <x v="1"/>
    <m/>
    <d v="2018-07-04T15:21:17"/>
    <n v="12"/>
    <x v="11"/>
    <x v="0"/>
    <x v="6"/>
  </r>
  <r>
    <s v="Student Achievement Component Levels 3 and above"/>
    <x v="0"/>
    <x v="6"/>
    <n v="7826"/>
    <x v="253"/>
    <x v="17"/>
    <n v="23940.3"/>
    <x v="0"/>
    <x v="4"/>
    <m/>
    <d v="2018-07-04T15:21:17"/>
    <n v="12"/>
    <x v="11"/>
    <x v="0"/>
    <x v="6"/>
  </r>
  <r>
    <s v="Student Achievement Component Levels 3 and above"/>
    <x v="0"/>
    <x v="6"/>
    <n v="7826"/>
    <x v="253"/>
    <x v="17"/>
    <n v="141048.29999999999"/>
    <x v="0"/>
    <x v="2"/>
    <m/>
    <d v="2018-07-04T15:21:17"/>
    <n v="12"/>
    <x v="11"/>
    <x v="0"/>
    <x v="6"/>
  </r>
  <r>
    <s v="Youth Guarantee"/>
    <x v="0"/>
    <x v="6"/>
    <n v="7831"/>
    <x v="254"/>
    <x v="18"/>
    <n v="-26275.45"/>
    <x v="1"/>
    <x v="0"/>
    <m/>
    <d v="2018-07-04T15:21:17"/>
    <n v="6"/>
    <x v="9"/>
    <x v="0"/>
    <x v="1"/>
  </r>
  <r>
    <s v="Youth Guarantee"/>
    <x v="0"/>
    <x v="6"/>
    <n v="7831"/>
    <x v="254"/>
    <x v="18"/>
    <n v="73591.199999999997"/>
    <x v="0"/>
    <x v="1"/>
    <m/>
    <d v="2018-07-04T15:21:17"/>
    <n v="6"/>
    <x v="9"/>
    <x v="0"/>
    <x v="1"/>
  </r>
  <r>
    <s v="Youth Guarantee"/>
    <x v="0"/>
    <x v="6"/>
    <n v="7831"/>
    <x v="254"/>
    <x v="18"/>
    <n v="24555.9"/>
    <x v="0"/>
    <x v="3"/>
    <m/>
    <d v="2018-07-04T15:21:17"/>
    <n v="6"/>
    <x v="9"/>
    <x v="0"/>
    <x v="1"/>
  </r>
  <r>
    <s v="Youth Guarantee"/>
    <x v="0"/>
    <x v="6"/>
    <n v="7831"/>
    <x v="254"/>
    <x v="18"/>
    <n v="12290.65"/>
    <x v="0"/>
    <x v="1"/>
    <m/>
    <d v="2018-07-04T15:21:17"/>
    <n v="6"/>
    <x v="9"/>
    <x v="0"/>
    <x v="1"/>
  </r>
  <r>
    <s v="Youth Guarantee"/>
    <x v="0"/>
    <x v="6"/>
    <n v="7831"/>
    <x v="254"/>
    <x v="18"/>
    <n v="26556.35"/>
    <x v="1"/>
    <x v="0"/>
    <m/>
    <d v="2018-07-04T15:21:17"/>
    <n v="6"/>
    <x v="9"/>
    <x v="0"/>
    <x v="1"/>
  </r>
  <r>
    <s v="Equity Funding"/>
    <x v="0"/>
    <x v="6"/>
    <n v="7841"/>
    <x v="255"/>
    <x v="12"/>
    <n v="52.08"/>
    <x v="0"/>
    <x v="0"/>
    <m/>
    <d v="2018-07-04T15:21:17"/>
    <n v="2"/>
    <x v="1"/>
    <x v="4"/>
    <x v="5"/>
  </r>
  <r>
    <s v="Student Achievement Component Levels 3 and above"/>
    <x v="0"/>
    <x v="6"/>
    <n v="7841"/>
    <x v="255"/>
    <x v="17"/>
    <n v="-1836.06"/>
    <x v="1"/>
    <x v="1"/>
    <m/>
    <d v="2018-07-04T15:21:17"/>
    <n v="2"/>
    <x v="1"/>
    <x v="0"/>
    <x v="6"/>
  </r>
  <r>
    <s v="Student Achievement Component Levels 3 and above"/>
    <x v="0"/>
    <x v="6"/>
    <n v="7841"/>
    <x v="255"/>
    <x v="17"/>
    <n v="276128.64000000001"/>
    <x v="0"/>
    <x v="0"/>
    <m/>
    <d v="2018-07-04T15:21:17"/>
    <n v="2"/>
    <x v="1"/>
    <x v="0"/>
    <x v="6"/>
  </r>
  <r>
    <s v="Student Achievement Component Levels 3 and above"/>
    <x v="0"/>
    <x v="6"/>
    <n v="7841"/>
    <x v="255"/>
    <x v="17"/>
    <n v="230109.7"/>
    <x v="0"/>
    <x v="1"/>
    <m/>
    <d v="2018-07-04T15:21:17"/>
    <n v="2"/>
    <x v="1"/>
    <x v="0"/>
    <x v="6"/>
  </r>
  <r>
    <s v="Student Achievement Component Levels 3 and above"/>
    <x v="0"/>
    <x v="6"/>
    <n v="7841"/>
    <x v="255"/>
    <x v="17"/>
    <n v="276193.34999999998"/>
    <x v="0"/>
    <x v="3"/>
    <m/>
    <d v="2018-07-04T15:21:17"/>
    <n v="2"/>
    <x v="1"/>
    <x v="0"/>
    <x v="6"/>
  </r>
  <r>
    <s v="Student Achievement Component Levels 3 and above"/>
    <x v="0"/>
    <x v="6"/>
    <n v="7841"/>
    <x v="255"/>
    <x v="17"/>
    <n v="276194.15000000002"/>
    <x v="0"/>
    <x v="3"/>
    <m/>
    <d v="2018-07-04T15:21:17"/>
    <n v="2"/>
    <x v="1"/>
    <x v="0"/>
    <x v="6"/>
  </r>
  <r>
    <s v="Student Achievement Component Levels 3 and above"/>
    <x v="0"/>
    <x v="6"/>
    <n v="7841"/>
    <x v="255"/>
    <x v="17"/>
    <n v="78714.149999999994"/>
    <x v="0"/>
    <x v="4"/>
    <m/>
    <d v="2018-07-04T15:21:17"/>
    <n v="2"/>
    <x v="1"/>
    <x v="0"/>
    <x v="6"/>
  </r>
  <r>
    <s v="LN - Workplace Literacy Fund"/>
    <x v="0"/>
    <x v="6"/>
    <n v="7846"/>
    <x v="257"/>
    <x v="3"/>
    <n v="688200"/>
    <x v="0"/>
    <x v="0"/>
    <m/>
    <d v="2018-07-04T15:21:17"/>
    <n v="2"/>
    <x v="1"/>
    <x v="0"/>
    <x v="0"/>
  </r>
  <r>
    <s v="LN - Workplace Literacy Fund"/>
    <x v="0"/>
    <x v="6"/>
    <n v="7846"/>
    <x v="257"/>
    <x v="3"/>
    <n v="458800"/>
    <x v="0"/>
    <x v="1"/>
    <m/>
    <d v="2018-07-04T15:21:17"/>
    <n v="2"/>
    <x v="1"/>
    <x v="0"/>
    <x v="0"/>
  </r>
  <r>
    <s v="Equity Funding"/>
    <x v="0"/>
    <x v="6"/>
    <n v="7847"/>
    <x v="258"/>
    <x v="12"/>
    <n v="983.4"/>
    <x v="0"/>
    <x v="1"/>
    <m/>
    <d v="2018-07-04T15:21:17"/>
    <n v="2"/>
    <x v="1"/>
    <x v="4"/>
    <x v="5"/>
  </r>
  <r>
    <s v="Student Achievement Component Levels 3 and above"/>
    <x v="0"/>
    <x v="6"/>
    <n v="7847"/>
    <x v="258"/>
    <x v="17"/>
    <n v="-4926"/>
    <x v="2"/>
    <x v="0"/>
    <m/>
    <d v="2018-07-04T15:21:17"/>
    <n v="2"/>
    <x v="1"/>
    <x v="0"/>
    <x v="6"/>
  </r>
  <r>
    <s v="Student Achievement Component Levels 3 and above"/>
    <x v="0"/>
    <x v="6"/>
    <n v="7847"/>
    <x v="258"/>
    <x v="17"/>
    <n v="239070.85"/>
    <x v="0"/>
    <x v="0"/>
    <m/>
    <d v="2018-07-04T15:21:17"/>
    <n v="2"/>
    <x v="1"/>
    <x v="0"/>
    <x v="6"/>
  </r>
  <r>
    <s v="Youth Guarantee"/>
    <x v="0"/>
    <x v="6"/>
    <n v="7847"/>
    <x v="258"/>
    <x v="18"/>
    <n v="-81000"/>
    <x v="0"/>
    <x v="0"/>
    <m/>
    <d v="2018-07-04T15:21:17"/>
    <n v="2"/>
    <x v="1"/>
    <x v="0"/>
    <x v="1"/>
  </r>
  <r>
    <s v="Youth Guarantee"/>
    <x v="0"/>
    <x v="6"/>
    <n v="7847"/>
    <x v="258"/>
    <x v="18"/>
    <n v="81000"/>
    <x v="0"/>
    <x v="0"/>
    <m/>
    <d v="2018-07-04T15:21:17"/>
    <n v="2"/>
    <x v="1"/>
    <x v="0"/>
    <x v="1"/>
  </r>
  <r>
    <s v="Equity Funding"/>
    <x v="0"/>
    <x v="6"/>
    <n v="7850"/>
    <x v="259"/>
    <x v="12"/>
    <n v="178.43"/>
    <x v="0"/>
    <x v="1"/>
    <m/>
    <d v="2018-07-04T15:21:17"/>
    <n v="2"/>
    <x v="1"/>
    <x v="4"/>
    <x v="5"/>
  </r>
  <r>
    <s v="Student Achievement Component Levels 3 and above"/>
    <x v="0"/>
    <x v="6"/>
    <n v="7850"/>
    <x v="259"/>
    <x v="17"/>
    <n v="-20"/>
    <x v="2"/>
    <x v="1"/>
    <m/>
    <d v="2018-07-04T15:21:17"/>
    <n v="2"/>
    <x v="1"/>
    <x v="0"/>
    <x v="6"/>
  </r>
  <r>
    <s v="Student Achievement Component Levels 3 and above"/>
    <x v="0"/>
    <x v="6"/>
    <n v="7850"/>
    <x v="259"/>
    <x v="17"/>
    <n v="400706.64"/>
    <x v="0"/>
    <x v="2"/>
    <m/>
    <d v="2018-07-04T15:21:17"/>
    <n v="2"/>
    <x v="1"/>
    <x v="0"/>
    <x v="6"/>
  </r>
  <r>
    <s v="Student Achievement Component Levels 3 and above"/>
    <x v="0"/>
    <x v="6"/>
    <n v="7850"/>
    <x v="259"/>
    <x v="17"/>
    <n v="55636.73"/>
    <x v="0"/>
    <x v="0"/>
    <m/>
    <d v="2018-07-04T15:21:17"/>
    <n v="2"/>
    <x v="1"/>
    <x v="0"/>
    <x v="6"/>
  </r>
  <r>
    <s v="Student Achievement Component Levels 3 and above"/>
    <x v="0"/>
    <x v="6"/>
    <n v="7850"/>
    <x v="259"/>
    <x v="17"/>
    <n v="278188.40000000002"/>
    <x v="0"/>
    <x v="1"/>
    <m/>
    <d v="2018-07-04T15:21:17"/>
    <n v="2"/>
    <x v="1"/>
    <x v="0"/>
    <x v="6"/>
  </r>
  <r>
    <s v="Student Achievement Component Levels 3 and above"/>
    <x v="0"/>
    <x v="6"/>
    <n v="7850"/>
    <x v="259"/>
    <x v="17"/>
    <n v="328186.65000000002"/>
    <x v="0"/>
    <x v="3"/>
    <m/>
    <d v="2018-07-04T15:21:17"/>
    <n v="2"/>
    <x v="1"/>
    <x v="0"/>
    <x v="6"/>
  </r>
  <r>
    <s v="Student Achievement Component Levels 3 and above"/>
    <x v="0"/>
    <x v="6"/>
    <n v="7850"/>
    <x v="259"/>
    <x v="17"/>
    <n v="404710.40000000002"/>
    <x v="0"/>
    <x v="4"/>
    <m/>
    <d v="2018-07-04T15:21:17"/>
    <n v="2"/>
    <x v="1"/>
    <x v="0"/>
    <x v="6"/>
  </r>
  <r>
    <s v="LN - Adult Literacy Educators"/>
    <x v="0"/>
    <x v="6"/>
    <n v="7854"/>
    <x v="260"/>
    <x v="34"/>
    <n v="146666.70000000001"/>
    <x v="0"/>
    <x v="0"/>
    <m/>
    <d v="2018-07-04T15:21:17"/>
    <n v="4"/>
    <x v="2"/>
    <x v="0"/>
    <x v="0"/>
  </r>
  <r>
    <s v="LN - Adult Literacy Educators"/>
    <x v="0"/>
    <x v="6"/>
    <n v="7854"/>
    <x v="260"/>
    <x v="34"/>
    <n v="45000"/>
    <x v="0"/>
    <x v="2"/>
    <m/>
    <d v="2018-07-04T15:21:17"/>
    <n v="4"/>
    <x v="2"/>
    <x v="0"/>
    <x v="0"/>
  </r>
  <r>
    <s v="Student Achievement Component Levels 3 and above"/>
    <x v="0"/>
    <x v="6"/>
    <n v="7863"/>
    <x v="261"/>
    <x v="17"/>
    <n v="370.68"/>
    <x v="0"/>
    <x v="1"/>
    <s v="Grand Parented"/>
    <d v="2018-07-04T15:21:17"/>
    <n v="4"/>
    <x v="2"/>
    <x v="0"/>
    <x v="6"/>
  </r>
  <r>
    <s v="Student Achievement Component Levels 3 and above"/>
    <x v="0"/>
    <x v="6"/>
    <n v="7863"/>
    <x v="261"/>
    <x v="17"/>
    <n v="24976.23"/>
    <x v="0"/>
    <x v="1"/>
    <s v="Grand Parented"/>
    <d v="2018-07-04T15:21:17"/>
    <n v="4"/>
    <x v="2"/>
    <x v="0"/>
    <x v="6"/>
  </r>
  <r>
    <s v="Student Achievement Component Levels 3 and above"/>
    <x v="0"/>
    <x v="6"/>
    <n v="7863"/>
    <x v="261"/>
    <x v="17"/>
    <n v="38481.07"/>
    <x v="0"/>
    <x v="0"/>
    <m/>
    <d v="2018-07-04T15:21:17"/>
    <n v="4"/>
    <x v="2"/>
    <x v="0"/>
    <x v="6"/>
  </r>
  <r>
    <s v="Student Achievement Component Levels 3 and above"/>
    <x v="0"/>
    <x v="6"/>
    <n v="7863"/>
    <x v="261"/>
    <x v="17"/>
    <n v="192410.6"/>
    <x v="0"/>
    <x v="0"/>
    <m/>
    <d v="2018-07-04T15:21:17"/>
    <n v="4"/>
    <x v="2"/>
    <x v="0"/>
    <x v="6"/>
  </r>
  <r>
    <s v="Student Achievement Component Levels 3 and above"/>
    <x v="0"/>
    <x v="6"/>
    <n v="7863"/>
    <x v="261"/>
    <x v="17"/>
    <n v="38482.129999999997"/>
    <x v="0"/>
    <x v="0"/>
    <m/>
    <d v="2018-07-04T15:21:17"/>
    <n v="4"/>
    <x v="2"/>
    <x v="0"/>
    <x v="6"/>
  </r>
  <r>
    <s v="LN - Workplace Literacy Fund"/>
    <x v="0"/>
    <x v="6"/>
    <n v="7867"/>
    <x v="262"/>
    <x v="3"/>
    <n v="77612.5"/>
    <x v="0"/>
    <x v="2"/>
    <m/>
    <d v="2018-07-04T15:21:17"/>
    <n v="11"/>
    <x v="5"/>
    <x v="0"/>
    <x v="0"/>
  </r>
  <r>
    <s v="ACE Emergency Management Pool"/>
    <x v="0"/>
    <x v="6"/>
    <n v="7882"/>
    <x v="263"/>
    <x v="7"/>
    <n v="47740"/>
    <x v="0"/>
    <x v="4"/>
    <m/>
    <d v="2018-07-04T15:21:17"/>
    <n v="2"/>
    <x v="1"/>
    <x v="0"/>
    <x v="0"/>
  </r>
  <r>
    <s v="ACE Emergency Management Pool"/>
    <x v="0"/>
    <x v="6"/>
    <n v="7882"/>
    <x v="263"/>
    <x v="7"/>
    <n v="281480"/>
    <x v="0"/>
    <x v="4"/>
    <m/>
    <d v="2018-07-04T15:21:17"/>
    <n v="2"/>
    <x v="1"/>
    <x v="0"/>
    <x v="0"/>
  </r>
  <r>
    <s v="Equity Funding"/>
    <x v="0"/>
    <x v="6"/>
    <n v="7850"/>
    <x v="259"/>
    <x v="12"/>
    <n v="937.5"/>
    <x v="0"/>
    <x v="0"/>
    <m/>
    <d v="2018-07-04T15:21:17"/>
    <n v="2"/>
    <x v="1"/>
    <x v="4"/>
    <x v="5"/>
  </r>
  <r>
    <s v="Student Achievement Component Levels 3 and above"/>
    <x v="0"/>
    <x v="6"/>
    <n v="7850"/>
    <x v="259"/>
    <x v="17"/>
    <n v="-133971.1"/>
    <x v="1"/>
    <x v="3"/>
    <m/>
    <d v="2018-07-04T15:21:17"/>
    <n v="2"/>
    <x v="1"/>
    <x v="0"/>
    <x v="6"/>
  </r>
  <r>
    <s v="Student Achievement Component Levels 3 and above"/>
    <x v="0"/>
    <x v="6"/>
    <n v="7850"/>
    <x v="259"/>
    <x v="17"/>
    <n v="-35983.660000000003"/>
    <x v="1"/>
    <x v="4"/>
    <m/>
    <d v="2018-07-04T15:21:17"/>
    <n v="2"/>
    <x v="1"/>
    <x v="0"/>
    <x v="6"/>
  </r>
  <r>
    <s v="Student Achievement Component Levels 3 and above"/>
    <x v="0"/>
    <x v="6"/>
    <n v="7850"/>
    <x v="259"/>
    <x v="17"/>
    <n v="-3011"/>
    <x v="2"/>
    <x v="4"/>
    <m/>
    <d v="2018-07-04T15:21:17"/>
    <n v="2"/>
    <x v="1"/>
    <x v="0"/>
    <x v="6"/>
  </r>
  <r>
    <s v="Student Achievement Component Levels 3 and above"/>
    <x v="0"/>
    <x v="6"/>
    <n v="7850"/>
    <x v="259"/>
    <x v="17"/>
    <n v="887"/>
    <x v="2"/>
    <x v="3"/>
    <m/>
    <d v="2018-07-04T15:21:17"/>
    <n v="2"/>
    <x v="1"/>
    <x v="0"/>
    <x v="6"/>
  </r>
  <r>
    <s v="Student Achievement Component Levels 3 and above"/>
    <x v="0"/>
    <x v="6"/>
    <n v="7850"/>
    <x v="259"/>
    <x v="17"/>
    <n v="278183.59999999998"/>
    <x v="0"/>
    <x v="0"/>
    <m/>
    <d v="2018-07-04T15:21:17"/>
    <n v="2"/>
    <x v="1"/>
    <x v="0"/>
    <x v="6"/>
  </r>
  <r>
    <s v="Student Achievement Component Levels 3 and above"/>
    <x v="0"/>
    <x v="6"/>
    <n v="7850"/>
    <x v="259"/>
    <x v="17"/>
    <n v="55638.27"/>
    <x v="0"/>
    <x v="0"/>
    <m/>
    <d v="2018-07-04T15:21:17"/>
    <n v="2"/>
    <x v="1"/>
    <x v="0"/>
    <x v="6"/>
  </r>
  <r>
    <s v="Student Achievement Component Levels 3 and above"/>
    <x v="0"/>
    <x v="6"/>
    <n v="7850"/>
    <x v="259"/>
    <x v="17"/>
    <n v="278191.40000000002"/>
    <x v="0"/>
    <x v="0"/>
    <m/>
    <d v="2018-07-04T15:21:17"/>
    <n v="2"/>
    <x v="1"/>
    <x v="0"/>
    <x v="6"/>
  </r>
  <r>
    <s v="Student Achievement Component Levels 3 and above"/>
    <x v="0"/>
    <x v="6"/>
    <n v="7850"/>
    <x v="259"/>
    <x v="17"/>
    <n v="65637.350000000006"/>
    <x v="0"/>
    <x v="3"/>
    <m/>
    <d v="2018-07-04T15:21:17"/>
    <n v="2"/>
    <x v="1"/>
    <x v="0"/>
    <x v="6"/>
  </r>
  <r>
    <s v="Student Achievement Component Levels 3 and above"/>
    <x v="0"/>
    <x v="6"/>
    <n v="7850"/>
    <x v="259"/>
    <x v="17"/>
    <n v="328188.34999999998"/>
    <x v="0"/>
    <x v="3"/>
    <m/>
    <d v="2018-07-04T15:21:17"/>
    <n v="2"/>
    <x v="1"/>
    <x v="0"/>
    <x v="6"/>
  </r>
  <r>
    <s v="Student Achievement Component Levels 3 and above"/>
    <x v="0"/>
    <x v="6"/>
    <n v="7850"/>
    <x v="259"/>
    <x v="17"/>
    <n v="80942.100000000006"/>
    <x v="0"/>
    <x v="4"/>
    <m/>
    <d v="2018-07-04T15:21:17"/>
    <n v="2"/>
    <x v="1"/>
    <x v="0"/>
    <x v="6"/>
  </r>
  <r>
    <s v="Student Achievement Component Levels 3 and above"/>
    <x v="0"/>
    <x v="6"/>
    <n v="7850"/>
    <x v="259"/>
    <x v="17"/>
    <n v="201085.85"/>
    <x v="0"/>
    <x v="4"/>
    <m/>
    <d v="2018-07-04T15:21:17"/>
    <n v="2"/>
    <x v="1"/>
    <x v="0"/>
    <x v="6"/>
  </r>
  <r>
    <s v="LN - Adult Literacy Educators"/>
    <x v="0"/>
    <x v="6"/>
    <n v="7854"/>
    <x v="260"/>
    <x v="34"/>
    <n v="29333.3"/>
    <x v="0"/>
    <x v="0"/>
    <m/>
    <d v="2018-07-04T15:21:17"/>
    <n v="4"/>
    <x v="2"/>
    <x v="0"/>
    <x v="0"/>
  </r>
  <r>
    <s v="LN - Adult Literacy Educators"/>
    <x v="0"/>
    <x v="6"/>
    <n v="7854"/>
    <x v="260"/>
    <x v="34"/>
    <n v="270000"/>
    <x v="0"/>
    <x v="4"/>
    <m/>
    <d v="2018-07-04T15:21:17"/>
    <n v="4"/>
    <x v="2"/>
    <x v="0"/>
    <x v="0"/>
  </r>
  <r>
    <s v="Student Achievement Component Levels 3 and above"/>
    <x v="0"/>
    <x v="6"/>
    <n v="7863"/>
    <x v="261"/>
    <x v="17"/>
    <n v="-168115.26"/>
    <x v="1"/>
    <x v="0"/>
    <m/>
    <d v="2018-07-04T15:21:17"/>
    <n v="4"/>
    <x v="2"/>
    <x v="0"/>
    <x v="6"/>
  </r>
  <r>
    <s v="Student Achievement Component Levels 3 and above"/>
    <x v="0"/>
    <x v="6"/>
    <n v="7863"/>
    <x v="261"/>
    <x v="17"/>
    <n v="677.77"/>
    <x v="0"/>
    <x v="1"/>
    <s v="Grand Parented"/>
    <d v="2018-07-04T15:21:17"/>
    <n v="4"/>
    <x v="2"/>
    <x v="0"/>
    <x v="6"/>
  </r>
  <r>
    <s v="Student Achievement Component Levels 3 and above"/>
    <x v="0"/>
    <x v="6"/>
    <n v="7863"/>
    <x v="261"/>
    <x v="17"/>
    <n v="4268.37"/>
    <x v="0"/>
    <x v="1"/>
    <s v="Grand Parented"/>
    <d v="2018-07-04T15:21:17"/>
    <n v="4"/>
    <x v="2"/>
    <x v="0"/>
    <x v="6"/>
  </r>
  <r>
    <s v="LN - Workplace Literacy Fund"/>
    <x v="0"/>
    <x v="6"/>
    <n v="7817"/>
    <x v="252"/>
    <x v="3"/>
    <n v="1962000"/>
    <x v="0"/>
    <x v="4"/>
    <m/>
    <d v="2018-07-04T15:21:17"/>
    <n v="4"/>
    <x v="2"/>
    <x v="0"/>
    <x v="0"/>
  </r>
  <r>
    <s v="LN - Workplace Literacy Fund"/>
    <x v="0"/>
    <x v="6"/>
    <n v="7817"/>
    <x v="252"/>
    <x v="3"/>
    <n v="712250.01"/>
    <x v="0"/>
    <x v="1"/>
    <m/>
    <d v="2018-07-04T15:21:17"/>
    <n v="4"/>
    <x v="2"/>
    <x v="0"/>
    <x v="0"/>
  </r>
  <r>
    <s v="LN - Intensive Literacy and Numeracy"/>
    <x v="0"/>
    <x v="6"/>
    <n v="7819"/>
    <x v="264"/>
    <x v="27"/>
    <n v="5625.43"/>
    <x v="0"/>
    <x v="0"/>
    <m/>
    <d v="2018-07-04T15:21:17"/>
    <n v="12"/>
    <x v="11"/>
    <x v="0"/>
    <x v="0"/>
  </r>
  <r>
    <s v="Youth Guarantee"/>
    <x v="0"/>
    <x v="6"/>
    <n v="7831"/>
    <x v="254"/>
    <x v="18"/>
    <n v="122779.1"/>
    <x v="0"/>
    <x v="3"/>
    <m/>
    <d v="2018-07-04T15:21:17"/>
    <n v="6"/>
    <x v="9"/>
    <x v="0"/>
    <x v="1"/>
  </r>
  <r>
    <s v="Equity Funding"/>
    <x v="0"/>
    <x v="6"/>
    <n v="7841"/>
    <x v="255"/>
    <x v="12"/>
    <n v="256.5"/>
    <x v="0"/>
    <x v="0"/>
    <m/>
    <d v="2018-07-04T15:21:17"/>
    <n v="2"/>
    <x v="1"/>
    <x v="4"/>
    <x v="5"/>
  </r>
  <r>
    <s v="Equity Funding"/>
    <x v="0"/>
    <x v="6"/>
    <n v="7841"/>
    <x v="255"/>
    <x v="12"/>
    <n v="260.14999999999998"/>
    <x v="0"/>
    <x v="0"/>
    <m/>
    <d v="2018-07-04T15:21:17"/>
    <n v="2"/>
    <x v="1"/>
    <x v="4"/>
    <x v="5"/>
  </r>
  <r>
    <s v="Equity Funding"/>
    <x v="0"/>
    <x v="6"/>
    <n v="7841"/>
    <x v="255"/>
    <x v="12"/>
    <n v="546.70000000000005"/>
    <x v="0"/>
    <x v="3"/>
    <m/>
    <d v="2018-07-04T15:21:17"/>
    <n v="2"/>
    <x v="1"/>
    <x v="4"/>
    <x v="5"/>
  </r>
  <r>
    <s v="Equity Funding"/>
    <x v="0"/>
    <x v="6"/>
    <n v="7841"/>
    <x v="255"/>
    <x v="12"/>
    <n v="61.99"/>
    <x v="0"/>
    <x v="1"/>
    <m/>
    <d v="2018-07-04T15:21:17"/>
    <n v="2"/>
    <x v="1"/>
    <x v="4"/>
    <x v="5"/>
  </r>
  <r>
    <s v="Equity Funding"/>
    <x v="0"/>
    <x v="6"/>
    <n v="7841"/>
    <x v="255"/>
    <x v="12"/>
    <n v="620"/>
    <x v="0"/>
    <x v="1"/>
    <m/>
    <d v="2018-07-04T15:21:17"/>
    <n v="2"/>
    <x v="1"/>
    <x v="4"/>
    <x v="5"/>
  </r>
  <r>
    <s v="Equity Funding"/>
    <x v="0"/>
    <x v="6"/>
    <n v="7841"/>
    <x v="255"/>
    <x v="12"/>
    <n v="107.15"/>
    <x v="0"/>
    <x v="4"/>
    <m/>
    <d v="2018-07-04T15:21:17"/>
    <n v="2"/>
    <x v="1"/>
    <x v="4"/>
    <x v="5"/>
  </r>
  <r>
    <s v="Student Achievement Component Levels 3 and above"/>
    <x v="0"/>
    <x v="6"/>
    <n v="7841"/>
    <x v="255"/>
    <x v="17"/>
    <n v="-6283"/>
    <x v="2"/>
    <x v="0"/>
    <m/>
    <d v="2018-07-04T15:21:17"/>
    <n v="2"/>
    <x v="1"/>
    <x v="0"/>
    <x v="6"/>
  </r>
  <r>
    <s v="Student Achievement Component Levels 3 and above"/>
    <x v="0"/>
    <x v="6"/>
    <n v="7841"/>
    <x v="255"/>
    <x v="17"/>
    <n v="276133.38"/>
    <x v="0"/>
    <x v="1"/>
    <m/>
    <d v="2018-07-04T15:21:17"/>
    <n v="2"/>
    <x v="1"/>
    <x v="0"/>
    <x v="6"/>
  </r>
  <r>
    <s v="Student Achievement Component Levels 3 and above"/>
    <x v="0"/>
    <x v="6"/>
    <n v="7841"/>
    <x v="255"/>
    <x v="17"/>
    <n v="46022.71"/>
    <x v="0"/>
    <x v="0"/>
    <m/>
    <d v="2018-07-04T15:21:17"/>
    <n v="2"/>
    <x v="1"/>
    <x v="0"/>
    <x v="6"/>
  </r>
  <r>
    <s v="Student Achievement Component Levels 3 and above"/>
    <x v="0"/>
    <x v="6"/>
    <n v="7841"/>
    <x v="255"/>
    <x v="17"/>
    <n v="78714.350000000006"/>
    <x v="0"/>
    <x v="4"/>
    <m/>
    <d v="2018-07-04T15:21:17"/>
    <n v="2"/>
    <x v="1"/>
    <x v="0"/>
    <x v="6"/>
  </r>
  <r>
    <s v="LN - Workplace Literacy Fund"/>
    <x v="0"/>
    <x v="6"/>
    <n v="7846"/>
    <x v="257"/>
    <x v="3"/>
    <n v="599400"/>
    <x v="0"/>
    <x v="1"/>
    <m/>
    <d v="2018-07-04T15:21:17"/>
    <n v="2"/>
    <x v="1"/>
    <x v="0"/>
    <x v="0"/>
  </r>
  <r>
    <s v="Equity Funding"/>
    <x v="0"/>
    <x v="6"/>
    <n v="7847"/>
    <x v="258"/>
    <x v="12"/>
    <n v="816"/>
    <x v="0"/>
    <x v="3"/>
    <m/>
    <d v="2018-07-04T15:21:17"/>
    <n v="2"/>
    <x v="1"/>
    <x v="4"/>
    <x v="5"/>
  </r>
  <r>
    <s v="Equity Funding"/>
    <x v="0"/>
    <x v="6"/>
    <n v="7847"/>
    <x v="258"/>
    <x v="12"/>
    <n v="544.67999999999995"/>
    <x v="0"/>
    <x v="3"/>
    <m/>
    <d v="2018-07-04T15:21:17"/>
    <n v="2"/>
    <x v="1"/>
    <x v="4"/>
    <x v="5"/>
  </r>
  <r>
    <s v="Equity Funding"/>
    <x v="0"/>
    <x v="6"/>
    <n v="7847"/>
    <x v="258"/>
    <x v="12"/>
    <n v="892.3"/>
    <x v="0"/>
    <x v="0"/>
    <m/>
    <d v="2018-07-04T15:21:17"/>
    <n v="2"/>
    <x v="1"/>
    <x v="4"/>
    <x v="5"/>
  </r>
  <r>
    <s v="Equity Funding"/>
    <x v="0"/>
    <x v="6"/>
    <n v="7847"/>
    <x v="258"/>
    <x v="12"/>
    <n v="196.64"/>
    <x v="0"/>
    <x v="1"/>
    <m/>
    <d v="2018-07-04T15:21:17"/>
    <n v="2"/>
    <x v="1"/>
    <x v="4"/>
    <x v="5"/>
  </r>
  <r>
    <s v="Student Achievement Component Levels 3 and above"/>
    <x v="0"/>
    <x v="6"/>
    <n v="7847"/>
    <x v="258"/>
    <x v="17"/>
    <n v="-275413"/>
    <x v="0"/>
    <x v="3"/>
    <m/>
    <d v="2018-07-04T15:21:17"/>
    <n v="2"/>
    <x v="1"/>
    <x v="0"/>
    <x v="6"/>
  </r>
  <r>
    <s v="Student Achievement Component Levels 3 and above"/>
    <x v="0"/>
    <x v="6"/>
    <n v="7847"/>
    <x v="258"/>
    <x v="17"/>
    <n v="-75113.05"/>
    <x v="1"/>
    <x v="0"/>
    <m/>
    <d v="2018-07-04T15:21:17"/>
    <n v="2"/>
    <x v="1"/>
    <x v="0"/>
    <x v="6"/>
  </r>
  <r>
    <s v="MPTT (Brokerage)"/>
    <x v="2"/>
    <x v="4"/>
    <n v="6006"/>
    <x v="173"/>
    <x v="20"/>
    <n v="600"/>
    <x v="0"/>
    <x v="4"/>
    <s v="He Toki"/>
    <d v="2018-07-04T15:21:17"/>
    <n v="11"/>
    <x v="5"/>
    <x v="2"/>
    <x v="3"/>
  </r>
  <r>
    <s v="MPTT (Brokerage)"/>
    <x v="2"/>
    <x v="4"/>
    <n v="6006"/>
    <x v="173"/>
    <x v="20"/>
    <n v="1800"/>
    <x v="0"/>
    <x v="4"/>
    <s v="He Toki"/>
    <d v="2018-07-04T15:21:17"/>
    <n v="11"/>
    <x v="5"/>
    <x v="2"/>
    <x v="3"/>
  </r>
  <r>
    <s v="MPTT (Brokerage)"/>
    <x v="2"/>
    <x v="4"/>
    <n v="6006"/>
    <x v="173"/>
    <x v="20"/>
    <n v="2446.42"/>
    <x v="0"/>
    <x v="2"/>
    <s v="Canterbury Pasifika"/>
    <d v="2018-07-04T15:21:17"/>
    <n v="11"/>
    <x v="5"/>
    <x v="2"/>
    <x v="3"/>
  </r>
  <r>
    <s v="MPTT (Brokerage)"/>
    <x v="2"/>
    <x v="4"/>
    <n v="6006"/>
    <x v="173"/>
    <x v="20"/>
    <n v="3016.13"/>
    <x v="0"/>
    <x v="2"/>
    <s v="Canterbury Pasifika"/>
    <d v="2018-07-04T15:21:17"/>
    <n v="11"/>
    <x v="5"/>
    <x v="2"/>
    <x v="3"/>
  </r>
  <r>
    <s v="MPTT (Brokerage)"/>
    <x v="2"/>
    <x v="4"/>
    <n v="6006"/>
    <x v="173"/>
    <x v="20"/>
    <n v="3761.08"/>
    <x v="0"/>
    <x v="3"/>
    <s v="Canterbury Pasifika"/>
    <d v="2018-07-04T15:21:17"/>
    <n v="11"/>
    <x v="5"/>
    <x v="2"/>
    <x v="3"/>
  </r>
  <r>
    <s v="MPTT (Brokerage)"/>
    <x v="2"/>
    <x v="4"/>
    <n v="6006"/>
    <x v="173"/>
    <x v="20"/>
    <n v="4197.59"/>
    <x v="0"/>
    <x v="4"/>
    <s v="Canterbury Pasifika"/>
    <d v="2018-07-04T15:21:17"/>
    <n v="11"/>
    <x v="5"/>
    <x v="2"/>
    <x v="3"/>
  </r>
  <r>
    <s v="MPTT (Brokerage)"/>
    <x v="2"/>
    <x v="4"/>
    <n v="6006"/>
    <x v="173"/>
    <x v="20"/>
    <n v="24532.85"/>
    <x v="0"/>
    <x v="4"/>
    <s v="Canterbury Pasifika"/>
    <d v="2018-07-04T15:21:17"/>
    <n v="11"/>
    <x v="5"/>
    <x v="2"/>
    <x v="3"/>
  </r>
  <r>
    <s v="MPTT (Brokerage)"/>
    <x v="2"/>
    <x v="4"/>
    <n v="6006"/>
    <x v="173"/>
    <x v="20"/>
    <n v="34890.800000000003"/>
    <x v="0"/>
    <x v="1"/>
    <s v="Canterbury Pasifika"/>
    <d v="2018-07-04T15:21:17"/>
    <n v="11"/>
    <x v="5"/>
    <x v="2"/>
    <x v="3"/>
  </r>
  <r>
    <s v="MPTT (Brokerage)"/>
    <x v="2"/>
    <x v="4"/>
    <n v="6006"/>
    <x v="173"/>
    <x v="20"/>
    <n v="6230.11"/>
    <x v="0"/>
    <x v="4"/>
    <s v="He Toki"/>
    <d v="2018-07-04T15:21:17"/>
    <n v="11"/>
    <x v="5"/>
    <x v="2"/>
    <x v="3"/>
  </r>
  <r>
    <s v="MPTT (Brokerage)"/>
    <x v="2"/>
    <x v="4"/>
    <n v="6006"/>
    <x v="173"/>
    <x v="20"/>
    <n v="31150.6"/>
    <x v="0"/>
    <x v="4"/>
    <s v="He Toki"/>
    <d v="2018-07-04T15:21:17"/>
    <n v="11"/>
    <x v="5"/>
    <x v="2"/>
    <x v="3"/>
  </r>
  <r>
    <s v="MPTT (Brokerage)"/>
    <x v="2"/>
    <x v="4"/>
    <n v="6006"/>
    <x v="173"/>
    <x v="20"/>
    <n v="36411.9"/>
    <x v="0"/>
    <x v="4"/>
    <s v="He Toki"/>
    <d v="2018-07-04T15:21:17"/>
    <n v="11"/>
    <x v="5"/>
    <x v="2"/>
    <x v="3"/>
  </r>
  <r>
    <s v="MPTT (Brokerage)"/>
    <x v="2"/>
    <x v="4"/>
    <n v="6006"/>
    <x v="173"/>
    <x v="20"/>
    <n v="36481.199999999997"/>
    <x v="0"/>
    <x v="2"/>
    <s v="He Toki"/>
    <d v="2018-07-04T15:21:17"/>
    <n v="11"/>
    <x v="5"/>
    <x v="2"/>
    <x v="3"/>
  </r>
  <r>
    <s v="MPTT (Brokerage)"/>
    <x v="2"/>
    <x v="4"/>
    <n v="6006"/>
    <x v="173"/>
    <x v="20"/>
    <n v="44977.15"/>
    <x v="0"/>
    <x v="2"/>
    <s v="He Toki"/>
    <d v="2018-07-04T15:21:17"/>
    <n v="11"/>
    <x v="5"/>
    <x v="2"/>
    <x v="3"/>
  </r>
  <r>
    <s v="MPTT (Brokerage)"/>
    <x v="2"/>
    <x v="4"/>
    <n v="6006"/>
    <x v="173"/>
    <x v="20"/>
    <n v="49254.85"/>
    <x v="0"/>
    <x v="0"/>
    <s v="He Toki"/>
    <d v="2018-07-04T15:21:17"/>
    <n v="11"/>
    <x v="5"/>
    <x v="2"/>
    <x v="3"/>
  </r>
  <r>
    <s v="MPTT (Brokerage)"/>
    <x v="2"/>
    <x v="4"/>
    <n v="6006"/>
    <x v="173"/>
    <x v="20"/>
    <n v="21692.2"/>
    <x v="0"/>
    <x v="4"/>
    <s v="Whenua Kura"/>
    <d v="2018-07-04T15:21:17"/>
    <n v="11"/>
    <x v="5"/>
    <x v="2"/>
    <x v="3"/>
  </r>
  <r>
    <s v="MPTT (Brokerage)"/>
    <x v="2"/>
    <x v="4"/>
    <n v="6006"/>
    <x v="173"/>
    <x v="20"/>
    <n v="42927"/>
    <x v="0"/>
    <x v="0"/>
    <s v="Canterbury Pasifika"/>
    <d v="2018-07-04T15:21:17"/>
    <n v="11"/>
    <x v="5"/>
    <x v="2"/>
    <x v="3"/>
  </r>
  <r>
    <s v="MPTT Consortium"/>
    <x v="2"/>
    <x v="4"/>
    <n v="6006"/>
    <x v="173"/>
    <x v="24"/>
    <n v="10196.15"/>
    <x v="0"/>
    <x v="2"/>
    <s v="Canterbury Pasifika"/>
    <d v="2018-07-04T15:21:17"/>
    <n v="11"/>
    <x v="5"/>
    <x v="2"/>
    <x v="3"/>
  </r>
  <r>
    <s v="MPTT Consortium"/>
    <x v="2"/>
    <x v="4"/>
    <n v="6006"/>
    <x v="173"/>
    <x v="24"/>
    <n v="22940.32"/>
    <x v="0"/>
    <x v="4"/>
    <s v="Canterbury Pasifika"/>
    <d v="2018-07-04T15:21:17"/>
    <n v="11"/>
    <x v="5"/>
    <x v="2"/>
    <x v="3"/>
  </r>
  <r>
    <s v="MPTT Consortium"/>
    <x v="2"/>
    <x v="4"/>
    <n v="6006"/>
    <x v="173"/>
    <x v="24"/>
    <n v="71572"/>
    <x v="0"/>
    <x v="3"/>
    <s v="Canterbury Pasifika"/>
    <d v="2018-07-04T15:21:17"/>
    <n v="11"/>
    <x v="5"/>
    <x v="2"/>
    <x v="3"/>
  </r>
  <r>
    <s v="ACE Emergency Management Pool"/>
    <x v="0"/>
    <x v="6"/>
    <n v="7882"/>
    <x v="263"/>
    <x v="7"/>
    <n v="115479.45"/>
    <x v="0"/>
    <x v="3"/>
    <m/>
    <d v="2018-07-04T15:21:17"/>
    <n v="2"/>
    <x v="1"/>
    <x v="0"/>
    <x v="0"/>
  </r>
  <r>
    <s v="ACE Emergency Management Pool"/>
    <x v="0"/>
    <x v="6"/>
    <n v="7882"/>
    <x v="263"/>
    <x v="7"/>
    <n v="117180"/>
    <x v="0"/>
    <x v="4"/>
    <m/>
    <d v="2018-07-04T15:21:17"/>
    <n v="2"/>
    <x v="1"/>
    <x v="0"/>
    <x v="0"/>
  </r>
  <r>
    <s v="Equity Funding"/>
    <x v="0"/>
    <x v="6"/>
    <n v="7902"/>
    <x v="265"/>
    <x v="12"/>
    <n v="100.85"/>
    <x v="0"/>
    <x v="4"/>
    <m/>
    <d v="2018-07-04T15:21:17"/>
    <n v="1"/>
    <x v="8"/>
    <x v="4"/>
    <x v="5"/>
  </r>
  <r>
    <s v="Student Achievement Component Levels 3 and above"/>
    <x v="0"/>
    <x v="6"/>
    <n v="7902"/>
    <x v="265"/>
    <x v="17"/>
    <n v="-1708.35"/>
    <x v="1"/>
    <x v="3"/>
    <m/>
    <d v="2018-07-04T15:21:17"/>
    <n v="1"/>
    <x v="8"/>
    <x v="0"/>
    <x v="6"/>
  </r>
  <r>
    <s v="Student Achievement Component Levels 3 and above"/>
    <x v="0"/>
    <x v="6"/>
    <n v="7902"/>
    <x v="265"/>
    <x v="17"/>
    <n v="95478.65"/>
    <x v="0"/>
    <x v="0"/>
    <m/>
    <d v="2018-07-04T15:21:17"/>
    <n v="1"/>
    <x v="8"/>
    <x v="0"/>
    <x v="6"/>
  </r>
  <r>
    <s v="Student Achievement Component Levels 3 and above"/>
    <x v="0"/>
    <x v="6"/>
    <n v="7902"/>
    <x v="265"/>
    <x v="17"/>
    <n v="19095.75"/>
    <x v="0"/>
    <x v="0"/>
    <m/>
    <d v="2018-07-04T15:21:17"/>
    <n v="1"/>
    <x v="8"/>
    <x v="0"/>
    <x v="6"/>
  </r>
  <r>
    <s v="Student Achievement Component Levels 3 and above"/>
    <x v="0"/>
    <x v="6"/>
    <n v="7902"/>
    <x v="265"/>
    <x v="17"/>
    <n v="195285.8"/>
    <x v="0"/>
    <x v="2"/>
    <m/>
    <d v="2018-07-04T15:21:17"/>
    <n v="1"/>
    <x v="8"/>
    <x v="0"/>
    <x v="6"/>
  </r>
  <r>
    <s v="Equity Funding"/>
    <x v="0"/>
    <x v="6"/>
    <n v="7913"/>
    <x v="266"/>
    <x v="12"/>
    <n v="115.45"/>
    <x v="0"/>
    <x v="0"/>
    <m/>
    <d v="2018-07-04T15:21:17"/>
    <n v="2"/>
    <x v="1"/>
    <x v="4"/>
    <x v="5"/>
  </r>
  <r>
    <s v="Equity Funding"/>
    <x v="0"/>
    <x v="6"/>
    <n v="7913"/>
    <x v="266"/>
    <x v="12"/>
    <n v="23.4"/>
    <x v="0"/>
    <x v="0"/>
    <m/>
    <d v="2018-07-04T15:21:17"/>
    <n v="2"/>
    <x v="1"/>
    <x v="4"/>
    <x v="5"/>
  </r>
  <r>
    <s v="Student Achievement Component Levels 3 and above"/>
    <x v="0"/>
    <x v="6"/>
    <n v="7913"/>
    <x v="266"/>
    <x v="17"/>
    <n v="-408"/>
    <x v="2"/>
    <x v="0"/>
    <m/>
    <d v="2018-07-04T15:21:17"/>
    <n v="2"/>
    <x v="1"/>
    <x v="0"/>
    <x v="6"/>
  </r>
  <r>
    <s v="Student Achievement Component Levels 3 and above"/>
    <x v="0"/>
    <x v="6"/>
    <n v="7913"/>
    <x v="266"/>
    <x v="17"/>
    <n v="12882.18"/>
    <x v="0"/>
    <x v="0"/>
    <m/>
    <d v="2018-07-04T15:21:17"/>
    <n v="2"/>
    <x v="1"/>
    <x v="0"/>
    <x v="6"/>
  </r>
  <r>
    <s v="ACE in Communities"/>
    <x v="0"/>
    <x v="6"/>
    <n v="7921"/>
    <x v="267"/>
    <x v="0"/>
    <n v="-649.04999999999995"/>
    <x v="1"/>
    <x v="3"/>
    <m/>
    <d v="2018-07-04T15:21:17"/>
    <n v="4"/>
    <x v="2"/>
    <x v="0"/>
    <x v="0"/>
  </r>
  <r>
    <s v="ACE in Communities"/>
    <x v="0"/>
    <x v="6"/>
    <n v="7921"/>
    <x v="267"/>
    <x v="0"/>
    <n v="13578.15"/>
    <x v="0"/>
    <x v="2"/>
    <m/>
    <d v="2018-07-04T15:21:17"/>
    <n v="4"/>
    <x v="2"/>
    <x v="0"/>
    <x v="0"/>
  </r>
  <r>
    <s v="ACE in Communities"/>
    <x v="0"/>
    <x v="6"/>
    <n v="7921"/>
    <x v="267"/>
    <x v="0"/>
    <n v="156105.79999999999"/>
    <x v="0"/>
    <x v="4"/>
    <m/>
    <d v="2018-07-04T15:21:17"/>
    <n v="4"/>
    <x v="2"/>
    <x v="0"/>
    <x v="0"/>
  </r>
  <r>
    <s v="Student Achievement Component Levels 3 and 4 (Competitive)"/>
    <x v="0"/>
    <x v="6"/>
    <n v="7921"/>
    <x v="267"/>
    <x v="28"/>
    <n v="126483.2"/>
    <x v="0"/>
    <x v="2"/>
    <m/>
    <d v="2018-07-04T15:21:17"/>
    <n v="4"/>
    <x v="2"/>
    <x v="0"/>
    <x v="6"/>
  </r>
  <r>
    <s v="Youth Guarantee"/>
    <x v="0"/>
    <x v="6"/>
    <n v="7921"/>
    <x v="267"/>
    <x v="18"/>
    <n v="213196.7"/>
    <x v="0"/>
    <x v="3"/>
    <m/>
    <d v="2018-07-04T15:21:17"/>
    <n v="4"/>
    <x v="2"/>
    <x v="0"/>
    <x v="1"/>
  </r>
  <r>
    <s v="Youth Guarantee"/>
    <x v="0"/>
    <x v="6"/>
    <n v="7921"/>
    <x v="267"/>
    <x v="18"/>
    <n v="106708.75"/>
    <x v="0"/>
    <x v="1"/>
    <m/>
    <d v="2018-07-04T15:21:17"/>
    <n v="4"/>
    <x v="2"/>
    <x v="0"/>
    <x v="1"/>
  </r>
  <r>
    <s v="Youth Guarantee"/>
    <x v="0"/>
    <x v="6"/>
    <n v="7921"/>
    <x v="267"/>
    <x v="18"/>
    <n v="21692.85"/>
    <x v="0"/>
    <x v="2"/>
    <m/>
    <d v="2018-07-04T15:21:17"/>
    <n v="4"/>
    <x v="2"/>
    <x v="0"/>
    <x v="1"/>
  </r>
  <r>
    <s v="Youth Guarantee"/>
    <x v="0"/>
    <x v="6"/>
    <n v="7921"/>
    <x v="267"/>
    <x v="18"/>
    <n v="21776.97"/>
    <x v="0"/>
    <x v="4"/>
    <m/>
    <d v="2018-07-04T15:21:17"/>
    <n v="4"/>
    <x v="2"/>
    <x v="0"/>
    <x v="1"/>
  </r>
  <r>
    <s v="Youth Guarantee"/>
    <x v="0"/>
    <x v="6"/>
    <n v="7921"/>
    <x v="267"/>
    <x v="18"/>
    <n v="21799.35"/>
    <x v="0"/>
    <x v="2"/>
    <m/>
    <d v="2018-07-04T15:21:17"/>
    <n v="4"/>
    <x v="2"/>
    <x v="0"/>
    <x v="1"/>
  </r>
  <r>
    <s v="Student Achievement Component Levels 3 and above"/>
    <x v="0"/>
    <x v="6"/>
    <n v="7847"/>
    <x v="258"/>
    <x v="17"/>
    <n v="45902.15"/>
    <x v="0"/>
    <x v="3"/>
    <m/>
    <d v="2018-07-04T15:21:17"/>
    <n v="2"/>
    <x v="1"/>
    <x v="0"/>
    <x v="6"/>
  </r>
  <r>
    <s v="Equity Funding"/>
    <x v="0"/>
    <x v="6"/>
    <n v="7850"/>
    <x v="259"/>
    <x v="12"/>
    <n v="52.3"/>
    <x v="0"/>
    <x v="2"/>
    <m/>
    <d v="2018-07-04T15:21:17"/>
    <n v="2"/>
    <x v="1"/>
    <x v="4"/>
    <x v="5"/>
  </r>
  <r>
    <s v="Equity Funding"/>
    <x v="0"/>
    <x v="6"/>
    <n v="7850"/>
    <x v="259"/>
    <x v="12"/>
    <n v="276.7"/>
    <x v="0"/>
    <x v="3"/>
    <m/>
    <d v="2018-07-04T15:21:17"/>
    <n v="2"/>
    <x v="1"/>
    <x v="4"/>
    <x v="5"/>
  </r>
  <r>
    <s v="Equity Funding"/>
    <x v="0"/>
    <x v="6"/>
    <n v="7850"/>
    <x v="259"/>
    <x v="12"/>
    <n v="879"/>
    <x v="0"/>
    <x v="4"/>
    <m/>
    <d v="2018-07-04T15:21:17"/>
    <n v="2"/>
    <x v="1"/>
    <x v="4"/>
    <x v="5"/>
  </r>
  <r>
    <s v="Equity Funding"/>
    <x v="0"/>
    <x v="6"/>
    <n v="7850"/>
    <x v="259"/>
    <x v="12"/>
    <n v="733.35"/>
    <x v="0"/>
    <x v="4"/>
    <m/>
    <d v="2018-07-04T15:21:17"/>
    <n v="2"/>
    <x v="1"/>
    <x v="4"/>
    <x v="5"/>
  </r>
  <r>
    <s v="Equity Funding"/>
    <x v="0"/>
    <x v="6"/>
    <n v="7850"/>
    <x v="259"/>
    <x v="12"/>
    <n v="892.05"/>
    <x v="0"/>
    <x v="1"/>
    <m/>
    <d v="2018-07-04T15:21:17"/>
    <n v="2"/>
    <x v="1"/>
    <x v="4"/>
    <x v="5"/>
  </r>
  <r>
    <s v="Equity Funding"/>
    <x v="0"/>
    <x v="6"/>
    <n v="7850"/>
    <x v="259"/>
    <x v="12"/>
    <n v="1070.52"/>
    <x v="0"/>
    <x v="1"/>
    <m/>
    <d v="2018-07-04T15:21:17"/>
    <n v="2"/>
    <x v="1"/>
    <x v="4"/>
    <x v="5"/>
  </r>
  <r>
    <s v="Equity Funding"/>
    <x v="0"/>
    <x v="6"/>
    <n v="7850"/>
    <x v="259"/>
    <x v="12"/>
    <n v="187.53"/>
    <x v="0"/>
    <x v="0"/>
    <m/>
    <d v="2018-07-04T15:21:17"/>
    <n v="2"/>
    <x v="1"/>
    <x v="4"/>
    <x v="5"/>
  </r>
  <r>
    <s v="Student Achievement Component Levels 3 and above"/>
    <x v="0"/>
    <x v="6"/>
    <n v="7850"/>
    <x v="259"/>
    <x v="17"/>
    <n v="112"/>
    <x v="2"/>
    <x v="4"/>
    <m/>
    <d v="2018-07-04T15:21:17"/>
    <n v="2"/>
    <x v="1"/>
    <x v="0"/>
    <x v="6"/>
  </r>
  <r>
    <s v="Student Achievement Component Levels 3 and above"/>
    <x v="0"/>
    <x v="6"/>
    <n v="7850"/>
    <x v="259"/>
    <x v="17"/>
    <n v="50088.35"/>
    <x v="0"/>
    <x v="2"/>
    <m/>
    <d v="2018-07-04T15:21:17"/>
    <n v="2"/>
    <x v="1"/>
    <x v="0"/>
    <x v="6"/>
  </r>
  <r>
    <s v="Student Achievement Component Levels 3 and above"/>
    <x v="0"/>
    <x v="6"/>
    <n v="7850"/>
    <x v="259"/>
    <x v="17"/>
    <n v="55637.34"/>
    <x v="0"/>
    <x v="1"/>
    <m/>
    <d v="2018-07-04T15:21:17"/>
    <n v="2"/>
    <x v="1"/>
    <x v="0"/>
    <x v="6"/>
  </r>
  <r>
    <s v="Student Achievement Component Levels 3 and above"/>
    <x v="0"/>
    <x v="6"/>
    <n v="7850"/>
    <x v="259"/>
    <x v="17"/>
    <n v="55637.66"/>
    <x v="0"/>
    <x v="1"/>
    <m/>
    <d v="2018-07-04T15:21:17"/>
    <n v="2"/>
    <x v="1"/>
    <x v="0"/>
    <x v="6"/>
  </r>
  <r>
    <s v="Student Achievement Component Levels 3 and above"/>
    <x v="0"/>
    <x v="6"/>
    <n v="7850"/>
    <x v="259"/>
    <x v="17"/>
    <n v="240680.01"/>
    <x v="0"/>
    <x v="2"/>
    <m/>
    <d v="2018-07-04T15:21:17"/>
    <n v="2"/>
    <x v="1"/>
    <x v="0"/>
    <x v="6"/>
  </r>
  <r>
    <s v="LN - Adult Literacy Educators"/>
    <x v="0"/>
    <x v="6"/>
    <n v="7854"/>
    <x v="260"/>
    <x v="34"/>
    <n v="-25000"/>
    <x v="0"/>
    <x v="2"/>
    <m/>
    <d v="2018-07-04T15:21:17"/>
    <n v="4"/>
    <x v="2"/>
    <x v="0"/>
    <x v="0"/>
  </r>
  <r>
    <s v="LN - Adult Literacy Educators"/>
    <x v="0"/>
    <x v="6"/>
    <n v="7854"/>
    <x v="260"/>
    <x v="34"/>
    <n v="36666.699999999997"/>
    <x v="0"/>
    <x v="1"/>
    <m/>
    <d v="2018-07-04T15:21:17"/>
    <n v="4"/>
    <x v="2"/>
    <x v="0"/>
    <x v="0"/>
  </r>
  <r>
    <s v="LN - Intensive Literacy and Numeracy"/>
    <x v="0"/>
    <x v="6"/>
    <n v="7854"/>
    <x v="260"/>
    <x v="27"/>
    <n v="-22965.11"/>
    <x v="0"/>
    <x v="0"/>
    <m/>
    <d v="2018-07-04T15:21:17"/>
    <n v="4"/>
    <x v="2"/>
    <x v="0"/>
    <x v="0"/>
  </r>
  <r>
    <s v="LN - Workplace Literacy Fund"/>
    <x v="0"/>
    <x v="6"/>
    <n v="7867"/>
    <x v="262"/>
    <x v="3"/>
    <n v="30437.5"/>
    <x v="0"/>
    <x v="2"/>
    <m/>
    <d v="2018-07-04T15:21:17"/>
    <n v="11"/>
    <x v="5"/>
    <x v="0"/>
    <x v="0"/>
  </r>
  <r>
    <s v="LN - Workplace Literacy Fund"/>
    <x v="0"/>
    <x v="6"/>
    <n v="7867"/>
    <x v="262"/>
    <x v="3"/>
    <n v="25000"/>
    <x v="0"/>
    <x v="2"/>
    <m/>
    <d v="2018-07-04T15:21:17"/>
    <n v="11"/>
    <x v="5"/>
    <x v="0"/>
    <x v="0"/>
  </r>
  <r>
    <s v="ACE Emergency Management Pool"/>
    <x v="0"/>
    <x v="6"/>
    <n v="7882"/>
    <x v="263"/>
    <x v="7"/>
    <n v="-15770.32"/>
    <x v="1"/>
    <x v="3"/>
    <m/>
    <d v="2018-07-04T15:21:17"/>
    <n v="2"/>
    <x v="1"/>
    <x v="0"/>
    <x v="0"/>
  </r>
  <r>
    <s v="Student Achievement Component Levels 3 and above"/>
    <x v="0"/>
    <x v="6"/>
    <n v="7863"/>
    <x v="261"/>
    <x v="17"/>
    <n v="4575.46"/>
    <x v="0"/>
    <x v="1"/>
    <s v="Grand Parented"/>
    <d v="2018-07-04T15:21:17"/>
    <n v="4"/>
    <x v="2"/>
    <x v="0"/>
    <x v="6"/>
  </r>
  <r>
    <s v="Student Achievement Component Levels 3 and above"/>
    <x v="0"/>
    <x v="6"/>
    <n v="7863"/>
    <x v="261"/>
    <x v="17"/>
    <n v="192405.2"/>
    <x v="0"/>
    <x v="0"/>
    <m/>
    <d v="2018-07-04T15:21:17"/>
    <n v="4"/>
    <x v="2"/>
    <x v="0"/>
    <x v="6"/>
  </r>
  <r>
    <s v="LN - Workplace Literacy Fund"/>
    <x v="0"/>
    <x v="6"/>
    <n v="7867"/>
    <x v="262"/>
    <x v="3"/>
    <n v="-1110"/>
    <x v="1"/>
    <x v="3"/>
    <m/>
    <d v="2018-07-04T15:21:17"/>
    <n v="11"/>
    <x v="5"/>
    <x v="0"/>
    <x v="0"/>
  </r>
  <r>
    <s v="LN - Workplace Literacy Fund"/>
    <x v="0"/>
    <x v="6"/>
    <n v="7867"/>
    <x v="262"/>
    <x v="3"/>
    <n v="77700"/>
    <x v="0"/>
    <x v="3"/>
    <m/>
    <d v="2018-07-04T15:21:17"/>
    <n v="11"/>
    <x v="5"/>
    <x v="0"/>
    <x v="0"/>
  </r>
  <r>
    <s v="ACE Emergency Management Pool"/>
    <x v="0"/>
    <x v="6"/>
    <n v="7882"/>
    <x v="263"/>
    <x v="7"/>
    <n v="-86897.96"/>
    <x v="1"/>
    <x v="4"/>
    <m/>
    <d v="2018-07-04T15:21:17"/>
    <n v="2"/>
    <x v="1"/>
    <x v="0"/>
    <x v="0"/>
  </r>
  <r>
    <s v="Equity Funding"/>
    <x v="0"/>
    <x v="6"/>
    <n v="7902"/>
    <x v="265"/>
    <x v="12"/>
    <n v="161.19999999999999"/>
    <x v="0"/>
    <x v="2"/>
    <m/>
    <d v="2018-07-04T15:21:17"/>
    <n v="1"/>
    <x v="8"/>
    <x v="4"/>
    <x v="5"/>
  </r>
  <r>
    <s v="Equity Funding"/>
    <x v="0"/>
    <x v="6"/>
    <n v="7902"/>
    <x v="265"/>
    <x v="12"/>
    <n v="423.15"/>
    <x v="0"/>
    <x v="0"/>
    <m/>
    <d v="2018-07-04T15:21:17"/>
    <n v="1"/>
    <x v="8"/>
    <x v="4"/>
    <x v="5"/>
  </r>
  <r>
    <s v="Equity Funding"/>
    <x v="0"/>
    <x v="6"/>
    <n v="7902"/>
    <x v="265"/>
    <x v="12"/>
    <n v="92.52"/>
    <x v="0"/>
    <x v="1"/>
    <m/>
    <d v="2018-07-04T15:21:17"/>
    <n v="1"/>
    <x v="8"/>
    <x v="4"/>
    <x v="5"/>
  </r>
  <r>
    <s v="Equity Funding"/>
    <x v="0"/>
    <x v="6"/>
    <n v="7902"/>
    <x v="265"/>
    <x v="12"/>
    <n v="503.35"/>
    <x v="0"/>
    <x v="4"/>
    <m/>
    <d v="2018-07-04T15:21:17"/>
    <n v="1"/>
    <x v="8"/>
    <x v="4"/>
    <x v="5"/>
  </r>
  <r>
    <s v="Equity Funding"/>
    <x v="0"/>
    <x v="6"/>
    <n v="7902"/>
    <x v="265"/>
    <x v="12"/>
    <n v="504.15"/>
    <x v="0"/>
    <x v="4"/>
    <m/>
    <d v="2018-07-04T15:21:17"/>
    <n v="1"/>
    <x v="8"/>
    <x v="4"/>
    <x v="5"/>
  </r>
  <r>
    <s v="Student Achievement Component Levels 3 and above"/>
    <x v="0"/>
    <x v="6"/>
    <n v="7902"/>
    <x v="265"/>
    <x v="17"/>
    <n v="7"/>
    <x v="2"/>
    <x v="3"/>
    <m/>
    <d v="2018-07-04T15:21:17"/>
    <n v="1"/>
    <x v="8"/>
    <x v="0"/>
    <x v="6"/>
  </r>
  <r>
    <s v="Student Achievement Component Levels 3 and above"/>
    <x v="0"/>
    <x v="6"/>
    <n v="7902"/>
    <x v="265"/>
    <x v="17"/>
    <n v="229152"/>
    <x v="0"/>
    <x v="3"/>
    <m/>
    <d v="2018-07-04T15:21:17"/>
    <n v="1"/>
    <x v="8"/>
    <x v="0"/>
    <x v="6"/>
  </r>
  <r>
    <s v="Student Achievement Component Levels 3 and above"/>
    <x v="0"/>
    <x v="6"/>
    <n v="7902"/>
    <x v="265"/>
    <x v="17"/>
    <n v="114576.36"/>
    <x v="0"/>
    <x v="1"/>
    <m/>
    <d v="2018-07-04T15:21:17"/>
    <n v="1"/>
    <x v="8"/>
    <x v="0"/>
    <x v="6"/>
  </r>
  <r>
    <s v="Equity Funding"/>
    <x v="0"/>
    <x v="6"/>
    <n v="7913"/>
    <x v="266"/>
    <x v="12"/>
    <n v="117.1"/>
    <x v="0"/>
    <x v="0"/>
    <m/>
    <d v="2018-07-04T15:21:17"/>
    <n v="2"/>
    <x v="1"/>
    <x v="4"/>
    <x v="5"/>
  </r>
  <r>
    <s v="Student Achievement Component Levels 3 and above"/>
    <x v="0"/>
    <x v="6"/>
    <n v="7913"/>
    <x v="266"/>
    <x v="17"/>
    <n v="12881.82"/>
    <x v="0"/>
    <x v="0"/>
    <m/>
    <d v="2018-07-04T15:21:17"/>
    <n v="2"/>
    <x v="1"/>
    <x v="0"/>
    <x v="6"/>
  </r>
  <r>
    <s v="ACE in Communities"/>
    <x v="0"/>
    <x v="6"/>
    <n v="7921"/>
    <x v="267"/>
    <x v="0"/>
    <n v="67890.850000000006"/>
    <x v="0"/>
    <x v="2"/>
    <m/>
    <d v="2018-07-04T15:21:17"/>
    <n v="4"/>
    <x v="2"/>
    <x v="0"/>
    <x v="0"/>
  </r>
  <r>
    <s v="ACE in Communities"/>
    <x v="0"/>
    <x v="6"/>
    <n v="7921"/>
    <x v="267"/>
    <x v="0"/>
    <n v="67891.649999999994"/>
    <x v="0"/>
    <x v="2"/>
    <m/>
    <d v="2018-07-04T15:21:17"/>
    <n v="4"/>
    <x v="2"/>
    <x v="0"/>
    <x v="0"/>
  </r>
  <r>
    <s v="ACE in Communities"/>
    <x v="0"/>
    <x v="6"/>
    <n v="7921"/>
    <x v="267"/>
    <x v="0"/>
    <n v="31221.200000000001"/>
    <x v="0"/>
    <x v="4"/>
    <m/>
    <d v="2018-07-04T15:21:17"/>
    <n v="4"/>
    <x v="2"/>
    <x v="0"/>
    <x v="0"/>
  </r>
  <r>
    <s v="Student Achievement Component Levels 1 and 2 (Competitive)"/>
    <x v="0"/>
    <x v="6"/>
    <n v="7921"/>
    <x v="267"/>
    <x v="14"/>
    <n v="-24914.04"/>
    <x v="1"/>
    <x v="3"/>
    <m/>
    <d v="2018-07-04T15:21:17"/>
    <n v="4"/>
    <x v="2"/>
    <x v="0"/>
    <x v="6"/>
  </r>
  <r>
    <s v="Industry Training Fund"/>
    <x v="2"/>
    <x v="4"/>
    <n v="6006"/>
    <x v="173"/>
    <x v="1"/>
    <n v="2437.15"/>
    <x v="0"/>
    <x v="4"/>
    <s v="MAB"/>
    <d v="2018-07-04T15:21:17"/>
    <n v="11"/>
    <x v="5"/>
    <x v="0"/>
    <x v="1"/>
  </r>
  <r>
    <s v="Industry Training Fund"/>
    <x v="2"/>
    <x v="4"/>
    <n v="6006"/>
    <x v="173"/>
    <x v="1"/>
    <n v="52806.65"/>
    <x v="0"/>
    <x v="3"/>
    <s v="MAB"/>
    <d v="2018-07-04T15:21:17"/>
    <n v="11"/>
    <x v="5"/>
    <x v="0"/>
    <x v="1"/>
  </r>
  <r>
    <s v="Industry Training Fund"/>
    <x v="2"/>
    <x v="4"/>
    <n v="6006"/>
    <x v="173"/>
    <x v="1"/>
    <n v="160562.6"/>
    <x v="0"/>
    <x v="1"/>
    <s v="MAB"/>
    <d v="2018-07-04T15:21:17"/>
    <n v="11"/>
    <x v="5"/>
    <x v="0"/>
    <x v="1"/>
  </r>
  <r>
    <s v="Youth Guarantee"/>
    <x v="2"/>
    <x v="4"/>
    <n v="6006"/>
    <x v="173"/>
    <x v="18"/>
    <n v="5535"/>
    <x v="0"/>
    <x v="4"/>
    <s v="YG Exp Travel"/>
    <d v="2018-07-04T15:21:17"/>
    <n v="11"/>
    <x v="5"/>
    <x v="0"/>
    <x v="1"/>
  </r>
  <r>
    <s v="Youth Guarantee"/>
    <x v="2"/>
    <x v="4"/>
    <n v="6006"/>
    <x v="173"/>
    <x v="18"/>
    <n v="70308.3"/>
    <x v="0"/>
    <x v="3"/>
    <s v="Dual Enrolment Pilot"/>
    <d v="2018-07-04T15:21:17"/>
    <n v="11"/>
    <x v="5"/>
    <x v="0"/>
    <x v="1"/>
  </r>
  <r>
    <s v="Youth Guarantee"/>
    <x v="2"/>
    <x v="4"/>
    <n v="6006"/>
    <x v="173"/>
    <x v="18"/>
    <n v="218694.28"/>
    <x v="0"/>
    <x v="4"/>
    <m/>
    <d v="2018-07-04T15:21:17"/>
    <n v="11"/>
    <x v="5"/>
    <x v="0"/>
    <x v="1"/>
  </r>
  <r>
    <s v="Youth Guarantee"/>
    <x v="2"/>
    <x v="4"/>
    <n v="6006"/>
    <x v="173"/>
    <x v="18"/>
    <n v="290505.65000000002"/>
    <x v="0"/>
    <x v="3"/>
    <m/>
    <d v="2018-07-04T15:21:17"/>
    <n v="11"/>
    <x v="5"/>
    <x v="0"/>
    <x v="1"/>
  </r>
  <r>
    <s v="Youth Guarantee (Dual Pathway)"/>
    <x v="2"/>
    <x v="4"/>
    <n v="6006"/>
    <x v="173"/>
    <x v="26"/>
    <n v="43755.66"/>
    <x v="0"/>
    <x v="2"/>
    <m/>
    <d v="2018-07-04T15:21:17"/>
    <n v="11"/>
    <x v="5"/>
    <x v="0"/>
    <x v="1"/>
  </r>
  <r>
    <s v="Youth Guarantee (Dual Pathway)"/>
    <x v="2"/>
    <x v="4"/>
    <n v="6006"/>
    <x v="173"/>
    <x v="26"/>
    <n v="218778.35"/>
    <x v="0"/>
    <x v="2"/>
    <m/>
    <d v="2018-07-04T15:21:17"/>
    <n v="11"/>
    <x v="5"/>
    <x v="0"/>
    <x v="1"/>
  </r>
  <r>
    <s v="Equity Funding"/>
    <x v="2"/>
    <x v="4"/>
    <n v="6007"/>
    <x v="174"/>
    <x v="12"/>
    <n v="110895.85"/>
    <x v="0"/>
    <x v="3"/>
    <m/>
    <d v="2018-07-04T15:21:17"/>
    <n v="6"/>
    <x v="9"/>
    <x v="4"/>
    <x v="5"/>
  </r>
  <r>
    <s v="Equity Funding"/>
    <x v="2"/>
    <x v="4"/>
    <n v="6007"/>
    <x v="174"/>
    <x v="12"/>
    <n v="277293"/>
    <x v="0"/>
    <x v="2"/>
    <m/>
    <d v="2018-07-04T15:21:17"/>
    <n v="6"/>
    <x v="9"/>
    <x v="4"/>
    <x v="5"/>
  </r>
  <r>
    <s v="MPTT Fees Top-Up"/>
    <x v="2"/>
    <x v="4"/>
    <n v="6007"/>
    <x v="174"/>
    <x v="19"/>
    <n v="-23084"/>
    <x v="1"/>
    <x v="3"/>
    <s v="Te Ara o Takitimu"/>
    <d v="2018-07-04T15:21:17"/>
    <n v="6"/>
    <x v="9"/>
    <x v="4"/>
    <x v="5"/>
  </r>
  <r>
    <s v="MPTT Fees Top-Up"/>
    <x v="2"/>
    <x v="4"/>
    <n v="6007"/>
    <x v="174"/>
    <x v="19"/>
    <n v="1602"/>
    <x v="1"/>
    <x v="3"/>
    <s v="Te Ara o Takitimu"/>
    <d v="2018-07-04T15:21:17"/>
    <n v="6"/>
    <x v="9"/>
    <x v="4"/>
    <x v="5"/>
  </r>
  <r>
    <s v="MPTT Fees Top-Up"/>
    <x v="2"/>
    <x v="4"/>
    <n v="6007"/>
    <x v="174"/>
    <x v="19"/>
    <n v="18224.400000000001"/>
    <x v="1"/>
    <x v="3"/>
    <s v="Te Ara o Takitimu"/>
    <d v="2018-07-04T15:21:17"/>
    <n v="6"/>
    <x v="9"/>
    <x v="4"/>
    <x v="5"/>
  </r>
  <r>
    <s v="MPTT Fees Top-Up"/>
    <x v="2"/>
    <x v="4"/>
    <n v="6007"/>
    <x v="174"/>
    <x v="19"/>
    <n v="124225"/>
    <x v="0"/>
    <x v="1"/>
    <s v="Te Toka"/>
    <d v="2018-07-04T15:21:17"/>
    <n v="6"/>
    <x v="9"/>
    <x v="4"/>
    <x v="5"/>
  </r>
  <r>
    <s v="MPTT Fees Top-Up"/>
    <x v="2"/>
    <x v="4"/>
    <n v="6007"/>
    <x v="174"/>
    <x v="19"/>
    <n v="193546.08"/>
    <x v="0"/>
    <x v="3"/>
    <s v="Te Toka"/>
    <d v="2018-07-04T15:21:17"/>
    <n v="6"/>
    <x v="9"/>
    <x v="4"/>
    <x v="5"/>
  </r>
  <r>
    <s v="MPTT Fees Top-Up"/>
    <x v="2"/>
    <x v="4"/>
    <n v="6007"/>
    <x v="174"/>
    <x v="19"/>
    <n v="32257.69"/>
    <x v="0"/>
    <x v="3"/>
    <s v="Te Toka"/>
    <d v="2018-07-04T15:21:17"/>
    <n v="6"/>
    <x v="9"/>
    <x v="4"/>
    <x v="5"/>
  </r>
  <r>
    <s v="MPTT Fees Top-Up"/>
    <x v="2"/>
    <x v="4"/>
    <n v="6007"/>
    <x v="174"/>
    <x v="19"/>
    <n v="37702.449999999997"/>
    <x v="0"/>
    <x v="4"/>
    <s v="Te Toka"/>
    <d v="2018-07-04T15:21:17"/>
    <n v="6"/>
    <x v="9"/>
    <x v="4"/>
    <x v="5"/>
  </r>
  <r>
    <s v="MPTT Fees Top-Up"/>
    <x v="2"/>
    <x v="4"/>
    <n v="6007"/>
    <x v="174"/>
    <x v="19"/>
    <n v="196684.5"/>
    <x v="0"/>
    <x v="2"/>
    <s v="Te Toka"/>
    <d v="2018-07-04T15:21:17"/>
    <n v="6"/>
    <x v="9"/>
    <x v="4"/>
    <x v="5"/>
  </r>
  <r>
    <s v="MPTT Fees Top-Up"/>
    <x v="2"/>
    <x v="4"/>
    <n v="6007"/>
    <x v="174"/>
    <x v="19"/>
    <n v="201977.55"/>
    <x v="0"/>
    <x v="4"/>
    <s v="Te Toka"/>
    <d v="2018-07-04T15:21:17"/>
    <n v="6"/>
    <x v="9"/>
    <x v="4"/>
    <x v="5"/>
  </r>
  <r>
    <s v="MPTT Fees Top-Up"/>
    <x v="2"/>
    <x v="4"/>
    <n v="6007"/>
    <x v="174"/>
    <x v="19"/>
    <n v="238831.35"/>
    <x v="0"/>
    <x v="2"/>
    <s v="Te Toka"/>
    <d v="2018-07-04T15:21:17"/>
    <n v="6"/>
    <x v="9"/>
    <x v="4"/>
    <x v="5"/>
  </r>
  <r>
    <s v="Youth Guarantee (Dual Pathway)"/>
    <x v="0"/>
    <x v="6"/>
    <n v="7921"/>
    <x v="267"/>
    <x v="26"/>
    <n v="46714.45"/>
    <x v="0"/>
    <x v="2"/>
    <m/>
    <d v="2018-07-04T15:21:17"/>
    <n v="4"/>
    <x v="2"/>
    <x v="0"/>
    <x v="1"/>
  </r>
  <r>
    <s v="LN - Workplace Literacy Fund"/>
    <x v="0"/>
    <x v="6"/>
    <n v="7926"/>
    <x v="268"/>
    <x v="3"/>
    <n v="28983.3"/>
    <x v="0"/>
    <x v="0"/>
    <m/>
    <d v="2018-07-04T15:21:17"/>
    <n v="1"/>
    <x v="8"/>
    <x v="0"/>
    <x v="0"/>
  </r>
  <r>
    <s v="ACE Emergency Management Pool"/>
    <x v="0"/>
    <x v="6"/>
    <n v="7927"/>
    <x v="269"/>
    <x v="7"/>
    <n v="6716.66"/>
    <x v="0"/>
    <x v="3"/>
    <m/>
    <d v="2018-07-04T15:21:17"/>
    <n v="11"/>
    <x v="5"/>
    <x v="0"/>
    <x v="0"/>
  </r>
  <r>
    <s v="ACE Emergency Management Pool"/>
    <x v="0"/>
    <x v="6"/>
    <n v="7927"/>
    <x v="269"/>
    <x v="7"/>
    <n v="20150"/>
    <x v="0"/>
    <x v="3"/>
    <m/>
    <d v="2018-07-04T15:21:17"/>
    <n v="11"/>
    <x v="5"/>
    <x v="0"/>
    <x v="0"/>
  </r>
  <r>
    <s v="ACE Emergency Management Pool"/>
    <x v="0"/>
    <x v="6"/>
    <n v="7927"/>
    <x v="269"/>
    <x v="7"/>
    <n v="206666.7"/>
    <x v="0"/>
    <x v="2"/>
    <m/>
    <d v="2018-07-04T15:21:17"/>
    <n v="11"/>
    <x v="5"/>
    <x v="0"/>
    <x v="0"/>
  </r>
  <r>
    <s v="LN - Adult Literacy Educators"/>
    <x v="0"/>
    <x v="6"/>
    <n v="7944"/>
    <x v="270"/>
    <x v="34"/>
    <n v="42000"/>
    <x v="0"/>
    <x v="1"/>
    <m/>
    <d v="2018-07-04T15:21:17"/>
    <n v="2"/>
    <x v="1"/>
    <x v="0"/>
    <x v="0"/>
  </r>
  <r>
    <s v="LN - Intensive Literacy and Numeracy"/>
    <x v="0"/>
    <x v="6"/>
    <n v="7944"/>
    <x v="270"/>
    <x v="27"/>
    <n v="-5900"/>
    <x v="1"/>
    <x v="3"/>
    <m/>
    <d v="2018-07-04T15:21:17"/>
    <n v="2"/>
    <x v="1"/>
    <x v="0"/>
    <x v="0"/>
  </r>
  <r>
    <s v="LN - Intensive Literacy and Numeracy"/>
    <x v="0"/>
    <x v="6"/>
    <n v="7944"/>
    <x v="270"/>
    <x v="27"/>
    <n v="16457.05"/>
    <x v="0"/>
    <x v="0"/>
    <m/>
    <d v="2018-07-04T15:21:17"/>
    <n v="2"/>
    <x v="1"/>
    <x v="0"/>
    <x v="0"/>
  </r>
  <r>
    <s v="Youth Guarantee"/>
    <x v="0"/>
    <x v="6"/>
    <n v="7944"/>
    <x v="270"/>
    <x v="18"/>
    <n v="-22841.24"/>
    <x v="1"/>
    <x v="3"/>
    <m/>
    <d v="2018-07-04T15:21:17"/>
    <n v="2"/>
    <x v="1"/>
    <x v="0"/>
    <x v="1"/>
  </r>
  <r>
    <s v="Youth Guarantee"/>
    <x v="0"/>
    <x v="6"/>
    <n v="7944"/>
    <x v="270"/>
    <x v="18"/>
    <n v="162591.70000000001"/>
    <x v="0"/>
    <x v="3"/>
    <m/>
    <d v="2018-07-04T15:21:17"/>
    <n v="2"/>
    <x v="1"/>
    <x v="0"/>
    <x v="1"/>
  </r>
  <r>
    <s v="Youth Guarantee"/>
    <x v="0"/>
    <x v="6"/>
    <n v="7944"/>
    <x v="270"/>
    <x v="18"/>
    <n v="86862.95"/>
    <x v="0"/>
    <x v="4"/>
    <m/>
    <d v="2018-07-04T15:21:17"/>
    <n v="2"/>
    <x v="1"/>
    <x v="0"/>
    <x v="1"/>
  </r>
  <r>
    <s v="Youth Guarantee"/>
    <x v="0"/>
    <x v="6"/>
    <n v="7944"/>
    <x v="270"/>
    <x v="18"/>
    <n v="19108.580000000002"/>
    <x v="0"/>
    <x v="1"/>
    <m/>
    <d v="2018-07-04T15:21:17"/>
    <n v="2"/>
    <x v="1"/>
    <x v="0"/>
    <x v="1"/>
  </r>
  <r>
    <s v="Youth Guarantee"/>
    <x v="0"/>
    <x v="6"/>
    <n v="7944"/>
    <x v="270"/>
    <x v="18"/>
    <n v="19148.22"/>
    <x v="0"/>
    <x v="1"/>
    <m/>
    <d v="2018-07-04T15:21:17"/>
    <n v="2"/>
    <x v="1"/>
    <x v="0"/>
    <x v="1"/>
  </r>
  <r>
    <s v="LN - Intensive Literacy and Numeracy"/>
    <x v="0"/>
    <x v="6"/>
    <n v="7984"/>
    <x v="271"/>
    <x v="27"/>
    <n v="-54625"/>
    <x v="1"/>
    <x v="0"/>
    <m/>
    <d v="2018-07-04T15:21:17"/>
    <n v="3"/>
    <x v="4"/>
    <x v="0"/>
    <x v="0"/>
  </r>
  <r>
    <s v="LN - Intensive Literacy and Numeracy"/>
    <x v="0"/>
    <x v="6"/>
    <n v="7984"/>
    <x v="271"/>
    <x v="27"/>
    <n v="35062.5"/>
    <x v="1"/>
    <x v="1"/>
    <m/>
    <d v="2018-07-04T15:21:17"/>
    <n v="3"/>
    <x v="4"/>
    <x v="0"/>
    <x v="0"/>
  </r>
  <r>
    <s v="Youth Guarantee"/>
    <x v="0"/>
    <x v="6"/>
    <n v="7984"/>
    <x v="271"/>
    <x v="18"/>
    <n v="4161.04"/>
    <x v="0"/>
    <x v="0"/>
    <m/>
    <d v="2018-07-04T15:21:17"/>
    <n v="3"/>
    <x v="4"/>
    <x v="0"/>
    <x v="1"/>
  </r>
  <r>
    <s v="Student Achievement Component Levels 3 and above"/>
    <x v="0"/>
    <x v="6"/>
    <n v="7994"/>
    <x v="272"/>
    <x v="17"/>
    <n v="252304.2"/>
    <x v="0"/>
    <x v="0"/>
    <m/>
    <d v="2018-07-04T15:21:17"/>
    <n v="2"/>
    <x v="1"/>
    <x v="0"/>
    <x v="6"/>
  </r>
  <r>
    <s v="Student Achievement Component Levels 3 and above"/>
    <x v="0"/>
    <x v="6"/>
    <n v="8022"/>
    <x v="273"/>
    <x v="17"/>
    <n v="72841.7"/>
    <x v="0"/>
    <x v="2"/>
    <m/>
    <d v="2018-07-04T15:21:17"/>
    <n v="2"/>
    <x v="1"/>
    <x v="0"/>
    <x v="6"/>
  </r>
  <r>
    <s v="Equity Funding"/>
    <x v="0"/>
    <x v="6"/>
    <n v="8026"/>
    <x v="274"/>
    <x v="12"/>
    <n v="37.71"/>
    <x v="0"/>
    <x v="1"/>
    <m/>
    <d v="2018-07-04T15:21:17"/>
    <n v="6"/>
    <x v="9"/>
    <x v="4"/>
    <x v="5"/>
  </r>
  <r>
    <s v="Student Achievement Component Levels 3 and above"/>
    <x v="0"/>
    <x v="6"/>
    <n v="8026"/>
    <x v="274"/>
    <x v="17"/>
    <n v="23940.400000000001"/>
    <x v="0"/>
    <x v="4"/>
    <m/>
    <d v="2018-07-04T15:21:17"/>
    <n v="6"/>
    <x v="9"/>
    <x v="0"/>
    <x v="6"/>
  </r>
  <r>
    <s v="ACE in Communities"/>
    <x v="0"/>
    <x v="6"/>
    <n v="8067"/>
    <x v="275"/>
    <x v="0"/>
    <n v="-45634.080000000002"/>
    <x v="1"/>
    <x v="3"/>
    <m/>
    <d v="2018-07-04T15:21:17"/>
    <n v="9"/>
    <x v="3"/>
    <x v="0"/>
    <x v="0"/>
  </r>
  <r>
    <s v="ACE in Communities"/>
    <x v="0"/>
    <x v="6"/>
    <n v="8067"/>
    <x v="275"/>
    <x v="0"/>
    <n v="1251343.5"/>
    <x v="0"/>
    <x v="1"/>
    <m/>
    <d v="2018-07-04T15:21:17"/>
    <n v="9"/>
    <x v="3"/>
    <x v="0"/>
    <x v="0"/>
  </r>
  <r>
    <s v="ACE Emergency Management Pool"/>
    <x v="0"/>
    <x v="6"/>
    <n v="7882"/>
    <x v="263"/>
    <x v="7"/>
    <n v="11753.41"/>
    <x v="0"/>
    <x v="3"/>
    <m/>
    <d v="2018-07-04T15:21:17"/>
    <n v="2"/>
    <x v="1"/>
    <x v="0"/>
    <x v="0"/>
  </r>
  <r>
    <s v="ACE Emergency Management Pool"/>
    <x v="0"/>
    <x v="6"/>
    <n v="7882"/>
    <x v="263"/>
    <x v="7"/>
    <n v="930000"/>
    <x v="0"/>
    <x v="2"/>
    <m/>
    <d v="2018-07-04T15:21:17"/>
    <n v="2"/>
    <x v="1"/>
    <x v="0"/>
    <x v="0"/>
  </r>
  <r>
    <s v="Equity Funding"/>
    <x v="0"/>
    <x v="6"/>
    <n v="7902"/>
    <x v="265"/>
    <x v="12"/>
    <n v="250.85"/>
    <x v="0"/>
    <x v="3"/>
    <m/>
    <d v="2018-07-04T15:21:17"/>
    <n v="1"/>
    <x v="8"/>
    <x v="4"/>
    <x v="5"/>
  </r>
  <r>
    <s v="Equity Funding"/>
    <x v="0"/>
    <x v="6"/>
    <n v="7902"/>
    <x v="265"/>
    <x v="12"/>
    <n v="50.35"/>
    <x v="0"/>
    <x v="3"/>
    <m/>
    <d v="2018-07-04T15:21:17"/>
    <n v="1"/>
    <x v="8"/>
    <x v="4"/>
    <x v="5"/>
  </r>
  <r>
    <s v="Equity Funding"/>
    <x v="0"/>
    <x v="6"/>
    <n v="7902"/>
    <x v="265"/>
    <x v="12"/>
    <n v="84.67"/>
    <x v="0"/>
    <x v="0"/>
    <m/>
    <d v="2018-07-04T15:21:17"/>
    <n v="1"/>
    <x v="8"/>
    <x v="4"/>
    <x v="5"/>
  </r>
  <r>
    <s v="Equity Funding"/>
    <x v="0"/>
    <x v="6"/>
    <n v="7902"/>
    <x v="265"/>
    <x v="12"/>
    <n v="429.3"/>
    <x v="0"/>
    <x v="0"/>
    <m/>
    <d v="2018-07-04T15:21:17"/>
    <n v="1"/>
    <x v="8"/>
    <x v="4"/>
    <x v="5"/>
  </r>
  <r>
    <s v="Equity Funding"/>
    <x v="0"/>
    <x v="6"/>
    <n v="7902"/>
    <x v="265"/>
    <x v="12"/>
    <n v="92.48"/>
    <x v="0"/>
    <x v="1"/>
    <m/>
    <d v="2018-07-04T15:21:17"/>
    <n v="1"/>
    <x v="8"/>
    <x v="4"/>
    <x v="5"/>
  </r>
  <r>
    <s v="Student Achievement Component Levels 3 and above"/>
    <x v="0"/>
    <x v="6"/>
    <n v="7902"/>
    <x v="265"/>
    <x v="17"/>
    <n v="-926"/>
    <x v="2"/>
    <x v="3"/>
    <m/>
    <d v="2018-07-04T15:21:17"/>
    <n v="1"/>
    <x v="8"/>
    <x v="0"/>
    <x v="6"/>
  </r>
  <r>
    <s v="Student Achievement Component Levels 3 and above"/>
    <x v="0"/>
    <x v="6"/>
    <n v="7902"/>
    <x v="265"/>
    <x v="17"/>
    <n v="114575.64"/>
    <x v="0"/>
    <x v="1"/>
    <m/>
    <d v="2018-07-04T15:21:17"/>
    <n v="1"/>
    <x v="8"/>
    <x v="0"/>
    <x v="6"/>
  </r>
  <r>
    <s v="Student Achievement Component Levels 3 and above"/>
    <x v="0"/>
    <x v="6"/>
    <n v="7902"/>
    <x v="265"/>
    <x v="17"/>
    <n v="19096.25"/>
    <x v="0"/>
    <x v="0"/>
    <m/>
    <d v="2018-07-04T15:21:17"/>
    <n v="1"/>
    <x v="8"/>
    <x v="0"/>
    <x v="6"/>
  </r>
  <r>
    <s v="Student Achievement Component Levels 3 and above"/>
    <x v="0"/>
    <x v="6"/>
    <n v="7902"/>
    <x v="265"/>
    <x v="17"/>
    <n v="116877"/>
    <x v="0"/>
    <x v="4"/>
    <m/>
    <d v="2018-07-04T15:21:17"/>
    <n v="1"/>
    <x v="8"/>
    <x v="0"/>
    <x v="6"/>
  </r>
  <r>
    <s v="Student Achievement Component Levels 3 and above"/>
    <x v="0"/>
    <x v="6"/>
    <n v="7902"/>
    <x v="265"/>
    <x v="17"/>
    <n v="19479.650000000001"/>
    <x v="0"/>
    <x v="4"/>
    <m/>
    <d v="2018-07-04T15:21:17"/>
    <n v="1"/>
    <x v="8"/>
    <x v="0"/>
    <x v="6"/>
  </r>
  <r>
    <s v="Student Achievement Component Levels 3 and above"/>
    <x v="0"/>
    <x v="6"/>
    <n v="7902"/>
    <x v="265"/>
    <x v="17"/>
    <n v="39057.199999999997"/>
    <x v="0"/>
    <x v="2"/>
    <m/>
    <d v="2018-07-04T15:21:17"/>
    <n v="1"/>
    <x v="8"/>
    <x v="0"/>
    <x v="6"/>
  </r>
  <r>
    <s v="Equity Funding"/>
    <x v="0"/>
    <x v="6"/>
    <n v="7913"/>
    <x v="266"/>
    <x v="12"/>
    <n v="23.05"/>
    <x v="0"/>
    <x v="0"/>
    <m/>
    <d v="2018-07-04T15:21:17"/>
    <n v="2"/>
    <x v="1"/>
    <x v="4"/>
    <x v="5"/>
  </r>
  <r>
    <s v="ACE in Communities"/>
    <x v="0"/>
    <x v="6"/>
    <n v="7921"/>
    <x v="267"/>
    <x v="0"/>
    <n v="-3457.06"/>
    <x v="1"/>
    <x v="4"/>
    <m/>
    <d v="2018-07-04T15:21:17"/>
    <n v="4"/>
    <x v="2"/>
    <x v="0"/>
    <x v="0"/>
  </r>
  <r>
    <s v="ACE in Communities"/>
    <x v="0"/>
    <x v="6"/>
    <n v="7921"/>
    <x v="267"/>
    <x v="0"/>
    <n v="31221.200000000001"/>
    <x v="0"/>
    <x v="3"/>
    <m/>
    <d v="2018-07-04T15:21:17"/>
    <n v="4"/>
    <x v="2"/>
    <x v="0"/>
    <x v="0"/>
  </r>
  <r>
    <s v="Student Achievement Component Levels 1 and 2 (Competitive)"/>
    <x v="0"/>
    <x v="6"/>
    <n v="7921"/>
    <x v="267"/>
    <x v="14"/>
    <n v="15553.16"/>
    <x v="0"/>
    <x v="1"/>
    <m/>
    <d v="2018-07-04T15:21:17"/>
    <n v="4"/>
    <x v="2"/>
    <x v="0"/>
    <x v="6"/>
  </r>
  <r>
    <s v="Student Achievement Component Levels 3 and 4 (Competitive)"/>
    <x v="0"/>
    <x v="6"/>
    <n v="7921"/>
    <x v="267"/>
    <x v="28"/>
    <n v="-404205.65"/>
    <x v="1"/>
    <x v="4"/>
    <m/>
    <d v="2018-07-04T15:21:17"/>
    <n v="4"/>
    <x v="2"/>
    <x v="0"/>
    <x v="6"/>
  </r>
  <r>
    <s v="Student Achievement Component Levels 3 and 4 (Competitive)"/>
    <x v="0"/>
    <x v="6"/>
    <n v="7921"/>
    <x v="267"/>
    <x v="28"/>
    <n v="632415.80000000005"/>
    <x v="0"/>
    <x v="2"/>
    <m/>
    <d v="2018-07-04T15:21:17"/>
    <n v="4"/>
    <x v="2"/>
    <x v="0"/>
    <x v="6"/>
  </r>
  <r>
    <s v="Youth Guarantee"/>
    <x v="0"/>
    <x v="6"/>
    <n v="7921"/>
    <x v="267"/>
    <x v="18"/>
    <n v="21297.62"/>
    <x v="0"/>
    <x v="1"/>
    <m/>
    <d v="2018-07-04T15:21:17"/>
    <n v="4"/>
    <x v="2"/>
    <x v="0"/>
    <x v="1"/>
  </r>
  <r>
    <s v="Youth Guarantee"/>
    <x v="0"/>
    <x v="6"/>
    <n v="7921"/>
    <x v="267"/>
    <x v="18"/>
    <n v="42639.3"/>
    <x v="0"/>
    <x v="3"/>
    <m/>
    <d v="2018-07-04T15:21:17"/>
    <n v="4"/>
    <x v="2"/>
    <x v="0"/>
    <x v="1"/>
  </r>
  <r>
    <s v="Student Achievement Component Levels 1 and 2 (Competitive)"/>
    <x v="0"/>
    <x v="6"/>
    <n v="7921"/>
    <x v="267"/>
    <x v="14"/>
    <n v="-18337.64"/>
    <x v="1"/>
    <x v="1"/>
    <m/>
    <d v="2018-07-04T15:21:17"/>
    <n v="4"/>
    <x v="2"/>
    <x v="0"/>
    <x v="6"/>
  </r>
  <r>
    <s v="Student Achievement Component Levels 1 and 2 (Competitive)"/>
    <x v="0"/>
    <x v="6"/>
    <n v="7921"/>
    <x v="267"/>
    <x v="14"/>
    <n v="31103.7"/>
    <x v="0"/>
    <x v="3"/>
    <m/>
    <d v="2018-07-04T15:21:17"/>
    <n v="4"/>
    <x v="2"/>
    <x v="0"/>
    <x v="6"/>
  </r>
  <r>
    <s v="Student Achievement Component Levels 1 and 2 (Competitive)"/>
    <x v="0"/>
    <x v="6"/>
    <n v="7921"/>
    <x v="267"/>
    <x v="14"/>
    <n v="77765.649999999994"/>
    <x v="0"/>
    <x v="1"/>
    <m/>
    <d v="2018-07-04T15:21:17"/>
    <n v="4"/>
    <x v="2"/>
    <x v="0"/>
    <x v="6"/>
  </r>
  <r>
    <s v="Student Achievement Component Levels 3 and 4 (Competitive)"/>
    <x v="0"/>
    <x v="6"/>
    <n v="7921"/>
    <x v="267"/>
    <x v="28"/>
    <n v="759600"/>
    <x v="0"/>
    <x v="4"/>
    <m/>
    <d v="2018-07-04T15:21:17"/>
    <n v="4"/>
    <x v="2"/>
    <x v="0"/>
    <x v="6"/>
  </r>
  <r>
    <s v="Youth Guarantee"/>
    <x v="0"/>
    <x v="6"/>
    <n v="7921"/>
    <x v="267"/>
    <x v="18"/>
    <n v="3341.36"/>
    <x v="1"/>
    <x v="4"/>
    <m/>
    <d v="2018-07-04T15:21:17"/>
    <n v="4"/>
    <x v="2"/>
    <x v="0"/>
    <x v="1"/>
  </r>
  <r>
    <s v="Youth Guarantee"/>
    <x v="0"/>
    <x v="6"/>
    <n v="7921"/>
    <x v="267"/>
    <x v="18"/>
    <n v="106487.9"/>
    <x v="0"/>
    <x v="1"/>
    <m/>
    <d v="2018-07-04T15:21:17"/>
    <n v="4"/>
    <x v="2"/>
    <x v="0"/>
    <x v="1"/>
  </r>
  <r>
    <s v="Youth Guarantee"/>
    <x v="0"/>
    <x v="6"/>
    <n v="7921"/>
    <x v="267"/>
    <x v="18"/>
    <n v="255835.8"/>
    <x v="0"/>
    <x v="0"/>
    <m/>
    <d v="2018-07-04T15:21:17"/>
    <n v="4"/>
    <x v="2"/>
    <x v="0"/>
    <x v="1"/>
  </r>
  <r>
    <s v="Youth Guarantee"/>
    <x v="0"/>
    <x v="6"/>
    <n v="7921"/>
    <x v="267"/>
    <x v="18"/>
    <n v="21715.13"/>
    <x v="0"/>
    <x v="4"/>
    <m/>
    <d v="2018-07-04T15:21:17"/>
    <n v="4"/>
    <x v="2"/>
    <x v="0"/>
    <x v="1"/>
  </r>
  <r>
    <s v="LN - Workplace Literacy Fund"/>
    <x v="0"/>
    <x v="6"/>
    <n v="7926"/>
    <x v="268"/>
    <x v="3"/>
    <n v="144916.70000000001"/>
    <x v="0"/>
    <x v="0"/>
    <m/>
    <d v="2018-07-04T15:21:17"/>
    <n v="1"/>
    <x v="8"/>
    <x v="0"/>
    <x v="0"/>
  </r>
  <r>
    <s v="ACE Emergency Management Pool"/>
    <x v="0"/>
    <x v="6"/>
    <n v="7927"/>
    <x v="269"/>
    <x v="7"/>
    <n v="13433.34"/>
    <x v="0"/>
    <x v="3"/>
    <m/>
    <d v="2018-07-04T15:21:17"/>
    <n v="11"/>
    <x v="5"/>
    <x v="0"/>
    <x v="0"/>
  </r>
  <r>
    <s v="ACE Emergency Management Pool"/>
    <x v="0"/>
    <x v="6"/>
    <n v="7927"/>
    <x v="269"/>
    <x v="7"/>
    <n v="8266.65"/>
    <x v="0"/>
    <x v="4"/>
    <m/>
    <d v="2018-07-04T15:21:17"/>
    <n v="11"/>
    <x v="5"/>
    <x v="0"/>
    <x v="0"/>
  </r>
  <r>
    <s v="ACE Emergency Management Pool"/>
    <x v="0"/>
    <x v="6"/>
    <n v="7927"/>
    <x v="269"/>
    <x v="7"/>
    <n v="41333.300000000003"/>
    <x v="0"/>
    <x v="2"/>
    <m/>
    <d v="2018-07-04T15:21:17"/>
    <n v="11"/>
    <x v="5"/>
    <x v="0"/>
    <x v="0"/>
  </r>
  <r>
    <s v="LN - Adult Literacy Educators"/>
    <x v="0"/>
    <x v="6"/>
    <n v="7944"/>
    <x v="270"/>
    <x v="34"/>
    <n v="72000"/>
    <x v="0"/>
    <x v="0"/>
    <m/>
    <d v="2018-07-04T15:21:17"/>
    <n v="2"/>
    <x v="1"/>
    <x v="0"/>
    <x v="0"/>
  </r>
  <r>
    <s v="LN - Intensive Literacy and Numeracy"/>
    <x v="0"/>
    <x v="6"/>
    <n v="7944"/>
    <x v="270"/>
    <x v="27"/>
    <n v="-22750"/>
    <x v="1"/>
    <x v="1"/>
    <m/>
    <d v="2018-07-04T15:21:17"/>
    <n v="2"/>
    <x v="1"/>
    <x v="0"/>
    <x v="0"/>
  </r>
  <r>
    <s v="LN - Intensive Literacy and Numeracy"/>
    <x v="0"/>
    <x v="6"/>
    <n v="7944"/>
    <x v="270"/>
    <x v="27"/>
    <n v="-2450"/>
    <x v="1"/>
    <x v="0"/>
    <m/>
    <d v="2018-07-04T15:21:17"/>
    <n v="2"/>
    <x v="1"/>
    <x v="0"/>
    <x v="0"/>
  </r>
  <r>
    <s v="LN - Intensive Literacy and Numeracy"/>
    <x v="0"/>
    <x v="6"/>
    <n v="7944"/>
    <x v="270"/>
    <x v="27"/>
    <n v="82285.3"/>
    <x v="0"/>
    <x v="0"/>
    <m/>
    <d v="2018-07-04T15:21:17"/>
    <n v="2"/>
    <x v="1"/>
    <x v="0"/>
    <x v="0"/>
  </r>
  <r>
    <s v="LN - Intensive Literacy and Numeracy"/>
    <x v="0"/>
    <x v="6"/>
    <n v="7944"/>
    <x v="270"/>
    <x v="27"/>
    <n v="164583.29999999999"/>
    <x v="0"/>
    <x v="3"/>
    <m/>
    <d v="2018-07-04T15:21:17"/>
    <n v="2"/>
    <x v="1"/>
    <x v="0"/>
    <x v="0"/>
  </r>
  <r>
    <s v="LN - Intensive Literacy and Numeracy"/>
    <x v="0"/>
    <x v="6"/>
    <n v="7944"/>
    <x v="270"/>
    <x v="27"/>
    <n v="16459.599999999999"/>
    <x v="0"/>
    <x v="0"/>
    <m/>
    <d v="2018-07-04T15:21:17"/>
    <n v="2"/>
    <x v="1"/>
    <x v="0"/>
    <x v="0"/>
  </r>
  <r>
    <s v="LN - Intensive Literacy and Numeracy"/>
    <x v="0"/>
    <x v="6"/>
    <n v="7944"/>
    <x v="270"/>
    <x v="27"/>
    <n v="82298.05"/>
    <x v="0"/>
    <x v="0"/>
    <m/>
    <d v="2018-07-04T15:21:17"/>
    <n v="2"/>
    <x v="1"/>
    <x v="0"/>
    <x v="0"/>
  </r>
  <r>
    <s v="Youth Guarantee"/>
    <x v="0"/>
    <x v="6"/>
    <n v="7944"/>
    <x v="270"/>
    <x v="18"/>
    <n v="-3371.17"/>
    <x v="1"/>
    <x v="0"/>
    <m/>
    <d v="2018-07-04T15:21:17"/>
    <n v="2"/>
    <x v="1"/>
    <x v="0"/>
    <x v="1"/>
  </r>
  <r>
    <s v="Youth Guarantee"/>
    <x v="0"/>
    <x v="6"/>
    <n v="7944"/>
    <x v="270"/>
    <x v="18"/>
    <n v="32518.3"/>
    <x v="0"/>
    <x v="3"/>
    <m/>
    <d v="2018-07-04T15:21:17"/>
    <n v="2"/>
    <x v="1"/>
    <x v="0"/>
    <x v="1"/>
  </r>
  <r>
    <s v="Youth Guarantee"/>
    <x v="0"/>
    <x v="6"/>
    <n v="7921"/>
    <x v="267"/>
    <x v="18"/>
    <n v="21341.73"/>
    <x v="0"/>
    <x v="1"/>
    <m/>
    <d v="2018-07-04T15:21:17"/>
    <n v="4"/>
    <x v="2"/>
    <x v="0"/>
    <x v="1"/>
  </r>
  <r>
    <s v="Youth Guarantee"/>
    <x v="0"/>
    <x v="6"/>
    <n v="7921"/>
    <x v="267"/>
    <x v="18"/>
    <n v="108464.15"/>
    <x v="0"/>
    <x v="2"/>
    <m/>
    <d v="2018-07-04T15:21:17"/>
    <n v="4"/>
    <x v="2"/>
    <x v="0"/>
    <x v="1"/>
  </r>
  <r>
    <s v="Youth Guarantee"/>
    <x v="0"/>
    <x v="6"/>
    <n v="7921"/>
    <x v="267"/>
    <x v="18"/>
    <n v="108575.85"/>
    <x v="0"/>
    <x v="4"/>
    <m/>
    <d v="2018-07-04T15:21:17"/>
    <n v="4"/>
    <x v="2"/>
    <x v="0"/>
    <x v="1"/>
  </r>
  <r>
    <s v="Youth Guarantee"/>
    <x v="0"/>
    <x v="6"/>
    <n v="7921"/>
    <x v="267"/>
    <x v="18"/>
    <n v="108996.65"/>
    <x v="0"/>
    <x v="2"/>
    <m/>
    <d v="2018-07-04T15:21:17"/>
    <n v="4"/>
    <x v="2"/>
    <x v="0"/>
    <x v="1"/>
  </r>
  <r>
    <s v="Youth Guarantee (Dual Pathway)"/>
    <x v="0"/>
    <x v="6"/>
    <n v="7921"/>
    <x v="267"/>
    <x v="26"/>
    <n v="46714.15"/>
    <x v="0"/>
    <x v="2"/>
    <m/>
    <d v="2018-07-04T15:21:17"/>
    <n v="4"/>
    <x v="2"/>
    <x v="0"/>
    <x v="1"/>
  </r>
  <r>
    <s v="ACE Emergency Management Pool"/>
    <x v="0"/>
    <x v="6"/>
    <n v="7927"/>
    <x v="269"/>
    <x v="7"/>
    <n v="33583.35"/>
    <x v="0"/>
    <x v="4"/>
    <m/>
    <d v="2018-07-04T15:21:17"/>
    <n v="11"/>
    <x v="5"/>
    <x v="0"/>
    <x v="0"/>
  </r>
  <r>
    <s v="ACE Emergency Management Pool"/>
    <x v="0"/>
    <x v="6"/>
    <n v="7927"/>
    <x v="269"/>
    <x v="7"/>
    <n v="18600"/>
    <x v="0"/>
    <x v="4"/>
    <m/>
    <d v="2018-07-04T15:21:17"/>
    <n v="11"/>
    <x v="5"/>
    <x v="0"/>
    <x v="0"/>
  </r>
  <r>
    <s v="ACE Emergency Management Pool"/>
    <x v="0"/>
    <x v="6"/>
    <n v="7927"/>
    <x v="269"/>
    <x v="7"/>
    <n v="40300"/>
    <x v="0"/>
    <x v="3"/>
    <m/>
    <d v="2018-07-04T15:21:17"/>
    <n v="11"/>
    <x v="5"/>
    <x v="0"/>
    <x v="0"/>
  </r>
  <r>
    <s v="ACE Emergency Management Pool"/>
    <x v="0"/>
    <x v="6"/>
    <n v="7927"/>
    <x v="269"/>
    <x v="7"/>
    <n v="55744.82"/>
    <x v="1"/>
    <x v="4"/>
    <m/>
    <d v="2018-07-04T15:21:17"/>
    <n v="11"/>
    <x v="5"/>
    <x v="0"/>
    <x v="0"/>
  </r>
  <r>
    <s v="LN - Adult Literacy Educators"/>
    <x v="0"/>
    <x v="6"/>
    <n v="7944"/>
    <x v="270"/>
    <x v="34"/>
    <n v="60000"/>
    <x v="0"/>
    <x v="1"/>
    <m/>
    <d v="2018-07-04T15:21:17"/>
    <n v="2"/>
    <x v="1"/>
    <x v="0"/>
    <x v="0"/>
  </r>
  <r>
    <s v="LN - Adult Literacy Educators"/>
    <x v="0"/>
    <x v="6"/>
    <n v="7944"/>
    <x v="270"/>
    <x v="34"/>
    <n v="126000"/>
    <x v="0"/>
    <x v="4"/>
    <m/>
    <d v="2018-07-04T15:21:17"/>
    <n v="2"/>
    <x v="1"/>
    <x v="0"/>
    <x v="0"/>
  </r>
  <r>
    <s v="LN - Adult Literacy Educators"/>
    <x v="0"/>
    <x v="6"/>
    <n v="7944"/>
    <x v="270"/>
    <x v="34"/>
    <n v="126000"/>
    <x v="0"/>
    <x v="2"/>
    <m/>
    <d v="2018-07-04T15:21:17"/>
    <n v="2"/>
    <x v="1"/>
    <x v="0"/>
    <x v="0"/>
  </r>
  <r>
    <s v="LN - Intensive Literacy and Numeracy"/>
    <x v="0"/>
    <x v="6"/>
    <n v="7944"/>
    <x v="270"/>
    <x v="27"/>
    <n v="29845.8"/>
    <x v="0"/>
    <x v="2"/>
    <m/>
    <d v="2018-07-04T15:21:17"/>
    <n v="2"/>
    <x v="1"/>
    <x v="0"/>
    <x v="0"/>
  </r>
  <r>
    <s v="LN - Intensive Literacy and Numeracy"/>
    <x v="0"/>
    <x v="6"/>
    <n v="7944"/>
    <x v="270"/>
    <x v="27"/>
    <n v="187500"/>
    <x v="0"/>
    <x v="4"/>
    <m/>
    <d v="2018-07-04T15:21:17"/>
    <n v="2"/>
    <x v="1"/>
    <x v="0"/>
    <x v="0"/>
  </r>
  <r>
    <s v="LN - Intensive Literacy and Numeracy"/>
    <x v="0"/>
    <x v="6"/>
    <n v="7944"/>
    <x v="270"/>
    <x v="27"/>
    <n v="32916.699999999997"/>
    <x v="0"/>
    <x v="1"/>
    <m/>
    <d v="2018-07-04T15:21:17"/>
    <n v="2"/>
    <x v="1"/>
    <x v="0"/>
    <x v="0"/>
  </r>
  <r>
    <s v="Youth Guarantee"/>
    <x v="0"/>
    <x v="6"/>
    <n v="7944"/>
    <x v="270"/>
    <x v="18"/>
    <n v="85923"/>
    <x v="0"/>
    <x v="2"/>
    <m/>
    <d v="2018-07-04T15:21:17"/>
    <n v="2"/>
    <x v="1"/>
    <x v="0"/>
    <x v="1"/>
  </r>
  <r>
    <s v="Youth Guarantee"/>
    <x v="0"/>
    <x v="6"/>
    <n v="7944"/>
    <x v="270"/>
    <x v="18"/>
    <n v="104532.42"/>
    <x v="0"/>
    <x v="4"/>
    <m/>
    <d v="2018-07-04T15:21:17"/>
    <n v="2"/>
    <x v="1"/>
    <x v="0"/>
    <x v="1"/>
  </r>
  <r>
    <s v="Youth Guarantee"/>
    <x v="0"/>
    <x v="6"/>
    <n v="7944"/>
    <x v="270"/>
    <x v="18"/>
    <n v="95741.15"/>
    <x v="0"/>
    <x v="1"/>
    <m/>
    <d v="2018-07-04T15:21:17"/>
    <n v="2"/>
    <x v="1"/>
    <x v="0"/>
    <x v="1"/>
  </r>
  <r>
    <s v="LN - Intensive Literacy and Numeracy"/>
    <x v="0"/>
    <x v="6"/>
    <n v="7984"/>
    <x v="271"/>
    <x v="27"/>
    <n v="285000"/>
    <x v="0"/>
    <x v="1"/>
    <m/>
    <d v="2018-07-04T15:21:17"/>
    <n v="3"/>
    <x v="4"/>
    <x v="0"/>
    <x v="0"/>
  </r>
  <r>
    <s v="Youth Guarantee"/>
    <x v="0"/>
    <x v="6"/>
    <n v="7984"/>
    <x v="271"/>
    <x v="18"/>
    <n v="41896.6"/>
    <x v="0"/>
    <x v="0"/>
    <m/>
    <d v="2018-07-04T15:21:17"/>
    <n v="3"/>
    <x v="4"/>
    <x v="0"/>
    <x v="1"/>
  </r>
  <r>
    <s v="Student Achievement Component Levels 3 and above"/>
    <x v="0"/>
    <x v="6"/>
    <n v="7994"/>
    <x v="272"/>
    <x v="17"/>
    <n v="-49593.26"/>
    <x v="1"/>
    <x v="0"/>
    <m/>
    <d v="2018-07-04T15:21:17"/>
    <n v="2"/>
    <x v="1"/>
    <x v="0"/>
    <x v="6"/>
  </r>
  <r>
    <s v="ESOL - Intensive Literacy and Numeracy"/>
    <x v="0"/>
    <x v="6"/>
    <n v="8067"/>
    <x v="275"/>
    <x v="21"/>
    <n v="1415625"/>
    <x v="0"/>
    <x v="1"/>
    <m/>
    <d v="2018-07-04T15:21:17"/>
    <n v="9"/>
    <x v="3"/>
    <x v="0"/>
    <x v="0"/>
  </r>
  <r>
    <s v="ESOL - Intensive Literacy and Numeracy"/>
    <x v="0"/>
    <x v="6"/>
    <n v="8067"/>
    <x v="275"/>
    <x v="21"/>
    <n v="1329508.3500000001"/>
    <x v="0"/>
    <x v="3"/>
    <m/>
    <d v="2018-07-04T15:21:17"/>
    <n v="9"/>
    <x v="3"/>
    <x v="0"/>
    <x v="0"/>
  </r>
  <r>
    <s v="ESOL - Intensive Literacy and Numeracy"/>
    <x v="0"/>
    <x v="6"/>
    <n v="8067"/>
    <x v="275"/>
    <x v="21"/>
    <n v="1450249.9"/>
    <x v="0"/>
    <x v="2"/>
    <m/>
    <d v="2018-07-04T15:21:17"/>
    <n v="9"/>
    <x v="3"/>
    <x v="0"/>
    <x v="0"/>
  </r>
  <r>
    <s v="ESOL - Intensive Literacy and Numeracy"/>
    <x v="0"/>
    <x v="6"/>
    <n v="8067"/>
    <x v="275"/>
    <x v="21"/>
    <n v="290050"/>
    <x v="0"/>
    <x v="2"/>
    <m/>
    <d v="2018-07-04T15:21:17"/>
    <n v="9"/>
    <x v="3"/>
    <x v="0"/>
    <x v="0"/>
  </r>
  <r>
    <s v="ESOL - Migrant Levy"/>
    <x v="0"/>
    <x v="6"/>
    <n v="8067"/>
    <x v="275"/>
    <x v="35"/>
    <n v="213000"/>
    <x v="0"/>
    <x v="2"/>
    <m/>
    <d v="2018-07-04T15:21:17"/>
    <n v="9"/>
    <x v="3"/>
    <x v="0"/>
    <x v="0"/>
  </r>
  <r>
    <s v="LN - Workplace Literacy Fund"/>
    <x v="0"/>
    <x v="6"/>
    <n v="8067"/>
    <x v="275"/>
    <x v="3"/>
    <n v="1397775"/>
    <x v="0"/>
    <x v="2"/>
    <m/>
    <d v="2018-07-04T15:21:17"/>
    <n v="9"/>
    <x v="3"/>
    <x v="0"/>
    <x v="0"/>
  </r>
  <r>
    <s v="LN - Workplace Literacy Fund"/>
    <x v="0"/>
    <x v="6"/>
    <n v="8067"/>
    <x v="275"/>
    <x v="3"/>
    <n v="1242583.3"/>
    <x v="0"/>
    <x v="3"/>
    <m/>
    <d v="2018-07-04T15:21:17"/>
    <n v="9"/>
    <x v="3"/>
    <x v="0"/>
    <x v="0"/>
  </r>
  <r>
    <s v="LN - Workplace Literacy Fund"/>
    <x v="0"/>
    <x v="6"/>
    <n v="8067"/>
    <x v="275"/>
    <x v="3"/>
    <n v="1536000"/>
    <x v="0"/>
    <x v="4"/>
    <m/>
    <d v="2018-07-04T15:21:17"/>
    <n v="9"/>
    <x v="3"/>
    <x v="0"/>
    <x v="0"/>
  </r>
  <r>
    <s v="Student Achievement Component Levels 1 and 2 (Non-compet)"/>
    <x v="0"/>
    <x v="6"/>
    <n v="8067"/>
    <x v="275"/>
    <x v="15"/>
    <n v="88871.65"/>
    <x v="0"/>
    <x v="2"/>
    <m/>
    <d v="2018-07-04T15:21:17"/>
    <n v="9"/>
    <x v="3"/>
    <x v="0"/>
    <x v="6"/>
  </r>
  <r>
    <s v="Youth Guarantee"/>
    <x v="0"/>
    <x v="6"/>
    <n v="8069"/>
    <x v="276"/>
    <x v="18"/>
    <n v="178311.65"/>
    <x v="0"/>
    <x v="2"/>
    <m/>
    <d v="2018-07-04T15:21:17"/>
    <n v="2"/>
    <x v="1"/>
    <x v="0"/>
    <x v="1"/>
  </r>
  <r>
    <s v="Youth Guarantee"/>
    <x v="0"/>
    <x v="6"/>
    <n v="8069"/>
    <x v="276"/>
    <x v="18"/>
    <n v="179188.35"/>
    <x v="0"/>
    <x v="2"/>
    <m/>
    <d v="2018-07-04T15:21:17"/>
    <n v="2"/>
    <x v="1"/>
    <x v="0"/>
    <x v="1"/>
  </r>
  <r>
    <s v="Industry Training Fund"/>
    <x v="0"/>
    <x v="6"/>
    <n v="8073"/>
    <x v="277"/>
    <x v="1"/>
    <n v="-1630.03"/>
    <x v="1"/>
    <x v="4"/>
    <s v="MAB"/>
    <d v="2018-07-04T15:21:17"/>
    <n v="4"/>
    <x v="2"/>
    <x v="0"/>
    <x v="1"/>
  </r>
  <r>
    <s v="Industry Training Fund"/>
    <x v="0"/>
    <x v="6"/>
    <n v="8073"/>
    <x v="277"/>
    <x v="1"/>
    <n v="24372"/>
    <x v="0"/>
    <x v="3"/>
    <s v="MAB"/>
    <d v="2018-07-04T15:21:17"/>
    <n v="4"/>
    <x v="2"/>
    <x v="0"/>
    <x v="1"/>
  </r>
  <r>
    <s v="Equity Funding"/>
    <x v="0"/>
    <x v="6"/>
    <n v="8074"/>
    <x v="278"/>
    <x v="12"/>
    <n v="10.65"/>
    <x v="0"/>
    <x v="4"/>
    <m/>
    <d v="2018-07-04T15:21:17"/>
    <n v="8"/>
    <x v="7"/>
    <x v="4"/>
    <x v="5"/>
  </r>
  <r>
    <s v="Equity Funding"/>
    <x v="0"/>
    <x v="6"/>
    <n v="8074"/>
    <x v="278"/>
    <x v="12"/>
    <n v="22.3"/>
    <x v="0"/>
    <x v="2"/>
    <m/>
    <d v="2018-07-04T15:21:17"/>
    <n v="8"/>
    <x v="7"/>
    <x v="4"/>
    <x v="5"/>
  </r>
  <r>
    <s v="Student Achievement Component Levels 3 and above"/>
    <x v="0"/>
    <x v="6"/>
    <n v="8074"/>
    <x v="278"/>
    <x v="17"/>
    <n v="13965.15"/>
    <x v="0"/>
    <x v="4"/>
    <m/>
    <d v="2018-07-04T15:21:17"/>
    <n v="8"/>
    <x v="7"/>
    <x v="0"/>
    <x v="6"/>
  </r>
  <r>
    <s v="LN - Intensive Literacy and Numeracy"/>
    <x v="0"/>
    <x v="6"/>
    <n v="8098"/>
    <x v="279"/>
    <x v="27"/>
    <n v="390000"/>
    <x v="0"/>
    <x v="4"/>
    <m/>
    <d v="2018-07-04T15:21:17"/>
    <n v="4"/>
    <x v="2"/>
    <x v="0"/>
    <x v="0"/>
  </r>
  <r>
    <s v="Student Achievement Component Levels 3 and above"/>
    <x v="0"/>
    <x v="6"/>
    <n v="8098"/>
    <x v="279"/>
    <x v="17"/>
    <n v="-216"/>
    <x v="2"/>
    <x v="0"/>
    <m/>
    <d v="2018-07-04T15:21:17"/>
    <n v="4"/>
    <x v="2"/>
    <x v="0"/>
    <x v="6"/>
  </r>
  <r>
    <s v="Student Achievement Component Levels 3 and above"/>
    <x v="0"/>
    <x v="6"/>
    <n v="8098"/>
    <x v="279"/>
    <x v="17"/>
    <n v="24511.75"/>
    <x v="0"/>
    <x v="0"/>
    <m/>
    <d v="2018-07-04T15:21:17"/>
    <n v="4"/>
    <x v="2"/>
    <x v="0"/>
    <x v="6"/>
  </r>
  <r>
    <s v="ACE in Communities"/>
    <x v="0"/>
    <x v="6"/>
    <n v="8158"/>
    <x v="280"/>
    <x v="0"/>
    <n v="59052.3"/>
    <x v="0"/>
    <x v="0"/>
    <m/>
    <d v="2018-07-04T15:21:17"/>
    <n v="9"/>
    <x v="3"/>
    <x v="0"/>
    <x v="0"/>
  </r>
  <r>
    <s v="ACE in Communities"/>
    <x v="0"/>
    <x v="6"/>
    <n v="7956"/>
    <x v="281"/>
    <x v="0"/>
    <n v="76125"/>
    <x v="0"/>
    <x v="2"/>
    <m/>
    <d v="2018-07-04T15:21:17"/>
    <m/>
    <x v="12"/>
    <x v="0"/>
    <x v="0"/>
  </r>
  <r>
    <s v="LN - Intensive Literacy and Numeracy"/>
    <x v="0"/>
    <x v="6"/>
    <n v="7984"/>
    <x v="271"/>
    <x v="27"/>
    <n v="-129550"/>
    <x v="1"/>
    <x v="1"/>
    <m/>
    <d v="2018-07-04T15:21:17"/>
    <n v="3"/>
    <x v="4"/>
    <x v="0"/>
    <x v="0"/>
  </r>
  <r>
    <s v="LN - Intensive Literacy and Numeracy"/>
    <x v="0"/>
    <x v="6"/>
    <n v="7984"/>
    <x v="271"/>
    <x v="27"/>
    <n v="142488.95999999999"/>
    <x v="0"/>
    <x v="0"/>
    <m/>
    <d v="2018-07-04T15:21:17"/>
    <n v="3"/>
    <x v="4"/>
    <x v="0"/>
    <x v="0"/>
  </r>
  <r>
    <s v="LN - Intensive Literacy and Numeracy"/>
    <x v="0"/>
    <x v="6"/>
    <n v="7984"/>
    <x v="271"/>
    <x v="27"/>
    <n v="142511.04000000001"/>
    <x v="0"/>
    <x v="0"/>
    <m/>
    <d v="2018-07-04T15:21:17"/>
    <n v="3"/>
    <x v="4"/>
    <x v="0"/>
    <x v="0"/>
  </r>
  <r>
    <s v="Student Achievement Component Levels 3 and above"/>
    <x v="0"/>
    <x v="6"/>
    <n v="7994"/>
    <x v="272"/>
    <x v="17"/>
    <n v="26403.279999999999"/>
    <x v="0"/>
    <x v="0"/>
    <m/>
    <d v="2018-07-04T15:21:17"/>
    <n v="2"/>
    <x v="1"/>
    <x v="0"/>
    <x v="6"/>
  </r>
  <r>
    <s v="Student Achievement Component Levels 3 and above"/>
    <x v="0"/>
    <x v="6"/>
    <n v="8022"/>
    <x v="273"/>
    <x v="17"/>
    <n v="14568.3"/>
    <x v="0"/>
    <x v="2"/>
    <m/>
    <d v="2018-07-04T15:21:17"/>
    <n v="2"/>
    <x v="1"/>
    <x v="0"/>
    <x v="6"/>
  </r>
  <r>
    <s v="Student Achievement Component Levels 3 and above"/>
    <x v="0"/>
    <x v="6"/>
    <n v="8025"/>
    <x v="282"/>
    <x v="17"/>
    <n v="25815.599999999999"/>
    <x v="0"/>
    <x v="2"/>
    <m/>
    <d v="2018-07-04T15:21:17"/>
    <n v="1"/>
    <x v="8"/>
    <x v="0"/>
    <x v="6"/>
  </r>
  <r>
    <s v="Student Achievement Component Levels 3 and above"/>
    <x v="0"/>
    <x v="6"/>
    <n v="8025"/>
    <x v="282"/>
    <x v="17"/>
    <n v="41305.58"/>
    <x v="0"/>
    <x v="2"/>
    <m/>
    <d v="2018-07-04T15:21:17"/>
    <n v="1"/>
    <x v="8"/>
    <x v="0"/>
    <x v="6"/>
  </r>
  <r>
    <s v="Student Achievement Component Levels 3 and above"/>
    <x v="0"/>
    <x v="6"/>
    <n v="8025"/>
    <x v="282"/>
    <x v="17"/>
    <n v="82611.179999999993"/>
    <x v="0"/>
    <x v="2"/>
    <m/>
    <d v="2018-07-04T15:21:17"/>
    <n v="1"/>
    <x v="8"/>
    <x v="0"/>
    <x v="6"/>
  </r>
  <r>
    <s v="Equity Funding"/>
    <x v="0"/>
    <x v="6"/>
    <n v="8026"/>
    <x v="274"/>
    <x v="12"/>
    <n v="61.85"/>
    <x v="0"/>
    <x v="4"/>
    <m/>
    <d v="2018-07-04T15:21:17"/>
    <n v="6"/>
    <x v="9"/>
    <x v="4"/>
    <x v="5"/>
  </r>
  <r>
    <s v="Equity Funding"/>
    <x v="0"/>
    <x v="6"/>
    <n v="8026"/>
    <x v="274"/>
    <x v="12"/>
    <n v="894"/>
    <x v="0"/>
    <x v="2"/>
    <m/>
    <d v="2018-07-04T15:21:17"/>
    <n v="6"/>
    <x v="9"/>
    <x v="4"/>
    <x v="5"/>
  </r>
  <r>
    <s v="Equity Funding"/>
    <x v="0"/>
    <x v="6"/>
    <n v="8026"/>
    <x v="274"/>
    <x v="12"/>
    <n v="912"/>
    <x v="0"/>
    <x v="3"/>
    <m/>
    <d v="2018-07-04T15:21:17"/>
    <n v="6"/>
    <x v="9"/>
    <x v="4"/>
    <x v="5"/>
  </r>
  <r>
    <s v="Student Achievement Component Levels 3 and above"/>
    <x v="0"/>
    <x v="6"/>
    <n v="8026"/>
    <x v="274"/>
    <x v="17"/>
    <n v="32918.01"/>
    <x v="0"/>
    <x v="4"/>
    <m/>
    <d v="2018-07-04T15:21:17"/>
    <n v="6"/>
    <x v="9"/>
    <x v="0"/>
    <x v="6"/>
  </r>
  <r>
    <s v="Student Achievement Component Levels 3 and above"/>
    <x v="0"/>
    <x v="6"/>
    <n v="8026"/>
    <x v="274"/>
    <x v="17"/>
    <n v="16957.77"/>
    <x v="0"/>
    <x v="4"/>
    <m/>
    <d v="2018-07-04T15:21:17"/>
    <n v="6"/>
    <x v="9"/>
    <x v="0"/>
    <x v="6"/>
  </r>
  <r>
    <s v="Student Achievement Component Levels 3 and above"/>
    <x v="0"/>
    <x v="6"/>
    <n v="8026"/>
    <x v="274"/>
    <x v="17"/>
    <n v="40094.49"/>
    <x v="0"/>
    <x v="1"/>
    <m/>
    <d v="2018-07-04T15:21:17"/>
    <n v="6"/>
    <x v="9"/>
    <x v="0"/>
    <x v="6"/>
  </r>
  <r>
    <s v="Student Achievement Component Levels 3 and above"/>
    <x v="0"/>
    <x v="6"/>
    <n v="8031"/>
    <x v="283"/>
    <x v="17"/>
    <n v="169254"/>
    <x v="0"/>
    <x v="2"/>
    <m/>
    <d v="2018-07-04T15:21:17"/>
    <n v="11"/>
    <x v="5"/>
    <x v="0"/>
    <x v="6"/>
  </r>
  <r>
    <s v="ACE in Communities"/>
    <x v="0"/>
    <x v="6"/>
    <n v="8067"/>
    <x v="275"/>
    <x v="0"/>
    <n v="-204103.42"/>
    <x v="1"/>
    <x v="3"/>
    <m/>
    <d v="2018-07-04T15:21:17"/>
    <n v="9"/>
    <x v="3"/>
    <x v="0"/>
    <x v="0"/>
  </r>
  <r>
    <s v="ACE in Communities"/>
    <x v="0"/>
    <x v="6"/>
    <n v="8067"/>
    <x v="275"/>
    <x v="0"/>
    <n v="2115946.7000000002"/>
    <x v="0"/>
    <x v="2"/>
    <m/>
    <d v="2018-07-04T15:21:17"/>
    <n v="9"/>
    <x v="3"/>
    <x v="0"/>
    <x v="0"/>
  </r>
  <r>
    <s v="ACE in Communities"/>
    <x v="0"/>
    <x v="6"/>
    <n v="8067"/>
    <x v="275"/>
    <x v="0"/>
    <n v="464812.1"/>
    <x v="0"/>
    <x v="4"/>
    <m/>
    <d v="2018-07-04T15:21:17"/>
    <n v="9"/>
    <x v="3"/>
    <x v="0"/>
    <x v="0"/>
  </r>
  <r>
    <s v="ACE in Communities"/>
    <x v="0"/>
    <x v="6"/>
    <n v="8067"/>
    <x v="275"/>
    <x v="0"/>
    <n v="2324060.9"/>
    <x v="0"/>
    <x v="3"/>
    <m/>
    <d v="2018-07-04T15:21:17"/>
    <n v="9"/>
    <x v="3"/>
    <x v="0"/>
    <x v="0"/>
  </r>
  <r>
    <s v="ESOL - Intensive Literacy and Numeracy"/>
    <x v="0"/>
    <x v="6"/>
    <n v="8067"/>
    <x v="275"/>
    <x v="21"/>
    <n v="3626250"/>
    <x v="0"/>
    <x v="4"/>
    <m/>
    <d v="2018-07-04T15:21:17"/>
    <n v="9"/>
    <x v="3"/>
    <x v="0"/>
    <x v="0"/>
  </r>
  <r>
    <s v="ESOL - Migrant Levy"/>
    <x v="0"/>
    <x v="6"/>
    <n v="8067"/>
    <x v="275"/>
    <x v="35"/>
    <n v="426000"/>
    <x v="0"/>
    <x v="4"/>
    <m/>
    <d v="2018-07-04T15:21:17"/>
    <n v="9"/>
    <x v="3"/>
    <x v="0"/>
    <x v="0"/>
  </r>
  <r>
    <s v="Student Achievement Component Levels 3 and above"/>
    <x v="0"/>
    <x v="6"/>
    <n v="8025"/>
    <x v="282"/>
    <x v="17"/>
    <n v="102233.3"/>
    <x v="0"/>
    <x v="4"/>
    <m/>
    <d v="2018-07-04T15:21:17"/>
    <n v="1"/>
    <x v="8"/>
    <x v="0"/>
    <x v="6"/>
  </r>
  <r>
    <s v="Student Achievement Component Levels 3 and above"/>
    <x v="0"/>
    <x v="6"/>
    <n v="8025"/>
    <x v="282"/>
    <x v="17"/>
    <n v="30976.74"/>
    <x v="0"/>
    <x v="2"/>
    <m/>
    <d v="2018-07-04T15:21:17"/>
    <n v="1"/>
    <x v="8"/>
    <x v="0"/>
    <x v="6"/>
  </r>
  <r>
    <s v="Equity Funding"/>
    <x v="0"/>
    <x v="6"/>
    <n v="8026"/>
    <x v="274"/>
    <x v="12"/>
    <n v="188.8"/>
    <x v="0"/>
    <x v="1"/>
    <m/>
    <d v="2018-07-04T15:21:17"/>
    <n v="6"/>
    <x v="9"/>
    <x v="4"/>
    <x v="5"/>
  </r>
  <r>
    <s v="Student Achievement Component Levels 3 and above"/>
    <x v="0"/>
    <x v="6"/>
    <n v="8026"/>
    <x v="274"/>
    <x v="17"/>
    <n v="200472.25"/>
    <x v="0"/>
    <x v="1"/>
    <m/>
    <d v="2018-07-04T15:21:17"/>
    <n v="6"/>
    <x v="9"/>
    <x v="0"/>
    <x v="6"/>
  </r>
  <r>
    <s v="Student Achievement Component Levels 3 and above"/>
    <x v="0"/>
    <x v="6"/>
    <n v="8026"/>
    <x v="274"/>
    <x v="17"/>
    <n v="40094.65"/>
    <x v="0"/>
    <x v="3"/>
    <m/>
    <d v="2018-07-04T15:21:17"/>
    <n v="6"/>
    <x v="9"/>
    <x v="0"/>
    <x v="6"/>
  </r>
  <r>
    <s v="Student Achievement Component Levels 3 and above"/>
    <x v="0"/>
    <x v="6"/>
    <n v="8026"/>
    <x v="274"/>
    <x v="17"/>
    <n v="80189.42"/>
    <x v="0"/>
    <x v="1"/>
    <m/>
    <d v="2018-07-04T15:21:17"/>
    <n v="6"/>
    <x v="9"/>
    <x v="0"/>
    <x v="6"/>
  </r>
  <r>
    <s v="Student Achievement Component Levels 3 and above"/>
    <x v="0"/>
    <x v="6"/>
    <n v="8026"/>
    <x v="274"/>
    <x v="17"/>
    <n v="40898.15"/>
    <x v="0"/>
    <x v="4"/>
    <m/>
    <d v="2018-07-04T15:21:17"/>
    <n v="6"/>
    <x v="9"/>
    <x v="0"/>
    <x v="6"/>
  </r>
  <r>
    <s v="Student Achievement Component Levels 3 and above"/>
    <x v="0"/>
    <x v="6"/>
    <n v="8031"/>
    <x v="283"/>
    <x v="17"/>
    <n v="78233.3"/>
    <x v="0"/>
    <x v="3"/>
    <m/>
    <d v="2018-07-04T15:21:17"/>
    <n v="11"/>
    <x v="5"/>
    <x v="0"/>
    <x v="6"/>
  </r>
  <r>
    <s v="Student Achievement Component Levels 3 and above"/>
    <x v="0"/>
    <x v="6"/>
    <n v="8031"/>
    <x v="283"/>
    <x v="17"/>
    <n v="79801.7"/>
    <x v="0"/>
    <x v="4"/>
    <m/>
    <d v="2018-07-04T15:21:17"/>
    <n v="11"/>
    <x v="5"/>
    <x v="0"/>
    <x v="6"/>
  </r>
  <r>
    <s v="ACE in Communities"/>
    <x v="0"/>
    <x v="6"/>
    <n v="8067"/>
    <x v="275"/>
    <x v="0"/>
    <n v="464812.1"/>
    <x v="0"/>
    <x v="3"/>
    <m/>
    <d v="2018-07-04T15:21:17"/>
    <n v="9"/>
    <x v="3"/>
    <x v="0"/>
    <x v="0"/>
  </r>
  <r>
    <s v="ACE in Communities"/>
    <x v="0"/>
    <x v="6"/>
    <n v="8067"/>
    <x v="275"/>
    <x v="0"/>
    <n v="2324060.9"/>
    <x v="0"/>
    <x v="4"/>
    <m/>
    <d v="2018-07-04T15:21:17"/>
    <n v="9"/>
    <x v="3"/>
    <x v="0"/>
    <x v="0"/>
  </r>
  <r>
    <s v="ESOL - Intensive Literacy and Numeracy"/>
    <x v="0"/>
    <x v="6"/>
    <n v="8067"/>
    <x v="275"/>
    <x v="21"/>
    <n v="943750"/>
    <x v="0"/>
    <x v="3"/>
    <m/>
    <d v="2018-07-04T15:21:17"/>
    <n v="9"/>
    <x v="3"/>
    <x v="0"/>
    <x v="0"/>
  </r>
  <r>
    <s v="ESOL - Intensive Literacy and Numeracy"/>
    <x v="0"/>
    <x v="6"/>
    <n v="8067"/>
    <x v="275"/>
    <x v="21"/>
    <n v="265901.65000000002"/>
    <x v="0"/>
    <x v="3"/>
    <m/>
    <d v="2018-07-04T15:21:17"/>
    <n v="9"/>
    <x v="3"/>
    <x v="0"/>
    <x v="0"/>
  </r>
  <r>
    <s v="ESOL - Intensive Literacy and Numeracy"/>
    <x v="0"/>
    <x v="6"/>
    <n v="8067"/>
    <x v="275"/>
    <x v="21"/>
    <n v="1482515.7"/>
    <x v="0"/>
    <x v="2"/>
    <m/>
    <d v="2018-07-04T15:21:17"/>
    <n v="9"/>
    <x v="3"/>
    <x v="0"/>
    <x v="0"/>
  </r>
  <r>
    <s v="ESOL - Intensive Literacy and Numeracy"/>
    <x v="0"/>
    <x v="6"/>
    <n v="8067"/>
    <x v="275"/>
    <x v="21"/>
    <n v="652090"/>
    <x v="0"/>
    <x v="3"/>
    <m/>
    <d v="2018-07-04T15:21:17"/>
    <n v="9"/>
    <x v="3"/>
    <x v="0"/>
    <x v="0"/>
  </r>
  <r>
    <s v="ESOL - Migrant Levy"/>
    <x v="0"/>
    <x v="6"/>
    <n v="8067"/>
    <x v="275"/>
    <x v="35"/>
    <n v="213000"/>
    <x v="0"/>
    <x v="1"/>
    <m/>
    <d v="2018-07-04T15:21:17"/>
    <n v="9"/>
    <x v="3"/>
    <x v="0"/>
    <x v="0"/>
  </r>
  <r>
    <s v="LN - Workplace Literacy Fund"/>
    <x v="0"/>
    <x v="6"/>
    <n v="8067"/>
    <x v="275"/>
    <x v="3"/>
    <n v="248516.7"/>
    <x v="0"/>
    <x v="3"/>
    <m/>
    <d v="2018-07-04T15:21:17"/>
    <n v="9"/>
    <x v="3"/>
    <x v="0"/>
    <x v="0"/>
  </r>
  <r>
    <s v="Student Achievement Component Levels 1 and 2 (Non-compet)"/>
    <x v="0"/>
    <x v="6"/>
    <n v="8067"/>
    <x v="275"/>
    <x v="15"/>
    <n v="17774.349999999999"/>
    <x v="0"/>
    <x v="2"/>
    <m/>
    <d v="2018-07-04T15:21:17"/>
    <n v="9"/>
    <x v="3"/>
    <x v="0"/>
    <x v="6"/>
  </r>
  <r>
    <s v="Youth Guarantee"/>
    <x v="0"/>
    <x v="6"/>
    <n v="8069"/>
    <x v="276"/>
    <x v="18"/>
    <n v="35662.35"/>
    <x v="0"/>
    <x v="2"/>
    <m/>
    <d v="2018-07-04T15:21:17"/>
    <n v="2"/>
    <x v="1"/>
    <x v="0"/>
    <x v="1"/>
  </r>
  <r>
    <s v="ACE in Communities"/>
    <x v="0"/>
    <x v="6"/>
    <n v="8158"/>
    <x v="280"/>
    <x v="0"/>
    <n v="189406.98"/>
    <x v="0"/>
    <x v="1"/>
    <m/>
    <d v="2018-07-04T15:21:17"/>
    <n v="9"/>
    <x v="3"/>
    <x v="0"/>
    <x v="0"/>
  </r>
  <r>
    <s v="ACE in Communities"/>
    <x v="0"/>
    <x v="6"/>
    <n v="8158"/>
    <x v="280"/>
    <x v="0"/>
    <n v="41712.85"/>
    <x v="0"/>
    <x v="2"/>
    <m/>
    <d v="2018-07-04T15:21:17"/>
    <n v="9"/>
    <x v="3"/>
    <x v="0"/>
    <x v="0"/>
  </r>
  <r>
    <s v="ACE in Communities"/>
    <x v="0"/>
    <x v="6"/>
    <n v="8158"/>
    <x v="280"/>
    <x v="0"/>
    <n v="83425.8"/>
    <x v="0"/>
    <x v="3"/>
    <m/>
    <d v="2018-07-04T15:21:17"/>
    <n v="9"/>
    <x v="3"/>
    <x v="0"/>
    <x v="0"/>
  </r>
  <r>
    <s v="ESOL - Intensive Literacy and Numeracy"/>
    <x v="0"/>
    <x v="6"/>
    <n v="8158"/>
    <x v="280"/>
    <x v="21"/>
    <n v="84411"/>
    <x v="0"/>
    <x v="3"/>
    <m/>
    <d v="2018-07-04T15:21:17"/>
    <n v="9"/>
    <x v="3"/>
    <x v="0"/>
    <x v="0"/>
  </r>
  <r>
    <s v="Equity Funding"/>
    <x v="0"/>
    <x v="6"/>
    <n v="8167"/>
    <x v="284"/>
    <x v="12"/>
    <n v="1299.0999999999999"/>
    <x v="0"/>
    <x v="2"/>
    <m/>
    <d v="2018-07-04T15:21:17"/>
    <n v="7"/>
    <x v="10"/>
    <x v="4"/>
    <x v="5"/>
  </r>
  <r>
    <s v="Equity Funding"/>
    <x v="0"/>
    <x v="6"/>
    <n v="8167"/>
    <x v="284"/>
    <x v="12"/>
    <n v="799.15"/>
    <x v="0"/>
    <x v="3"/>
    <m/>
    <d v="2018-07-04T15:21:17"/>
    <n v="7"/>
    <x v="10"/>
    <x v="4"/>
    <x v="5"/>
  </r>
  <r>
    <s v="Equity Funding"/>
    <x v="0"/>
    <x v="6"/>
    <n v="8167"/>
    <x v="284"/>
    <x v="12"/>
    <n v="2038.3"/>
    <x v="0"/>
    <x v="4"/>
    <m/>
    <d v="2018-07-04T15:21:17"/>
    <n v="7"/>
    <x v="10"/>
    <x v="4"/>
    <x v="5"/>
  </r>
  <r>
    <s v="Equity Funding"/>
    <x v="0"/>
    <x v="6"/>
    <n v="8167"/>
    <x v="284"/>
    <x v="12"/>
    <n v="1330.8"/>
    <x v="0"/>
    <x v="0"/>
    <m/>
    <d v="2018-07-04T15:21:17"/>
    <n v="7"/>
    <x v="10"/>
    <x v="4"/>
    <x v="5"/>
  </r>
  <r>
    <s v="Equity Funding"/>
    <x v="0"/>
    <x v="6"/>
    <n v="8167"/>
    <x v="284"/>
    <x v="12"/>
    <n v="1620.06"/>
    <x v="0"/>
    <x v="0"/>
    <m/>
    <d v="2018-07-04T15:21:17"/>
    <n v="7"/>
    <x v="10"/>
    <x v="4"/>
    <x v="5"/>
  </r>
  <r>
    <s v="Student Achievement Component Levels 3 and above"/>
    <x v="0"/>
    <x v="6"/>
    <n v="8167"/>
    <x v="284"/>
    <x v="17"/>
    <n v="-32377"/>
    <x v="2"/>
    <x v="0"/>
    <m/>
    <d v="2018-07-04T15:21:17"/>
    <n v="7"/>
    <x v="10"/>
    <x v="0"/>
    <x v="6"/>
  </r>
  <r>
    <s v="Student Achievement Component Levels 3 and above"/>
    <x v="0"/>
    <x v="6"/>
    <n v="8167"/>
    <x v="284"/>
    <x v="17"/>
    <n v="-544"/>
    <x v="2"/>
    <x v="3"/>
    <m/>
    <d v="2018-07-04T15:21:17"/>
    <n v="7"/>
    <x v="10"/>
    <x v="0"/>
    <x v="6"/>
  </r>
  <r>
    <s v="Student Achievement Component Levels 3 and above"/>
    <x v="0"/>
    <x v="6"/>
    <n v="8167"/>
    <x v="284"/>
    <x v="17"/>
    <n v="542899.15"/>
    <x v="0"/>
    <x v="1"/>
    <m/>
    <d v="2018-07-04T15:21:17"/>
    <n v="7"/>
    <x v="10"/>
    <x v="0"/>
    <x v="6"/>
  </r>
  <r>
    <s v="Student Achievement Component Levels 3 and above"/>
    <x v="0"/>
    <x v="6"/>
    <n v="8167"/>
    <x v="284"/>
    <x v="17"/>
    <n v="108580.52"/>
    <x v="0"/>
    <x v="1"/>
    <m/>
    <d v="2018-07-04T15:21:17"/>
    <n v="7"/>
    <x v="10"/>
    <x v="0"/>
    <x v="6"/>
  </r>
  <r>
    <s v="Student Achievement Component Levels 3 and above"/>
    <x v="0"/>
    <x v="6"/>
    <n v="8167"/>
    <x v="284"/>
    <x v="17"/>
    <n v="108581.67"/>
    <x v="0"/>
    <x v="0"/>
    <m/>
    <d v="2018-07-04T15:21:17"/>
    <n v="7"/>
    <x v="10"/>
    <x v="0"/>
    <x v="6"/>
  </r>
  <r>
    <s v="Student Achievement Component Levels 3 and above"/>
    <x v="0"/>
    <x v="6"/>
    <n v="8167"/>
    <x v="284"/>
    <x v="17"/>
    <n v="1907184"/>
    <x v="0"/>
    <x v="2"/>
    <m/>
    <d v="2018-07-04T15:21:17"/>
    <n v="7"/>
    <x v="10"/>
    <x v="0"/>
    <x v="6"/>
  </r>
  <r>
    <s v="Equity Funding"/>
    <x v="0"/>
    <x v="6"/>
    <n v="8174"/>
    <x v="285"/>
    <x v="12"/>
    <n v="355.72"/>
    <x v="0"/>
    <x v="1"/>
    <m/>
    <d v="2018-07-04T15:21:17"/>
    <n v="2"/>
    <x v="1"/>
    <x v="4"/>
    <x v="5"/>
  </r>
  <r>
    <s v="Student Achievement Component Levels 3 and above"/>
    <x v="0"/>
    <x v="6"/>
    <n v="8174"/>
    <x v="285"/>
    <x v="17"/>
    <n v="-8211"/>
    <x v="2"/>
    <x v="4"/>
    <m/>
    <d v="2018-07-04T15:21:17"/>
    <n v="2"/>
    <x v="1"/>
    <x v="0"/>
    <x v="6"/>
  </r>
  <r>
    <s v="Student Achievement Component Levels 3 and above"/>
    <x v="0"/>
    <x v="6"/>
    <n v="8174"/>
    <x v="285"/>
    <x v="17"/>
    <n v="-3610"/>
    <x v="2"/>
    <x v="0"/>
    <m/>
    <d v="2018-07-04T15:21:17"/>
    <n v="2"/>
    <x v="1"/>
    <x v="0"/>
    <x v="6"/>
  </r>
  <r>
    <s v="Student Achievement Component Levels 3 and above"/>
    <x v="0"/>
    <x v="6"/>
    <n v="8174"/>
    <x v="285"/>
    <x v="17"/>
    <n v="-2838.96"/>
    <x v="1"/>
    <x v="1"/>
    <m/>
    <d v="2018-07-04T15:21:17"/>
    <n v="2"/>
    <x v="1"/>
    <x v="0"/>
    <x v="6"/>
  </r>
  <r>
    <s v="Student Achievement Component Levels 3 and above"/>
    <x v="0"/>
    <x v="6"/>
    <n v="8174"/>
    <x v="285"/>
    <x v="17"/>
    <n v="103107.74"/>
    <x v="0"/>
    <x v="0"/>
    <m/>
    <d v="2018-07-04T15:21:17"/>
    <n v="2"/>
    <x v="1"/>
    <x v="0"/>
    <x v="6"/>
  </r>
  <r>
    <s v="ESOL - Migrant Levy"/>
    <x v="0"/>
    <x v="6"/>
    <n v="8067"/>
    <x v="275"/>
    <x v="35"/>
    <n v="213000"/>
    <x v="0"/>
    <x v="1"/>
    <m/>
    <d v="2018-07-04T15:21:17"/>
    <n v="9"/>
    <x v="3"/>
    <x v="0"/>
    <x v="0"/>
  </r>
  <r>
    <s v="LN - Workplace Literacy Fund"/>
    <x v="0"/>
    <x v="6"/>
    <n v="8067"/>
    <x v="275"/>
    <x v="3"/>
    <n v="-12528.75"/>
    <x v="1"/>
    <x v="4"/>
    <m/>
    <d v="2018-07-04T15:21:17"/>
    <n v="9"/>
    <x v="3"/>
    <x v="0"/>
    <x v="0"/>
  </r>
  <r>
    <s v="LN - Workplace Literacy Fund"/>
    <x v="0"/>
    <x v="6"/>
    <n v="8067"/>
    <x v="275"/>
    <x v="3"/>
    <n v="100208.35"/>
    <x v="0"/>
    <x v="1"/>
    <m/>
    <d v="2018-07-04T15:21:17"/>
    <n v="9"/>
    <x v="3"/>
    <x v="0"/>
    <x v="0"/>
  </r>
  <r>
    <s v="Student Achievement Component Levels 1 and 2 (Non-compet)"/>
    <x v="0"/>
    <x v="6"/>
    <n v="8067"/>
    <x v="275"/>
    <x v="15"/>
    <n v="14916.65"/>
    <x v="0"/>
    <x v="4"/>
    <m/>
    <d v="2018-07-04T15:21:17"/>
    <n v="9"/>
    <x v="3"/>
    <x v="0"/>
    <x v="6"/>
  </r>
  <r>
    <s v="Student Achievement Component Levels 1 and 2 (Non-compet)"/>
    <x v="0"/>
    <x v="6"/>
    <n v="8067"/>
    <x v="275"/>
    <x v="15"/>
    <n v="86128.35"/>
    <x v="0"/>
    <x v="2"/>
    <m/>
    <d v="2018-07-04T15:21:17"/>
    <n v="9"/>
    <x v="3"/>
    <x v="0"/>
    <x v="6"/>
  </r>
  <r>
    <s v="Student Achievement Component Levels 1 and 2 (Non-compet)"/>
    <x v="0"/>
    <x v="6"/>
    <n v="8067"/>
    <x v="275"/>
    <x v="15"/>
    <n v="40166.68"/>
    <x v="0"/>
    <x v="4"/>
    <m/>
    <d v="2018-07-04T15:21:17"/>
    <n v="9"/>
    <x v="3"/>
    <x v="0"/>
    <x v="6"/>
  </r>
  <r>
    <s v="Student Achievement Component Levels 1 and 2 (Non-compet)"/>
    <x v="0"/>
    <x v="6"/>
    <n v="8067"/>
    <x v="275"/>
    <x v="15"/>
    <n v="28000"/>
    <x v="0"/>
    <x v="4"/>
    <m/>
    <d v="2018-07-04T15:21:17"/>
    <n v="9"/>
    <x v="3"/>
    <x v="0"/>
    <x v="6"/>
  </r>
  <r>
    <s v="Industry Training Fund"/>
    <x v="0"/>
    <x v="6"/>
    <n v="8073"/>
    <x v="277"/>
    <x v="1"/>
    <n v="-29666.080000000002"/>
    <x v="1"/>
    <x v="3"/>
    <s v="MAB"/>
    <d v="2018-07-04T15:21:17"/>
    <n v="4"/>
    <x v="2"/>
    <x v="0"/>
    <x v="1"/>
  </r>
  <r>
    <s v="Industry Training Fund"/>
    <x v="0"/>
    <x v="6"/>
    <n v="8073"/>
    <x v="277"/>
    <x v="1"/>
    <n v="812.35"/>
    <x v="0"/>
    <x v="4"/>
    <s v="MAB"/>
    <d v="2018-07-04T15:21:17"/>
    <n v="4"/>
    <x v="2"/>
    <x v="0"/>
    <x v="1"/>
  </r>
  <r>
    <s v="Industry Training Fund"/>
    <x v="0"/>
    <x v="6"/>
    <n v="8073"/>
    <x v="277"/>
    <x v="1"/>
    <n v="4088.35"/>
    <x v="0"/>
    <x v="4"/>
    <s v="MAB"/>
    <d v="2018-07-04T15:21:17"/>
    <n v="4"/>
    <x v="2"/>
    <x v="0"/>
    <x v="1"/>
  </r>
  <r>
    <s v="Industry Training Fund"/>
    <x v="0"/>
    <x v="6"/>
    <n v="8073"/>
    <x v="277"/>
    <x v="1"/>
    <n v="24528"/>
    <x v="0"/>
    <x v="3"/>
    <s v="MAB"/>
    <d v="2018-07-04T15:21:17"/>
    <n v="4"/>
    <x v="2"/>
    <x v="0"/>
    <x v="1"/>
  </r>
  <r>
    <s v="Student Achievement Component Levels 3 and above"/>
    <x v="0"/>
    <x v="6"/>
    <n v="8074"/>
    <x v="278"/>
    <x v="17"/>
    <n v="27381.7"/>
    <x v="0"/>
    <x v="3"/>
    <m/>
    <d v="2018-07-04T15:21:17"/>
    <n v="8"/>
    <x v="7"/>
    <x v="0"/>
    <x v="6"/>
  </r>
  <r>
    <s v="LN - Intensive Literacy and Numeracy"/>
    <x v="0"/>
    <x v="6"/>
    <n v="8098"/>
    <x v="279"/>
    <x v="27"/>
    <n v="370500"/>
    <x v="0"/>
    <x v="2"/>
    <m/>
    <d v="2018-07-04T15:21:17"/>
    <n v="4"/>
    <x v="2"/>
    <x v="0"/>
    <x v="0"/>
  </r>
  <r>
    <s v="Student Achievement Component Levels 3 and above"/>
    <x v="0"/>
    <x v="6"/>
    <n v="8098"/>
    <x v="279"/>
    <x v="17"/>
    <n v="4902.46"/>
    <x v="0"/>
    <x v="0"/>
    <m/>
    <d v="2018-07-04T15:21:17"/>
    <n v="4"/>
    <x v="2"/>
    <x v="0"/>
    <x v="6"/>
  </r>
  <r>
    <s v="ACE in Communities"/>
    <x v="0"/>
    <x v="6"/>
    <n v="8158"/>
    <x v="280"/>
    <x v="0"/>
    <n v="10208"/>
    <x v="0"/>
    <x v="1"/>
    <m/>
    <d v="2018-07-04T15:21:17"/>
    <n v="9"/>
    <x v="3"/>
    <x v="0"/>
    <x v="0"/>
  </r>
  <r>
    <s v="ACE in Communities"/>
    <x v="0"/>
    <x v="6"/>
    <n v="8158"/>
    <x v="280"/>
    <x v="0"/>
    <n v="417129.2"/>
    <x v="0"/>
    <x v="3"/>
    <m/>
    <d v="2018-07-04T15:21:17"/>
    <n v="9"/>
    <x v="3"/>
    <x v="0"/>
    <x v="0"/>
  </r>
  <r>
    <s v="ESOL - Intensive Literacy and Numeracy"/>
    <x v="0"/>
    <x v="6"/>
    <n v="8158"/>
    <x v="280"/>
    <x v="21"/>
    <n v="-5175"/>
    <x v="1"/>
    <x v="4"/>
    <m/>
    <d v="2018-07-04T15:21:17"/>
    <n v="9"/>
    <x v="3"/>
    <x v="0"/>
    <x v="0"/>
  </r>
  <r>
    <s v="Student Achievement Component Levels 3 and above"/>
    <x v="0"/>
    <x v="6"/>
    <n v="8174"/>
    <x v="285"/>
    <x v="17"/>
    <n v="515547.5"/>
    <x v="0"/>
    <x v="1"/>
    <m/>
    <d v="2018-07-04T15:21:17"/>
    <n v="2"/>
    <x v="1"/>
    <x v="0"/>
    <x v="6"/>
  </r>
  <r>
    <s v="Student Achievement Component Levels 3 and above"/>
    <x v="0"/>
    <x v="6"/>
    <n v="8174"/>
    <x v="285"/>
    <x v="17"/>
    <n v="557211.65"/>
    <x v="0"/>
    <x v="3"/>
    <m/>
    <d v="2018-07-04T15:21:17"/>
    <n v="2"/>
    <x v="1"/>
    <x v="0"/>
    <x v="6"/>
  </r>
  <r>
    <s v="Student Achievement Component Levels 3 and above"/>
    <x v="0"/>
    <x v="6"/>
    <n v="8174"/>
    <x v="285"/>
    <x v="17"/>
    <n v="557213.35"/>
    <x v="0"/>
    <x v="3"/>
    <m/>
    <d v="2018-07-04T15:21:17"/>
    <n v="2"/>
    <x v="1"/>
    <x v="0"/>
    <x v="6"/>
  </r>
  <r>
    <s v="Student Achievement Component Levels 3 and above"/>
    <x v="0"/>
    <x v="6"/>
    <n v="8190"/>
    <x v="286"/>
    <x v="17"/>
    <n v="1407447.15"/>
    <x v="0"/>
    <x v="0"/>
    <m/>
    <d v="2018-07-04T15:21:17"/>
    <n v="12"/>
    <x v="11"/>
    <x v="0"/>
    <x v="6"/>
  </r>
  <r>
    <s v="Equity Funding"/>
    <x v="0"/>
    <x v="6"/>
    <n v="8192"/>
    <x v="287"/>
    <x v="12"/>
    <n v="855.99"/>
    <x v="0"/>
    <x v="0"/>
    <m/>
    <d v="2018-07-04T15:21:17"/>
    <n v="2"/>
    <x v="1"/>
    <x v="4"/>
    <x v="5"/>
  </r>
  <r>
    <s v="Equity Funding"/>
    <x v="0"/>
    <x v="6"/>
    <n v="8192"/>
    <x v="287"/>
    <x v="12"/>
    <n v="1743.13"/>
    <x v="0"/>
    <x v="1"/>
    <m/>
    <d v="2018-07-04T15:21:17"/>
    <n v="2"/>
    <x v="1"/>
    <x v="4"/>
    <x v="5"/>
  </r>
  <r>
    <s v="Equity Funding"/>
    <x v="0"/>
    <x v="6"/>
    <n v="8192"/>
    <x v="287"/>
    <x v="12"/>
    <n v="10459.32"/>
    <x v="0"/>
    <x v="1"/>
    <m/>
    <d v="2018-07-04T15:21:17"/>
    <n v="2"/>
    <x v="1"/>
    <x v="4"/>
    <x v="5"/>
  </r>
  <r>
    <s v="Student Achievement Component Levels 3 and above"/>
    <x v="0"/>
    <x v="6"/>
    <n v="8192"/>
    <x v="287"/>
    <x v="17"/>
    <n v="380627.67"/>
    <x v="0"/>
    <x v="0"/>
    <m/>
    <d v="2018-07-04T15:21:17"/>
    <n v="2"/>
    <x v="1"/>
    <x v="0"/>
    <x v="6"/>
  </r>
  <r>
    <s v="Student Achievement Component Levels 3 and above"/>
    <x v="0"/>
    <x v="6"/>
    <n v="8192"/>
    <x v="287"/>
    <x v="17"/>
    <n v="1141895.3700000001"/>
    <x v="0"/>
    <x v="1"/>
    <m/>
    <d v="2018-07-04T15:21:17"/>
    <n v="2"/>
    <x v="1"/>
    <x v="0"/>
    <x v="6"/>
  </r>
  <r>
    <s v="Student Achievement Component Levels 3 and above"/>
    <x v="0"/>
    <x v="6"/>
    <n v="8192"/>
    <x v="287"/>
    <x v="17"/>
    <n v="2809042.9"/>
    <x v="0"/>
    <x v="2"/>
    <m/>
    <d v="2018-07-04T15:21:17"/>
    <n v="2"/>
    <x v="1"/>
    <x v="0"/>
    <x v="6"/>
  </r>
  <r>
    <s v="Equity Funding"/>
    <x v="0"/>
    <x v="6"/>
    <n v="8196"/>
    <x v="288"/>
    <x v="12"/>
    <n v="-4902"/>
    <x v="0"/>
    <x v="3"/>
    <m/>
    <d v="2018-07-04T15:21:17"/>
    <n v="2"/>
    <x v="1"/>
    <x v="4"/>
    <x v="5"/>
  </r>
  <r>
    <s v="Equity Funding"/>
    <x v="0"/>
    <x v="6"/>
    <n v="8196"/>
    <x v="288"/>
    <x v="12"/>
    <n v="-3268.68"/>
    <x v="0"/>
    <x v="3"/>
    <m/>
    <d v="2018-07-04T15:21:17"/>
    <n v="2"/>
    <x v="1"/>
    <x v="4"/>
    <x v="5"/>
  </r>
  <r>
    <s v="Equity Funding"/>
    <x v="0"/>
    <x v="6"/>
    <n v="8196"/>
    <x v="288"/>
    <x v="12"/>
    <n v="3872.2"/>
    <x v="0"/>
    <x v="0"/>
    <m/>
    <d v="2018-07-04T15:21:17"/>
    <n v="2"/>
    <x v="1"/>
    <x v="4"/>
    <x v="5"/>
  </r>
  <r>
    <s v="Equity Funding"/>
    <x v="0"/>
    <x v="6"/>
    <n v="8196"/>
    <x v="288"/>
    <x v="12"/>
    <n v="791.2"/>
    <x v="0"/>
    <x v="1"/>
    <m/>
    <d v="2018-07-04T15:21:17"/>
    <n v="2"/>
    <x v="1"/>
    <x v="4"/>
    <x v="5"/>
  </r>
  <r>
    <s v="Equity Funding"/>
    <x v="0"/>
    <x v="6"/>
    <n v="8196"/>
    <x v="288"/>
    <x v="12"/>
    <n v="4902"/>
    <x v="0"/>
    <x v="3"/>
    <m/>
    <d v="2018-07-04T15:21:17"/>
    <n v="2"/>
    <x v="1"/>
    <x v="4"/>
    <x v="5"/>
  </r>
  <r>
    <s v="Student Achievement Component Levels 3 and above"/>
    <x v="0"/>
    <x v="6"/>
    <n v="8196"/>
    <x v="288"/>
    <x v="17"/>
    <n v="-695757.32"/>
    <x v="0"/>
    <x v="3"/>
    <m/>
    <d v="2018-07-04T15:21:17"/>
    <n v="2"/>
    <x v="1"/>
    <x v="0"/>
    <x v="6"/>
  </r>
  <r>
    <s v="Student Achievement Component Levels 3 and above"/>
    <x v="0"/>
    <x v="6"/>
    <n v="8196"/>
    <x v="288"/>
    <x v="17"/>
    <n v="-372542.45"/>
    <x v="1"/>
    <x v="1"/>
    <m/>
    <d v="2018-07-04T15:21:17"/>
    <n v="2"/>
    <x v="1"/>
    <x v="0"/>
    <x v="6"/>
  </r>
  <r>
    <s v="Student Achievement Component Levels 3 and above"/>
    <x v="0"/>
    <x v="6"/>
    <n v="8196"/>
    <x v="288"/>
    <x v="17"/>
    <n v="173938.65"/>
    <x v="0"/>
    <x v="3"/>
    <m/>
    <d v="2018-07-04T15:21:17"/>
    <n v="2"/>
    <x v="1"/>
    <x v="0"/>
    <x v="6"/>
  </r>
  <r>
    <s v="ESOL - Intensive Literacy and Numeracy"/>
    <x v="0"/>
    <x v="6"/>
    <n v="8158"/>
    <x v="280"/>
    <x v="21"/>
    <n v="108750"/>
    <x v="0"/>
    <x v="3"/>
    <m/>
    <d v="2018-07-04T15:21:17"/>
    <n v="9"/>
    <x v="3"/>
    <x v="0"/>
    <x v="0"/>
  </r>
  <r>
    <s v="ESOL - Intensive Literacy and Numeracy"/>
    <x v="0"/>
    <x v="6"/>
    <n v="8158"/>
    <x v="280"/>
    <x v="21"/>
    <n v="200411.2"/>
    <x v="0"/>
    <x v="2"/>
    <m/>
    <d v="2018-07-04T15:21:17"/>
    <n v="9"/>
    <x v="3"/>
    <x v="0"/>
    <x v="0"/>
  </r>
  <r>
    <s v="ESOL - Intensive Literacy and Numeracy"/>
    <x v="0"/>
    <x v="6"/>
    <n v="8158"/>
    <x v="280"/>
    <x v="21"/>
    <n v="40082.25"/>
    <x v="0"/>
    <x v="2"/>
    <m/>
    <d v="2018-07-04T15:21:17"/>
    <n v="9"/>
    <x v="3"/>
    <x v="0"/>
    <x v="0"/>
  </r>
  <r>
    <s v="Equity Funding"/>
    <x v="0"/>
    <x v="6"/>
    <n v="8167"/>
    <x v="284"/>
    <x v="12"/>
    <n v="798.35"/>
    <x v="0"/>
    <x v="3"/>
    <m/>
    <d v="2018-07-04T15:21:17"/>
    <n v="7"/>
    <x v="10"/>
    <x v="4"/>
    <x v="5"/>
  </r>
  <r>
    <s v="Equity Funding"/>
    <x v="0"/>
    <x v="6"/>
    <n v="8167"/>
    <x v="284"/>
    <x v="12"/>
    <n v="266.14"/>
    <x v="0"/>
    <x v="0"/>
    <m/>
    <d v="2018-07-04T15:21:17"/>
    <n v="7"/>
    <x v="10"/>
    <x v="4"/>
    <x v="5"/>
  </r>
  <r>
    <s v="Student Achievement Component Levels 3 and above"/>
    <x v="0"/>
    <x v="6"/>
    <n v="8167"/>
    <x v="284"/>
    <x v="17"/>
    <n v="-15856"/>
    <x v="2"/>
    <x v="4"/>
    <m/>
    <d v="2018-07-04T15:21:17"/>
    <n v="7"/>
    <x v="10"/>
    <x v="0"/>
    <x v="6"/>
  </r>
  <r>
    <s v="Student Achievement Component Levels 3 and above"/>
    <x v="0"/>
    <x v="6"/>
    <n v="8167"/>
    <x v="284"/>
    <x v="17"/>
    <n v="-614"/>
    <x v="2"/>
    <x v="4"/>
    <m/>
    <d v="2018-07-04T15:21:17"/>
    <n v="7"/>
    <x v="10"/>
    <x v="0"/>
    <x v="6"/>
  </r>
  <r>
    <s v="Student Achievement Component Levels 3 and above"/>
    <x v="0"/>
    <x v="6"/>
    <n v="8167"/>
    <x v="284"/>
    <x v="17"/>
    <n v="60631.99"/>
    <x v="1"/>
    <x v="4"/>
    <m/>
    <d v="2018-07-04T15:21:17"/>
    <n v="7"/>
    <x v="10"/>
    <x v="0"/>
    <x v="6"/>
  </r>
  <r>
    <s v="Student Achievement Component Levels 3 and above"/>
    <x v="0"/>
    <x v="6"/>
    <n v="8167"/>
    <x v="284"/>
    <x v="17"/>
    <n v="108578.68"/>
    <x v="0"/>
    <x v="0"/>
    <m/>
    <d v="2018-07-04T15:21:17"/>
    <n v="7"/>
    <x v="10"/>
    <x v="0"/>
    <x v="6"/>
  </r>
  <r>
    <s v="Student Achievement Component Levels 3 and above"/>
    <x v="0"/>
    <x v="6"/>
    <n v="8167"/>
    <x v="284"/>
    <x v="17"/>
    <n v="651480"/>
    <x v="0"/>
    <x v="3"/>
    <m/>
    <d v="2018-07-04T15:21:17"/>
    <n v="7"/>
    <x v="10"/>
    <x v="0"/>
    <x v="6"/>
  </r>
  <r>
    <s v="Student Achievement Component Levels 3 and above"/>
    <x v="0"/>
    <x v="6"/>
    <n v="8167"/>
    <x v="284"/>
    <x v="17"/>
    <n v="542901.65"/>
    <x v="0"/>
    <x v="3"/>
    <m/>
    <d v="2018-07-04T15:21:17"/>
    <n v="7"/>
    <x v="10"/>
    <x v="0"/>
    <x v="6"/>
  </r>
  <r>
    <s v="Student Achievement Component Levels 3 and above"/>
    <x v="0"/>
    <x v="6"/>
    <n v="8167"/>
    <x v="284"/>
    <x v="17"/>
    <n v="542908.44999999995"/>
    <x v="0"/>
    <x v="0"/>
    <m/>
    <d v="2018-07-04T15:21:17"/>
    <n v="7"/>
    <x v="10"/>
    <x v="0"/>
    <x v="6"/>
  </r>
  <r>
    <s v="Equity Funding"/>
    <x v="0"/>
    <x v="6"/>
    <n v="8174"/>
    <x v="285"/>
    <x v="12"/>
    <n v="315.12"/>
    <x v="0"/>
    <x v="0"/>
    <m/>
    <d v="2018-07-04T15:21:17"/>
    <n v="2"/>
    <x v="1"/>
    <x v="4"/>
    <x v="5"/>
  </r>
  <r>
    <s v="Equity Funding"/>
    <x v="0"/>
    <x v="6"/>
    <n v="8174"/>
    <x v="285"/>
    <x v="12"/>
    <n v="1598.5"/>
    <x v="0"/>
    <x v="0"/>
    <m/>
    <d v="2018-07-04T15:21:17"/>
    <n v="2"/>
    <x v="1"/>
    <x v="4"/>
    <x v="5"/>
  </r>
  <r>
    <s v="Equity Funding"/>
    <x v="0"/>
    <x v="6"/>
    <n v="8174"/>
    <x v="285"/>
    <x v="12"/>
    <n v="355.73"/>
    <x v="0"/>
    <x v="1"/>
    <m/>
    <d v="2018-07-04T15:21:17"/>
    <n v="2"/>
    <x v="1"/>
    <x v="4"/>
    <x v="5"/>
  </r>
  <r>
    <s v="Equity Funding"/>
    <x v="0"/>
    <x v="6"/>
    <n v="8174"/>
    <x v="285"/>
    <x v="12"/>
    <n v="1778.7"/>
    <x v="0"/>
    <x v="1"/>
    <m/>
    <d v="2018-07-04T15:21:17"/>
    <n v="2"/>
    <x v="1"/>
    <x v="4"/>
    <x v="5"/>
  </r>
  <r>
    <s v="Equity Funding"/>
    <x v="0"/>
    <x v="6"/>
    <n v="8174"/>
    <x v="285"/>
    <x v="12"/>
    <n v="3758.3"/>
    <x v="0"/>
    <x v="3"/>
    <m/>
    <d v="2018-07-04T15:21:17"/>
    <n v="2"/>
    <x v="1"/>
    <x v="4"/>
    <x v="5"/>
  </r>
  <r>
    <s v="Student Achievement Component Levels 3 and above"/>
    <x v="0"/>
    <x v="6"/>
    <n v="8196"/>
    <x v="288"/>
    <x v="17"/>
    <n v="695757.32"/>
    <x v="0"/>
    <x v="3"/>
    <m/>
    <d v="2018-07-04T15:21:17"/>
    <n v="2"/>
    <x v="1"/>
    <x v="0"/>
    <x v="6"/>
  </r>
  <r>
    <s v="Student Achievement Component Levels 3 and above"/>
    <x v="0"/>
    <x v="6"/>
    <n v="8196"/>
    <x v="288"/>
    <x v="17"/>
    <n v="1110233.46"/>
    <x v="0"/>
    <x v="0"/>
    <m/>
    <d v="2018-07-04T15:21:17"/>
    <n v="2"/>
    <x v="1"/>
    <x v="0"/>
    <x v="6"/>
  </r>
  <r>
    <s v="Youth Guarantee"/>
    <x v="0"/>
    <x v="6"/>
    <n v="8200"/>
    <x v="289"/>
    <x v="18"/>
    <n v="20642.04"/>
    <x v="1"/>
    <x v="1"/>
    <m/>
    <d v="2018-07-04T15:21:17"/>
    <n v="2"/>
    <x v="1"/>
    <x v="0"/>
    <x v="1"/>
  </r>
  <r>
    <s v="Equity Funding"/>
    <x v="0"/>
    <x v="6"/>
    <n v="8201"/>
    <x v="290"/>
    <x v="12"/>
    <n v="2.7"/>
    <x v="0"/>
    <x v="1"/>
    <m/>
    <d v="2018-07-04T15:21:17"/>
    <n v="15"/>
    <x v="14"/>
    <x v="4"/>
    <x v="5"/>
  </r>
  <r>
    <s v="Student Achievement Component Levels 3 and above"/>
    <x v="0"/>
    <x v="6"/>
    <n v="8201"/>
    <x v="290"/>
    <x v="17"/>
    <n v="7764.35"/>
    <x v="0"/>
    <x v="4"/>
    <m/>
    <d v="2018-07-04T15:21:17"/>
    <n v="15"/>
    <x v="14"/>
    <x v="0"/>
    <x v="6"/>
  </r>
  <r>
    <s v="Student Achievement Component Levels 3 and above"/>
    <x v="0"/>
    <x v="6"/>
    <n v="8201"/>
    <x v="290"/>
    <x v="17"/>
    <n v="40696.65"/>
    <x v="0"/>
    <x v="3"/>
    <m/>
    <d v="2018-07-04T15:21:17"/>
    <n v="15"/>
    <x v="14"/>
    <x v="0"/>
    <x v="6"/>
  </r>
  <r>
    <s v="Student Achievement Component Levels 3 and above"/>
    <x v="0"/>
    <x v="6"/>
    <n v="8201"/>
    <x v="290"/>
    <x v="17"/>
    <n v="8139.39"/>
    <x v="0"/>
    <x v="1"/>
    <m/>
    <d v="2018-07-04T15:21:17"/>
    <n v="15"/>
    <x v="14"/>
    <x v="0"/>
    <x v="6"/>
  </r>
  <r>
    <s v="Student Achievement Component Levels 3 and above"/>
    <x v="0"/>
    <x v="6"/>
    <n v="8201"/>
    <x v="290"/>
    <x v="17"/>
    <n v="8139.46"/>
    <x v="0"/>
    <x v="1"/>
    <m/>
    <d v="2018-07-04T15:21:17"/>
    <n v="15"/>
    <x v="14"/>
    <x v="0"/>
    <x v="6"/>
  </r>
  <r>
    <s v="Student Achievement Component Levels 3 and above"/>
    <x v="0"/>
    <x v="6"/>
    <n v="8201"/>
    <x v="290"/>
    <x v="17"/>
    <n v="9043.74"/>
    <x v="0"/>
    <x v="0"/>
    <m/>
    <d v="2018-07-04T15:21:17"/>
    <n v="15"/>
    <x v="14"/>
    <x v="0"/>
    <x v="6"/>
  </r>
  <r>
    <s v="ACE in Communities"/>
    <x v="0"/>
    <x v="6"/>
    <n v="8204"/>
    <x v="291"/>
    <x v="0"/>
    <n v="120000"/>
    <x v="0"/>
    <x v="3"/>
    <m/>
    <d v="2018-07-04T15:21:17"/>
    <n v="2"/>
    <x v="1"/>
    <x v="0"/>
    <x v="0"/>
  </r>
  <r>
    <s v="ACE in Communities"/>
    <x v="0"/>
    <x v="6"/>
    <n v="8204"/>
    <x v="291"/>
    <x v="0"/>
    <n v="180000"/>
    <x v="0"/>
    <x v="2"/>
    <m/>
    <d v="2018-07-04T15:21:17"/>
    <n v="2"/>
    <x v="1"/>
    <x v="0"/>
    <x v="0"/>
  </r>
  <r>
    <s v="ESOL - Intensive Literacy and Numeracy"/>
    <x v="0"/>
    <x v="6"/>
    <n v="8204"/>
    <x v="291"/>
    <x v="21"/>
    <n v="-51468.75"/>
    <x v="1"/>
    <x v="4"/>
    <m/>
    <d v="2018-07-04T15:21:17"/>
    <n v="2"/>
    <x v="1"/>
    <x v="0"/>
    <x v="0"/>
  </r>
  <r>
    <s v="ESOL - Intensive Literacy and Numeracy"/>
    <x v="0"/>
    <x v="6"/>
    <n v="8204"/>
    <x v="291"/>
    <x v="21"/>
    <n v="73198.210000000006"/>
    <x v="0"/>
    <x v="2"/>
    <m/>
    <d v="2018-07-04T15:21:17"/>
    <n v="2"/>
    <x v="1"/>
    <x v="0"/>
    <x v="0"/>
  </r>
  <r>
    <s v="ESOL - Intensive Literacy and Numeracy"/>
    <x v="0"/>
    <x v="6"/>
    <n v="8204"/>
    <x v="291"/>
    <x v="21"/>
    <n v="930000"/>
    <x v="0"/>
    <x v="4"/>
    <m/>
    <d v="2018-07-04T15:21:17"/>
    <n v="2"/>
    <x v="1"/>
    <x v="0"/>
    <x v="0"/>
  </r>
  <r>
    <s v="ESOL - Intensive Literacy and Numeracy"/>
    <x v="0"/>
    <x v="6"/>
    <n v="8204"/>
    <x v="291"/>
    <x v="21"/>
    <n v="941250"/>
    <x v="0"/>
    <x v="1"/>
    <m/>
    <d v="2018-07-04T15:21:17"/>
    <n v="2"/>
    <x v="1"/>
    <x v="0"/>
    <x v="0"/>
  </r>
  <r>
    <s v="LN - Intensive Literacy and Numeracy"/>
    <x v="0"/>
    <x v="6"/>
    <n v="8210"/>
    <x v="292"/>
    <x v="27"/>
    <n v="8333.2999999999993"/>
    <x v="0"/>
    <x v="1"/>
    <m/>
    <d v="2018-07-04T15:21:17"/>
    <n v="2"/>
    <x v="1"/>
    <x v="0"/>
    <x v="0"/>
  </r>
  <r>
    <s v="Student Achievement Component Levels 1 and 2 (Competitive)"/>
    <x v="0"/>
    <x v="6"/>
    <n v="8210"/>
    <x v="292"/>
    <x v="14"/>
    <n v="-30540.51"/>
    <x v="0"/>
    <x v="2"/>
    <m/>
    <d v="2018-07-04T15:21:17"/>
    <n v="2"/>
    <x v="1"/>
    <x v="0"/>
    <x v="6"/>
  </r>
  <r>
    <s v="Youth Guarantee"/>
    <x v="0"/>
    <x v="6"/>
    <n v="8210"/>
    <x v="292"/>
    <x v="18"/>
    <n v="-6918.28"/>
    <x v="1"/>
    <x v="3"/>
    <m/>
    <d v="2018-07-04T15:21:17"/>
    <n v="2"/>
    <x v="1"/>
    <x v="0"/>
    <x v="1"/>
  </r>
  <r>
    <s v="Youth Guarantee"/>
    <x v="0"/>
    <x v="6"/>
    <n v="8069"/>
    <x v="276"/>
    <x v="18"/>
    <n v="35837.65"/>
    <x v="0"/>
    <x v="2"/>
    <m/>
    <d v="2018-07-04T15:21:17"/>
    <n v="2"/>
    <x v="1"/>
    <x v="0"/>
    <x v="1"/>
  </r>
  <r>
    <s v="Equity Funding"/>
    <x v="0"/>
    <x v="6"/>
    <n v="8074"/>
    <x v="278"/>
    <x v="12"/>
    <n v="63"/>
    <x v="0"/>
    <x v="4"/>
    <m/>
    <d v="2018-07-04T15:21:17"/>
    <n v="8"/>
    <x v="7"/>
    <x v="4"/>
    <x v="5"/>
  </r>
  <r>
    <s v="Equity Funding"/>
    <x v="0"/>
    <x v="6"/>
    <n v="8074"/>
    <x v="278"/>
    <x v="12"/>
    <n v="53.35"/>
    <x v="0"/>
    <x v="4"/>
    <m/>
    <d v="2018-07-04T15:21:17"/>
    <n v="8"/>
    <x v="7"/>
    <x v="4"/>
    <x v="5"/>
  </r>
  <r>
    <s v="Equity Funding"/>
    <x v="0"/>
    <x v="6"/>
    <n v="8074"/>
    <x v="278"/>
    <x v="12"/>
    <n v="111.7"/>
    <x v="0"/>
    <x v="2"/>
    <m/>
    <d v="2018-07-04T15:21:17"/>
    <n v="8"/>
    <x v="7"/>
    <x v="4"/>
    <x v="5"/>
  </r>
  <r>
    <s v="Student Achievement Component Levels 3 and above"/>
    <x v="0"/>
    <x v="6"/>
    <n v="8074"/>
    <x v="278"/>
    <x v="17"/>
    <n v="-586"/>
    <x v="2"/>
    <x v="4"/>
    <m/>
    <d v="2018-07-04T15:21:17"/>
    <n v="8"/>
    <x v="7"/>
    <x v="0"/>
    <x v="6"/>
  </r>
  <r>
    <s v="Student Achievement Component Levels 3 and above"/>
    <x v="0"/>
    <x v="6"/>
    <n v="8074"/>
    <x v="278"/>
    <x v="17"/>
    <n v="69825.850000000006"/>
    <x v="0"/>
    <x v="4"/>
    <m/>
    <d v="2018-07-04T15:21:17"/>
    <n v="8"/>
    <x v="7"/>
    <x v="0"/>
    <x v="6"/>
  </r>
  <r>
    <s v="Student Achievement Component Levels 3 and above"/>
    <x v="0"/>
    <x v="6"/>
    <n v="8074"/>
    <x v="278"/>
    <x v="17"/>
    <n v="69826.649999999994"/>
    <x v="0"/>
    <x v="4"/>
    <m/>
    <d v="2018-07-04T15:21:17"/>
    <n v="8"/>
    <x v="7"/>
    <x v="0"/>
    <x v="6"/>
  </r>
  <r>
    <s v="Student Achievement Component Levels 3 and above"/>
    <x v="0"/>
    <x v="6"/>
    <n v="8074"/>
    <x v="278"/>
    <x v="17"/>
    <n v="161198.29999999999"/>
    <x v="0"/>
    <x v="2"/>
    <m/>
    <d v="2018-07-04T15:21:17"/>
    <n v="8"/>
    <x v="7"/>
    <x v="0"/>
    <x v="6"/>
  </r>
  <r>
    <s v="Student Achievement Component Levels 3 and above"/>
    <x v="0"/>
    <x v="6"/>
    <n v="8098"/>
    <x v="279"/>
    <x v="17"/>
    <n v="4902.34"/>
    <x v="0"/>
    <x v="0"/>
    <m/>
    <d v="2018-07-04T15:21:17"/>
    <n v="4"/>
    <x v="2"/>
    <x v="0"/>
    <x v="6"/>
  </r>
  <r>
    <s v="ACE in Communities"/>
    <x v="0"/>
    <x v="6"/>
    <n v="8158"/>
    <x v="280"/>
    <x v="0"/>
    <n v="295261.7"/>
    <x v="0"/>
    <x v="0"/>
    <m/>
    <d v="2018-07-04T15:21:17"/>
    <n v="9"/>
    <x v="3"/>
    <x v="0"/>
    <x v="0"/>
  </r>
  <r>
    <s v="ACE in Communities"/>
    <x v="0"/>
    <x v="6"/>
    <n v="8158"/>
    <x v="280"/>
    <x v="0"/>
    <n v="147630.85"/>
    <x v="0"/>
    <x v="1"/>
    <m/>
    <d v="2018-07-04T15:21:17"/>
    <n v="9"/>
    <x v="3"/>
    <x v="0"/>
    <x v="0"/>
  </r>
  <r>
    <s v="ACE in Communities"/>
    <x v="0"/>
    <x v="6"/>
    <n v="8158"/>
    <x v="280"/>
    <x v="0"/>
    <n v="31568.15"/>
    <x v="0"/>
    <x v="1"/>
    <m/>
    <d v="2018-07-04T15:21:17"/>
    <n v="9"/>
    <x v="3"/>
    <x v="0"/>
    <x v="0"/>
  </r>
  <r>
    <s v="ACE in Communities"/>
    <x v="0"/>
    <x v="6"/>
    <n v="8158"/>
    <x v="280"/>
    <x v="0"/>
    <n v="208564.15"/>
    <x v="0"/>
    <x v="2"/>
    <m/>
    <d v="2018-07-04T15:21:17"/>
    <n v="9"/>
    <x v="3"/>
    <x v="0"/>
    <x v="0"/>
  </r>
  <r>
    <s v="ACE in Communities"/>
    <x v="0"/>
    <x v="6"/>
    <n v="8158"/>
    <x v="280"/>
    <x v="0"/>
    <n v="417129.2"/>
    <x v="0"/>
    <x v="4"/>
    <m/>
    <d v="2018-07-04T15:21:17"/>
    <n v="9"/>
    <x v="3"/>
    <x v="0"/>
    <x v="0"/>
  </r>
  <r>
    <s v="ACE in Communities"/>
    <x v="0"/>
    <x v="6"/>
    <n v="8158"/>
    <x v="280"/>
    <x v="0"/>
    <n v="250278"/>
    <x v="0"/>
    <x v="2"/>
    <m/>
    <d v="2018-07-04T15:21:17"/>
    <n v="9"/>
    <x v="3"/>
    <x v="0"/>
    <x v="0"/>
  </r>
  <r>
    <s v="ESOL - Intensive Literacy and Numeracy"/>
    <x v="0"/>
    <x v="6"/>
    <n v="8158"/>
    <x v="280"/>
    <x v="21"/>
    <n v="326250"/>
    <x v="0"/>
    <x v="0"/>
    <m/>
    <d v="2018-07-04T15:21:17"/>
    <n v="9"/>
    <x v="3"/>
    <x v="0"/>
    <x v="0"/>
  </r>
  <r>
    <s v="ESOL - Intensive Literacy and Numeracy"/>
    <x v="0"/>
    <x v="6"/>
    <n v="8158"/>
    <x v="280"/>
    <x v="21"/>
    <n v="326250"/>
    <x v="0"/>
    <x v="1"/>
    <m/>
    <d v="2018-07-04T15:21:17"/>
    <n v="9"/>
    <x v="3"/>
    <x v="0"/>
    <x v="0"/>
  </r>
  <r>
    <s v="ESOL - Intensive Literacy and Numeracy"/>
    <x v="0"/>
    <x v="6"/>
    <n v="8158"/>
    <x v="280"/>
    <x v="21"/>
    <n v="193089"/>
    <x v="0"/>
    <x v="3"/>
    <m/>
    <d v="2018-07-04T15:21:17"/>
    <n v="9"/>
    <x v="3"/>
    <x v="0"/>
    <x v="0"/>
  </r>
  <r>
    <s v="Equity Funding"/>
    <x v="0"/>
    <x v="6"/>
    <n v="8167"/>
    <x v="284"/>
    <x v="12"/>
    <n v="159.85"/>
    <x v="0"/>
    <x v="3"/>
    <m/>
    <d v="2018-07-04T15:21:17"/>
    <n v="7"/>
    <x v="10"/>
    <x v="4"/>
    <x v="5"/>
  </r>
  <r>
    <s v="Equity Funding"/>
    <x v="0"/>
    <x v="6"/>
    <n v="8167"/>
    <x v="284"/>
    <x v="12"/>
    <n v="407.7"/>
    <x v="0"/>
    <x v="4"/>
    <m/>
    <d v="2018-07-04T15:21:17"/>
    <n v="7"/>
    <x v="10"/>
    <x v="4"/>
    <x v="5"/>
  </r>
  <r>
    <s v="Student Achievement Component Levels 3 and above"/>
    <x v="0"/>
    <x v="6"/>
    <n v="8174"/>
    <x v="285"/>
    <x v="17"/>
    <n v="515538.6"/>
    <x v="0"/>
    <x v="0"/>
    <m/>
    <d v="2018-07-04T15:21:17"/>
    <n v="2"/>
    <x v="1"/>
    <x v="0"/>
    <x v="6"/>
  </r>
  <r>
    <s v="Student Achievement Component Levels 3 and above"/>
    <x v="0"/>
    <x v="6"/>
    <n v="8174"/>
    <x v="285"/>
    <x v="17"/>
    <n v="111442.65"/>
    <x v="0"/>
    <x v="3"/>
    <m/>
    <d v="2018-07-04T15:21:17"/>
    <n v="2"/>
    <x v="1"/>
    <x v="0"/>
    <x v="6"/>
  </r>
  <r>
    <s v="Student Achievement Component Levels 3 and above"/>
    <x v="0"/>
    <x v="6"/>
    <n v="8174"/>
    <x v="285"/>
    <x v="17"/>
    <n v="1131223.3"/>
    <x v="0"/>
    <x v="4"/>
    <m/>
    <d v="2018-07-04T15:21:17"/>
    <n v="2"/>
    <x v="1"/>
    <x v="0"/>
    <x v="6"/>
  </r>
  <r>
    <s v="Equity Funding"/>
    <x v="0"/>
    <x v="6"/>
    <n v="8190"/>
    <x v="286"/>
    <x v="12"/>
    <n v="7.15"/>
    <x v="0"/>
    <x v="0"/>
    <m/>
    <d v="2018-07-04T15:21:17"/>
    <n v="12"/>
    <x v="11"/>
    <x v="4"/>
    <x v="5"/>
  </r>
  <r>
    <s v="Equity Funding"/>
    <x v="0"/>
    <x v="6"/>
    <n v="8190"/>
    <x v="286"/>
    <x v="12"/>
    <n v="18.7"/>
    <x v="0"/>
    <x v="1"/>
    <m/>
    <d v="2018-07-04T15:21:17"/>
    <n v="12"/>
    <x v="11"/>
    <x v="4"/>
    <x v="5"/>
  </r>
  <r>
    <s v="Student Achievement Component Levels 3 and above"/>
    <x v="0"/>
    <x v="6"/>
    <n v="8190"/>
    <x v="286"/>
    <x v="17"/>
    <n v="-1177627.27"/>
    <x v="1"/>
    <x v="0"/>
    <m/>
    <d v="2018-07-04T15:21:17"/>
    <n v="12"/>
    <x v="11"/>
    <x v="0"/>
    <x v="6"/>
  </r>
  <r>
    <s v="Student Achievement Component Levels 3 and above"/>
    <x v="0"/>
    <x v="6"/>
    <n v="8190"/>
    <x v="286"/>
    <x v="17"/>
    <n v="-487747.49"/>
    <x v="1"/>
    <x v="1"/>
    <m/>
    <d v="2018-07-04T15:21:17"/>
    <n v="12"/>
    <x v="11"/>
    <x v="0"/>
    <x v="6"/>
  </r>
  <r>
    <s v="Student Achievement Component Levels 3 and above"/>
    <x v="0"/>
    <x v="6"/>
    <n v="8190"/>
    <x v="286"/>
    <x v="17"/>
    <n v="-417"/>
    <x v="2"/>
    <x v="1"/>
    <m/>
    <d v="2018-07-04T15:21:17"/>
    <n v="12"/>
    <x v="11"/>
    <x v="0"/>
    <x v="6"/>
  </r>
  <r>
    <s v="Student Achievement Component Levels 3 and above"/>
    <x v="0"/>
    <x v="6"/>
    <n v="8190"/>
    <x v="286"/>
    <x v="17"/>
    <n v="-78"/>
    <x v="2"/>
    <x v="0"/>
    <m/>
    <d v="2018-07-04T15:21:17"/>
    <n v="12"/>
    <x v="11"/>
    <x v="0"/>
    <x v="6"/>
  </r>
  <r>
    <s v="Student Achievement Component Levels 3 and above"/>
    <x v="0"/>
    <x v="6"/>
    <n v="8190"/>
    <x v="286"/>
    <x v="17"/>
    <n v="1503127.8"/>
    <x v="0"/>
    <x v="1"/>
    <m/>
    <d v="2018-07-04T15:21:17"/>
    <n v="12"/>
    <x v="11"/>
    <x v="0"/>
    <x v="6"/>
  </r>
  <r>
    <s v="Student Achievement Component Levels 3 and above"/>
    <x v="0"/>
    <x v="6"/>
    <n v="8190"/>
    <x v="286"/>
    <x v="17"/>
    <n v="281481.52"/>
    <x v="0"/>
    <x v="0"/>
    <m/>
    <d v="2018-07-04T15:21:17"/>
    <n v="12"/>
    <x v="11"/>
    <x v="0"/>
    <x v="6"/>
  </r>
  <r>
    <s v="Equity Funding"/>
    <x v="0"/>
    <x v="6"/>
    <n v="8192"/>
    <x v="287"/>
    <x v="12"/>
    <n v="18846"/>
    <x v="0"/>
    <x v="2"/>
    <m/>
    <d v="2018-07-04T15:21:17"/>
    <n v="2"/>
    <x v="1"/>
    <x v="4"/>
    <x v="5"/>
  </r>
  <r>
    <s v="Equity Funding"/>
    <x v="0"/>
    <x v="6"/>
    <n v="8192"/>
    <x v="287"/>
    <x v="12"/>
    <n v="13653"/>
    <x v="0"/>
    <x v="3"/>
    <m/>
    <d v="2018-07-04T15:21:17"/>
    <n v="2"/>
    <x v="1"/>
    <x v="4"/>
    <x v="5"/>
  </r>
  <r>
    <s v="Equity Funding"/>
    <x v="0"/>
    <x v="6"/>
    <n v="8192"/>
    <x v="287"/>
    <x v="12"/>
    <n v="11378.35"/>
    <x v="0"/>
    <x v="3"/>
    <m/>
    <d v="2018-07-04T15:21:17"/>
    <n v="2"/>
    <x v="1"/>
    <x v="4"/>
    <x v="5"/>
  </r>
  <r>
    <s v="Student Achievement Component Levels 3 and above"/>
    <x v="0"/>
    <x v="6"/>
    <n v="8192"/>
    <x v="287"/>
    <x v="17"/>
    <n v="-413956.42"/>
    <x v="1"/>
    <x v="4"/>
    <m/>
    <d v="2018-07-04T15:21:17"/>
    <n v="2"/>
    <x v="1"/>
    <x v="0"/>
    <x v="6"/>
  </r>
  <r>
    <s v="Student Achievement Component Levels 3 and above"/>
    <x v="0"/>
    <x v="6"/>
    <n v="8192"/>
    <x v="287"/>
    <x v="17"/>
    <n v="-46584"/>
    <x v="2"/>
    <x v="1"/>
    <m/>
    <d v="2018-07-04T15:21:17"/>
    <n v="2"/>
    <x v="1"/>
    <x v="0"/>
    <x v="6"/>
  </r>
  <r>
    <s v="Student Achievement Component Levels 3 and above"/>
    <x v="0"/>
    <x v="6"/>
    <n v="8192"/>
    <x v="287"/>
    <x v="17"/>
    <n v="2073139.15"/>
    <x v="0"/>
    <x v="3"/>
    <m/>
    <d v="2018-07-04T15:21:17"/>
    <n v="2"/>
    <x v="1"/>
    <x v="0"/>
    <x v="6"/>
  </r>
  <r>
    <s v="Student Achievement Component Levels 3 and above"/>
    <x v="0"/>
    <x v="6"/>
    <n v="8192"/>
    <x v="287"/>
    <x v="17"/>
    <n v="498427.85"/>
    <x v="0"/>
    <x v="4"/>
    <m/>
    <d v="2018-07-04T15:21:17"/>
    <n v="2"/>
    <x v="1"/>
    <x v="0"/>
    <x v="6"/>
  </r>
  <r>
    <s v="Student Achievement Component Levels 3 and above"/>
    <x v="0"/>
    <x v="6"/>
    <n v="8192"/>
    <x v="287"/>
    <x v="17"/>
    <n v="621039.16"/>
    <x v="0"/>
    <x v="2"/>
    <m/>
    <d v="2018-07-04T15:21:17"/>
    <n v="2"/>
    <x v="1"/>
    <x v="0"/>
    <x v="6"/>
  </r>
  <r>
    <s v="Equity Funding"/>
    <x v="0"/>
    <x v="6"/>
    <n v="8167"/>
    <x v="284"/>
    <x v="12"/>
    <n v="1460.4"/>
    <x v="0"/>
    <x v="1"/>
    <m/>
    <d v="2018-07-04T15:21:17"/>
    <n v="7"/>
    <x v="10"/>
    <x v="4"/>
    <x v="5"/>
  </r>
  <r>
    <s v="Equity Funding"/>
    <x v="0"/>
    <x v="6"/>
    <n v="8167"/>
    <x v="284"/>
    <x v="12"/>
    <n v="1460.45"/>
    <x v="0"/>
    <x v="1"/>
    <m/>
    <d v="2018-07-04T15:21:17"/>
    <n v="7"/>
    <x v="10"/>
    <x v="4"/>
    <x v="5"/>
  </r>
  <r>
    <s v="Student Achievement Component Levels 3 and above"/>
    <x v="0"/>
    <x v="6"/>
    <n v="8167"/>
    <x v="284"/>
    <x v="17"/>
    <n v="-32124"/>
    <x v="2"/>
    <x v="3"/>
    <m/>
    <d v="2018-07-04T15:21:17"/>
    <n v="7"/>
    <x v="10"/>
    <x v="0"/>
    <x v="6"/>
  </r>
  <r>
    <s v="Student Achievement Component Levels 3 and above"/>
    <x v="0"/>
    <x v="6"/>
    <n v="8167"/>
    <x v="284"/>
    <x v="17"/>
    <n v="501382.5"/>
    <x v="0"/>
    <x v="4"/>
    <m/>
    <d v="2018-07-04T15:21:17"/>
    <n v="7"/>
    <x v="10"/>
    <x v="0"/>
    <x v="6"/>
  </r>
  <r>
    <s v="Student Achievement Component Levels 3 and above"/>
    <x v="0"/>
    <x v="6"/>
    <n v="8167"/>
    <x v="284"/>
    <x v="17"/>
    <n v="542893.19999999995"/>
    <x v="0"/>
    <x v="0"/>
    <m/>
    <d v="2018-07-04T15:21:17"/>
    <n v="7"/>
    <x v="10"/>
    <x v="0"/>
    <x v="6"/>
  </r>
  <r>
    <s v="Student Achievement Component Levels 3 and above"/>
    <x v="0"/>
    <x v="6"/>
    <n v="8167"/>
    <x v="284"/>
    <x v="17"/>
    <n v="108579.78"/>
    <x v="0"/>
    <x v="1"/>
    <m/>
    <d v="2018-07-04T15:21:17"/>
    <n v="7"/>
    <x v="10"/>
    <x v="0"/>
    <x v="6"/>
  </r>
  <r>
    <s v="Student Achievement Component Levels 3 and above"/>
    <x v="0"/>
    <x v="6"/>
    <n v="8167"/>
    <x v="284"/>
    <x v="17"/>
    <n v="542902.55000000005"/>
    <x v="0"/>
    <x v="1"/>
    <m/>
    <d v="2018-07-04T15:21:17"/>
    <n v="7"/>
    <x v="10"/>
    <x v="0"/>
    <x v="6"/>
  </r>
  <r>
    <s v="Equity Funding"/>
    <x v="0"/>
    <x v="6"/>
    <n v="8174"/>
    <x v="285"/>
    <x v="12"/>
    <n v="1778.85"/>
    <x v="0"/>
    <x v="1"/>
    <m/>
    <d v="2018-07-04T15:21:17"/>
    <n v="2"/>
    <x v="1"/>
    <x v="4"/>
    <x v="5"/>
  </r>
  <r>
    <s v="Equity Funding"/>
    <x v="0"/>
    <x v="6"/>
    <n v="8174"/>
    <x v="285"/>
    <x v="12"/>
    <n v="7393.3"/>
    <x v="0"/>
    <x v="2"/>
    <m/>
    <d v="2018-07-04T15:21:17"/>
    <n v="2"/>
    <x v="1"/>
    <x v="4"/>
    <x v="5"/>
  </r>
  <r>
    <s v="Student Achievement Component Levels 3 and above"/>
    <x v="0"/>
    <x v="6"/>
    <n v="8174"/>
    <x v="285"/>
    <x v="17"/>
    <n v="-5075"/>
    <x v="2"/>
    <x v="3"/>
    <m/>
    <d v="2018-07-04T15:21:17"/>
    <n v="2"/>
    <x v="1"/>
    <x v="0"/>
    <x v="6"/>
  </r>
  <r>
    <s v="Student Achievement Component Levels 3 and above"/>
    <x v="0"/>
    <x v="6"/>
    <n v="8174"/>
    <x v="285"/>
    <x v="17"/>
    <n v="618653.04"/>
    <x v="0"/>
    <x v="1"/>
    <m/>
    <d v="2018-07-04T15:21:17"/>
    <n v="2"/>
    <x v="1"/>
    <x v="0"/>
    <x v="6"/>
  </r>
  <r>
    <s v="Student Achievement Component Levels 3 and above"/>
    <x v="0"/>
    <x v="6"/>
    <n v="8174"/>
    <x v="285"/>
    <x v="17"/>
    <n v="618663.66"/>
    <x v="0"/>
    <x v="0"/>
    <m/>
    <d v="2018-07-04T15:21:17"/>
    <n v="2"/>
    <x v="1"/>
    <x v="0"/>
    <x v="6"/>
  </r>
  <r>
    <s v="Student Achievement Component Levels 3 and above"/>
    <x v="0"/>
    <x v="6"/>
    <n v="8174"/>
    <x v="285"/>
    <x v="17"/>
    <n v="111442.35"/>
    <x v="0"/>
    <x v="3"/>
    <m/>
    <d v="2018-07-04T15:21:17"/>
    <n v="2"/>
    <x v="1"/>
    <x v="0"/>
    <x v="6"/>
  </r>
  <r>
    <s v="Student Achievement Component Levels 3 and above"/>
    <x v="0"/>
    <x v="6"/>
    <n v="8174"/>
    <x v="285"/>
    <x v="17"/>
    <n v="125560.95"/>
    <x v="0"/>
    <x v="2"/>
    <m/>
    <d v="2018-07-04T15:21:17"/>
    <n v="2"/>
    <x v="1"/>
    <x v="0"/>
    <x v="6"/>
  </r>
  <r>
    <s v="Student Achievement Component Levels 3 and above"/>
    <x v="0"/>
    <x v="6"/>
    <n v="8174"/>
    <x v="285"/>
    <x v="17"/>
    <n v="131215.35999999999"/>
    <x v="0"/>
    <x v="2"/>
    <m/>
    <d v="2018-07-04T15:21:17"/>
    <n v="2"/>
    <x v="1"/>
    <x v="0"/>
    <x v="6"/>
  </r>
  <r>
    <s v="Student Achievement Component Levels 3 and above"/>
    <x v="0"/>
    <x v="6"/>
    <n v="8174"/>
    <x v="285"/>
    <x v="17"/>
    <n v="393646.8"/>
    <x v="0"/>
    <x v="2"/>
    <m/>
    <d v="2018-07-04T15:21:17"/>
    <n v="2"/>
    <x v="1"/>
    <x v="0"/>
    <x v="6"/>
  </r>
  <r>
    <s v="Student Achievement Component Levels 3 and above"/>
    <x v="0"/>
    <x v="6"/>
    <n v="8190"/>
    <x v="286"/>
    <x v="17"/>
    <n v="-1349925.17"/>
    <x v="1"/>
    <x v="1"/>
    <m/>
    <d v="2018-07-04T15:21:17"/>
    <n v="12"/>
    <x v="11"/>
    <x v="0"/>
    <x v="6"/>
  </r>
  <r>
    <s v="Youth Guarantee"/>
    <x v="0"/>
    <x v="6"/>
    <n v="8210"/>
    <x v="292"/>
    <x v="18"/>
    <n v="246359.7"/>
    <x v="0"/>
    <x v="0"/>
    <m/>
    <d v="2018-07-04T15:21:17"/>
    <n v="2"/>
    <x v="1"/>
    <x v="0"/>
    <x v="1"/>
  </r>
  <r>
    <s v="Youth Guarantee"/>
    <x v="0"/>
    <x v="6"/>
    <n v="8210"/>
    <x v="292"/>
    <x v="18"/>
    <n v="672284.55"/>
    <x v="0"/>
    <x v="4"/>
    <m/>
    <d v="2018-07-04T15:21:17"/>
    <n v="2"/>
    <x v="1"/>
    <x v="0"/>
    <x v="1"/>
  </r>
  <r>
    <s v="Youth Guarantee"/>
    <x v="0"/>
    <x v="6"/>
    <n v="8215"/>
    <x v="293"/>
    <x v="18"/>
    <n v="2820.18"/>
    <x v="0"/>
    <x v="1"/>
    <s v="YG Exp Travel"/>
    <d v="2018-07-04T15:21:17"/>
    <n v="4"/>
    <x v="2"/>
    <x v="0"/>
    <x v="1"/>
  </r>
  <r>
    <s v="Youth Guarantee"/>
    <x v="0"/>
    <x v="6"/>
    <n v="8215"/>
    <x v="293"/>
    <x v="18"/>
    <n v="26944.69"/>
    <x v="0"/>
    <x v="1"/>
    <m/>
    <d v="2018-07-04T15:21:17"/>
    <n v="4"/>
    <x v="2"/>
    <x v="0"/>
    <x v="1"/>
  </r>
  <r>
    <s v="Student Achievement Component Levels 3 and above"/>
    <x v="0"/>
    <x v="6"/>
    <n v="8224"/>
    <x v="294"/>
    <x v="17"/>
    <n v="53861.02"/>
    <x v="0"/>
    <x v="1"/>
    <m/>
    <d v="2018-07-04T15:21:17"/>
    <n v="6"/>
    <x v="9"/>
    <x v="0"/>
    <x v="6"/>
  </r>
  <r>
    <s v="Student Achievement Component Levels 3 and above"/>
    <x v="0"/>
    <x v="6"/>
    <n v="8224"/>
    <x v="294"/>
    <x v="17"/>
    <n v="323171.52"/>
    <x v="0"/>
    <x v="0"/>
    <m/>
    <d v="2018-07-04T15:21:17"/>
    <n v="6"/>
    <x v="9"/>
    <x v="0"/>
    <x v="6"/>
  </r>
  <r>
    <s v="Student Achievement Component Levels 3 and above"/>
    <x v="0"/>
    <x v="6"/>
    <n v="8224"/>
    <x v="294"/>
    <x v="17"/>
    <n v="329706"/>
    <x v="0"/>
    <x v="4"/>
    <m/>
    <d v="2018-07-04T15:21:17"/>
    <n v="6"/>
    <x v="9"/>
    <x v="0"/>
    <x v="6"/>
  </r>
  <r>
    <s v="Student Achievement Component Levels 3 and above"/>
    <x v="0"/>
    <x v="6"/>
    <n v="8224"/>
    <x v="294"/>
    <x v="17"/>
    <n v="274755.84999999998"/>
    <x v="0"/>
    <x v="4"/>
    <m/>
    <d v="2018-07-04T15:21:17"/>
    <n v="6"/>
    <x v="9"/>
    <x v="0"/>
    <x v="6"/>
  </r>
  <r>
    <s v="Student Achievement Component Levels 3 and above"/>
    <x v="0"/>
    <x v="6"/>
    <n v="8229"/>
    <x v="295"/>
    <x v="17"/>
    <n v="50386.65"/>
    <x v="0"/>
    <x v="3"/>
    <m/>
    <d v="2018-07-04T15:21:17"/>
    <n v="2"/>
    <x v="1"/>
    <x v="0"/>
    <x v="6"/>
  </r>
  <r>
    <s v="Student Achievement Component Levels 3 and above"/>
    <x v="0"/>
    <x v="6"/>
    <n v="8229"/>
    <x v="295"/>
    <x v="17"/>
    <n v="10077.39"/>
    <x v="0"/>
    <x v="1"/>
    <m/>
    <d v="2018-07-04T15:21:17"/>
    <n v="2"/>
    <x v="1"/>
    <x v="0"/>
    <x v="6"/>
  </r>
  <r>
    <s v="Student Achievement Component Levels 3 and above"/>
    <x v="0"/>
    <x v="6"/>
    <n v="8229"/>
    <x v="295"/>
    <x v="17"/>
    <n v="50387"/>
    <x v="0"/>
    <x v="1"/>
    <m/>
    <d v="2018-07-04T15:21:17"/>
    <n v="2"/>
    <x v="1"/>
    <x v="0"/>
    <x v="6"/>
  </r>
  <r>
    <s v="Student Achievement Component Levels 3 and above"/>
    <x v="0"/>
    <x v="6"/>
    <n v="8229"/>
    <x v="295"/>
    <x v="17"/>
    <n v="10077.469999999999"/>
    <x v="0"/>
    <x v="1"/>
    <m/>
    <d v="2018-07-04T15:21:17"/>
    <n v="2"/>
    <x v="1"/>
    <x v="0"/>
    <x v="6"/>
  </r>
  <r>
    <s v="Student Achievement Component Levels 3 and above"/>
    <x v="0"/>
    <x v="6"/>
    <n v="8229"/>
    <x v="295"/>
    <x v="17"/>
    <n v="60465"/>
    <x v="0"/>
    <x v="3"/>
    <m/>
    <d v="2018-07-04T15:21:17"/>
    <n v="2"/>
    <x v="1"/>
    <x v="0"/>
    <x v="6"/>
  </r>
  <r>
    <s v="Student Achievement Component Levels 3 and above"/>
    <x v="0"/>
    <x v="6"/>
    <n v="8229"/>
    <x v="295"/>
    <x v="17"/>
    <n v="76345.2"/>
    <x v="0"/>
    <x v="0"/>
    <m/>
    <d v="2018-07-04T15:21:17"/>
    <n v="2"/>
    <x v="1"/>
    <x v="0"/>
    <x v="6"/>
  </r>
  <r>
    <s v="Student Achievement Component Levels 3 and above"/>
    <x v="0"/>
    <x v="6"/>
    <n v="8247"/>
    <x v="296"/>
    <x v="17"/>
    <n v="-1161"/>
    <x v="2"/>
    <x v="3"/>
    <m/>
    <d v="2018-07-04T15:21:17"/>
    <n v="3"/>
    <x v="4"/>
    <x v="0"/>
    <x v="6"/>
  </r>
  <r>
    <s v="Student Achievement Component Levels 3 and above"/>
    <x v="0"/>
    <x v="6"/>
    <n v="8247"/>
    <x v="296"/>
    <x v="17"/>
    <n v="-15"/>
    <x v="2"/>
    <x v="3"/>
    <m/>
    <d v="2018-07-04T15:21:17"/>
    <n v="3"/>
    <x v="4"/>
    <x v="0"/>
    <x v="6"/>
  </r>
  <r>
    <s v="Student Achievement Component Levels 3 and above"/>
    <x v="0"/>
    <x v="6"/>
    <n v="8247"/>
    <x v="296"/>
    <x v="17"/>
    <n v="3195.56"/>
    <x v="1"/>
    <x v="3"/>
    <m/>
    <d v="2018-07-04T15:21:17"/>
    <n v="3"/>
    <x v="4"/>
    <x v="0"/>
    <x v="6"/>
  </r>
  <r>
    <s v="Student Achievement Component Levels 3 and above"/>
    <x v="0"/>
    <x v="6"/>
    <n v="8247"/>
    <x v="296"/>
    <x v="17"/>
    <n v="8099.93"/>
    <x v="1"/>
    <x v="4"/>
    <m/>
    <d v="2018-07-04T15:21:17"/>
    <n v="3"/>
    <x v="4"/>
    <x v="0"/>
    <x v="6"/>
  </r>
  <r>
    <s v="Student Achievement Component Levels 3 and above"/>
    <x v="0"/>
    <x v="6"/>
    <n v="8247"/>
    <x v="296"/>
    <x v="17"/>
    <n v="20487.919999999998"/>
    <x v="0"/>
    <x v="0"/>
    <m/>
    <d v="2018-07-04T15:21:17"/>
    <n v="3"/>
    <x v="4"/>
    <x v="0"/>
    <x v="6"/>
  </r>
  <r>
    <s v="Student Achievement Component Levels 3 and above"/>
    <x v="0"/>
    <x v="6"/>
    <n v="8192"/>
    <x v="287"/>
    <x v="17"/>
    <n v="1242078.3400000001"/>
    <x v="0"/>
    <x v="2"/>
    <m/>
    <d v="2018-07-04T15:21:17"/>
    <n v="2"/>
    <x v="1"/>
    <x v="0"/>
    <x v="6"/>
  </r>
  <r>
    <s v="Equity Funding"/>
    <x v="0"/>
    <x v="6"/>
    <n v="8196"/>
    <x v="288"/>
    <x v="12"/>
    <n v="763.4"/>
    <x v="0"/>
    <x v="0"/>
    <m/>
    <d v="2018-07-04T15:21:17"/>
    <n v="2"/>
    <x v="1"/>
    <x v="4"/>
    <x v="5"/>
  </r>
  <r>
    <s v="Equity Funding"/>
    <x v="0"/>
    <x v="6"/>
    <n v="8196"/>
    <x v="288"/>
    <x v="12"/>
    <n v="3955.7"/>
    <x v="0"/>
    <x v="1"/>
    <m/>
    <d v="2018-07-04T15:21:17"/>
    <n v="2"/>
    <x v="1"/>
    <x v="4"/>
    <x v="5"/>
  </r>
  <r>
    <s v="Equity Funding"/>
    <x v="0"/>
    <x v="6"/>
    <n v="8196"/>
    <x v="288"/>
    <x v="12"/>
    <n v="791.15"/>
    <x v="0"/>
    <x v="1"/>
    <m/>
    <d v="2018-07-04T15:21:17"/>
    <n v="2"/>
    <x v="1"/>
    <x v="4"/>
    <x v="5"/>
  </r>
  <r>
    <s v="Equity Funding"/>
    <x v="0"/>
    <x v="6"/>
    <n v="8196"/>
    <x v="288"/>
    <x v="12"/>
    <n v="3268.68"/>
    <x v="0"/>
    <x v="3"/>
    <m/>
    <d v="2018-07-04T15:21:17"/>
    <n v="2"/>
    <x v="1"/>
    <x v="4"/>
    <x v="5"/>
  </r>
  <r>
    <s v="Student Achievement Component Levels 3 and above"/>
    <x v="0"/>
    <x v="6"/>
    <n v="8196"/>
    <x v="288"/>
    <x v="17"/>
    <n v="2841"/>
    <x v="2"/>
    <x v="1"/>
    <m/>
    <d v="2018-07-04T15:21:17"/>
    <n v="2"/>
    <x v="1"/>
    <x v="0"/>
    <x v="6"/>
  </r>
  <r>
    <s v="Student Achievement Component Levels 3 and above"/>
    <x v="0"/>
    <x v="6"/>
    <n v="8196"/>
    <x v="288"/>
    <x v="17"/>
    <n v="168112.08"/>
    <x v="0"/>
    <x v="1"/>
    <m/>
    <d v="2018-07-04T15:21:17"/>
    <n v="2"/>
    <x v="1"/>
    <x v="0"/>
    <x v="6"/>
  </r>
  <r>
    <s v="Student Achievement Component Levels 3 and above"/>
    <x v="0"/>
    <x v="6"/>
    <n v="8196"/>
    <x v="288"/>
    <x v="17"/>
    <n v="869693.35"/>
    <x v="0"/>
    <x v="3"/>
    <m/>
    <d v="2018-07-04T15:21:17"/>
    <n v="2"/>
    <x v="1"/>
    <x v="0"/>
    <x v="6"/>
  </r>
  <r>
    <s v="Student Achievement Component Levels 3 and above"/>
    <x v="0"/>
    <x v="6"/>
    <n v="8196"/>
    <x v="288"/>
    <x v="17"/>
    <n v="925204.55"/>
    <x v="0"/>
    <x v="1"/>
    <m/>
    <d v="2018-07-04T15:21:17"/>
    <n v="2"/>
    <x v="1"/>
    <x v="0"/>
    <x v="6"/>
  </r>
  <r>
    <s v="Student Achievement Component Levels 3 and above"/>
    <x v="0"/>
    <x v="6"/>
    <n v="8196"/>
    <x v="288"/>
    <x v="17"/>
    <n v="185040.92"/>
    <x v="0"/>
    <x v="1"/>
    <m/>
    <d v="2018-07-04T15:21:17"/>
    <n v="2"/>
    <x v="1"/>
    <x v="0"/>
    <x v="6"/>
  </r>
  <r>
    <s v="Student Achievement Component Levels 3 and above"/>
    <x v="0"/>
    <x v="6"/>
    <n v="8196"/>
    <x v="288"/>
    <x v="17"/>
    <n v="1110264.54"/>
    <x v="0"/>
    <x v="0"/>
    <m/>
    <d v="2018-07-04T15:21:17"/>
    <n v="2"/>
    <x v="1"/>
    <x v="0"/>
    <x v="6"/>
  </r>
  <r>
    <s v="Youth Guarantee"/>
    <x v="0"/>
    <x v="6"/>
    <n v="8200"/>
    <x v="289"/>
    <x v="18"/>
    <n v="-15258.13"/>
    <x v="1"/>
    <x v="0"/>
    <m/>
    <d v="2018-07-04T15:21:17"/>
    <n v="2"/>
    <x v="1"/>
    <x v="0"/>
    <x v="1"/>
  </r>
  <r>
    <s v="Equity Funding"/>
    <x v="0"/>
    <x v="6"/>
    <n v="8201"/>
    <x v="290"/>
    <x v="12"/>
    <n v="1.65"/>
    <x v="0"/>
    <x v="3"/>
    <m/>
    <d v="2018-07-04T15:21:17"/>
    <n v="15"/>
    <x v="14"/>
    <x v="4"/>
    <x v="5"/>
  </r>
  <r>
    <s v="Equity Funding"/>
    <x v="0"/>
    <x v="6"/>
    <n v="8201"/>
    <x v="290"/>
    <x v="12"/>
    <n v="3"/>
    <x v="0"/>
    <x v="3"/>
    <m/>
    <d v="2018-07-04T15:21:17"/>
    <n v="15"/>
    <x v="14"/>
    <x v="4"/>
    <x v="5"/>
  </r>
  <r>
    <s v="Student Achievement Component Levels 3 and above"/>
    <x v="0"/>
    <x v="6"/>
    <n v="8201"/>
    <x v="290"/>
    <x v="17"/>
    <n v="45218.5"/>
    <x v="0"/>
    <x v="0"/>
    <m/>
    <d v="2018-07-04T15:21:17"/>
    <n v="15"/>
    <x v="14"/>
    <x v="0"/>
    <x v="6"/>
  </r>
  <r>
    <s v="Student Achievement Component Levels 3 and above"/>
    <x v="0"/>
    <x v="6"/>
    <n v="8201"/>
    <x v="290"/>
    <x v="17"/>
    <n v="72030.13"/>
    <x v="1"/>
    <x v="4"/>
    <m/>
    <d v="2018-07-04T15:21:17"/>
    <n v="15"/>
    <x v="14"/>
    <x v="0"/>
    <x v="6"/>
  </r>
  <r>
    <s v="ESOL - Intensive Literacy and Numeracy"/>
    <x v="0"/>
    <x v="6"/>
    <n v="8204"/>
    <x v="291"/>
    <x v="21"/>
    <n v="941250"/>
    <x v="0"/>
    <x v="3"/>
    <m/>
    <d v="2018-07-04T15:21:17"/>
    <n v="2"/>
    <x v="1"/>
    <x v="0"/>
    <x v="0"/>
  </r>
  <r>
    <s v="LN - Intensive Literacy and Numeracy"/>
    <x v="0"/>
    <x v="6"/>
    <n v="8210"/>
    <x v="292"/>
    <x v="27"/>
    <n v="-11400"/>
    <x v="1"/>
    <x v="1"/>
    <m/>
    <d v="2018-07-04T15:21:17"/>
    <n v="2"/>
    <x v="1"/>
    <x v="0"/>
    <x v="0"/>
  </r>
  <r>
    <s v="LN - Intensive Literacy and Numeracy"/>
    <x v="0"/>
    <x v="6"/>
    <n v="8210"/>
    <x v="292"/>
    <x v="27"/>
    <n v="16666.7"/>
    <x v="0"/>
    <x v="3"/>
    <m/>
    <d v="2018-07-04T15:21:17"/>
    <n v="2"/>
    <x v="1"/>
    <x v="0"/>
    <x v="0"/>
  </r>
  <r>
    <s v="MPTT Fees Top-Up"/>
    <x v="2"/>
    <x v="4"/>
    <n v="6007"/>
    <x v="174"/>
    <x v="19"/>
    <n v="50826.54"/>
    <x v="0"/>
    <x v="4"/>
    <s v="Te Ara o Takitimu"/>
    <d v="2018-07-04T15:21:17"/>
    <n v="6"/>
    <x v="9"/>
    <x v="4"/>
    <x v="5"/>
  </r>
  <r>
    <s v="MPTT Fees Top-Up"/>
    <x v="2"/>
    <x v="4"/>
    <n v="6007"/>
    <x v="174"/>
    <x v="19"/>
    <n v="172800"/>
    <x v="0"/>
    <x v="0"/>
    <s v="Te Toka"/>
    <d v="2018-07-04T15:21:17"/>
    <n v="6"/>
    <x v="9"/>
    <x v="4"/>
    <x v="5"/>
  </r>
  <r>
    <s v="MPTT Fees Top-Up"/>
    <x v="2"/>
    <x v="4"/>
    <n v="6007"/>
    <x v="174"/>
    <x v="19"/>
    <n v="182489.60000000001"/>
    <x v="0"/>
    <x v="1"/>
    <s v="Te Toka"/>
    <d v="2018-07-04T15:21:17"/>
    <n v="6"/>
    <x v="9"/>
    <x v="4"/>
    <x v="5"/>
  </r>
  <r>
    <s v="MPTT Fees Top-Up"/>
    <x v="2"/>
    <x v="4"/>
    <n v="6007"/>
    <x v="174"/>
    <x v="19"/>
    <n v="303119.14"/>
    <x v="0"/>
    <x v="3"/>
    <s v="Te Ara o Takitimu"/>
    <d v="2018-07-04T15:21:17"/>
    <n v="6"/>
    <x v="9"/>
    <x v="4"/>
    <x v="5"/>
  </r>
  <r>
    <s v="MPTT Fees Top-Up"/>
    <x v="2"/>
    <x v="4"/>
    <n v="6007"/>
    <x v="174"/>
    <x v="19"/>
    <n v="360000"/>
    <x v="0"/>
    <x v="0"/>
    <s v="Youth Futures"/>
    <d v="2018-07-04T15:21:17"/>
    <n v="6"/>
    <x v="9"/>
    <x v="4"/>
    <x v="5"/>
  </r>
  <r>
    <s v="ACE in TEIs"/>
    <x v="2"/>
    <x v="4"/>
    <n v="6007"/>
    <x v="174"/>
    <x v="13"/>
    <n v="-29104.22"/>
    <x v="1"/>
    <x v="0"/>
    <m/>
    <d v="2018-07-04T15:21:17"/>
    <n v="6"/>
    <x v="9"/>
    <x v="0"/>
    <x v="0"/>
  </r>
  <r>
    <s v="ACE in TEIs"/>
    <x v="2"/>
    <x v="4"/>
    <n v="6007"/>
    <x v="174"/>
    <x v="13"/>
    <n v="394488.3"/>
    <x v="0"/>
    <x v="3"/>
    <m/>
    <d v="2018-07-04T15:21:17"/>
    <n v="6"/>
    <x v="9"/>
    <x v="0"/>
    <x v="0"/>
  </r>
  <r>
    <s v="ESOL - Refugee English Fund"/>
    <x v="2"/>
    <x v="4"/>
    <n v="6007"/>
    <x v="174"/>
    <x v="22"/>
    <n v="666.7"/>
    <x v="0"/>
    <x v="2"/>
    <s v="Pastoral Care"/>
    <d v="2018-07-04T15:21:17"/>
    <n v="6"/>
    <x v="9"/>
    <x v="0"/>
    <x v="0"/>
  </r>
  <r>
    <s v="ESOL - Refugee English Fund"/>
    <x v="2"/>
    <x v="4"/>
    <n v="6007"/>
    <x v="174"/>
    <x v="22"/>
    <n v="4491.7"/>
    <x v="0"/>
    <x v="2"/>
    <m/>
    <d v="2018-07-04T15:21:17"/>
    <n v="6"/>
    <x v="9"/>
    <x v="0"/>
    <x v="0"/>
  </r>
  <r>
    <s v="Performance Based Research Fund"/>
    <x v="2"/>
    <x v="4"/>
    <n v="6007"/>
    <x v="174"/>
    <x v="23"/>
    <n v="506766"/>
    <x v="0"/>
    <x v="1"/>
    <m/>
    <d v="2018-07-04T15:21:17"/>
    <n v="6"/>
    <x v="9"/>
    <x v="5"/>
    <x v="7"/>
  </r>
  <r>
    <s v="Performance Based Research Fund"/>
    <x v="2"/>
    <x v="4"/>
    <n v="6007"/>
    <x v="174"/>
    <x v="23"/>
    <n v="515634"/>
    <x v="0"/>
    <x v="0"/>
    <m/>
    <d v="2018-07-04T15:21:17"/>
    <n v="6"/>
    <x v="9"/>
    <x v="5"/>
    <x v="7"/>
  </r>
  <r>
    <s v="Performance Based Research Fund"/>
    <x v="2"/>
    <x v="4"/>
    <n v="6007"/>
    <x v="174"/>
    <x v="23"/>
    <n v="49210.55"/>
    <x v="0"/>
    <x v="2"/>
    <m/>
    <d v="2018-07-04T15:21:17"/>
    <n v="6"/>
    <x v="9"/>
    <x v="5"/>
    <x v="7"/>
  </r>
  <r>
    <s v="Performance Based Research Fund"/>
    <x v="2"/>
    <x v="4"/>
    <n v="6007"/>
    <x v="174"/>
    <x v="23"/>
    <n v="246052.8"/>
    <x v="0"/>
    <x v="2"/>
    <m/>
    <d v="2018-07-04T15:21:17"/>
    <n v="6"/>
    <x v="9"/>
    <x v="5"/>
    <x v="7"/>
  </r>
  <r>
    <s v="Secondary-Tertiary Interface"/>
    <x v="2"/>
    <x v="4"/>
    <n v="6007"/>
    <x v="174"/>
    <x v="10"/>
    <n v="13300"/>
    <x v="1"/>
    <x v="4"/>
    <s v="EIT"/>
    <d v="2018-07-04T15:21:17"/>
    <n v="6"/>
    <x v="9"/>
    <x v="3"/>
    <x v="4"/>
  </r>
  <r>
    <s v="Secondary-Tertiary Interface"/>
    <x v="2"/>
    <x v="4"/>
    <n v="6007"/>
    <x v="174"/>
    <x v="10"/>
    <n v="403287.48"/>
    <x v="0"/>
    <x v="0"/>
    <m/>
    <d v="2018-07-04T15:21:17"/>
    <n v="6"/>
    <x v="9"/>
    <x v="3"/>
    <x v="4"/>
  </r>
  <r>
    <s v="Secondary-Tertiary Interface"/>
    <x v="2"/>
    <x v="4"/>
    <n v="6007"/>
    <x v="174"/>
    <x v="10"/>
    <n v="967895.81"/>
    <x v="0"/>
    <x v="1"/>
    <m/>
    <d v="2018-07-04T15:21:17"/>
    <n v="6"/>
    <x v="9"/>
    <x v="3"/>
    <x v="4"/>
  </r>
  <r>
    <s v="Secondary-Tertiary Interface"/>
    <x v="2"/>
    <x v="4"/>
    <n v="6007"/>
    <x v="174"/>
    <x v="10"/>
    <n v="156708.85"/>
    <x v="0"/>
    <x v="3"/>
    <s v="Central Lakes"/>
    <d v="2018-07-04T15:21:17"/>
    <n v="6"/>
    <x v="9"/>
    <x v="3"/>
    <x v="4"/>
  </r>
  <r>
    <s v="Secondary-Tertiary Interface"/>
    <x v="2"/>
    <x v="4"/>
    <n v="6007"/>
    <x v="174"/>
    <x v="10"/>
    <n v="321883.3"/>
    <x v="0"/>
    <x v="2"/>
    <s v="EIT"/>
    <d v="2018-07-04T15:21:17"/>
    <n v="6"/>
    <x v="9"/>
    <x v="3"/>
    <x v="4"/>
  </r>
  <r>
    <s v="SAC Skills for Canterbury Priority Trades"/>
    <x v="2"/>
    <x v="4"/>
    <n v="6007"/>
    <x v="174"/>
    <x v="29"/>
    <n v="28162.66"/>
    <x v="0"/>
    <x v="0"/>
    <s v="Priority Trades"/>
    <d v="2018-07-04T15:21:17"/>
    <n v="6"/>
    <x v="9"/>
    <x v="0"/>
    <x v="6"/>
  </r>
  <r>
    <s v="Student Achievement Component Levels 1 and 2 (Competitive)"/>
    <x v="2"/>
    <x v="4"/>
    <n v="6007"/>
    <x v="174"/>
    <x v="14"/>
    <n v="-62807.77"/>
    <x v="1"/>
    <x v="4"/>
    <m/>
    <d v="2018-07-04T15:21:17"/>
    <n v="6"/>
    <x v="9"/>
    <x v="0"/>
    <x v="6"/>
  </r>
  <r>
    <s v="Student Achievement Component Levels 3 and above"/>
    <x v="0"/>
    <x v="6"/>
    <n v="8190"/>
    <x v="286"/>
    <x v="17"/>
    <n v="1503137.34"/>
    <x v="0"/>
    <x v="1"/>
    <m/>
    <d v="2018-07-04T15:21:17"/>
    <n v="12"/>
    <x v="11"/>
    <x v="0"/>
    <x v="6"/>
  </r>
  <r>
    <s v="Student Achievement Component Levels 3 and above"/>
    <x v="0"/>
    <x v="6"/>
    <n v="8190"/>
    <x v="286"/>
    <x v="17"/>
    <n v="1407407.85"/>
    <x v="0"/>
    <x v="0"/>
    <m/>
    <d v="2018-07-04T15:21:17"/>
    <n v="12"/>
    <x v="11"/>
    <x v="0"/>
    <x v="6"/>
  </r>
  <r>
    <s v="Student Achievement Component Levels 3 and above"/>
    <x v="0"/>
    <x v="6"/>
    <n v="8190"/>
    <x v="286"/>
    <x v="17"/>
    <n v="281489.48"/>
    <x v="0"/>
    <x v="0"/>
    <m/>
    <d v="2018-07-04T15:21:17"/>
    <n v="12"/>
    <x v="11"/>
    <x v="0"/>
    <x v="6"/>
  </r>
  <r>
    <s v="Student Achievement Component Levels 3 and above"/>
    <x v="0"/>
    <x v="6"/>
    <n v="8190"/>
    <x v="286"/>
    <x v="17"/>
    <n v="1177627.27"/>
    <x v="1"/>
    <x v="0"/>
    <m/>
    <d v="2018-07-04T15:21:17"/>
    <n v="12"/>
    <x v="11"/>
    <x v="0"/>
    <x v="6"/>
  </r>
  <r>
    <s v="Equity Funding"/>
    <x v="0"/>
    <x v="6"/>
    <n v="8192"/>
    <x v="287"/>
    <x v="12"/>
    <n v="5062.8599999999997"/>
    <x v="0"/>
    <x v="0"/>
    <m/>
    <d v="2018-07-04T15:21:17"/>
    <n v="2"/>
    <x v="1"/>
    <x v="4"/>
    <x v="5"/>
  </r>
  <r>
    <s v="Equity Funding"/>
    <x v="0"/>
    <x v="6"/>
    <n v="8192"/>
    <x v="287"/>
    <x v="12"/>
    <n v="8715.5499999999993"/>
    <x v="0"/>
    <x v="1"/>
    <m/>
    <d v="2018-07-04T15:21:17"/>
    <n v="2"/>
    <x v="1"/>
    <x v="4"/>
    <x v="5"/>
  </r>
  <r>
    <s v="Equity Funding"/>
    <x v="0"/>
    <x v="6"/>
    <n v="8192"/>
    <x v="287"/>
    <x v="12"/>
    <n v="20396.7"/>
    <x v="0"/>
    <x v="4"/>
    <m/>
    <d v="2018-07-04T15:21:17"/>
    <n v="2"/>
    <x v="1"/>
    <x v="4"/>
    <x v="5"/>
  </r>
  <r>
    <s v="Student Achievement Component Levels 3 and above"/>
    <x v="0"/>
    <x v="6"/>
    <n v="8192"/>
    <x v="287"/>
    <x v="17"/>
    <n v="18750"/>
    <x v="0"/>
    <x v="0"/>
    <m/>
    <d v="2018-07-04T15:21:17"/>
    <n v="2"/>
    <x v="1"/>
    <x v="0"/>
    <x v="6"/>
  </r>
  <r>
    <s v="Student Achievement Component Levels 3 and above"/>
    <x v="0"/>
    <x v="6"/>
    <n v="8192"/>
    <x v="287"/>
    <x v="17"/>
    <n v="62500"/>
    <x v="0"/>
    <x v="1"/>
    <m/>
    <d v="2018-07-04T15:21:17"/>
    <n v="2"/>
    <x v="1"/>
    <x v="0"/>
    <x v="6"/>
  </r>
  <r>
    <s v="Student Achievement Component Levels 3 and above"/>
    <x v="0"/>
    <x v="6"/>
    <n v="8192"/>
    <x v="287"/>
    <x v="17"/>
    <n v="1204395"/>
    <x v="0"/>
    <x v="1"/>
    <m/>
    <d v="2018-07-04T15:21:17"/>
    <n v="2"/>
    <x v="1"/>
    <x v="0"/>
    <x v="6"/>
  </r>
  <r>
    <s v="Student Achievement Component Levels 3 and above"/>
    <x v="0"/>
    <x v="6"/>
    <n v="8192"/>
    <x v="287"/>
    <x v="17"/>
    <n v="2487777"/>
    <x v="0"/>
    <x v="3"/>
    <m/>
    <d v="2018-07-04T15:21:17"/>
    <n v="2"/>
    <x v="1"/>
    <x v="0"/>
    <x v="6"/>
  </r>
  <r>
    <s v="Student Achievement Component Levels 3 and above"/>
    <x v="0"/>
    <x v="6"/>
    <n v="8192"/>
    <x v="287"/>
    <x v="17"/>
    <n v="561808.6"/>
    <x v="0"/>
    <x v="2"/>
    <m/>
    <d v="2018-07-04T15:21:17"/>
    <n v="2"/>
    <x v="1"/>
    <x v="0"/>
    <x v="6"/>
  </r>
  <r>
    <s v="Equity Funding"/>
    <x v="0"/>
    <x v="6"/>
    <n v="8196"/>
    <x v="288"/>
    <x v="12"/>
    <n v="774.45"/>
    <x v="0"/>
    <x v="0"/>
    <m/>
    <d v="2018-07-04T15:21:17"/>
    <n v="2"/>
    <x v="1"/>
    <x v="4"/>
    <x v="5"/>
  </r>
  <r>
    <s v="Equity Funding"/>
    <x v="0"/>
    <x v="6"/>
    <n v="8196"/>
    <x v="288"/>
    <x v="12"/>
    <n v="3955.95"/>
    <x v="0"/>
    <x v="1"/>
    <m/>
    <d v="2018-07-04T15:21:17"/>
    <n v="2"/>
    <x v="1"/>
    <x v="4"/>
    <x v="5"/>
  </r>
  <r>
    <s v="Student Achievement Component Levels 3 and above"/>
    <x v="0"/>
    <x v="6"/>
    <n v="8196"/>
    <x v="288"/>
    <x v="17"/>
    <n v="-11976"/>
    <x v="2"/>
    <x v="0"/>
    <m/>
    <d v="2018-07-04T15:21:17"/>
    <n v="2"/>
    <x v="1"/>
    <x v="0"/>
    <x v="6"/>
  </r>
  <r>
    <s v="Youth Guarantee"/>
    <x v="0"/>
    <x v="6"/>
    <n v="8200"/>
    <x v="289"/>
    <x v="18"/>
    <n v="-148059.67000000001"/>
    <x v="1"/>
    <x v="0"/>
    <m/>
    <d v="2018-07-04T15:21:17"/>
    <n v="2"/>
    <x v="1"/>
    <x v="0"/>
    <x v="1"/>
  </r>
  <r>
    <s v="Youth Guarantee"/>
    <x v="0"/>
    <x v="6"/>
    <n v="8200"/>
    <x v="289"/>
    <x v="18"/>
    <n v="112580.28"/>
    <x v="0"/>
    <x v="1"/>
    <m/>
    <d v="2018-07-04T15:21:17"/>
    <n v="2"/>
    <x v="1"/>
    <x v="0"/>
    <x v="1"/>
  </r>
  <r>
    <s v="Equity Funding"/>
    <x v="0"/>
    <x v="6"/>
    <n v="8201"/>
    <x v="290"/>
    <x v="12"/>
    <n v="13.3"/>
    <x v="0"/>
    <x v="1"/>
    <m/>
    <d v="2018-07-04T15:21:17"/>
    <n v="15"/>
    <x v="14"/>
    <x v="4"/>
    <x v="5"/>
  </r>
  <r>
    <s v="Student Achievement Component Levels 3 and above"/>
    <x v="0"/>
    <x v="6"/>
    <n v="8201"/>
    <x v="290"/>
    <x v="17"/>
    <n v="-140"/>
    <x v="2"/>
    <x v="3"/>
    <m/>
    <d v="2018-07-04T15:21:17"/>
    <n v="15"/>
    <x v="14"/>
    <x v="0"/>
    <x v="6"/>
  </r>
  <r>
    <s v="Student Achievement Component Levels 3 and above"/>
    <x v="0"/>
    <x v="6"/>
    <n v="8247"/>
    <x v="296"/>
    <x v="17"/>
    <n v="47242.8"/>
    <x v="0"/>
    <x v="2"/>
    <m/>
    <d v="2018-07-04T15:21:17"/>
    <n v="3"/>
    <x v="4"/>
    <x v="0"/>
    <x v="6"/>
  </r>
  <r>
    <s v="Student Achievement Component Levels 1 and 2 (Competitive)"/>
    <x v="0"/>
    <x v="6"/>
    <n v="8252"/>
    <x v="297"/>
    <x v="14"/>
    <n v="-470918.68"/>
    <x v="1"/>
    <x v="4"/>
    <m/>
    <d v="2018-07-04T15:21:17"/>
    <n v="2"/>
    <x v="1"/>
    <x v="0"/>
    <x v="6"/>
  </r>
  <r>
    <s v="Student Achievement Component Levels 1 and 2 (Competitive)"/>
    <x v="0"/>
    <x v="6"/>
    <n v="8252"/>
    <x v="297"/>
    <x v="14"/>
    <n v="3156.19"/>
    <x v="1"/>
    <x v="0"/>
    <m/>
    <d v="2018-07-04T15:21:17"/>
    <n v="2"/>
    <x v="1"/>
    <x v="0"/>
    <x v="6"/>
  </r>
  <r>
    <s v="Student Achievement Component Levels 1 and 2 (Competitive)"/>
    <x v="0"/>
    <x v="6"/>
    <n v="8252"/>
    <x v="297"/>
    <x v="14"/>
    <n v="312401.15999999997"/>
    <x v="0"/>
    <x v="1"/>
    <m/>
    <d v="2018-07-04T15:21:17"/>
    <n v="2"/>
    <x v="1"/>
    <x v="0"/>
    <x v="6"/>
  </r>
  <r>
    <s v="Student Achievement Component Levels 1 and 2 (Competitive)"/>
    <x v="0"/>
    <x v="6"/>
    <n v="8252"/>
    <x v="297"/>
    <x v="14"/>
    <n v="608165.15"/>
    <x v="0"/>
    <x v="0"/>
    <m/>
    <d v="2018-07-04T15:21:17"/>
    <n v="2"/>
    <x v="1"/>
    <x v="0"/>
    <x v="6"/>
  </r>
  <r>
    <s v="Student Achievement Component Levels 1 and 2 (Competitive)"/>
    <x v="0"/>
    <x v="6"/>
    <n v="8252"/>
    <x v="297"/>
    <x v="14"/>
    <n v="966771"/>
    <x v="0"/>
    <x v="2"/>
    <m/>
    <d v="2018-07-04T15:21:17"/>
    <n v="2"/>
    <x v="1"/>
    <x v="0"/>
    <x v="6"/>
  </r>
  <r>
    <s v="Student Achievement Component Levels 1 and 2 (Competitive)"/>
    <x v="0"/>
    <x v="6"/>
    <n v="8252"/>
    <x v="297"/>
    <x v="14"/>
    <n v="323458.3"/>
    <x v="0"/>
    <x v="4"/>
    <m/>
    <d v="2018-07-04T15:21:17"/>
    <n v="2"/>
    <x v="1"/>
    <x v="0"/>
    <x v="6"/>
  </r>
  <r>
    <s v="Student Achievement Component Levels 1 and 2 (Competitive)"/>
    <x v="0"/>
    <x v="6"/>
    <n v="8252"/>
    <x v="297"/>
    <x v="14"/>
    <n v="162329.85"/>
    <x v="0"/>
    <x v="2"/>
    <m/>
    <d v="2018-07-04T15:21:17"/>
    <n v="2"/>
    <x v="1"/>
    <x v="0"/>
    <x v="6"/>
  </r>
  <r>
    <s v="Student Achievement Component Levels 1 and 2 (Non-compet)"/>
    <x v="0"/>
    <x v="6"/>
    <n v="8252"/>
    <x v="297"/>
    <x v="15"/>
    <n v="378966"/>
    <x v="0"/>
    <x v="2"/>
    <m/>
    <d v="2018-07-04T15:21:17"/>
    <n v="2"/>
    <x v="1"/>
    <x v="0"/>
    <x v="6"/>
  </r>
  <r>
    <s v="Student Achievement Component Levels 1 and 2 (Non-compet)"/>
    <x v="0"/>
    <x v="6"/>
    <n v="8252"/>
    <x v="297"/>
    <x v="15"/>
    <n v="128333.3"/>
    <x v="0"/>
    <x v="4"/>
    <m/>
    <d v="2018-07-04T15:21:17"/>
    <n v="2"/>
    <x v="1"/>
    <x v="0"/>
    <x v="6"/>
  </r>
  <r>
    <s v="Student Achievement Component Levels 1 and 2 (Non-compet)"/>
    <x v="0"/>
    <x v="6"/>
    <n v="8252"/>
    <x v="297"/>
    <x v="15"/>
    <n v="65172.35"/>
    <x v="0"/>
    <x v="2"/>
    <m/>
    <d v="2018-07-04T15:21:17"/>
    <n v="2"/>
    <x v="1"/>
    <x v="0"/>
    <x v="6"/>
  </r>
  <r>
    <s v="Student Achievement Component Levels 3 and above"/>
    <x v="0"/>
    <x v="6"/>
    <n v="8252"/>
    <x v="297"/>
    <x v="17"/>
    <n v="-113644.38"/>
    <x v="1"/>
    <x v="4"/>
    <m/>
    <d v="2018-07-04T15:21:17"/>
    <n v="2"/>
    <x v="1"/>
    <x v="0"/>
    <x v="6"/>
  </r>
  <r>
    <s v="Student Achievement Component Levels 3 and above"/>
    <x v="0"/>
    <x v="6"/>
    <n v="8252"/>
    <x v="297"/>
    <x v="17"/>
    <n v="408.61"/>
    <x v="1"/>
    <x v="0"/>
    <m/>
    <d v="2018-07-04T15:21:17"/>
    <n v="2"/>
    <x v="1"/>
    <x v="0"/>
    <x v="6"/>
  </r>
  <r>
    <s v="Student Achievement Component Levels 3 and above"/>
    <x v="0"/>
    <x v="6"/>
    <n v="8252"/>
    <x v="297"/>
    <x v="17"/>
    <n v="28992.87"/>
    <x v="0"/>
    <x v="0"/>
    <m/>
    <d v="2018-07-04T15:21:17"/>
    <n v="2"/>
    <x v="1"/>
    <x v="0"/>
    <x v="6"/>
  </r>
  <r>
    <s v="Student Achievement Component Levels 3 and above"/>
    <x v="0"/>
    <x v="6"/>
    <n v="8252"/>
    <x v="297"/>
    <x v="17"/>
    <n v="144965.79999999999"/>
    <x v="0"/>
    <x v="1"/>
    <m/>
    <d v="2018-07-04T15:21:17"/>
    <n v="2"/>
    <x v="1"/>
    <x v="0"/>
    <x v="6"/>
  </r>
  <r>
    <s v="Student Achievement Component Levels 3 and above"/>
    <x v="0"/>
    <x v="6"/>
    <n v="8252"/>
    <x v="297"/>
    <x v="17"/>
    <n v="28993.35"/>
    <x v="0"/>
    <x v="3"/>
    <m/>
    <d v="2018-07-04T15:21:17"/>
    <n v="2"/>
    <x v="1"/>
    <x v="0"/>
    <x v="6"/>
  </r>
  <r>
    <s v="Student Achievement Component Levels 3 and above"/>
    <x v="0"/>
    <x v="6"/>
    <n v="8252"/>
    <x v="297"/>
    <x v="17"/>
    <n v="144968.25"/>
    <x v="0"/>
    <x v="0"/>
    <m/>
    <d v="2018-07-04T15:21:17"/>
    <n v="2"/>
    <x v="1"/>
    <x v="0"/>
    <x v="6"/>
  </r>
  <r>
    <s v="Student Achievement Component Levels 3 and above"/>
    <x v="0"/>
    <x v="6"/>
    <n v="8252"/>
    <x v="297"/>
    <x v="17"/>
    <n v="34831.65"/>
    <x v="0"/>
    <x v="4"/>
    <m/>
    <d v="2018-07-04T15:21:17"/>
    <n v="2"/>
    <x v="1"/>
    <x v="0"/>
    <x v="6"/>
  </r>
  <r>
    <s v="Student Achievement Component Levels 1 and 2 (Competitive)"/>
    <x v="2"/>
    <x v="4"/>
    <n v="6007"/>
    <x v="174"/>
    <x v="14"/>
    <n v="212626.34"/>
    <x v="0"/>
    <x v="1"/>
    <m/>
    <d v="2018-07-04T15:21:17"/>
    <n v="6"/>
    <x v="9"/>
    <x v="0"/>
    <x v="6"/>
  </r>
  <r>
    <s v="Student Achievement Component Levels 1 and 2 (Competitive)"/>
    <x v="2"/>
    <x v="4"/>
    <n v="6007"/>
    <x v="174"/>
    <x v="14"/>
    <n v="1063309.8500000001"/>
    <x v="0"/>
    <x v="1"/>
    <m/>
    <d v="2018-07-04T15:21:17"/>
    <n v="6"/>
    <x v="9"/>
    <x v="0"/>
    <x v="6"/>
  </r>
  <r>
    <s v="Student Achievement Component Levels 1 and 2 (Competitive)"/>
    <x v="2"/>
    <x v="4"/>
    <n v="6007"/>
    <x v="174"/>
    <x v="14"/>
    <n v="290929.84999999998"/>
    <x v="0"/>
    <x v="2"/>
    <m/>
    <d v="2018-07-04T15:21:17"/>
    <n v="6"/>
    <x v="9"/>
    <x v="0"/>
    <x v="6"/>
  </r>
  <r>
    <s v="Student Achievement Component Levels 1 and 2 (Competitive)"/>
    <x v="2"/>
    <x v="4"/>
    <n v="6007"/>
    <x v="174"/>
    <x v="14"/>
    <n v="293098.84999999998"/>
    <x v="0"/>
    <x v="2"/>
    <m/>
    <d v="2018-07-04T15:21:17"/>
    <n v="6"/>
    <x v="9"/>
    <x v="0"/>
    <x v="6"/>
  </r>
  <r>
    <s v="Student Achievement Component Levels 1 and 2 (Non-compet)"/>
    <x v="2"/>
    <x v="4"/>
    <n v="6007"/>
    <x v="174"/>
    <x v="15"/>
    <n v="38175"/>
    <x v="0"/>
    <x v="3"/>
    <s v="Special Ed SSG"/>
    <d v="2018-07-04T15:21:17"/>
    <n v="6"/>
    <x v="9"/>
    <x v="0"/>
    <x v="6"/>
  </r>
  <r>
    <s v="Student Achievement Component Levels 1 and 2 (Non-compet)"/>
    <x v="2"/>
    <x v="4"/>
    <n v="6007"/>
    <x v="174"/>
    <x v="15"/>
    <n v="15907.75"/>
    <x v="0"/>
    <x v="1"/>
    <s v="Special Ed SSG"/>
    <d v="2018-07-04T15:21:17"/>
    <n v="6"/>
    <x v="9"/>
    <x v="0"/>
    <x v="6"/>
  </r>
  <r>
    <s v="Student Achievement Component Levels 1 and 2 (Non-compet)"/>
    <x v="2"/>
    <x v="4"/>
    <n v="6007"/>
    <x v="174"/>
    <x v="15"/>
    <n v="17874.650000000001"/>
    <x v="0"/>
    <x v="2"/>
    <s v="Te Toka"/>
    <d v="2018-07-04T15:21:17"/>
    <n v="6"/>
    <x v="9"/>
    <x v="0"/>
    <x v="6"/>
  </r>
  <r>
    <s v="Student Achievement Component Levels 1 and 2 (Non-compet)"/>
    <x v="2"/>
    <x v="4"/>
    <n v="6007"/>
    <x v="174"/>
    <x v="15"/>
    <n v="3786.85"/>
    <x v="0"/>
    <x v="2"/>
    <s v="Te Ara o Takitimu"/>
    <d v="2018-07-04T15:21:17"/>
    <n v="6"/>
    <x v="9"/>
    <x v="0"/>
    <x v="6"/>
  </r>
  <r>
    <s v="Student Achievement Component Levels 1 and 2 (Non-compet)"/>
    <x v="2"/>
    <x v="4"/>
    <n v="6007"/>
    <x v="174"/>
    <x v="15"/>
    <n v="3907.35"/>
    <x v="0"/>
    <x v="2"/>
    <s v="Te Ara o Takitimu"/>
    <d v="2018-07-04T15:21:17"/>
    <n v="6"/>
    <x v="9"/>
    <x v="0"/>
    <x v="6"/>
  </r>
  <r>
    <s v="Student Achievement Component Levels 1 and 2 (Non-compet)"/>
    <x v="2"/>
    <x v="4"/>
    <n v="6007"/>
    <x v="174"/>
    <x v="15"/>
    <n v="509443.02"/>
    <x v="0"/>
    <x v="1"/>
    <m/>
    <d v="2018-07-04T15:21:17"/>
    <n v="6"/>
    <x v="9"/>
    <x v="0"/>
    <x v="6"/>
  </r>
  <r>
    <s v="Student Achievement Component Levels 1 and 2 Fees Free"/>
    <x v="2"/>
    <x v="4"/>
    <n v="6007"/>
    <x v="174"/>
    <x v="16"/>
    <n v="29203.82"/>
    <x v="0"/>
    <x v="0"/>
    <m/>
    <d v="2018-07-04T15:21:17"/>
    <n v="6"/>
    <x v="9"/>
    <x v="0"/>
    <x v="6"/>
  </r>
  <r>
    <s v="Student Achievement Component Levels 1 and 2 Fees Free"/>
    <x v="2"/>
    <x v="4"/>
    <n v="6007"/>
    <x v="174"/>
    <x v="16"/>
    <n v="174989"/>
    <x v="0"/>
    <x v="3"/>
    <m/>
    <d v="2018-07-04T15:21:17"/>
    <n v="6"/>
    <x v="9"/>
    <x v="0"/>
    <x v="6"/>
  </r>
  <r>
    <s v="Student Achievement Component Levels 3 and 4 (Competitive)"/>
    <x v="2"/>
    <x v="4"/>
    <n v="6007"/>
    <x v="174"/>
    <x v="28"/>
    <n v="-1496640.82"/>
    <x v="1"/>
    <x v="4"/>
    <m/>
    <d v="2018-07-04T15:21:17"/>
    <n v="6"/>
    <x v="9"/>
    <x v="0"/>
    <x v="6"/>
  </r>
  <r>
    <s v="Student Achievement Component Levels 3 and 4 (Competitive)"/>
    <x v="2"/>
    <x v="4"/>
    <n v="6007"/>
    <x v="174"/>
    <x v="28"/>
    <n v="673691.7"/>
    <x v="0"/>
    <x v="4"/>
    <m/>
    <d v="2018-07-04T15:21:17"/>
    <n v="6"/>
    <x v="9"/>
    <x v="0"/>
    <x v="6"/>
  </r>
  <r>
    <s v="Student Achievement Component Levels 3 and 4 (Competitive)"/>
    <x v="2"/>
    <x v="4"/>
    <n v="6007"/>
    <x v="174"/>
    <x v="28"/>
    <n v="673691.7"/>
    <x v="0"/>
    <x v="2"/>
    <m/>
    <d v="2018-07-04T15:21:17"/>
    <n v="6"/>
    <x v="9"/>
    <x v="0"/>
    <x v="6"/>
  </r>
  <r>
    <s v="Student Achievement Component Levels 3 and above"/>
    <x v="2"/>
    <x v="4"/>
    <n v="6007"/>
    <x v="174"/>
    <x v="17"/>
    <n v="-51626"/>
    <x v="2"/>
    <x v="3"/>
    <m/>
    <d v="2018-07-04T15:21:17"/>
    <n v="6"/>
    <x v="9"/>
    <x v="0"/>
    <x v="6"/>
  </r>
  <r>
    <s v="Student Achievement Component Levels 3 and above"/>
    <x v="2"/>
    <x v="4"/>
    <n v="6007"/>
    <x v="174"/>
    <x v="17"/>
    <n v="-85"/>
    <x v="2"/>
    <x v="0"/>
    <m/>
    <d v="2018-07-04T15:21:17"/>
    <n v="6"/>
    <x v="9"/>
    <x v="0"/>
    <x v="6"/>
  </r>
  <r>
    <s v="LN - Intensive Literacy and Numeracy"/>
    <x v="0"/>
    <x v="6"/>
    <n v="8210"/>
    <x v="292"/>
    <x v="27"/>
    <n v="95833.3"/>
    <x v="0"/>
    <x v="4"/>
    <m/>
    <d v="2018-07-04T15:21:17"/>
    <n v="2"/>
    <x v="1"/>
    <x v="0"/>
    <x v="0"/>
  </r>
  <r>
    <s v="Student Achievement Component Levels 1 and 2 (Competitive)"/>
    <x v="0"/>
    <x v="6"/>
    <n v="8210"/>
    <x v="292"/>
    <x v="14"/>
    <n v="18254.98"/>
    <x v="0"/>
    <x v="1"/>
    <m/>
    <d v="2018-07-04T15:21:17"/>
    <n v="2"/>
    <x v="1"/>
    <x v="0"/>
    <x v="6"/>
  </r>
  <r>
    <s v="Youth Guarantee"/>
    <x v="0"/>
    <x v="6"/>
    <n v="8210"/>
    <x v="292"/>
    <x v="18"/>
    <n v="-406603.5"/>
    <x v="0"/>
    <x v="2"/>
    <m/>
    <d v="2018-07-04T15:21:17"/>
    <n v="2"/>
    <x v="1"/>
    <x v="0"/>
    <x v="1"/>
  </r>
  <r>
    <s v="Youth Guarantee"/>
    <x v="0"/>
    <x v="6"/>
    <n v="8210"/>
    <x v="292"/>
    <x v="18"/>
    <n v="108945.49"/>
    <x v="1"/>
    <x v="4"/>
    <m/>
    <d v="2018-07-04T15:21:17"/>
    <n v="2"/>
    <x v="1"/>
    <x v="0"/>
    <x v="1"/>
  </r>
  <r>
    <s v="Youth Guarantee"/>
    <x v="0"/>
    <x v="6"/>
    <n v="8210"/>
    <x v="292"/>
    <x v="18"/>
    <n v="123052.24"/>
    <x v="0"/>
    <x v="1"/>
    <m/>
    <d v="2018-07-04T15:21:17"/>
    <n v="2"/>
    <x v="1"/>
    <x v="0"/>
    <x v="1"/>
  </r>
  <r>
    <s v="Youth Guarantee"/>
    <x v="0"/>
    <x v="6"/>
    <n v="8210"/>
    <x v="292"/>
    <x v="18"/>
    <n v="615261.30000000005"/>
    <x v="0"/>
    <x v="1"/>
    <m/>
    <d v="2018-07-04T15:21:17"/>
    <n v="2"/>
    <x v="1"/>
    <x v="0"/>
    <x v="1"/>
  </r>
  <r>
    <s v="Youth Guarantee"/>
    <x v="0"/>
    <x v="6"/>
    <n v="8210"/>
    <x v="292"/>
    <x v="18"/>
    <n v="739844.46"/>
    <x v="0"/>
    <x v="1"/>
    <m/>
    <d v="2018-07-04T15:21:17"/>
    <n v="2"/>
    <x v="1"/>
    <x v="0"/>
    <x v="1"/>
  </r>
  <r>
    <s v="Youth Guarantee"/>
    <x v="0"/>
    <x v="6"/>
    <n v="8210"/>
    <x v="292"/>
    <x v="18"/>
    <n v="670375.44999999995"/>
    <x v="0"/>
    <x v="4"/>
    <m/>
    <d v="2018-07-04T15:21:17"/>
    <n v="2"/>
    <x v="1"/>
    <x v="0"/>
    <x v="1"/>
  </r>
  <r>
    <s v="Youth Guarantee"/>
    <x v="0"/>
    <x v="6"/>
    <n v="8215"/>
    <x v="293"/>
    <x v="18"/>
    <n v="134723.20000000001"/>
    <x v="0"/>
    <x v="1"/>
    <m/>
    <d v="2018-07-04T15:21:17"/>
    <n v="4"/>
    <x v="2"/>
    <x v="0"/>
    <x v="1"/>
  </r>
  <r>
    <s v="Youth Guarantee"/>
    <x v="0"/>
    <x v="6"/>
    <n v="8215"/>
    <x v="293"/>
    <x v="18"/>
    <n v="216393.45"/>
    <x v="0"/>
    <x v="0"/>
    <m/>
    <d v="2018-07-04T15:21:17"/>
    <n v="4"/>
    <x v="2"/>
    <x v="0"/>
    <x v="1"/>
  </r>
  <r>
    <s v="Student Achievement Component Levels 3 and above"/>
    <x v="0"/>
    <x v="6"/>
    <n v="8224"/>
    <x v="294"/>
    <x v="17"/>
    <n v="14290.07"/>
    <x v="1"/>
    <x v="3"/>
    <m/>
    <d v="2018-07-04T15:21:17"/>
    <n v="6"/>
    <x v="9"/>
    <x v="0"/>
    <x v="6"/>
  </r>
  <r>
    <s v="Student Achievement Component Levels 3 and above"/>
    <x v="0"/>
    <x v="6"/>
    <n v="8224"/>
    <x v="294"/>
    <x v="17"/>
    <n v="53860.38"/>
    <x v="0"/>
    <x v="0"/>
    <m/>
    <d v="2018-07-04T15:21:17"/>
    <n v="6"/>
    <x v="9"/>
    <x v="0"/>
    <x v="6"/>
  </r>
  <r>
    <s v="Student Achievement Component Levels 3 and above"/>
    <x v="0"/>
    <x v="6"/>
    <n v="8224"/>
    <x v="294"/>
    <x v="17"/>
    <n v="555005.80000000005"/>
    <x v="0"/>
    <x v="2"/>
    <m/>
    <d v="2018-07-04T15:21:17"/>
    <n v="6"/>
    <x v="9"/>
    <x v="0"/>
    <x v="6"/>
  </r>
  <r>
    <s v="Student Achievement Component Levels 3 and above"/>
    <x v="0"/>
    <x v="6"/>
    <n v="8229"/>
    <x v="295"/>
    <x v="17"/>
    <n v="10077.35"/>
    <x v="0"/>
    <x v="3"/>
    <m/>
    <d v="2018-07-04T15:21:17"/>
    <n v="2"/>
    <x v="1"/>
    <x v="0"/>
    <x v="6"/>
  </r>
  <r>
    <s v="Student Achievement Component Levels 3 and above"/>
    <x v="0"/>
    <x v="6"/>
    <n v="8247"/>
    <x v="296"/>
    <x v="17"/>
    <n v="102438"/>
    <x v="0"/>
    <x v="1"/>
    <m/>
    <d v="2018-07-04T15:21:17"/>
    <n v="3"/>
    <x v="4"/>
    <x v="0"/>
    <x v="6"/>
  </r>
  <r>
    <s v="Student Achievement Component Levels 3 and above"/>
    <x v="0"/>
    <x v="6"/>
    <n v="8247"/>
    <x v="296"/>
    <x v="17"/>
    <n v="20487.61"/>
    <x v="0"/>
    <x v="1"/>
    <m/>
    <d v="2018-07-04T15:21:17"/>
    <n v="3"/>
    <x v="4"/>
    <x v="0"/>
    <x v="6"/>
  </r>
  <r>
    <s v="Student Achievement Component Levels 1 and 2 (Competitive)"/>
    <x v="0"/>
    <x v="6"/>
    <n v="8252"/>
    <x v="297"/>
    <x v="14"/>
    <n v="-3670.35"/>
    <x v="1"/>
    <x v="0"/>
    <m/>
    <d v="2018-07-04T15:21:17"/>
    <n v="2"/>
    <x v="1"/>
    <x v="0"/>
    <x v="6"/>
  </r>
  <r>
    <s v="Student Achievement Component Levels 1 and 2 (Competitive)"/>
    <x v="0"/>
    <x v="6"/>
    <n v="8252"/>
    <x v="297"/>
    <x v="14"/>
    <n v="624750"/>
    <x v="0"/>
    <x v="3"/>
    <m/>
    <d v="2018-07-04T15:21:17"/>
    <n v="2"/>
    <x v="1"/>
    <x v="0"/>
    <x v="6"/>
  </r>
  <r>
    <s v="Student Achievement Component Levels 3 and above"/>
    <x v="0"/>
    <x v="6"/>
    <n v="8201"/>
    <x v="290"/>
    <x v="17"/>
    <n v="-106"/>
    <x v="2"/>
    <x v="3"/>
    <m/>
    <d v="2018-07-04T15:21:17"/>
    <n v="15"/>
    <x v="14"/>
    <x v="0"/>
    <x v="6"/>
  </r>
  <r>
    <s v="Student Achievement Component Levels 3 and above"/>
    <x v="0"/>
    <x v="6"/>
    <n v="8201"/>
    <x v="290"/>
    <x v="17"/>
    <n v="38821.65"/>
    <x v="0"/>
    <x v="4"/>
    <m/>
    <d v="2018-07-04T15:21:17"/>
    <n v="15"/>
    <x v="14"/>
    <x v="0"/>
    <x v="6"/>
  </r>
  <r>
    <s v="Student Achievement Component Levels 3 and above"/>
    <x v="0"/>
    <x v="6"/>
    <n v="8201"/>
    <x v="290"/>
    <x v="17"/>
    <n v="46587"/>
    <x v="0"/>
    <x v="4"/>
    <m/>
    <d v="2018-07-04T15:21:17"/>
    <n v="15"/>
    <x v="14"/>
    <x v="0"/>
    <x v="6"/>
  </r>
  <r>
    <s v="Student Achievement Component Levels 3 and above"/>
    <x v="0"/>
    <x v="6"/>
    <n v="8201"/>
    <x v="290"/>
    <x v="17"/>
    <n v="8139.35"/>
    <x v="0"/>
    <x v="3"/>
    <m/>
    <d v="2018-07-04T15:21:17"/>
    <n v="15"/>
    <x v="14"/>
    <x v="0"/>
    <x v="6"/>
  </r>
  <r>
    <s v="Student Achievement Component Levels 3 and above"/>
    <x v="0"/>
    <x v="6"/>
    <n v="8201"/>
    <x v="290"/>
    <x v="17"/>
    <n v="40697.4"/>
    <x v="0"/>
    <x v="1"/>
    <m/>
    <d v="2018-07-04T15:21:17"/>
    <n v="15"/>
    <x v="14"/>
    <x v="0"/>
    <x v="6"/>
  </r>
  <r>
    <s v="Student Achievement Component Levels 3 and above"/>
    <x v="0"/>
    <x v="6"/>
    <n v="8201"/>
    <x v="290"/>
    <x v="17"/>
    <n v="48837"/>
    <x v="0"/>
    <x v="3"/>
    <m/>
    <d v="2018-07-04T15:21:17"/>
    <n v="15"/>
    <x v="14"/>
    <x v="0"/>
    <x v="6"/>
  </r>
  <r>
    <s v="Student Achievement Component Levels 3 and above"/>
    <x v="0"/>
    <x v="6"/>
    <n v="8201"/>
    <x v="290"/>
    <x v="17"/>
    <n v="54263.76"/>
    <x v="0"/>
    <x v="0"/>
    <m/>
    <d v="2018-07-04T15:21:17"/>
    <n v="15"/>
    <x v="14"/>
    <x v="0"/>
    <x v="6"/>
  </r>
  <r>
    <s v="Student Achievement Component Levels 3 and above"/>
    <x v="0"/>
    <x v="6"/>
    <n v="8201"/>
    <x v="290"/>
    <x v="17"/>
    <n v="69053.75"/>
    <x v="0"/>
    <x v="2"/>
    <m/>
    <d v="2018-07-04T15:21:17"/>
    <n v="15"/>
    <x v="14"/>
    <x v="0"/>
    <x v="6"/>
  </r>
  <r>
    <s v="ESOL - Intensive Literacy and Numeracy"/>
    <x v="0"/>
    <x v="6"/>
    <n v="8204"/>
    <x v="291"/>
    <x v="21"/>
    <n v="-34415.629999999997"/>
    <x v="1"/>
    <x v="0"/>
    <m/>
    <d v="2018-07-04T15:21:17"/>
    <n v="2"/>
    <x v="1"/>
    <x v="0"/>
    <x v="0"/>
  </r>
  <r>
    <s v="ESOL - Intensive Literacy and Numeracy"/>
    <x v="0"/>
    <x v="6"/>
    <n v="8204"/>
    <x v="291"/>
    <x v="21"/>
    <n v="365991.15"/>
    <x v="0"/>
    <x v="2"/>
    <m/>
    <d v="2018-07-04T15:21:17"/>
    <n v="2"/>
    <x v="1"/>
    <x v="0"/>
    <x v="0"/>
  </r>
  <r>
    <s v="ESOL - Intensive Literacy and Numeracy"/>
    <x v="0"/>
    <x v="6"/>
    <n v="8204"/>
    <x v="291"/>
    <x v="21"/>
    <n v="374133.85"/>
    <x v="0"/>
    <x v="2"/>
    <m/>
    <d v="2018-07-04T15:21:17"/>
    <n v="2"/>
    <x v="1"/>
    <x v="0"/>
    <x v="0"/>
  </r>
  <r>
    <s v="ESOL - Intensive Literacy and Numeracy"/>
    <x v="0"/>
    <x v="6"/>
    <n v="8204"/>
    <x v="291"/>
    <x v="21"/>
    <n v="941250"/>
    <x v="0"/>
    <x v="0"/>
    <m/>
    <d v="2018-07-04T15:21:17"/>
    <n v="2"/>
    <x v="1"/>
    <x v="0"/>
    <x v="0"/>
  </r>
  <r>
    <s v="LN - Intensive Literacy and Numeracy"/>
    <x v="0"/>
    <x v="6"/>
    <n v="8210"/>
    <x v="292"/>
    <x v="27"/>
    <n v="-425"/>
    <x v="1"/>
    <x v="3"/>
    <m/>
    <d v="2018-07-04T15:21:17"/>
    <n v="2"/>
    <x v="1"/>
    <x v="0"/>
    <x v="0"/>
  </r>
  <r>
    <s v="LN - Intensive Literacy and Numeracy"/>
    <x v="0"/>
    <x v="6"/>
    <n v="8210"/>
    <x v="292"/>
    <x v="27"/>
    <n v="41666.699999999997"/>
    <x v="0"/>
    <x v="1"/>
    <m/>
    <d v="2018-07-04T15:21:17"/>
    <n v="2"/>
    <x v="1"/>
    <x v="0"/>
    <x v="0"/>
  </r>
  <r>
    <s v="LN - Intensive Literacy and Numeracy"/>
    <x v="0"/>
    <x v="6"/>
    <n v="8210"/>
    <x v="292"/>
    <x v="27"/>
    <n v="31625.01"/>
    <x v="0"/>
    <x v="2"/>
    <m/>
    <d v="2018-07-04T15:21:17"/>
    <n v="2"/>
    <x v="1"/>
    <x v="0"/>
    <x v="0"/>
  </r>
  <r>
    <s v="Student Achievement Component Levels 1 and 2 (Competitive)"/>
    <x v="0"/>
    <x v="6"/>
    <n v="8210"/>
    <x v="292"/>
    <x v="14"/>
    <n v="30540.51"/>
    <x v="0"/>
    <x v="2"/>
    <m/>
    <d v="2018-07-04T15:21:17"/>
    <n v="2"/>
    <x v="1"/>
    <x v="0"/>
    <x v="6"/>
  </r>
  <r>
    <s v="Youth Guarantee"/>
    <x v="0"/>
    <x v="6"/>
    <n v="8210"/>
    <x v="292"/>
    <x v="18"/>
    <n v="1231798.3"/>
    <x v="0"/>
    <x v="0"/>
    <m/>
    <d v="2018-07-04T15:21:17"/>
    <n v="2"/>
    <x v="1"/>
    <x v="0"/>
    <x v="1"/>
  </r>
  <r>
    <s v="Youth Guarantee"/>
    <x v="0"/>
    <x v="6"/>
    <n v="8210"/>
    <x v="292"/>
    <x v="18"/>
    <n v="246359.7"/>
    <x v="0"/>
    <x v="3"/>
    <m/>
    <d v="2018-07-04T15:21:17"/>
    <n v="2"/>
    <x v="1"/>
    <x v="0"/>
    <x v="1"/>
  </r>
  <r>
    <s v="Youth Guarantee"/>
    <x v="0"/>
    <x v="6"/>
    <n v="8210"/>
    <x v="292"/>
    <x v="18"/>
    <n v="134456.93"/>
    <x v="0"/>
    <x v="4"/>
    <m/>
    <d v="2018-07-04T15:21:17"/>
    <n v="2"/>
    <x v="1"/>
    <x v="0"/>
    <x v="1"/>
  </r>
  <r>
    <s v="Youth Guarantee"/>
    <x v="0"/>
    <x v="6"/>
    <n v="8215"/>
    <x v="293"/>
    <x v="18"/>
    <n v="-58649.31"/>
    <x v="1"/>
    <x v="0"/>
    <m/>
    <d v="2018-07-04T15:21:17"/>
    <n v="4"/>
    <x v="2"/>
    <x v="0"/>
    <x v="1"/>
  </r>
  <r>
    <s v="Student Achievement Component Levels 1 and 2 (Non-compet)"/>
    <x v="0"/>
    <x v="6"/>
    <n v="8252"/>
    <x v="297"/>
    <x v="15"/>
    <n v="-265141.8"/>
    <x v="1"/>
    <x v="4"/>
    <m/>
    <d v="2018-07-04T15:21:17"/>
    <n v="2"/>
    <x v="1"/>
    <x v="0"/>
    <x v="6"/>
  </r>
  <r>
    <s v="Student Achievement Component Levels 1 and 2 (Non-compet)"/>
    <x v="0"/>
    <x v="6"/>
    <n v="8252"/>
    <x v="297"/>
    <x v="15"/>
    <n v="325861.65000000002"/>
    <x v="0"/>
    <x v="2"/>
    <m/>
    <d v="2018-07-04T15:21:17"/>
    <n v="2"/>
    <x v="1"/>
    <x v="0"/>
    <x v="6"/>
  </r>
  <r>
    <s v="Student Achievement Component Levels 3 and above"/>
    <x v="0"/>
    <x v="6"/>
    <n v="8252"/>
    <x v="297"/>
    <x v="17"/>
    <n v="-408.61"/>
    <x v="1"/>
    <x v="0"/>
    <m/>
    <d v="2018-07-04T15:21:17"/>
    <n v="2"/>
    <x v="1"/>
    <x v="0"/>
    <x v="6"/>
  </r>
  <r>
    <s v="Student Achievement Component Levels 3 and above"/>
    <x v="0"/>
    <x v="6"/>
    <n v="8252"/>
    <x v="297"/>
    <x v="17"/>
    <n v="144966.70000000001"/>
    <x v="0"/>
    <x v="1"/>
    <m/>
    <d v="2018-07-04T15:21:17"/>
    <n v="2"/>
    <x v="1"/>
    <x v="0"/>
    <x v="6"/>
  </r>
  <r>
    <s v="Student Achievement Component Levels 3 and above"/>
    <x v="0"/>
    <x v="6"/>
    <n v="8252"/>
    <x v="297"/>
    <x v="17"/>
    <n v="28993.35"/>
    <x v="0"/>
    <x v="1"/>
    <m/>
    <d v="2018-07-04T15:21:17"/>
    <n v="2"/>
    <x v="1"/>
    <x v="0"/>
    <x v="6"/>
  </r>
  <r>
    <s v="Student Achievement Component Levels 3 and above"/>
    <x v="0"/>
    <x v="6"/>
    <n v="8252"/>
    <x v="297"/>
    <x v="17"/>
    <n v="28993.68"/>
    <x v="0"/>
    <x v="0"/>
    <m/>
    <d v="2018-07-04T15:21:17"/>
    <n v="2"/>
    <x v="1"/>
    <x v="0"/>
    <x v="6"/>
  </r>
  <r>
    <s v="Youth Guarantee"/>
    <x v="0"/>
    <x v="6"/>
    <n v="8252"/>
    <x v="297"/>
    <x v="18"/>
    <n v="11658.71"/>
    <x v="1"/>
    <x v="4"/>
    <m/>
    <d v="2018-07-04T15:21:17"/>
    <n v="2"/>
    <x v="1"/>
    <x v="0"/>
    <x v="1"/>
  </r>
  <r>
    <s v="Youth Guarantee"/>
    <x v="0"/>
    <x v="6"/>
    <n v="8252"/>
    <x v="297"/>
    <x v="18"/>
    <n v="209656"/>
    <x v="0"/>
    <x v="4"/>
    <m/>
    <d v="2018-07-04T15:21:17"/>
    <n v="2"/>
    <x v="1"/>
    <x v="0"/>
    <x v="1"/>
  </r>
  <r>
    <s v="Youth Guarantee"/>
    <x v="0"/>
    <x v="6"/>
    <n v="8252"/>
    <x v="297"/>
    <x v="18"/>
    <n v="85890.7"/>
    <x v="0"/>
    <x v="3"/>
    <m/>
    <d v="2018-07-04T15:21:17"/>
    <n v="2"/>
    <x v="1"/>
    <x v="0"/>
    <x v="1"/>
  </r>
  <r>
    <s v="Student Achievement Component Levels 3 and above"/>
    <x v="0"/>
    <x v="6"/>
    <n v="8265"/>
    <x v="298"/>
    <x v="17"/>
    <n v="-292561.06"/>
    <x v="1"/>
    <x v="3"/>
    <m/>
    <d v="2018-07-04T15:21:17"/>
    <n v="9"/>
    <x v="3"/>
    <x v="0"/>
    <x v="6"/>
  </r>
  <r>
    <s v="Student Achievement Component Levels 3 and above"/>
    <x v="0"/>
    <x v="6"/>
    <n v="8265"/>
    <x v="298"/>
    <x v="17"/>
    <n v="-14669"/>
    <x v="2"/>
    <x v="0"/>
    <m/>
    <d v="2018-07-04T15:21:17"/>
    <n v="9"/>
    <x v="3"/>
    <x v="0"/>
    <x v="6"/>
  </r>
  <r>
    <s v="Student Achievement Component Levels 3 and above"/>
    <x v="0"/>
    <x v="6"/>
    <n v="8265"/>
    <x v="298"/>
    <x v="17"/>
    <n v="2556.35"/>
    <x v="0"/>
    <x v="4"/>
    <s v="Grand Parented"/>
    <d v="2018-07-04T15:21:17"/>
    <n v="9"/>
    <x v="3"/>
    <x v="0"/>
    <x v="6"/>
  </r>
  <r>
    <s v="Student Achievement Component Levels 3 and above"/>
    <x v="0"/>
    <x v="6"/>
    <n v="8265"/>
    <x v="298"/>
    <x v="17"/>
    <n v="56350.62"/>
    <x v="0"/>
    <x v="0"/>
    <m/>
    <d v="2018-07-04T15:21:17"/>
    <n v="9"/>
    <x v="3"/>
    <x v="0"/>
    <x v="6"/>
  </r>
  <r>
    <s v="Student Achievement Component Levels 3 and above"/>
    <x v="0"/>
    <x v="6"/>
    <n v="8265"/>
    <x v="298"/>
    <x v="17"/>
    <n v="281753.15000000002"/>
    <x v="0"/>
    <x v="0"/>
    <m/>
    <d v="2018-07-04T15:21:17"/>
    <n v="9"/>
    <x v="3"/>
    <x v="0"/>
    <x v="6"/>
  </r>
  <r>
    <s v="Student Achievement Component Levels 3 and above"/>
    <x v="0"/>
    <x v="6"/>
    <n v="8265"/>
    <x v="298"/>
    <x v="17"/>
    <n v="56351.28"/>
    <x v="0"/>
    <x v="1"/>
    <m/>
    <d v="2018-07-04T15:21:17"/>
    <n v="9"/>
    <x v="3"/>
    <x v="0"/>
    <x v="6"/>
  </r>
  <r>
    <s v="Student Achievement Component Levels 3 and above"/>
    <x v="0"/>
    <x v="6"/>
    <n v="8265"/>
    <x v="298"/>
    <x v="17"/>
    <n v="56352.18"/>
    <x v="0"/>
    <x v="0"/>
    <m/>
    <d v="2018-07-04T15:21:17"/>
    <n v="9"/>
    <x v="3"/>
    <x v="0"/>
    <x v="6"/>
  </r>
  <r>
    <s v="Student Achievement Component Levels 3 and above"/>
    <x v="0"/>
    <x v="6"/>
    <n v="8265"/>
    <x v="298"/>
    <x v="17"/>
    <n v="98569.46"/>
    <x v="1"/>
    <x v="3"/>
    <m/>
    <d v="2018-07-04T15:21:17"/>
    <n v="9"/>
    <x v="3"/>
    <x v="0"/>
    <x v="6"/>
  </r>
  <r>
    <s v="MPTT Fees Top-Up"/>
    <x v="0"/>
    <x v="6"/>
    <n v="8270"/>
    <x v="299"/>
    <x v="19"/>
    <n v="-11131.47"/>
    <x v="0"/>
    <x v="4"/>
    <s v="Southern Initiative"/>
    <d v="2018-07-04T15:21:17"/>
    <n v="4"/>
    <x v="2"/>
    <x v="4"/>
    <x v="5"/>
  </r>
  <r>
    <s v="MPTT Fees Top-Up"/>
    <x v="0"/>
    <x v="6"/>
    <n v="8270"/>
    <x v="299"/>
    <x v="19"/>
    <n v="38942.5"/>
    <x v="0"/>
    <x v="4"/>
    <s v="Southern Initiative"/>
    <d v="2018-07-04T15:21:17"/>
    <n v="4"/>
    <x v="2"/>
    <x v="4"/>
    <x v="5"/>
  </r>
  <r>
    <s v="Student Achievement Component Levels 3 and above"/>
    <x v="0"/>
    <x v="6"/>
    <n v="8252"/>
    <x v="297"/>
    <x v="17"/>
    <n v="421530"/>
    <x v="0"/>
    <x v="2"/>
    <m/>
    <d v="2018-07-04T15:21:17"/>
    <n v="2"/>
    <x v="1"/>
    <x v="0"/>
    <x v="6"/>
  </r>
  <r>
    <s v="Youth Guarantee"/>
    <x v="0"/>
    <x v="6"/>
    <n v="8252"/>
    <x v="297"/>
    <x v="18"/>
    <n v="-41407.019999999997"/>
    <x v="1"/>
    <x v="0"/>
    <m/>
    <d v="2018-07-04T15:21:17"/>
    <n v="2"/>
    <x v="1"/>
    <x v="0"/>
    <x v="1"/>
  </r>
  <r>
    <s v="Youth Guarantee"/>
    <x v="0"/>
    <x v="6"/>
    <n v="8252"/>
    <x v="297"/>
    <x v="18"/>
    <n v="-6401.43"/>
    <x v="1"/>
    <x v="0"/>
    <m/>
    <d v="2018-07-04T15:21:17"/>
    <n v="2"/>
    <x v="1"/>
    <x v="0"/>
    <x v="1"/>
  </r>
  <r>
    <s v="Youth Guarantee"/>
    <x v="0"/>
    <x v="6"/>
    <n v="8252"/>
    <x v="297"/>
    <x v="18"/>
    <n v="62057.3"/>
    <x v="0"/>
    <x v="0"/>
    <m/>
    <d v="2018-07-04T15:21:17"/>
    <n v="2"/>
    <x v="1"/>
    <x v="0"/>
    <x v="1"/>
  </r>
  <r>
    <s v="Youth Guarantee"/>
    <x v="0"/>
    <x v="6"/>
    <n v="8252"/>
    <x v="297"/>
    <x v="18"/>
    <n v="250872.78"/>
    <x v="0"/>
    <x v="4"/>
    <m/>
    <d v="2018-07-04T15:21:17"/>
    <n v="2"/>
    <x v="1"/>
    <x v="0"/>
    <x v="1"/>
  </r>
  <r>
    <s v="Youth Guarantee"/>
    <x v="0"/>
    <x v="6"/>
    <n v="8252"/>
    <x v="297"/>
    <x v="18"/>
    <n v="42900.88"/>
    <x v="0"/>
    <x v="1"/>
    <m/>
    <d v="2018-07-04T15:21:17"/>
    <n v="2"/>
    <x v="1"/>
    <x v="0"/>
    <x v="1"/>
  </r>
  <r>
    <s v="Youth Guarantee"/>
    <x v="0"/>
    <x v="6"/>
    <n v="8252"/>
    <x v="297"/>
    <x v="18"/>
    <n v="429453.3"/>
    <x v="0"/>
    <x v="3"/>
    <m/>
    <d v="2018-07-04T15:21:17"/>
    <n v="2"/>
    <x v="1"/>
    <x v="0"/>
    <x v="1"/>
  </r>
  <r>
    <s v="Youth Guarantee"/>
    <x v="0"/>
    <x v="6"/>
    <n v="8252"/>
    <x v="297"/>
    <x v="18"/>
    <n v="42989.82"/>
    <x v="0"/>
    <x v="1"/>
    <m/>
    <d v="2018-07-04T15:21:17"/>
    <n v="2"/>
    <x v="1"/>
    <x v="0"/>
    <x v="1"/>
  </r>
  <r>
    <s v="Student Achievement Component Levels 3 and above"/>
    <x v="0"/>
    <x v="6"/>
    <n v="8265"/>
    <x v="298"/>
    <x v="17"/>
    <n v="281758"/>
    <x v="0"/>
    <x v="1"/>
    <m/>
    <d v="2018-07-04T15:21:17"/>
    <n v="9"/>
    <x v="3"/>
    <x v="0"/>
    <x v="6"/>
  </r>
  <r>
    <s v="MPTT Fees Top-Up"/>
    <x v="0"/>
    <x v="6"/>
    <n v="8270"/>
    <x v="299"/>
    <x v="19"/>
    <n v="31617.85"/>
    <x v="0"/>
    <x v="2"/>
    <s v="Southern Initiative"/>
    <d v="2018-07-04T15:21:17"/>
    <n v="4"/>
    <x v="2"/>
    <x v="4"/>
    <x v="5"/>
  </r>
  <r>
    <s v="MPTT Fees Top-Up"/>
    <x v="0"/>
    <x v="6"/>
    <n v="8270"/>
    <x v="299"/>
    <x v="19"/>
    <n v="46071.54"/>
    <x v="0"/>
    <x v="2"/>
    <s v="Southern Initiative"/>
    <d v="2018-07-04T15:21:17"/>
    <n v="4"/>
    <x v="2"/>
    <x v="4"/>
    <x v="5"/>
  </r>
  <r>
    <s v="MPTT Fees Top-Up"/>
    <x v="0"/>
    <x v="6"/>
    <n v="8270"/>
    <x v="299"/>
    <x v="19"/>
    <n v="8344.82"/>
    <x v="0"/>
    <x v="4"/>
    <s v="Southern Initiative"/>
    <d v="2018-07-04T15:21:17"/>
    <n v="4"/>
    <x v="2"/>
    <x v="4"/>
    <x v="5"/>
  </r>
  <r>
    <s v="MPTT Fees Top-Up"/>
    <x v="0"/>
    <x v="6"/>
    <n v="8270"/>
    <x v="299"/>
    <x v="19"/>
    <n v="41724.15"/>
    <x v="0"/>
    <x v="4"/>
    <s v="Southern Initiative"/>
    <d v="2018-07-04T15:21:17"/>
    <n v="4"/>
    <x v="2"/>
    <x v="4"/>
    <x v="5"/>
  </r>
  <r>
    <s v="Student Achievement Component Levels 3 and above"/>
    <x v="0"/>
    <x v="6"/>
    <n v="8270"/>
    <x v="299"/>
    <x v="17"/>
    <n v="794866.7"/>
    <x v="0"/>
    <x v="1"/>
    <m/>
    <d v="2018-07-04T15:21:17"/>
    <n v="4"/>
    <x v="2"/>
    <x v="0"/>
    <x v="6"/>
  </r>
  <r>
    <s v="Student Achievement Component Levels 3 and above"/>
    <x v="0"/>
    <x v="6"/>
    <n v="8270"/>
    <x v="299"/>
    <x v="17"/>
    <n v="180570.34"/>
    <x v="0"/>
    <x v="0"/>
    <m/>
    <d v="2018-07-04T15:21:17"/>
    <n v="4"/>
    <x v="2"/>
    <x v="0"/>
    <x v="6"/>
  </r>
  <r>
    <s v="Student Achievement Component Levels 3 and above"/>
    <x v="0"/>
    <x v="6"/>
    <n v="8270"/>
    <x v="299"/>
    <x v="17"/>
    <n v="917895.85"/>
    <x v="0"/>
    <x v="2"/>
    <m/>
    <d v="2018-07-04T15:21:17"/>
    <n v="4"/>
    <x v="2"/>
    <x v="0"/>
    <x v="6"/>
  </r>
  <r>
    <s v="Student Achievement Component Levels 3 and above"/>
    <x v="0"/>
    <x v="6"/>
    <n v="8270"/>
    <x v="299"/>
    <x v="17"/>
    <n v="1001229.15"/>
    <x v="0"/>
    <x v="2"/>
    <m/>
    <d v="2018-07-04T15:21:17"/>
    <n v="4"/>
    <x v="2"/>
    <x v="0"/>
    <x v="6"/>
  </r>
  <r>
    <s v="MPTT (Brokerage)"/>
    <x v="0"/>
    <x v="6"/>
    <n v="8270"/>
    <x v="299"/>
    <x v="20"/>
    <n v="8497.98"/>
    <x v="0"/>
    <x v="2"/>
    <s v="Southern Initiative"/>
    <d v="2018-07-04T15:21:17"/>
    <n v="4"/>
    <x v="2"/>
    <x v="2"/>
    <x v="3"/>
  </r>
  <r>
    <s v="MPTT (Brokerage)"/>
    <x v="0"/>
    <x v="6"/>
    <n v="8270"/>
    <x v="299"/>
    <x v="20"/>
    <n v="9554.9"/>
    <x v="0"/>
    <x v="4"/>
    <s v="Southern Initiative"/>
    <d v="2018-07-04T15:21:17"/>
    <n v="4"/>
    <x v="2"/>
    <x v="2"/>
    <x v="3"/>
  </r>
  <r>
    <s v="Youth Guarantee"/>
    <x v="0"/>
    <x v="6"/>
    <n v="8270"/>
    <x v="299"/>
    <x v="18"/>
    <n v="214500"/>
    <x v="0"/>
    <x v="0"/>
    <m/>
    <d v="2018-07-04T15:21:17"/>
    <n v="4"/>
    <x v="2"/>
    <x v="0"/>
    <x v="1"/>
  </r>
  <r>
    <s v="Youth Guarantee"/>
    <x v="0"/>
    <x v="6"/>
    <n v="8215"/>
    <x v="293"/>
    <x v="18"/>
    <n v="-33095.279999999999"/>
    <x v="1"/>
    <x v="1"/>
    <m/>
    <d v="2018-07-04T15:21:17"/>
    <n v="4"/>
    <x v="2"/>
    <x v="0"/>
    <x v="1"/>
  </r>
  <r>
    <s v="Youth Guarantee"/>
    <x v="0"/>
    <x v="6"/>
    <n v="8215"/>
    <x v="293"/>
    <x v="18"/>
    <n v="-1630.8"/>
    <x v="1"/>
    <x v="0"/>
    <m/>
    <d v="2018-07-04T15:21:17"/>
    <n v="4"/>
    <x v="2"/>
    <x v="0"/>
    <x v="1"/>
  </r>
  <r>
    <s v="Youth Guarantee"/>
    <x v="0"/>
    <x v="6"/>
    <n v="8215"/>
    <x v="293"/>
    <x v="18"/>
    <n v="3341.16"/>
    <x v="0"/>
    <x v="1"/>
    <s v="YG Exp Travel"/>
    <d v="2018-07-04T15:21:17"/>
    <n v="4"/>
    <x v="2"/>
    <x v="0"/>
    <x v="1"/>
  </r>
  <r>
    <s v="Youth Guarantee"/>
    <x v="0"/>
    <x v="6"/>
    <n v="8215"/>
    <x v="293"/>
    <x v="18"/>
    <n v="107278.05"/>
    <x v="0"/>
    <x v="0"/>
    <m/>
    <d v="2018-07-04T15:21:17"/>
    <n v="4"/>
    <x v="2"/>
    <x v="0"/>
    <x v="1"/>
  </r>
  <r>
    <s v="Youth Guarantee"/>
    <x v="0"/>
    <x v="6"/>
    <n v="8215"/>
    <x v="293"/>
    <x v="18"/>
    <n v="81001.56"/>
    <x v="0"/>
    <x v="1"/>
    <m/>
    <d v="2018-07-04T15:21:17"/>
    <n v="4"/>
    <x v="2"/>
    <x v="0"/>
    <x v="1"/>
  </r>
  <r>
    <s v="Student Achievement Component Levels 3 and above"/>
    <x v="0"/>
    <x v="6"/>
    <n v="8224"/>
    <x v="294"/>
    <x v="17"/>
    <n v="741.83"/>
    <x v="1"/>
    <x v="4"/>
    <m/>
    <d v="2018-07-04T15:21:17"/>
    <n v="6"/>
    <x v="9"/>
    <x v="0"/>
    <x v="6"/>
  </r>
  <r>
    <s v="Student Achievement Component Levels 3 and above"/>
    <x v="0"/>
    <x v="6"/>
    <n v="8224"/>
    <x v="294"/>
    <x v="17"/>
    <n v="269302.09999999998"/>
    <x v="0"/>
    <x v="0"/>
    <m/>
    <d v="2018-07-04T15:21:17"/>
    <n v="6"/>
    <x v="9"/>
    <x v="0"/>
    <x v="6"/>
  </r>
  <r>
    <s v="Student Achievement Component Levels 3 and above"/>
    <x v="0"/>
    <x v="6"/>
    <n v="8224"/>
    <x v="294"/>
    <x v="17"/>
    <n v="53861.33"/>
    <x v="0"/>
    <x v="1"/>
    <m/>
    <d v="2018-07-04T15:21:17"/>
    <n v="6"/>
    <x v="9"/>
    <x v="0"/>
    <x v="6"/>
  </r>
  <r>
    <s v="Student Achievement Component Levels 3 and above"/>
    <x v="0"/>
    <x v="6"/>
    <n v="8224"/>
    <x v="294"/>
    <x v="17"/>
    <n v="269306.7"/>
    <x v="0"/>
    <x v="1"/>
    <m/>
    <d v="2018-07-04T15:21:17"/>
    <n v="6"/>
    <x v="9"/>
    <x v="0"/>
    <x v="6"/>
  </r>
  <r>
    <s v="Student Achievement Component Levels 3 and above"/>
    <x v="0"/>
    <x v="6"/>
    <n v="8224"/>
    <x v="294"/>
    <x v="17"/>
    <n v="53861.35"/>
    <x v="0"/>
    <x v="3"/>
    <m/>
    <d v="2018-07-04T15:21:17"/>
    <n v="6"/>
    <x v="9"/>
    <x v="0"/>
    <x v="6"/>
  </r>
  <r>
    <s v="Student Achievement Component Levels 3 and above"/>
    <x v="0"/>
    <x v="6"/>
    <n v="8224"/>
    <x v="294"/>
    <x v="17"/>
    <n v="54951.15"/>
    <x v="0"/>
    <x v="4"/>
    <m/>
    <d v="2018-07-04T15:21:17"/>
    <n v="6"/>
    <x v="9"/>
    <x v="0"/>
    <x v="6"/>
  </r>
  <r>
    <s v="Student Achievement Component Levels 3 and above"/>
    <x v="0"/>
    <x v="6"/>
    <n v="8229"/>
    <x v="295"/>
    <x v="17"/>
    <n v="50387.3"/>
    <x v="0"/>
    <x v="1"/>
    <m/>
    <d v="2018-07-04T15:21:17"/>
    <n v="2"/>
    <x v="1"/>
    <x v="0"/>
    <x v="6"/>
  </r>
  <r>
    <s v="Student Achievement Component Levels 3 and above"/>
    <x v="0"/>
    <x v="6"/>
    <n v="8229"/>
    <x v="295"/>
    <x v="17"/>
    <n v="91611.72"/>
    <x v="0"/>
    <x v="0"/>
    <m/>
    <d v="2018-07-04T15:21:17"/>
    <n v="2"/>
    <x v="1"/>
    <x v="0"/>
    <x v="6"/>
  </r>
  <r>
    <s v="Youth Guarantee"/>
    <x v="0"/>
    <x v="6"/>
    <n v="8231"/>
    <x v="300"/>
    <x v="18"/>
    <n v="69883.149999999994"/>
    <x v="0"/>
    <x v="0"/>
    <m/>
    <d v="2018-07-04T15:21:17"/>
    <n v="3"/>
    <x v="4"/>
    <x v="0"/>
    <x v="1"/>
  </r>
  <r>
    <s v="Student Achievement Component Levels 3 and above"/>
    <x v="0"/>
    <x v="6"/>
    <n v="8247"/>
    <x v="296"/>
    <x v="17"/>
    <n v="204876.7"/>
    <x v="0"/>
    <x v="3"/>
    <m/>
    <d v="2018-07-04T15:21:17"/>
    <n v="3"/>
    <x v="4"/>
    <x v="0"/>
    <x v="6"/>
  </r>
  <r>
    <s v="Student Achievement Component Levels 3 and above"/>
    <x v="0"/>
    <x v="6"/>
    <n v="8247"/>
    <x v="296"/>
    <x v="17"/>
    <n v="102438.65"/>
    <x v="0"/>
    <x v="1"/>
    <m/>
    <d v="2018-07-04T15:21:17"/>
    <n v="3"/>
    <x v="4"/>
    <x v="0"/>
    <x v="6"/>
  </r>
  <r>
    <s v="Student Achievement Component Levels 3 and above"/>
    <x v="0"/>
    <x v="6"/>
    <n v="8247"/>
    <x v="296"/>
    <x v="17"/>
    <n v="20487.740000000002"/>
    <x v="0"/>
    <x v="1"/>
    <m/>
    <d v="2018-07-04T15:21:17"/>
    <n v="3"/>
    <x v="4"/>
    <x v="0"/>
    <x v="6"/>
  </r>
  <r>
    <s v="Student Achievement Component Levels 3 and above"/>
    <x v="0"/>
    <x v="6"/>
    <n v="8247"/>
    <x v="296"/>
    <x v="17"/>
    <n v="250794"/>
    <x v="0"/>
    <x v="4"/>
    <m/>
    <d v="2018-07-04T15:21:17"/>
    <n v="3"/>
    <x v="4"/>
    <x v="0"/>
    <x v="6"/>
  </r>
  <r>
    <s v="Student Achievement Component Levels 3 and above"/>
    <x v="0"/>
    <x v="6"/>
    <n v="8247"/>
    <x v="296"/>
    <x v="17"/>
    <n v="236214.2"/>
    <x v="0"/>
    <x v="2"/>
    <m/>
    <d v="2018-07-04T15:21:17"/>
    <n v="3"/>
    <x v="4"/>
    <x v="0"/>
    <x v="6"/>
  </r>
  <r>
    <s v="Student Achievement Component Levels 3 and above"/>
    <x v="0"/>
    <x v="6"/>
    <n v="8270"/>
    <x v="299"/>
    <x v="17"/>
    <n v="-20068"/>
    <x v="2"/>
    <x v="1"/>
    <m/>
    <d v="2018-07-04T15:21:17"/>
    <n v="4"/>
    <x v="2"/>
    <x v="0"/>
    <x v="6"/>
  </r>
  <r>
    <s v="Student Achievement Component Levels 3 and above"/>
    <x v="0"/>
    <x v="6"/>
    <n v="8270"/>
    <x v="299"/>
    <x v="17"/>
    <n v="-13424"/>
    <x v="2"/>
    <x v="3"/>
    <m/>
    <d v="2018-07-04T15:21:17"/>
    <n v="4"/>
    <x v="2"/>
    <x v="0"/>
    <x v="6"/>
  </r>
  <r>
    <s v="Student Achievement Component Levels 3 and above"/>
    <x v="0"/>
    <x v="6"/>
    <n v="8270"/>
    <x v="299"/>
    <x v="17"/>
    <n v="158973.32999999999"/>
    <x v="0"/>
    <x v="1"/>
    <m/>
    <d v="2018-07-04T15:21:17"/>
    <n v="4"/>
    <x v="2"/>
    <x v="0"/>
    <x v="6"/>
  </r>
  <r>
    <s v="Student Achievement Component Levels 3 and above"/>
    <x v="0"/>
    <x v="6"/>
    <n v="8270"/>
    <x v="299"/>
    <x v="17"/>
    <n v="902851.5"/>
    <x v="0"/>
    <x v="0"/>
    <m/>
    <d v="2018-07-04T15:21:17"/>
    <n v="4"/>
    <x v="2"/>
    <x v="0"/>
    <x v="6"/>
  </r>
  <r>
    <s v="Student Achievement Component Levels 3 and above"/>
    <x v="0"/>
    <x v="6"/>
    <n v="8270"/>
    <x v="299"/>
    <x v="17"/>
    <n v="1083452.1599999999"/>
    <x v="0"/>
    <x v="0"/>
    <m/>
    <d v="2018-07-04T15:21:17"/>
    <n v="4"/>
    <x v="2"/>
    <x v="0"/>
    <x v="6"/>
  </r>
  <r>
    <s v="MPTT (Brokerage)"/>
    <x v="0"/>
    <x v="6"/>
    <n v="8270"/>
    <x v="299"/>
    <x v="20"/>
    <n v="-4414.0200000000004"/>
    <x v="0"/>
    <x v="4"/>
    <s v="Southern Initiative"/>
    <d v="2018-07-04T15:21:17"/>
    <n v="4"/>
    <x v="2"/>
    <x v="2"/>
    <x v="3"/>
  </r>
  <r>
    <s v="MPTT (Brokerage)"/>
    <x v="0"/>
    <x v="6"/>
    <n v="8270"/>
    <x v="299"/>
    <x v="20"/>
    <n v="8174.25"/>
    <x v="0"/>
    <x v="4"/>
    <s v="Southern Initiative"/>
    <d v="2018-07-04T15:21:17"/>
    <n v="4"/>
    <x v="2"/>
    <x v="2"/>
    <x v="3"/>
  </r>
  <r>
    <s v="MPTT (Brokerage)"/>
    <x v="0"/>
    <x v="6"/>
    <n v="8270"/>
    <x v="299"/>
    <x v="20"/>
    <n v="10477.02"/>
    <x v="0"/>
    <x v="2"/>
    <s v="Southern Initiative"/>
    <d v="2018-07-04T15:21:17"/>
    <n v="4"/>
    <x v="2"/>
    <x v="2"/>
    <x v="3"/>
  </r>
  <r>
    <s v="Youth Guarantee"/>
    <x v="0"/>
    <x v="6"/>
    <n v="8270"/>
    <x v="299"/>
    <x v="18"/>
    <n v="-6731.96"/>
    <x v="1"/>
    <x v="0"/>
    <m/>
    <d v="2018-07-04T15:21:17"/>
    <n v="4"/>
    <x v="2"/>
    <x v="0"/>
    <x v="1"/>
  </r>
  <r>
    <s v="Youth Guarantee"/>
    <x v="0"/>
    <x v="6"/>
    <n v="8270"/>
    <x v="299"/>
    <x v="18"/>
    <n v="197579.45"/>
    <x v="0"/>
    <x v="1"/>
    <m/>
    <d v="2018-07-04T15:21:17"/>
    <n v="4"/>
    <x v="2"/>
    <x v="0"/>
    <x v="1"/>
  </r>
  <r>
    <s v="Youth Guarantee"/>
    <x v="0"/>
    <x v="6"/>
    <n v="8270"/>
    <x v="299"/>
    <x v="18"/>
    <n v="105477.12"/>
    <x v="0"/>
    <x v="2"/>
    <m/>
    <d v="2018-07-04T15:21:17"/>
    <n v="4"/>
    <x v="2"/>
    <x v="0"/>
    <x v="1"/>
  </r>
  <r>
    <s v="Equity Funding"/>
    <x v="0"/>
    <x v="6"/>
    <n v="8277"/>
    <x v="301"/>
    <x v="12"/>
    <n v="995"/>
    <x v="0"/>
    <x v="1"/>
    <m/>
    <d v="2018-07-04T15:21:17"/>
    <n v="2"/>
    <x v="1"/>
    <x v="4"/>
    <x v="5"/>
  </r>
  <r>
    <s v="Equity Funding"/>
    <x v="0"/>
    <x v="6"/>
    <n v="8277"/>
    <x v="301"/>
    <x v="12"/>
    <n v="563.15"/>
    <x v="0"/>
    <x v="0"/>
    <m/>
    <d v="2018-07-04T15:21:17"/>
    <n v="2"/>
    <x v="1"/>
    <x v="4"/>
    <x v="5"/>
  </r>
  <r>
    <s v="Equity Funding"/>
    <x v="0"/>
    <x v="6"/>
    <n v="8277"/>
    <x v="301"/>
    <x v="12"/>
    <n v="2521.6999999999998"/>
    <x v="0"/>
    <x v="3"/>
    <m/>
    <d v="2018-07-04T15:21:17"/>
    <n v="2"/>
    <x v="1"/>
    <x v="4"/>
    <x v="5"/>
  </r>
  <r>
    <s v="Equity Funding"/>
    <x v="0"/>
    <x v="6"/>
    <n v="8277"/>
    <x v="301"/>
    <x v="12"/>
    <n v="646.29999999999995"/>
    <x v="0"/>
    <x v="4"/>
    <m/>
    <d v="2018-07-04T15:21:17"/>
    <n v="2"/>
    <x v="1"/>
    <x v="4"/>
    <x v="5"/>
  </r>
  <r>
    <s v="Student Achievement Component Levels 3 and above"/>
    <x v="0"/>
    <x v="6"/>
    <n v="8277"/>
    <x v="301"/>
    <x v="17"/>
    <n v="503898.85"/>
    <x v="0"/>
    <x v="1"/>
    <m/>
    <d v="2018-07-04T15:21:17"/>
    <n v="2"/>
    <x v="1"/>
    <x v="0"/>
    <x v="6"/>
  </r>
  <r>
    <s v="Student Achievement Component Levels 3 and above"/>
    <x v="0"/>
    <x v="6"/>
    <n v="8277"/>
    <x v="301"/>
    <x v="17"/>
    <n v="503902"/>
    <x v="0"/>
    <x v="1"/>
    <m/>
    <d v="2018-07-04T15:21:17"/>
    <n v="2"/>
    <x v="1"/>
    <x v="0"/>
    <x v="6"/>
  </r>
  <r>
    <s v="Youth Guarantee"/>
    <x v="0"/>
    <x v="6"/>
    <n v="8270"/>
    <x v="299"/>
    <x v="18"/>
    <n v="238878.36"/>
    <x v="0"/>
    <x v="4"/>
    <m/>
    <d v="2018-07-04T15:21:17"/>
    <n v="4"/>
    <x v="2"/>
    <x v="0"/>
    <x v="1"/>
  </r>
  <r>
    <s v="Youth Guarantee"/>
    <x v="0"/>
    <x v="6"/>
    <n v="8270"/>
    <x v="299"/>
    <x v="18"/>
    <n v="446439.15"/>
    <x v="0"/>
    <x v="2"/>
    <m/>
    <d v="2018-07-04T15:21:17"/>
    <n v="4"/>
    <x v="2"/>
    <x v="0"/>
    <x v="1"/>
  </r>
  <r>
    <s v="Equity Funding"/>
    <x v="0"/>
    <x v="6"/>
    <n v="8277"/>
    <x v="301"/>
    <x v="12"/>
    <n v="99.52"/>
    <x v="0"/>
    <x v="1"/>
    <m/>
    <d v="2018-07-04T15:21:17"/>
    <n v="2"/>
    <x v="1"/>
    <x v="4"/>
    <x v="5"/>
  </r>
  <r>
    <s v="Equity Funding"/>
    <x v="0"/>
    <x v="6"/>
    <n v="8277"/>
    <x v="301"/>
    <x v="12"/>
    <n v="504.3"/>
    <x v="0"/>
    <x v="3"/>
    <m/>
    <d v="2018-07-04T15:21:17"/>
    <n v="2"/>
    <x v="1"/>
    <x v="4"/>
    <x v="5"/>
  </r>
  <r>
    <s v="Equity Funding"/>
    <x v="0"/>
    <x v="6"/>
    <n v="8277"/>
    <x v="301"/>
    <x v="12"/>
    <n v="5868"/>
    <x v="0"/>
    <x v="2"/>
    <m/>
    <d v="2018-07-04T15:21:17"/>
    <n v="2"/>
    <x v="1"/>
    <x v="4"/>
    <x v="5"/>
  </r>
  <r>
    <s v="Student Achievement Component Levels 3 and above"/>
    <x v="0"/>
    <x v="6"/>
    <n v="8277"/>
    <x v="301"/>
    <x v="17"/>
    <n v="-991"/>
    <x v="2"/>
    <x v="3"/>
    <m/>
    <d v="2018-07-04T15:21:17"/>
    <n v="2"/>
    <x v="1"/>
    <x v="0"/>
    <x v="6"/>
  </r>
  <r>
    <s v="Student Achievement Component Levels 3 and above"/>
    <x v="0"/>
    <x v="6"/>
    <n v="8277"/>
    <x v="301"/>
    <x v="17"/>
    <n v="503893.4"/>
    <x v="0"/>
    <x v="0"/>
    <m/>
    <d v="2018-07-04T15:21:17"/>
    <n v="2"/>
    <x v="1"/>
    <x v="0"/>
    <x v="6"/>
  </r>
  <r>
    <s v="Student Achievement Component Levels 3 and above"/>
    <x v="0"/>
    <x v="6"/>
    <n v="8277"/>
    <x v="301"/>
    <x v="17"/>
    <n v="262261.5"/>
    <x v="0"/>
    <x v="2"/>
    <m/>
    <d v="2018-07-04T15:21:17"/>
    <n v="2"/>
    <x v="1"/>
    <x v="0"/>
    <x v="6"/>
  </r>
  <r>
    <s v="Student Achievement Component Levels 3 and above"/>
    <x v="0"/>
    <x v="6"/>
    <n v="8277"/>
    <x v="301"/>
    <x v="17"/>
    <n v="201486.5"/>
    <x v="0"/>
    <x v="2"/>
    <m/>
    <d v="2018-07-04T15:21:17"/>
    <n v="2"/>
    <x v="1"/>
    <x v="0"/>
    <x v="6"/>
  </r>
  <r>
    <s v="Student Achievement Component Levels 3 and above"/>
    <x v="0"/>
    <x v="6"/>
    <n v="8277"/>
    <x v="301"/>
    <x v="17"/>
    <n v="709992.24"/>
    <x v="0"/>
    <x v="2"/>
    <m/>
    <d v="2018-07-04T15:21:17"/>
    <n v="2"/>
    <x v="1"/>
    <x v="0"/>
    <x v="6"/>
  </r>
  <r>
    <s v="Equity Funding"/>
    <x v="0"/>
    <x v="6"/>
    <n v="8285"/>
    <x v="302"/>
    <x v="12"/>
    <n v="384.2"/>
    <x v="0"/>
    <x v="2"/>
    <m/>
    <d v="2018-07-04T15:21:17"/>
    <n v="4"/>
    <x v="2"/>
    <x v="4"/>
    <x v="5"/>
  </r>
  <r>
    <s v="Equity Funding"/>
    <x v="0"/>
    <x v="6"/>
    <n v="8285"/>
    <x v="302"/>
    <x v="12"/>
    <n v="393.3"/>
    <x v="0"/>
    <x v="3"/>
    <m/>
    <d v="2018-07-04T15:21:17"/>
    <n v="4"/>
    <x v="2"/>
    <x v="4"/>
    <x v="5"/>
  </r>
  <r>
    <s v="Equity Funding"/>
    <x v="0"/>
    <x v="6"/>
    <n v="8285"/>
    <x v="302"/>
    <x v="12"/>
    <n v="55.53"/>
    <x v="0"/>
    <x v="0"/>
    <m/>
    <d v="2018-07-04T15:21:17"/>
    <n v="4"/>
    <x v="2"/>
    <x v="4"/>
    <x v="5"/>
  </r>
  <r>
    <s v="Equity Funding"/>
    <x v="0"/>
    <x v="6"/>
    <n v="8285"/>
    <x v="302"/>
    <x v="12"/>
    <n v="666.7"/>
    <x v="0"/>
    <x v="4"/>
    <m/>
    <d v="2018-07-04T15:21:17"/>
    <n v="4"/>
    <x v="2"/>
    <x v="4"/>
    <x v="5"/>
  </r>
  <r>
    <s v="Student Achievement Component Levels 3 and above"/>
    <x v="0"/>
    <x v="6"/>
    <n v="8285"/>
    <x v="302"/>
    <x v="17"/>
    <n v="18179.939999999999"/>
    <x v="0"/>
    <x v="1"/>
    <m/>
    <d v="2018-07-04T15:21:17"/>
    <n v="4"/>
    <x v="2"/>
    <x v="0"/>
    <x v="6"/>
  </r>
  <r>
    <s v="Student Achievement Component Levels 3 and above"/>
    <x v="0"/>
    <x v="6"/>
    <n v="8285"/>
    <x v="302"/>
    <x v="17"/>
    <n v="36360"/>
    <x v="0"/>
    <x v="3"/>
    <m/>
    <d v="2018-07-04T15:21:17"/>
    <n v="4"/>
    <x v="2"/>
    <x v="0"/>
    <x v="6"/>
  </r>
  <r>
    <s v="Student Achievement Component Levels 3 and above"/>
    <x v="0"/>
    <x v="6"/>
    <n v="8285"/>
    <x v="302"/>
    <x v="17"/>
    <n v="15947.75"/>
    <x v="0"/>
    <x v="0"/>
    <m/>
    <d v="2018-07-04T15:21:17"/>
    <n v="4"/>
    <x v="2"/>
    <x v="0"/>
    <x v="6"/>
  </r>
  <r>
    <s v="Student Achievement Component Levels 3 and above"/>
    <x v="0"/>
    <x v="6"/>
    <n v="8285"/>
    <x v="302"/>
    <x v="17"/>
    <n v="83332.5"/>
    <x v="0"/>
    <x v="2"/>
    <m/>
    <d v="2018-07-04T15:21:17"/>
    <n v="4"/>
    <x v="2"/>
    <x v="0"/>
    <x v="6"/>
  </r>
  <r>
    <s v="Student Achievement Component Levels 3 and above"/>
    <x v="0"/>
    <x v="6"/>
    <n v="8285"/>
    <x v="302"/>
    <x v="17"/>
    <n v="54058.26"/>
    <x v="0"/>
    <x v="2"/>
    <m/>
    <d v="2018-07-04T15:21:17"/>
    <n v="4"/>
    <x v="2"/>
    <x v="0"/>
    <x v="6"/>
  </r>
  <r>
    <s v="LN - Intensive Literacy and Numeracy"/>
    <x v="0"/>
    <x v="6"/>
    <n v="8292"/>
    <x v="303"/>
    <x v="27"/>
    <n v="12083.3"/>
    <x v="0"/>
    <x v="4"/>
    <m/>
    <d v="2018-07-04T15:21:17"/>
    <n v="12"/>
    <x v="11"/>
    <x v="0"/>
    <x v="0"/>
  </r>
  <r>
    <s v="Student Achievement Component Levels 1 and 2 (Competitive)"/>
    <x v="0"/>
    <x v="6"/>
    <n v="8252"/>
    <x v="297"/>
    <x v="14"/>
    <n v="-29129.1"/>
    <x v="1"/>
    <x v="1"/>
    <m/>
    <d v="2018-07-04T15:21:17"/>
    <n v="2"/>
    <x v="1"/>
    <x v="0"/>
    <x v="6"/>
  </r>
  <r>
    <s v="Student Achievement Component Levels 1 and 2 (Competitive)"/>
    <x v="0"/>
    <x v="6"/>
    <n v="8252"/>
    <x v="297"/>
    <x v="14"/>
    <n v="514.16"/>
    <x v="1"/>
    <x v="0"/>
    <m/>
    <d v="2018-07-04T15:21:17"/>
    <n v="2"/>
    <x v="1"/>
    <x v="0"/>
    <x v="6"/>
  </r>
  <r>
    <s v="Student Achievement Component Levels 1 and 2 (Competitive)"/>
    <x v="0"/>
    <x v="6"/>
    <n v="8252"/>
    <x v="297"/>
    <x v="14"/>
    <n v="613709.85"/>
    <x v="0"/>
    <x v="0"/>
    <m/>
    <d v="2018-07-04T15:21:17"/>
    <n v="2"/>
    <x v="1"/>
    <x v="0"/>
    <x v="6"/>
  </r>
  <r>
    <s v="Student Achievement Component Levels 1 and 2 (Competitive)"/>
    <x v="0"/>
    <x v="6"/>
    <n v="8252"/>
    <x v="297"/>
    <x v="14"/>
    <n v="1617291.7"/>
    <x v="0"/>
    <x v="4"/>
    <m/>
    <d v="2018-07-04T15:21:17"/>
    <n v="2"/>
    <x v="1"/>
    <x v="0"/>
    <x v="6"/>
  </r>
  <r>
    <s v="Student Achievement Component Levels 1 and 2 (Competitive)"/>
    <x v="0"/>
    <x v="6"/>
    <n v="8252"/>
    <x v="297"/>
    <x v="14"/>
    <n v="811649.15"/>
    <x v="0"/>
    <x v="2"/>
    <m/>
    <d v="2018-07-04T15:21:17"/>
    <n v="2"/>
    <x v="1"/>
    <x v="0"/>
    <x v="6"/>
  </r>
  <r>
    <s v="Student Achievement Component Levels 1 and 2 (Non-compet)"/>
    <x v="0"/>
    <x v="6"/>
    <n v="8252"/>
    <x v="297"/>
    <x v="15"/>
    <n v="641666.69999999995"/>
    <x v="0"/>
    <x v="4"/>
    <m/>
    <d v="2018-07-04T15:21:17"/>
    <n v="2"/>
    <x v="1"/>
    <x v="0"/>
    <x v="6"/>
  </r>
  <r>
    <s v="Student Achievement Component Levels 3 and above"/>
    <x v="0"/>
    <x v="6"/>
    <n v="8252"/>
    <x v="297"/>
    <x v="17"/>
    <n v="28993.15"/>
    <x v="0"/>
    <x v="1"/>
    <m/>
    <d v="2018-07-04T15:21:17"/>
    <n v="2"/>
    <x v="1"/>
    <x v="0"/>
    <x v="6"/>
  </r>
  <r>
    <s v="Student Achievement Component Levels 3 and above"/>
    <x v="0"/>
    <x v="6"/>
    <n v="8252"/>
    <x v="297"/>
    <x v="17"/>
    <n v="144965.85"/>
    <x v="0"/>
    <x v="3"/>
    <m/>
    <d v="2018-07-04T15:21:17"/>
    <n v="2"/>
    <x v="1"/>
    <x v="0"/>
    <x v="6"/>
  </r>
  <r>
    <s v="Student Achievement Component Levels 3 and above"/>
    <x v="0"/>
    <x v="6"/>
    <n v="8252"/>
    <x v="297"/>
    <x v="17"/>
    <n v="144966.65"/>
    <x v="0"/>
    <x v="3"/>
    <m/>
    <d v="2018-07-04T15:21:17"/>
    <n v="2"/>
    <x v="1"/>
    <x v="0"/>
    <x v="6"/>
  </r>
  <r>
    <s v="Student Achievement Component Levels 3 and above"/>
    <x v="0"/>
    <x v="6"/>
    <n v="8252"/>
    <x v="297"/>
    <x v="17"/>
    <n v="174158.35"/>
    <x v="0"/>
    <x v="4"/>
    <m/>
    <d v="2018-07-04T15:21:17"/>
    <n v="2"/>
    <x v="1"/>
    <x v="0"/>
    <x v="6"/>
  </r>
  <r>
    <s v="Student Achievement Component Levels 3 and above"/>
    <x v="0"/>
    <x v="6"/>
    <n v="8252"/>
    <x v="297"/>
    <x v="17"/>
    <n v="174159.15"/>
    <x v="0"/>
    <x v="4"/>
    <m/>
    <d v="2018-07-04T15:21:17"/>
    <n v="2"/>
    <x v="1"/>
    <x v="0"/>
    <x v="6"/>
  </r>
  <r>
    <s v="Youth Guarantee"/>
    <x v="0"/>
    <x v="6"/>
    <n v="8252"/>
    <x v="297"/>
    <x v="18"/>
    <n v="-13228.06"/>
    <x v="1"/>
    <x v="3"/>
    <m/>
    <d v="2018-07-04T15:21:17"/>
    <n v="2"/>
    <x v="1"/>
    <x v="0"/>
    <x v="1"/>
  </r>
  <r>
    <s v="Youth Guarantee"/>
    <x v="0"/>
    <x v="6"/>
    <n v="8252"/>
    <x v="297"/>
    <x v="18"/>
    <n v="310286.7"/>
    <x v="0"/>
    <x v="0"/>
    <m/>
    <d v="2018-07-04T15:21:17"/>
    <n v="2"/>
    <x v="1"/>
    <x v="0"/>
    <x v="1"/>
  </r>
  <r>
    <s v="Youth Guarantee"/>
    <x v="0"/>
    <x v="6"/>
    <n v="8252"/>
    <x v="297"/>
    <x v="18"/>
    <n v="250443"/>
    <x v="0"/>
    <x v="2"/>
    <m/>
    <d v="2018-07-04T15:21:17"/>
    <n v="2"/>
    <x v="1"/>
    <x v="0"/>
    <x v="1"/>
  </r>
  <r>
    <s v="Youth Guarantee"/>
    <x v="0"/>
    <x v="6"/>
    <n v="8252"/>
    <x v="297"/>
    <x v="18"/>
    <n v="251673"/>
    <x v="0"/>
    <x v="2"/>
    <m/>
    <d v="2018-07-04T15:21:17"/>
    <n v="2"/>
    <x v="1"/>
    <x v="0"/>
    <x v="1"/>
  </r>
  <r>
    <s v="Youth Guarantee"/>
    <x v="0"/>
    <x v="6"/>
    <n v="8252"/>
    <x v="297"/>
    <x v="18"/>
    <n v="214949.05"/>
    <x v="0"/>
    <x v="1"/>
    <m/>
    <d v="2018-07-04T15:21:17"/>
    <n v="2"/>
    <x v="1"/>
    <x v="0"/>
    <x v="1"/>
  </r>
  <r>
    <s v="Student Achievement Component Levels 3 and above"/>
    <x v="0"/>
    <x v="6"/>
    <n v="8265"/>
    <x v="298"/>
    <x v="17"/>
    <n v="56351.35"/>
    <x v="0"/>
    <x v="3"/>
    <m/>
    <d v="2018-07-04T15:21:17"/>
    <n v="9"/>
    <x v="3"/>
    <x v="0"/>
    <x v="6"/>
  </r>
  <r>
    <s v="Student Achievement Component Levels 3 and above"/>
    <x v="0"/>
    <x v="6"/>
    <n v="8265"/>
    <x v="298"/>
    <x v="17"/>
    <n v="56351.57"/>
    <x v="0"/>
    <x v="1"/>
    <m/>
    <d v="2018-07-04T15:21:17"/>
    <n v="9"/>
    <x v="3"/>
    <x v="0"/>
    <x v="6"/>
  </r>
  <r>
    <s v="Student Achievement Component Levels 3 and above"/>
    <x v="0"/>
    <x v="6"/>
    <n v="8270"/>
    <x v="299"/>
    <x v="17"/>
    <n v="158972.32"/>
    <x v="0"/>
    <x v="1"/>
    <m/>
    <d v="2018-07-04T15:21:17"/>
    <n v="4"/>
    <x v="2"/>
    <x v="0"/>
    <x v="6"/>
  </r>
  <r>
    <s v="Student Achievement Component Levels 3 and above"/>
    <x v="0"/>
    <x v="6"/>
    <n v="8277"/>
    <x v="301"/>
    <x v="17"/>
    <n v="100781.46"/>
    <x v="0"/>
    <x v="0"/>
    <m/>
    <d v="2018-07-04T15:21:17"/>
    <n v="2"/>
    <x v="1"/>
    <x v="0"/>
    <x v="6"/>
  </r>
  <r>
    <s v="Student Achievement Component Levels 3 and above"/>
    <x v="0"/>
    <x v="6"/>
    <n v="8277"/>
    <x v="301"/>
    <x v="17"/>
    <n v="629193.35"/>
    <x v="0"/>
    <x v="3"/>
    <m/>
    <d v="2018-07-04T15:21:17"/>
    <n v="2"/>
    <x v="1"/>
    <x v="0"/>
    <x v="6"/>
  </r>
  <r>
    <s v="Student Achievement Component Levels 3 and above"/>
    <x v="0"/>
    <x v="6"/>
    <n v="8279"/>
    <x v="304"/>
    <x v="17"/>
    <n v="73342.75"/>
    <x v="0"/>
    <x v="0"/>
    <m/>
    <d v="2018-07-04T15:21:17"/>
    <n v="8"/>
    <x v="7"/>
    <x v="0"/>
    <x v="6"/>
  </r>
  <r>
    <s v="Student Achievement Component Levels 3 and above"/>
    <x v="0"/>
    <x v="6"/>
    <n v="8279"/>
    <x v="304"/>
    <x v="17"/>
    <n v="73344.800000000003"/>
    <x v="0"/>
    <x v="0"/>
    <m/>
    <d v="2018-07-04T15:21:17"/>
    <n v="8"/>
    <x v="7"/>
    <x v="0"/>
    <x v="6"/>
  </r>
  <r>
    <s v="Equity Funding"/>
    <x v="0"/>
    <x v="6"/>
    <n v="8285"/>
    <x v="302"/>
    <x v="12"/>
    <n v="76.8"/>
    <x v="0"/>
    <x v="2"/>
    <m/>
    <d v="2018-07-04T15:21:17"/>
    <n v="4"/>
    <x v="2"/>
    <x v="4"/>
    <x v="5"/>
  </r>
  <r>
    <s v="Equity Funding"/>
    <x v="0"/>
    <x v="6"/>
    <n v="8285"/>
    <x v="302"/>
    <x v="12"/>
    <n v="78.7"/>
    <x v="0"/>
    <x v="3"/>
    <m/>
    <d v="2018-07-04T15:21:17"/>
    <n v="4"/>
    <x v="2"/>
    <x v="4"/>
    <x v="5"/>
  </r>
  <r>
    <s v="Equity Funding"/>
    <x v="0"/>
    <x v="6"/>
    <n v="8285"/>
    <x v="302"/>
    <x v="12"/>
    <n v="435.96"/>
    <x v="0"/>
    <x v="1"/>
    <m/>
    <d v="2018-07-04T15:21:17"/>
    <n v="4"/>
    <x v="2"/>
    <x v="4"/>
    <x v="5"/>
  </r>
  <r>
    <s v="Student Achievement Component Levels 3 and above"/>
    <x v="0"/>
    <x v="6"/>
    <n v="8285"/>
    <x v="302"/>
    <x v="17"/>
    <n v="-77"/>
    <x v="2"/>
    <x v="1"/>
    <m/>
    <d v="2018-07-04T15:21:17"/>
    <n v="4"/>
    <x v="2"/>
    <x v="0"/>
    <x v="6"/>
  </r>
  <r>
    <s v="Student Achievement Component Levels 3 and above"/>
    <x v="0"/>
    <x v="6"/>
    <n v="8285"/>
    <x v="302"/>
    <x v="17"/>
    <n v="18180.060000000001"/>
    <x v="0"/>
    <x v="1"/>
    <m/>
    <d v="2018-07-04T15:21:17"/>
    <n v="4"/>
    <x v="2"/>
    <x v="0"/>
    <x v="6"/>
  </r>
  <r>
    <s v="Student Achievement Component Levels 3 and above"/>
    <x v="0"/>
    <x v="6"/>
    <n v="8285"/>
    <x v="302"/>
    <x v="17"/>
    <n v="3189.48"/>
    <x v="0"/>
    <x v="0"/>
    <m/>
    <d v="2018-07-04T15:21:17"/>
    <n v="4"/>
    <x v="2"/>
    <x v="0"/>
    <x v="6"/>
  </r>
  <r>
    <s v="Student Achievement Component Levels 3 and above"/>
    <x v="0"/>
    <x v="6"/>
    <n v="8285"/>
    <x v="302"/>
    <x v="17"/>
    <n v="3314.65"/>
    <x v="0"/>
    <x v="4"/>
    <m/>
    <d v="2018-07-04T15:21:17"/>
    <n v="4"/>
    <x v="2"/>
    <x v="0"/>
    <x v="6"/>
  </r>
  <r>
    <s v="Student Achievement Component Levels 3 and above"/>
    <x v="0"/>
    <x v="6"/>
    <n v="8285"/>
    <x v="302"/>
    <x v="17"/>
    <n v="16574.150000000001"/>
    <x v="0"/>
    <x v="4"/>
    <m/>
    <d v="2018-07-04T15:21:17"/>
    <n v="4"/>
    <x v="2"/>
    <x v="0"/>
    <x v="6"/>
  </r>
  <r>
    <s v="LN - Intensive Literacy and Numeracy"/>
    <x v="0"/>
    <x v="6"/>
    <n v="8292"/>
    <x v="303"/>
    <x v="27"/>
    <n v="60416.7"/>
    <x v="0"/>
    <x v="3"/>
    <m/>
    <d v="2018-07-04T15:21:17"/>
    <n v="12"/>
    <x v="11"/>
    <x v="0"/>
    <x v="0"/>
  </r>
  <r>
    <s v="ACE in Communities"/>
    <x v="0"/>
    <x v="6"/>
    <n v="8297"/>
    <x v="305"/>
    <x v="0"/>
    <n v="71280"/>
    <x v="0"/>
    <x v="3"/>
    <m/>
    <d v="2018-07-04T15:21:17"/>
    <n v="3"/>
    <x v="4"/>
    <x v="0"/>
    <x v="0"/>
  </r>
  <r>
    <s v="Student Achievement Component Levels 3 and above"/>
    <x v="0"/>
    <x v="6"/>
    <n v="8297"/>
    <x v="305"/>
    <x v="17"/>
    <n v="111625.8"/>
    <x v="0"/>
    <x v="1"/>
    <m/>
    <d v="2018-07-04T15:21:17"/>
    <n v="3"/>
    <x v="4"/>
    <x v="0"/>
    <x v="6"/>
  </r>
  <r>
    <s v="Student Achievement Component Levels 3 and above"/>
    <x v="0"/>
    <x v="6"/>
    <n v="8297"/>
    <x v="305"/>
    <x v="17"/>
    <n v="111625.85"/>
    <x v="0"/>
    <x v="3"/>
    <m/>
    <d v="2018-07-04T15:21:17"/>
    <n v="3"/>
    <x v="4"/>
    <x v="0"/>
    <x v="6"/>
  </r>
  <r>
    <s v="Student Achievement Component Levels 3 and above"/>
    <x v="0"/>
    <x v="6"/>
    <n v="8297"/>
    <x v="305"/>
    <x v="17"/>
    <n v="113874.15"/>
    <x v="0"/>
    <x v="4"/>
    <m/>
    <d v="2018-07-04T15:21:17"/>
    <n v="3"/>
    <x v="4"/>
    <x v="0"/>
    <x v="6"/>
  </r>
  <r>
    <s v="Student Achievement Component Levels 3 and above"/>
    <x v="0"/>
    <x v="6"/>
    <n v="8297"/>
    <x v="305"/>
    <x v="17"/>
    <n v="136650"/>
    <x v="0"/>
    <x v="4"/>
    <m/>
    <d v="2018-07-04T15:21:17"/>
    <n v="3"/>
    <x v="4"/>
    <x v="0"/>
    <x v="6"/>
  </r>
  <r>
    <s v="Student Achievement Component Levels 3 and above"/>
    <x v="0"/>
    <x v="6"/>
    <n v="8297"/>
    <x v="305"/>
    <x v="17"/>
    <n v="111625.05"/>
    <x v="0"/>
    <x v="1"/>
    <m/>
    <d v="2018-07-04T15:21:17"/>
    <n v="3"/>
    <x v="4"/>
    <x v="0"/>
    <x v="6"/>
  </r>
  <r>
    <s v="Student Achievement Component Levels 3 and above"/>
    <x v="0"/>
    <x v="6"/>
    <n v="8297"/>
    <x v="305"/>
    <x v="17"/>
    <n v="111626.95"/>
    <x v="0"/>
    <x v="0"/>
    <m/>
    <d v="2018-07-04T15:21:17"/>
    <n v="3"/>
    <x v="4"/>
    <x v="0"/>
    <x v="6"/>
  </r>
  <r>
    <s v="Student Achievement Component Levels 3 and above"/>
    <x v="0"/>
    <x v="6"/>
    <n v="8297"/>
    <x v="305"/>
    <x v="17"/>
    <n v="230026.7"/>
    <x v="0"/>
    <x v="2"/>
    <m/>
    <d v="2018-07-04T15:21:17"/>
    <n v="3"/>
    <x v="4"/>
    <x v="0"/>
    <x v="6"/>
  </r>
  <r>
    <s v="Student Achievement Component Levels 3 and above"/>
    <x v="0"/>
    <x v="6"/>
    <n v="8297"/>
    <x v="305"/>
    <x v="17"/>
    <n v="53606.93"/>
    <x v="1"/>
    <x v="4"/>
    <m/>
    <d v="2018-07-04T15:21:17"/>
    <n v="3"/>
    <x v="4"/>
    <x v="0"/>
    <x v="6"/>
  </r>
  <r>
    <s v="Equity Funding"/>
    <x v="0"/>
    <x v="6"/>
    <n v="8308"/>
    <x v="306"/>
    <x v="12"/>
    <n v="924.15"/>
    <x v="0"/>
    <x v="3"/>
    <m/>
    <d v="2018-07-04T15:21:17"/>
    <n v="6"/>
    <x v="9"/>
    <x v="4"/>
    <x v="5"/>
  </r>
  <r>
    <s v="Equity Funding"/>
    <x v="0"/>
    <x v="6"/>
    <n v="8308"/>
    <x v="306"/>
    <x v="12"/>
    <n v="1995"/>
    <x v="0"/>
    <x v="1"/>
    <m/>
    <d v="2018-07-04T15:21:17"/>
    <n v="6"/>
    <x v="9"/>
    <x v="4"/>
    <x v="5"/>
  </r>
  <r>
    <s v="Student Achievement Component Levels 3 and above"/>
    <x v="0"/>
    <x v="6"/>
    <n v="8308"/>
    <x v="306"/>
    <x v="17"/>
    <n v="-4769"/>
    <x v="2"/>
    <x v="0"/>
    <m/>
    <d v="2018-07-04T15:21:17"/>
    <n v="6"/>
    <x v="9"/>
    <x v="0"/>
    <x v="6"/>
  </r>
  <r>
    <s v="Student Achievement Component Levels 3 and above"/>
    <x v="0"/>
    <x v="6"/>
    <n v="8308"/>
    <x v="306"/>
    <x v="17"/>
    <n v="142859.65"/>
    <x v="0"/>
    <x v="0"/>
    <m/>
    <d v="2018-07-04T15:21:17"/>
    <n v="6"/>
    <x v="9"/>
    <x v="0"/>
    <x v="6"/>
  </r>
  <r>
    <s v="Student Achievement Component Levels 3 and above"/>
    <x v="0"/>
    <x v="6"/>
    <n v="8308"/>
    <x v="306"/>
    <x v="17"/>
    <n v="28572.75"/>
    <x v="0"/>
    <x v="0"/>
    <m/>
    <d v="2018-07-04T15:21:17"/>
    <n v="6"/>
    <x v="9"/>
    <x v="0"/>
    <x v="6"/>
  </r>
  <r>
    <s v="Equity Funding"/>
    <x v="0"/>
    <x v="6"/>
    <n v="8325"/>
    <x v="307"/>
    <x v="12"/>
    <n v="5.85"/>
    <x v="0"/>
    <x v="3"/>
    <m/>
    <d v="2018-07-04T15:21:17"/>
    <n v="3"/>
    <x v="4"/>
    <x v="4"/>
    <x v="5"/>
  </r>
  <r>
    <s v="Equity Funding"/>
    <x v="0"/>
    <x v="6"/>
    <n v="8325"/>
    <x v="307"/>
    <x v="12"/>
    <n v="30.8"/>
    <x v="0"/>
    <x v="2"/>
    <m/>
    <d v="2018-07-04T15:21:17"/>
    <n v="3"/>
    <x v="4"/>
    <x v="4"/>
    <x v="5"/>
  </r>
  <r>
    <s v="Student Achievement Component Levels 3 and above"/>
    <x v="0"/>
    <x v="6"/>
    <n v="8325"/>
    <x v="307"/>
    <x v="17"/>
    <n v="-37906.36"/>
    <x v="1"/>
    <x v="3"/>
    <m/>
    <d v="2018-07-04T15:21:17"/>
    <n v="3"/>
    <x v="4"/>
    <x v="0"/>
    <x v="6"/>
  </r>
  <r>
    <s v="Student Achievement Component Levels 3 and above"/>
    <x v="0"/>
    <x v="6"/>
    <n v="8325"/>
    <x v="307"/>
    <x v="17"/>
    <n v="9274.7000000000007"/>
    <x v="0"/>
    <x v="2"/>
    <m/>
    <d v="2018-07-04T15:21:17"/>
    <n v="3"/>
    <x v="4"/>
    <x v="0"/>
    <x v="6"/>
  </r>
  <r>
    <s v="Student Achievement Component Levels 3 and above"/>
    <x v="0"/>
    <x v="6"/>
    <n v="8325"/>
    <x v="307"/>
    <x v="17"/>
    <n v="100050"/>
    <x v="0"/>
    <x v="3"/>
    <m/>
    <d v="2018-07-04T15:21:17"/>
    <n v="3"/>
    <x v="4"/>
    <x v="0"/>
    <x v="6"/>
  </r>
  <r>
    <s v="Student Achievement Component Levels 3 and above"/>
    <x v="0"/>
    <x v="6"/>
    <n v="8325"/>
    <x v="307"/>
    <x v="17"/>
    <n v="41687.800000000003"/>
    <x v="0"/>
    <x v="1"/>
    <m/>
    <d v="2018-07-04T15:21:17"/>
    <n v="3"/>
    <x v="4"/>
    <x v="0"/>
    <x v="6"/>
  </r>
  <r>
    <s v="Equity Funding"/>
    <x v="0"/>
    <x v="6"/>
    <n v="8327"/>
    <x v="308"/>
    <x v="12"/>
    <n v="1248.3"/>
    <x v="0"/>
    <x v="2"/>
    <m/>
    <d v="2018-07-04T15:21:17"/>
    <n v="11"/>
    <x v="5"/>
    <x v="4"/>
    <x v="5"/>
  </r>
  <r>
    <s v="Equity Funding"/>
    <x v="0"/>
    <x v="6"/>
    <n v="8327"/>
    <x v="308"/>
    <x v="12"/>
    <n v="853.85"/>
    <x v="0"/>
    <x v="0"/>
    <m/>
    <d v="2018-07-04T15:21:17"/>
    <n v="11"/>
    <x v="5"/>
    <x v="4"/>
    <x v="5"/>
  </r>
  <r>
    <s v="Student Achievement Component Levels 3 and above"/>
    <x v="0"/>
    <x v="6"/>
    <n v="8327"/>
    <x v="308"/>
    <x v="17"/>
    <n v="5478.02"/>
    <x v="1"/>
    <x v="3"/>
    <m/>
    <d v="2018-07-04T15:21:17"/>
    <n v="11"/>
    <x v="5"/>
    <x v="0"/>
    <x v="6"/>
  </r>
  <r>
    <s v="Student Achievement Component Levels 3 and above"/>
    <x v="0"/>
    <x v="6"/>
    <n v="8297"/>
    <x v="305"/>
    <x v="17"/>
    <n v="37367.839999999997"/>
    <x v="1"/>
    <x v="3"/>
    <m/>
    <d v="2018-07-04T15:21:17"/>
    <n v="3"/>
    <x v="4"/>
    <x v="0"/>
    <x v="6"/>
  </r>
  <r>
    <s v="Equity Funding"/>
    <x v="0"/>
    <x v="6"/>
    <n v="8308"/>
    <x v="306"/>
    <x v="12"/>
    <n v="184.85"/>
    <x v="0"/>
    <x v="3"/>
    <m/>
    <d v="2018-07-04T15:21:17"/>
    <n v="6"/>
    <x v="9"/>
    <x v="4"/>
    <x v="5"/>
  </r>
  <r>
    <s v="Student Achievement Component Levels 3 and above"/>
    <x v="0"/>
    <x v="6"/>
    <n v="8308"/>
    <x v="306"/>
    <x v="17"/>
    <n v="-164576"/>
    <x v="0"/>
    <x v="3"/>
    <m/>
    <d v="2018-07-04T15:21:17"/>
    <n v="6"/>
    <x v="9"/>
    <x v="0"/>
    <x v="6"/>
  </r>
  <r>
    <s v="Student Achievement Component Levels 3 and above"/>
    <x v="0"/>
    <x v="6"/>
    <n v="8308"/>
    <x v="306"/>
    <x v="17"/>
    <n v="27429.32"/>
    <x v="0"/>
    <x v="1"/>
    <m/>
    <d v="2018-07-04T15:21:17"/>
    <n v="6"/>
    <x v="9"/>
    <x v="0"/>
    <x v="6"/>
  </r>
  <r>
    <s v="Student Achievement Component Levels 3 and above"/>
    <x v="0"/>
    <x v="6"/>
    <n v="8308"/>
    <x v="306"/>
    <x v="17"/>
    <n v="137146.65"/>
    <x v="0"/>
    <x v="3"/>
    <m/>
    <d v="2018-07-04T15:21:17"/>
    <n v="6"/>
    <x v="9"/>
    <x v="0"/>
    <x v="6"/>
  </r>
  <r>
    <s v="Student Achievement Component Levels 3 and above"/>
    <x v="0"/>
    <x v="6"/>
    <n v="8308"/>
    <x v="306"/>
    <x v="17"/>
    <n v="142863.65"/>
    <x v="0"/>
    <x v="0"/>
    <m/>
    <d v="2018-07-04T15:21:17"/>
    <n v="6"/>
    <x v="9"/>
    <x v="0"/>
    <x v="6"/>
  </r>
  <r>
    <s v="Equity Funding"/>
    <x v="0"/>
    <x v="6"/>
    <n v="8325"/>
    <x v="307"/>
    <x v="12"/>
    <n v="12.3"/>
    <x v="0"/>
    <x v="4"/>
    <m/>
    <d v="2018-07-04T15:21:17"/>
    <n v="3"/>
    <x v="4"/>
    <x v="4"/>
    <x v="5"/>
  </r>
  <r>
    <s v="Student Achievement Component Levels 3 and above"/>
    <x v="0"/>
    <x v="6"/>
    <n v="8325"/>
    <x v="307"/>
    <x v="17"/>
    <n v="41687.5"/>
    <x v="0"/>
    <x v="1"/>
    <m/>
    <d v="2018-07-04T15:21:17"/>
    <n v="3"/>
    <x v="4"/>
    <x v="0"/>
    <x v="6"/>
  </r>
  <r>
    <s v="Equity Funding"/>
    <x v="0"/>
    <x v="6"/>
    <n v="8327"/>
    <x v="308"/>
    <x v="12"/>
    <n v="249.7"/>
    <x v="0"/>
    <x v="2"/>
    <m/>
    <d v="2018-07-04T15:21:17"/>
    <n v="11"/>
    <x v="5"/>
    <x v="4"/>
    <x v="5"/>
  </r>
  <r>
    <s v="Equity Funding"/>
    <x v="0"/>
    <x v="6"/>
    <n v="8327"/>
    <x v="308"/>
    <x v="12"/>
    <n v="143.47"/>
    <x v="0"/>
    <x v="1"/>
    <m/>
    <d v="2018-07-04T15:21:17"/>
    <n v="11"/>
    <x v="5"/>
    <x v="4"/>
    <x v="5"/>
  </r>
  <r>
    <s v="Equity Funding"/>
    <x v="0"/>
    <x v="6"/>
    <n v="8327"/>
    <x v="308"/>
    <x v="12"/>
    <n v="866.15"/>
    <x v="0"/>
    <x v="0"/>
    <m/>
    <d v="2018-07-04T15:21:17"/>
    <n v="11"/>
    <x v="5"/>
    <x v="4"/>
    <x v="5"/>
  </r>
  <r>
    <s v="Student Achievement Component Levels 3 and above"/>
    <x v="0"/>
    <x v="6"/>
    <n v="8327"/>
    <x v="308"/>
    <x v="17"/>
    <n v="-108"/>
    <x v="2"/>
    <x v="0"/>
    <m/>
    <d v="2018-07-04T15:21:17"/>
    <n v="11"/>
    <x v="5"/>
    <x v="0"/>
    <x v="6"/>
  </r>
  <r>
    <s v="Student Achievement Component Levels 3 and above"/>
    <x v="0"/>
    <x v="6"/>
    <n v="8327"/>
    <x v="308"/>
    <x v="17"/>
    <n v="54071.61"/>
    <x v="0"/>
    <x v="0"/>
    <m/>
    <d v="2018-07-04T15:21:17"/>
    <n v="11"/>
    <x v="5"/>
    <x v="0"/>
    <x v="6"/>
  </r>
  <r>
    <s v="Student Achievement Component Levels 3 and above"/>
    <x v="0"/>
    <x v="6"/>
    <n v="8327"/>
    <x v="308"/>
    <x v="17"/>
    <n v="54073.09"/>
    <x v="0"/>
    <x v="0"/>
    <m/>
    <d v="2018-07-04T15:21:17"/>
    <n v="11"/>
    <x v="5"/>
    <x v="0"/>
    <x v="6"/>
  </r>
  <r>
    <s v="Student Achievement Component Levels 3 and above"/>
    <x v="0"/>
    <x v="6"/>
    <n v="8327"/>
    <x v="308"/>
    <x v="17"/>
    <n v="58442.69"/>
    <x v="0"/>
    <x v="1"/>
    <m/>
    <d v="2018-07-04T15:21:17"/>
    <n v="11"/>
    <x v="5"/>
    <x v="0"/>
    <x v="6"/>
  </r>
  <r>
    <s v="Student Achievement Component Levels 3 and above"/>
    <x v="0"/>
    <x v="6"/>
    <n v="8327"/>
    <x v="308"/>
    <x v="17"/>
    <n v="292215.09999999998"/>
    <x v="0"/>
    <x v="1"/>
    <m/>
    <d v="2018-07-04T15:21:17"/>
    <n v="11"/>
    <x v="5"/>
    <x v="0"/>
    <x v="6"/>
  </r>
  <r>
    <s v="Student Achievement Component Levels 3 and above"/>
    <x v="0"/>
    <x v="6"/>
    <n v="8327"/>
    <x v="308"/>
    <x v="17"/>
    <n v="590274.19999999995"/>
    <x v="0"/>
    <x v="2"/>
    <m/>
    <d v="2018-07-04T15:21:17"/>
    <n v="11"/>
    <x v="5"/>
    <x v="0"/>
    <x v="6"/>
  </r>
  <r>
    <s v="Student Achievement Component Levels 3 and above"/>
    <x v="0"/>
    <x v="6"/>
    <n v="8327"/>
    <x v="308"/>
    <x v="17"/>
    <n v="62084.85"/>
    <x v="0"/>
    <x v="3"/>
    <m/>
    <d v="2018-07-04T15:21:17"/>
    <n v="11"/>
    <x v="5"/>
    <x v="0"/>
    <x v="6"/>
  </r>
  <r>
    <s v="Student Achievement Component Levels 3 and above"/>
    <x v="0"/>
    <x v="6"/>
    <n v="8327"/>
    <x v="308"/>
    <x v="17"/>
    <n v="372510"/>
    <x v="0"/>
    <x v="3"/>
    <m/>
    <d v="2018-07-04T15:21:17"/>
    <n v="11"/>
    <x v="5"/>
    <x v="0"/>
    <x v="6"/>
  </r>
  <r>
    <s v="Student Achievement Component Levels 3 and above"/>
    <x v="0"/>
    <x v="6"/>
    <n v="8270"/>
    <x v="299"/>
    <x v="17"/>
    <n v="953835"/>
    <x v="0"/>
    <x v="3"/>
    <m/>
    <d v="2018-07-04T15:21:17"/>
    <n v="4"/>
    <x v="2"/>
    <x v="0"/>
    <x v="6"/>
  </r>
  <r>
    <s v="Student Achievement Component Levels 3 and above"/>
    <x v="0"/>
    <x v="6"/>
    <n v="8270"/>
    <x v="299"/>
    <x v="17"/>
    <n v="158973.15"/>
    <x v="0"/>
    <x v="3"/>
    <m/>
    <d v="2018-07-04T15:21:17"/>
    <n v="4"/>
    <x v="2"/>
    <x v="0"/>
    <x v="6"/>
  </r>
  <r>
    <s v="Student Achievement Component Levels 3 and above"/>
    <x v="0"/>
    <x v="6"/>
    <n v="8270"/>
    <x v="299"/>
    <x v="17"/>
    <n v="1091745"/>
    <x v="0"/>
    <x v="4"/>
    <m/>
    <d v="2018-07-04T15:21:17"/>
    <n v="4"/>
    <x v="2"/>
    <x v="0"/>
    <x v="6"/>
  </r>
  <r>
    <s v="Student Achievement Component Levels 3 and above"/>
    <x v="0"/>
    <x v="6"/>
    <n v="8270"/>
    <x v="299"/>
    <x v="17"/>
    <n v="181957.65"/>
    <x v="0"/>
    <x v="4"/>
    <m/>
    <d v="2018-07-04T15:21:17"/>
    <n v="4"/>
    <x v="2"/>
    <x v="0"/>
    <x v="6"/>
  </r>
  <r>
    <s v="Student Achievement Component Levels 3 and above"/>
    <x v="0"/>
    <x v="6"/>
    <n v="8270"/>
    <x v="299"/>
    <x v="17"/>
    <n v="200245.85"/>
    <x v="0"/>
    <x v="2"/>
    <m/>
    <d v="2018-07-04T15:21:17"/>
    <n v="4"/>
    <x v="2"/>
    <x v="0"/>
    <x v="6"/>
  </r>
  <r>
    <s v="Youth Guarantee"/>
    <x v="0"/>
    <x v="6"/>
    <n v="8270"/>
    <x v="299"/>
    <x v="18"/>
    <n v="-3773.4"/>
    <x v="1"/>
    <x v="1"/>
    <m/>
    <d v="2018-07-04T15:21:17"/>
    <n v="4"/>
    <x v="2"/>
    <x v="0"/>
    <x v="1"/>
  </r>
  <r>
    <s v="Youth Guarantee"/>
    <x v="0"/>
    <x v="6"/>
    <n v="8270"/>
    <x v="299"/>
    <x v="18"/>
    <n v="197170.6"/>
    <x v="0"/>
    <x v="1"/>
    <m/>
    <d v="2018-07-04T15:21:17"/>
    <n v="4"/>
    <x v="2"/>
    <x v="0"/>
    <x v="1"/>
  </r>
  <r>
    <s v="Youth Guarantee"/>
    <x v="0"/>
    <x v="6"/>
    <n v="8270"/>
    <x v="299"/>
    <x v="18"/>
    <n v="473700"/>
    <x v="0"/>
    <x v="3"/>
    <m/>
    <d v="2018-07-04T15:21:17"/>
    <n v="4"/>
    <x v="2"/>
    <x v="0"/>
    <x v="1"/>
  </r>
  <r>
    <s v="Youth Guarantee"/>
    <x v="0"/>
    <x v="6"/>
    <n v="8270"/>
    <x v="299"/>
    <x v="18"/>
    <n v="39515.85"/>
    <x v="0"/>
    <x v="1"/>
    <m/>
    <d v="2018-07-04T15:21:17"/>
    <n v="4"/>
    <x v="2"/>
    <x v="0"/>
    <x v="1"/>
  </r>
  <r>
    <s v="Youth Guarantee"/>
    <x v="0"/>
    <x v="6"/>
    <n v="8270"/>
    <x v="299"/>
    <x v="18"/>
    <n v="55692.31"/>
    <x v="1"/>
    <x v="4"/>
    <m/>
    <d v="2018-07-04T15:21:17"/>
    <n v="4"/>
    <x v="2"/>
    <x v="0"/>
    <x v="1"/>
  </r>
  <r>
    <s v="Youth Guarantee"/>
    <x v="0"/>
    <x v="6"/>
    <n v="8270"/>
    <x v="299"/>
    <x v="18"/>
    <n v="527385.75"/>
    <x v="0"/>
    <x v="2"/>
    <m/>
    <d v="2018-07-04T15:21:17"/>
    <n v="4"/>
    <x v="2"/>
    <x v="0"/>
    <x v="1"/>
  </r>
  <r>
    <s v="Equity Funding"/>
    <x v="0"/>
    <x v="6"/>
    <n v="8277"/>
    <x v="301"/>
    <x v="12"/>
    <n v="666.18"/>
    <x v="0"/>
    <x v="0"/>
    <m/>
    <d v="2018-07-04T15:21:17"/>
    <n v="2"/>
    <x v="1"/>
    <x v="4"/>
    <x v="5"/>
  </r>
  <r>
    <s v="Equity Funding"/>
    <x v="0"/>
    <x v="6"/>
    <n v="8277"/>
    <x v="301"/>
    <x v="12"/>
    <n v="112.67"/>
    <x v="0"/>
    <x v="0"/>
    <m/>
    <d v="2018-07-04T15:21:17"/>
    <n v="2"/>
    <x v="1"/>
    <x v="4"/>
    <x v="5"/>
  </r>
  <r>
    <s v="Student Achievement Component Levels 3 and above"/>
    <x v="0"/>
    <x v="6"/>
    <n v="8277"/>
    <x v="301"/>
    <x v="17"/>
    <n v="100779.73"/>
    <x v="0"/>
    <x v="1"/>
    <m/>
    <d v="2018-07-04T15:21:17"/>
    <n v="2"/>
    <x v="1"/>
    <x v="0"/>
    <x v="6"/>
  </r>
  <r>
    <s v="Student Achievement Component Levels 3 and above"/>
    <x v="0"/>
    <x v="6"/>
    <n v="8277"/>
    <x v="301"/>
    <x v="17"/>
    <n v="503907.5"/>
    <x v="0"/>
    <x v="0"/>
    <m/>
    <d v="2018-07-04T15:21:17"/>
    <n v="2"/>
    <x v="1"/>
    <x v="0"/>
    <x v="6"/>
  </r>
  <r>
    <s v="Student Achievement Component Levels 3 and above"/>
    <x v="0"/>
    <x v="6"/>
    <n v="8277"/>
    <x v="301"/>
    <x v="17"/>
    <n v="125838.15"/>
    <x v="0"/>
    <x v="3"/>
    <m/>
    <d v="2018-07-04T15:21:17"/>
    <n v="2"/>
    <x v="1"/>
    <x v="0"/>
    <x v="6"/>
  </r>
  <r>
    <s v="Student Achievement Component Levels 3 and above"/>
    <x v="0"/>
    <x v="6"/>
    <n v="8277"/>
    <x v="301"/>
    <x v="17"/>
    <n v="779082"/>
    <x v="0"/>
    <x v="4"/>
    <m/>
    <d v="2018-07-04T15:21:17"/>
    <n v="2"/>
    <x v="1"/>
    <x v="0"/>
    <x v="6"/>
  </r>
  <r>
    <s v="Student Achievement Component Levels 3 and above"/>
    <x v="0"/>
    <x v="6"/>
    <n v="8277"/>
    <x v="301"/>
    <x v="17"/>
    <n v="649235.85"/>
    <x v="0"/>
    <x v="4"/>
    <m/>
    <d v="2018-07-04T15:21:17"/>
    <n v="2"/>
    <x v="1"/>
    <x v="0"/>
    <x v="6"/>
  </r>
  <r>
    <s v="Student Achievement Component Levels 3 and above"/>
    <x v="0"/>
    <x v="6"/>
    <n v="8277"/>
    <x v="301"/>
    <x v="17"/>
    <n v="236664.26"/>
    <x v="0"/>
    <x v="2"/>
    <m/>
    <d v="2018-07-04T15:21:17"/>
    <n v="2"/>
    <x v="1"/>
    <x v="0"/>
    <x v="6"/>
  </r>
  <r>
    <s v="Student Achievement Component Levels 3 and above"/>
    <x v="0"/>
    <x v="6"/>
    <n v="8327"/>
    <x v="308"/>
    <x v="17"/>
    <n v="213376.92"/>
    <x v="0"/>
    <x v="4"/>
    <m/>
    <d v="2018-07-04T15:21:17"/>
    <n v="11"/>
    <x v="5"/>
    <x v="0"/>
    <x v="6"/>
  </r>
  <r>
    <s v="Student Achievement Component Levels 3 and above"/>
    <x v="0"/>
    <x v="6"/>
    <n v="8327"/>
    <x v="308"/>
    <x v="17"/>
    <n v="292213.2"/>
    <x v="0"/>
    <x v="1"/>
    <m/>
    <d v="2018-07-04T15:21:17"/>
    <n v="11"/>
    <x v="5"/>
    <x v="0"/>
    <x v="6"/>
  </r>
  <r>
    <s v="Student Achievement Component Levels 3 and above"/>
    <x v="0"/>
    <x v="6"/>
    <n v="8327"/>
    <x v="308"/>
    <x v="17"/>
    <n v="118054.8"/>
    <x v="0"/>
    <x v="2"/>
    <m/>
    <d v="2018-07-04T15:21:17"/>
    <n v="11"/>
    <x v="5"/>
    <x v="0"/>
    <x v="6"/>
  </r>
  <r>
    <s v="Student Achievement Component Levels 3 and above"/>
    <x v="0"/>
    <x v="6"/>
    <n v="8327"/>
    <x v="308"/>
    <x v="17"/>
    <n v="310424.15000000002"/>
    <x v="0"/>
    <x v="3"/>
    <m/>
    <d v="2018-07-04T15:21:17"/>
    <n v="11"/>
    <x v="5"/>
    <x v="0"/>
    <x v="6"/>
  </r>
  <r>
    <s v="Youth Guarantee"/>
    <x v="0"/>
    <x v="6"/>
    <n v="8329"/>
    <x v="309"/>
    <x v="18"/>
    <n v="-53386.37"/>
    <x v="1"/>
    <x v="0"/>
    <m/>
    <d v="2018-07-04T15:21:17"/>
    <n v="2"/>
    <x v="1"/>
    <x v="0"/>
    <x v="1"/>
  </r>
  <r>
    <s v="Youth Guarantee"/>
    <x v="0"/>
    <x v="6"/>
    <n v="8329"/>
    <x v="309"/>
    <x v="18"/>
    <n v="-25725.26"/>
    <x v="1"/>
    <x v="4"/>
    <m/>
    <d v="2018-07-04T15:21:17"/>
    <n v="2"/>
    <x v="1"/>
    <x v="0"/>
    <x v="1"/>
  </r>
  <r>
    <s v="Youth Guarantee"/>
    <x v="0"/>
    <x v="6"/>
    <n v="8329"/>
    <x v="309"/>
    <x v="18"/>
    <n v="17981.349999999999"/>
    <x v="0"/>
    <x v="1"/>
    <m/>
    <d v="2018-07-04T15:21:17"/>
    <n v="2"/>
    <x v="1"/>
    <x v="0"/>
    <x v="1"/>
  </r>
  <r>
    <s v="Youth Guarantee"/>
    <x v="0"/>
    <x v="6"/>
    <n v="8329"/>
    <x v="309"/>
    <x v="18"/>
    <n v="89906.8"/>
    <x v="0"/>
    <x v="1"/>
    <m/>
    <d v="2018-07-04T15:21:17"/>
    <n v="2"/>
    <x v="1"/>
    <x v="0"/>
    <x v="1"/>
  </r>
  <r>
    <s v="Student Achievement Component Levels 1 and 2 (Competitive)"/>
    <x v="0"/>
    <x v="6"/>
    <n v="8331"/>
    <x v="310"/>
    <x v="14"/>
    <n v="-47056.49"/>
    <x v="1"/>
    <x v="0"/>
    <m/>
    <d v="2018-07-04T15:21:17"/>
    <n v="2"/>
    <x v="1"/>
    <x v="0"/>
    <x v="6"/>
  </r>
  <r>
    <s v="Student Achievement Component Levels 1 and 2 (Competitive)"/>
    <x v="0"/>
    <x v="6"/>
    <n v="8331"/>
    <x v="310"/>
    <x v="14"/>
    <n v="45547.45"/>
    <x v="0"/>
    <x v="0"/>
    <m/>
    <d v="2018-07-04T15:21:17"/>
    <n v="2"/>
    <x v="1"/>
    <x v="0"/>
    <x v="6"/>
  </r>
  <r>
    <s v="Student Achievement Component Levels 3 and above"/>
    <x v="0"/>
    <x v="6"/>
    <n v="8332"/>
    <x v="311"/>
    <x v="17"/>
    <n v="4469.92"/>
    <x v="0"/>
    <x v="0"/>
    <m/>
    <d v="2018-07-04T15:21:17"/>
    <n v="8"/>
    <x v="7"/>
    <x v="0"/>
    <x v="6"/>
  </r>
  <r>
    <s v="Student Achievement Component Levels 3 and above"/>
    <x v="0"/>
    <x v="6"/>
    <n v="8332"/>
    <x v="311"/>
    <x v="17"/>
    <n v="4470.01"/>
    <x v="0"/>
    <x v="1"/>
    <m/>
    <d v="2018-07-04T15:21:17"/>
    <n v="8"/>
    <x v="7"/>
    <x v="0"/>
    <x v="6"/>
  </r>
  <r>
    <s v="Student Achievement Component Levels 3 and above"/>
    <x v="0"/>
    <x v="6"/>
    <n v="8332"/>
    <x v="311"/>
    <x v="17"/>
    <n v="22350.1"/>
    <x v="0"/>
    <x v="1"/>
    <m/>
    <d v="2018-07-04T15:21:17"/>
    <n v="8"/>
    <x v="7"/>
    <x v="0"/>
    <x v="6"/>
  </r>
  <r>
    <s v="Equity Funding"/>
    <x v="0"/>
    <x v="6"/>
    <n v="8341"/>
    <x v="312"/>
    <x v="12"/>
    <n v="547.29999999999995"/>
    <x v="0"/>
    <x v="3"/>
    <m/>
    <d v="2018-07-04T15:21:17"/>
    <n v="2"/>
    <x v="1"/>
    <x v="4"/>
    <x v="5"/>
  </r>
  <r>
    <s v="Equity Funding"/>
    <x v="0"/>
    <x v="6"/>
    <n v="8341"/>
    <x v="312"/>
    <x v="12"/>
    <n v="610.79999999999995"/>
    <x v="0"/>
    <x v="2"/>
    <m/>
    <d v="2018-07-04T15:21:17"/>
    <n v="2"/>
    <x v="1"/>
    <x v="4"/>
    <x v="5"/>
  </r>
  <r>
    <s v="Equity Funding"/>
    <x v="0"/>
    <x v="6"/>
    <n v="8341"/>
    <x v="312"/>
    <x v="12"/>
    <n v="364.22"/>
    <x v="0"/>
    <x v="1"/>
    <m/>
    <d v="2018-07-04T15:21:17"/>
    <n v="2"/>
    <x v="1"/>
    <x v="4"/>
    <x v="5"/>
  </r>
  <r>
    <s v="Equity Funding"/>
    <x v="0"/>
    <x v="6"/>
    <n v="8341"/>
    <x v="312"/>
    <x v="12"/>
    <n v="379.85"/>
    <x v="0"/>
    <x v="4"/>
    <m/>
    <d v="2018-07-04T15:21:17"/>
    <n v="2"/>
    <x v="1"/>
    <x v="4"/>
    <x v="5"/>
  </r>
  <r>
    <s v="Student Achievement Component Levels 3 and above"/>
    <x v="0"/>
    <x v="6"/>
    <n v="8341"/>
    <x v="312"/>
    <x v="17"/>
    <n v="-324838.84000000003"/>
    <x v="1"/>
    <x v="3"/>
    <m/>
    <d v="2018-07-04T15:21:17"/>
    <n v="2"/>
    <x v="1"/>
    <x v="0"/>
    <x v="6"/>
  </r>
  <r>
    <s v="Student Achievement Component Levels 3 and above"/>
    <x v="0"/>
    <x v="6"/>
    <n v="8341"/>
    <x v="312"/>
    <x v="17"/>
    <n v="174974.1"/>
    <x v="0"/>
    <x v="2"/>
    <m/>
    <d v="2018-07-04T15:21:17"/>
    <n v="2"/>
    <x v="1"/>
    <x v="0"/>
    <x v="6"/>
  </r>
  <r>
    <s v="Student Achievement Component Levels 3 and above"/>
    <x v="2"/>
    <x v="4"/>
    <n v="6007"/>
    <x v="174"/>
    <x v="17"/>
    <n v="232574"/>
    <x v="0"/>
    <x v="1"/>
    <m/>
    <d v="2018-07-04T15:21:17"/>
    <n v="6"/>
    <x v="9"/>
    <x v="0"/>
    <x v="6"/>
  </r>
  <r>
    <s v="Student Achievement Component Levels 3 and above"/>
    <x v="2"/>
    <x v="4"/>
    <n v="6007"/>
    <x v="174"/>
    <x v="17"/>
    <n v="1906372.15"/>
    <x v="0"/>
    <x v="4"/>
    <m/>
    <d v="2018-07-04T15:21:17"/>
    <n v="6"/>
    <x v="9"/>
    <x v="0"/>
    <x v="6"/>
  </r>
  <r>
    <s v="Student Achievement Component Levels 3 and above"/>
    <x v="2"/>
    <x v="4"/>
    <n v="6007"/>
    <x v="174"/>
    <x v="17"/>
    <n v="11954397.24"/>
    <x v="0"/>
    <x v="1"/>
    <m/>
    <d v="2018-07-04T15:21:17"/>
    <n v="6"/>
    <x v="9"/>
    <x v="0"/>
    <x v="6"/>
  </r>
  <r>
    <s v="Student Achievement Component Levels 3 and above"/>
    <x v="2"/>
    <x v="4"/>
    <n v="6007"/>
    <x v="174"/>
    <x v="17"/>
    <n v="9962060.9499999993"/>
    <x v="0"/>
    <x v="1"/>
    <m/>
    <d v="2018-07-04T15:21:17"/>
    <n v="6"/>
    <x v="9"/>
    <x v="0"/>
    <x v="6"/>
  </r>
  <r>
    <s v="Student Achievement Component Levels 3 and above"/>
    <x v="2"/>
    <x v="4"/>
    <n v="6007"/>
    <x v="174"/>
    <x v="17"/>
    <n v="10003788.300000001"/>
    <x v="0"/>
    <x v="0"/>
    <m/>
    <d v="2018-07-04T15:21:17"/>
    <n v="6"/>
    <x v="9"/>
    <x v="0"/>
    <x v="6"/>
  </r>
  <r>
    <s v="MPTT Tools Subsidy"/>
    <x v="2"/>
    <x v="4"/>
    <n v="6007"/>
    <x v="174"/>
    <x v="25"/>
    <n v="-1000"/>
    <x v="1"/>
    <x v="3"/>
    <m/>
    <d v="2018-07-04T15:21:17"/>
    <n v="6"/>
    <x v="9"/>
    <x v="6"/>
    <x v="8"/>
  </r>
  <r>
    <s v="MPTT Tools Subsidy"/>
    <x v="2"/>
    <x v="4"/>
    <n v="6007"/>
    <x v="174"/>
    <x v="25"/>
    <n v="1000"/>
    <x v="0"/>
    <x v="3"/>
    <m/>
    <d v="2018-07-04T15:21:17"/>
    <n v="6"/>
    <x v="9"/>
    <x v="6"/>
    <x v="8"/>
  </r>
  <r>
    <s v="MPTT Tools Subsidy"/>
    <x v="2"/>
    <x v="4"/>
    <n v="6007"/>
    <x v="174"/>
    <x v="25"/>
    <n v="3000"/>
    <x v="0"/>
    <x v="4"/>
    <m/>
    <d v="2018-07-04T15:21:17"/>
    <n v="6"/>
    <x v="9"/>
    <x v="6"/>
    <x v="8"/>
  </r>
  <r>
    <s v="MPTT Tools Subsidy"/>
    <x v="2"/>
    <x v="4"/>
    <n v="6007"/>
    <x v="174"/>
    <x v="25"/>
    <n v="4000"/>
    <x v="0"/>
    <x v="2"/>
    <m/>
    <d v="2018-07-04T15:21:17"/>
    <n v="6"/>
    <x v="9"/>
    <x v="6"/>
    <x v="8"/>
  </r>
  <r>
    <s v="MPTT Tools Subsidy"/>
    <x v="2"/>
    <x v="4"/>
    <n v="6007"/>
    <x v="174"/>
    <x v="25"/>
    <n v="5000"/>
    <x v="0"/>
    <x v="3"/>
    <m/>
    <d v="2018-07-04T15:21:17"/>
    <n v="6"/>
    <x v="9"/>
    <x v="6"/>
    <x v="8"/>
  </r>
  <r>
    <s v="MPTT (Brokerage)"/>
    <x v="2"/>
    <x v="4"/>
    <n v="6007"/>
    <x v="174"/>
    <x v="20"/>
    <n v="-4100"/>
    <x v="1"/>
    <x v="3"/>
    <s v="Te Toka"/>
    <d v="2018-07-04T15:21:17"/>
    <n v="6"/>
    <x v="9"/>
    <x v="2"/>
    <x v="3"/>
  </r>
  <r>
    <s v="MPTT (Brokerage)"/>
    <x v="2"/>
    <x v="4"/>
    <n v="6007"/>
    <x v="174"/>
    <x v="20"/>
    <n v="-2345.6"/>
    <x v="1"/>
    <x v="0"/>
    <s v="Youth Futures"/>
    <d v="2018-07-04T15:21:17"/>
    <n v="6"/>
    <x v="9"/>
    <x v="2"/>
    <x v="3"/>
  </r>
  <r>
    <s v="MPTT (Brokerage)"/>
    <x v="2"/>
    <x v="4"/>
    <n v="6007"/>
    <x v="174"/>
    <x v="20"/>
    <n v="-300"/>
    <x v="1"/>
    <x v="3"/>
    <s v="Te Ara o Takitimu"/>
    <d v="2018-07-04T15:21:17"/>
    <n v="6"/>
    <x v="9"/>
    <x v="2"/>
    <x v="3"/>
  </r>
  <r>
    <s v="MPTT (Brokerage)"/>
    <x v="2"/>
    <x v="4"/>
    <n v="6007"/>
    <x v="174"/>
    <x v="20"/>
    <n v="24624"/>
    <x v="0"/>
    <x v="0"/>
    <s v="Te Toka"/>
    <d v="2018-07-04T15:21:17"/>
    <n v="6"/>
    <x v="9"/>
    <x v="2"/>
    <x v="3"/>
  </r>
  <r>
    <s v="MPTT (Brokerage)"/>
    <x v="2"/>
    <x v="4"/>
    <n v="6007"/>
    <x v="174"/>
    <x v="20"/>
    <n v="5050"/>
    <x v="0"/>
    <x v="4"/>
    <s v="Te Ara o Takitimu"/>
    <d v="2018-07-04T15:21:17"/>
    <n v="6"/>
    <x v="9"/>
    <x v="2"/>
    <x v="3"/>
  </r>
  <r>
    <s v="MPTT (Brokerage)"/>
    <x v="2"/>
    <x v="4"/>
    <n v="6007"/>
    <x v="174"/>
    <x v="20"/>
    <n v="61240.74"/>
    <x v="0"/>
    <x v="4"/>
    <s v="Te Ara o Takitimu"/>
    <d v="2018-07-04T15:21:17"/>
    <n v="6"/>
    <x v="9"/>
    <x v="2"/>
    <x v="3"/>
  </r>
  <r>
    <s v="MPTT (Brokerage)"/>
    <x v="2"/>
    <x v="4"/>
    <n v="6007"/>
    <x v="174"/>
    <x v="20"/>
    <n v="12607.6"/>
    <x v="0"/>
    <x v="1"/>
    <s v="Youth Futures"/>
    <d v="2018-07-04T15:21:17"/>
    <n v="6"/>
    <x v="9"/>
    <x v="2"/>
    <x v="3"/>
  </r>
  <r>
    <s v="MPTT (Brokerage)"/>
    <x v="2"/>
    <x v="4"/>
    <n v="6007"/>
    <x v="174"/>
    <x v="20"/>
    <n v="13651.87"/>
    <x v="0"/>
    <x v="2"/>
    <s v="Te Ara o Takitimu"/>
    <d v="2018-07-04T15:21:17"/>
    <n v="6"/>
    <x v="9"/>
    <x v="2"/>
    <x v="3"/>
  </r>
  <r>
    <s v="MPTT (Brokerage)"/>
    <x v="2"/>
    <x v="4"/>
    <n v="6007"/>
    <x v="174"/>
    <x v="20"/>
    <n v="68259.399999999994"/>
    <x v="0"/>
    <x v="2"/>
    <s v="Te Ara o Takitimu"/>
    <d v="2018-07-04T15:21:17"/>
    <n v="6"/>
    <x v="9"/>
    <x v="2"/>
    <x v="3"/>
  </r>
  <r>
    <s v="Student Achievement Component Levels 3 and above"/>
    <x v="0"/>
    <x v="6"/>
    <n v="8341"/>
    <x v="312"/>
    <x v="17"/>
    <n v="107548.96"/>
    <x v="0"/>
    <x v="1"/>
    <m/>
    <d v="2018-07-04T15:21:17"/>
    <n v="2"/>
    <x v="1"/>
    <x v="0"/>
    <x v="6"/>
  </r>
  <r>
    <s v="Student Achievement Component Levels 3 and above"/>
    <x v="0"/>
    <x v="6"/>
    <n v="8341"/>
    <x v="312"/>
    <x v="17"/>
    <n v="537744.85"/>
    <x v="0"/>
    <x v="1"/>
    <m/>
    <d v="2018-07-04T15:21:17"/>
    <n v="2"/>
    <x v="1"/>
    <x v="0"/>
    <x v="6"/>
  </r>
  <r>
    <s v="Student Achievement Component Levels 3 and above"/>
    <x v="0"/>
    <x v="6"/>
    <n v="8341"/>
    <x v="312"/>
    <x v="17"/>
    <n v="550846.65"/>
    <x v="0"/>
    <x v="3"/>
    <m/>
    <d v="2018-07-04T15:21:17"/>
    <n v="2"/>
    <x v="1"/>
    <x v="0"/>
    <x v="6"/>
  </r>
  <r>
    <s v="Student Achievement Component Levels 3 and above"/>
    <x v="0"/>
    <x v="6"/>
    <n v="8341"/>
    <x v="312"/>
    <x v="17"/>
    <n v="110169.65"/>
    <x v="0"/>
    <x v="3"/>
    <m/>
    <d v="2018-07-04T15:21:17"/>
    <n v="2"/>
    <x v="1"/>
    <x v="0"/>
    <x v="6"/>
  </r>
  <r>
    <s v="Student Achievement Component Levels 3 and above"/>
    <x v="0"/>
    <x v="6"/>
    <n v="8352"/>
    <x v="313"/>
    <x v="17"/>
    <n v="10747.17"/>
    <x v="1"/>
    <x v="4"/>
    <m/>
    <d v="2018-07-04T15:21:17"/>
    <n v="11"/>
    <x v="5"/>
    <x v="0"/>
    <x v="6"/>
  </r>
  <r>
    <s v="Student Achievement Component Levels 3 and above"/>
    <x v="0"/>
    <x v="6"/>
    <n v="8352"/>
    <x v="313"/>
    <x v="17"/>
    <n v="11831.61"/>
    <x v="0"/>
    <x v="0"/>
    <m/>
    <d v="2018-07-04T15:21:17"/>
    <n v="11"/>
    <x v="5"/>
    <x v="0"/>
    <x v="6"/>
  </r>
  <r>
    <s v="Student Achievement Component Levels 3 and above"/>
    <x v="0"/>
    <x v="6"/>
    <n v="8352"/>
    <x v="313"/>
    <x v="17"/>
    <n v="11831.94"/>
    <x v="0"/>
    <x v="0"/>
    <m/>
    <d v="2018-07-04T15:21:17"/>
    <n v="11"/>
    <x v="5"/>
    <x v="0"/>
    <x v="6"/>
  </r>
  <r>
    <s v="Student Achievement Component Levels 3 and above"/>
    <x v="0"/>
    <x v="6"/>
    <n v="8352"/>
    <x v="313"/>
    <x v="17"/>
    <n v="100825.75"/>
    <x v="0"/>
    <x v="1"/>
    <m/>
    <d v="2018-07-04T15:21:17"/>
    <n v="11"/>
    <x v="5"/>
    <x v="0"/>
    <x v="6"/>
  </r>
  <r>
    <s v="Student Achievement Component Levels 3 and above"/>
    <x v="0"/>
    <x v="6"/>
    <n v="8352"/>
    <x v="313"/>
    <x v="17"/>
    <n v="142491.65"/>
    <x v="0"/>
    <x v="3"/>
    <m/>
    <d v="2018-07-04T15:21:17"/>
    <n v="11"/>
    <x v="5"/>
    <x v="0"/>
    <x v="6"/>
  </r>
  <r>
    <s v="Student Achievement Component Levels 3 and above"/>
    <x v="0"/>
    <x v="6"/>
    <n v="8352"/>
    <x v="313"/>
    <x v="17"/>
    <n v="170991"/>
    <x v="0"/>
    <x v="3"/>
    <m/>
    <d v="2018-07-04T15:21:17"/>
    <n v="11"/>
    <x v="5"/>
    <x v="0"/>
    <x v="6"/>
  </r>
  <r>
    <s v="Student Achievement Component Levels 3 and above"/>
    <x v="0"/>
    <x v="6"/>
    <n v="8356"/>
    <x v="314"/>
    <x v="17"/>
    <n v="-1069"/>
    <x v="2"/>
    <x v="4"/>
    <m/>
    <d v="2018-07-04T15:21:17"/>
    <n v="6"/>
    <x v="9"/>
    <x v="0"/>
    <x v="6"/>
  </r>
  <r>
    <s v="Student Achievement Component Levels 3 and above"/>
    <x v="0"/>
    <x v="6"/>
    <n v="8356"/>
    <x v="314"/>
    <x v="17"/>
    <n v="17443.849999999999"/>
    <x v="0"/>
    <x v="1"/>
    <m/>
    <d v="2018-07-04T15:21:17"/>
    <n v="6"/>
    <x v="9"/>
    <x v="0"/>
    <x v="6"/>
  </r>
  <r>
    <s v="Student Achievement Component Levels 3 and above"/>
    <x v="0"/>
    <x v="6"/>
    <n v="8356"/>
    <x v="314"/>
    <x v="17"/>
    <n v="10227.200000000001"/>
    <x v="0"/>
    <x v="2"/>
    <m/>
    <d v="2018-07-04T15:21:17"/>
    <n v="6"/>
    <x v="9"/>
    <x v="0"/>
    <x v="6"/>
  </r>
  <r>
    <s v="Student Achievement Component Levels 3 and above"/>
    <x v="0"/>
    <x v="6"/>
    <n v="8360"/>
    <x v="315"/>
    <x v="17"/>
    <n v="22526.799999999999"/>
    <x v="0"/>
    <x v="0"/>
    <m/>
    <d v="2018-07-04T15:21:17"/>
    <n v="7"/>
    <x v="10"/>
    <x v="0"/>
    <x v="6"/>
  </r>
  <r>
    <s v="Student Achievement Component Levels 3 and above"/>
    <x v="0"/>
    <x v="6"/>
    <n v="8360"/>
    <x v="315"/>
    <x v="17"/>
    <n v="4505.4399999999996"/>
    <x v="0"/>
    <x v="1"/>
    <m/>
    <d v="2018-07-04T15:21:17"/>
    <n v="7"/>
    <x v="10"/>
    <x v="0"/>
    <x v="6"/>
  </r>
  <r>
    <s v="Youth Guarantee"/>
    <x v="0"/>
    <x v="6"/>
    <n v="8360"/>
    <x v="315"/>
    <x v="18"/>
    <n v="-74"/>
    <x v="1"/>
    <x v="3"/>
    <m/>
    <d v="2018-07-04T15:21:17"/>
    <n v="7"/>
    <x v="10"/>
    <x v="0"/>
    <x v="1"/>
  </r>
  <r>
    <s v="Youth Guarantee"/>
    <x v="0"/>
    <x v="6"/>
    <n v="8360"/>
    <x v="315"/>
    <x v="18"/>
    <n v="7488"/>
    <x v="1"/>
    <x v="4"/>
    <m/>
    <d v="2018-07-04T15:21:17"/>
    <n v="7"/>
    <x v="10"/>
    <x v="0"/>
    <x v="1"/>
  </r>
  <r>
    <s v="Youth Guarantee"/>
    <x v="0"/>
    <x v="6"/>
    <n v="8329"/>
    <x v="309"/>
    <x v="18"/>
    <n v="-11078.83"/>
    <x v="1"/>
    <x v="0"/>
    <m/>
    <d v="2018-07-04T15:21:17"/>
    <n v="2"/>
    <x v="1"/>
    <x v="0"/>
    <x v="1"/>
  </r>
  <r>
    <s v="Youth Guarantee"/>
    <x v="0"/>
    <x v="6"/>
    <n v="8329"/>
    <x v="309"/>
    <x v="18"/>
    <n v="54000"/>
    <x v="0"/>
    <x v="0"/>
    <m/>
    <d v="2018-07-04T15:21:17"/>
    <n v="2"/>
    <x v="1"/>
    <x v="0"/>
    <x v="1"/>
  </r>
  <r>
    <s v="Youth Guarantee"/>
    <x v="0"/>
    <x v="6"/>
    <n v="8329"/>
    <x v="309"/>
    <x v="18"/>
    <n v="68439.149999999994"/>
    <x v="0"/>
    <x v="2"/>
    <m/>
    <d v="2018-07-04T15:21:17"/>
    <n v="2"/>
    <x v="1"/>
    <x v="0"/>
    <x v="1"/>
  </r>
  <r>
    <s v="Youth Guarantee"/>
    <x v="0"/>
    <x v="6"/>
    <n v="8329"/>
    <x v="309"/>
    <x v="18"/>
    <n v="13840.25"/>
    <x v="0"/>
    <x v="4"/>
    <m/>
    <d v="2018-07-04T15:21:17"/>
    <n v="2"/>
    <x v="1"/>
    <x v="0"/>
    <x v="1"/>
  </r>
  <r>
    <s v="Youth Guarantee"/>
    <x v="0"/>
    <x v="6"/>
    <n v="8329"/>
    <x v="309"/>
    <x v="18"/>
    <n v="69398.5"/>
    <x v="0"/>
    <x v="4"/>
    <m/>
    <d v="2018-07-04T15:21:17"/>
    <n v="2"/>
    <x v="1"/>
    <x v="0"/>
    <x v="1"/>
  </r>
  <r>
    <s v="Youth Guarantee"/>
    <x v="0"/>
    <x v="6"/>
    <n v="8329"/>
    <x v="309"/>
    <x v="18"/>
    <n v="18018.650000000001"/>
    <x v="0"/>
    <x v="1"/>
    <m/>
    <d v="2018-07-04T15:21:17"/>
    <n v="2"/>
    <x v="1"/>
    <x v="0"/>
    <x v="1"/>
  </r>
  <r>
    <s v="Youth Guarantee"/>
    <x v="0"/>
    <x v="6"/>
    <n v="8329"/>
    <x v="309"/>
    <x v="18"/>
    <n v="22626"/>
    <x v="1"/>
    <x v="0"/>
    <m/>
    <d v="2018-07-04T15:21:17"/>
    <n v="2"/>
    <x v="1"/>
    <x v="0"/>
    <x v="1"/>
  </r>
  <r>
    <s v="Student Achievement Component Levels 1 and 2 (Competitive)"/>
    <x v="0"/>
    <x v="6"/>
    <n v="8331"/>
    <x v="310"/>
    <x v="14"/>
    <n v="45135.9"/>
    <x v="0"/>
    <x v="0"/>
    <m/>
    <d v="2018-07-04T15:21:17"/>
    <n v="2"/>
    <x v="1"/>
    <x v="0"/>
    <x v="6"/>
  </r>
  <r>
    <s v="Youth Guarantee"/>
    <x v="0"/>
    <x v="6"/>
    <n v="8331"/>
    <x v="310"/>
    <x v="18"/>
    <n v="-31577"/>
    <x v="1"/>
    <x v="0"/>
    <m/>
    <d v="2018-07-04T15:21:17"/>
    <n v="2"/>
    <x v="1"/>
    <x v="0"/>
    <x v="1"/>
  </r>
  <r>
    <s v="Youth Guarantee"/>
    <x v="0"/>
    <x v="6"/>
    <n v="8331"/>
    <x v="310"/>
    <x v="18"/>
    <n v="-30171.16"/>
    <x v="1"/>
    <x v="0"/>
    <m/>
    <d v="2018-07-04T15:21:17"/>
    <n v="2"/>
    <x v="1"/>
    <x v="0"/>
    <x v="1"/>
  </r>
  <r>
    <s v="Youth Guarantee"/>
    <x v="0"/>
    <x v="6"/>
    <n v="8331"/>
    <x v="310"/>
    <x v="18"/>
    <n v="-3592.01"/>
    <x v="1"/>
    <x v="0"/>
    <m/>
    <d v="2018-07-04T15:21:17"/>
    <n v="2"/>
    <x v="1"/>
    <x v="0"/>
    <x v="1"/>
  </r>
  <r>
    <s v="Youth Guarantee"/>
    <x v="0"/>
    <x v="6"/>
    <n v="8331"/>
    <x v="310"/>
    <x v="18"/>
    <n v="26972.07"/>
    <x v="0"/>
    <x v="1"/>
    <m/>
    <d v="2018-07-04T15:21:17"/>
    <n v="2"/>
    <x v="1"/>
    <x v="0"/>
    <x v="1"/>
  </r>
  <r>
    <s v="Youth Guarantee"/>
    <x v="0"/>
    <x v="6"/>
    <n v="8331"/>
    <x v="310"/>
    <x v="18"/>
    <n v="209865.12"/>
    <x v="0"/>
    <x v="0"/>
    <m/>
    <d v="2018-07-04T15:21:17"/>
    <n v="2"/>
    <x v="1"/>
    <x v="0"/>
    <x v="1"/>
  </r>
  <r>
    <s v="Student Achievement Component Levels 3 and above"/>
    <x v="0"/>
    <x v="6"/>
    <n v="8332"/>
    <x v="311"/>
    <x v="17"/>
    <n v="4469.99"/>
    <x v="0"/>
    <x v="1"/>
    <m/>
    <d v="2018-07-04T15:21:17"/>
    <n v="8"/>
    <x v="7"/>
    <x v="0"/>
    <x v="6"/>
  </r>
  <r>
    <s v="Student Achievement Component Levels 3 and above"/>
    <x v="0"/>
    <x v="6"/>
    <n v="8332"/>
    <x v="311"/>
    <x v="17"/>
    <n v="4470.08"/>
    <x v="0"/>
    <x v="0"/>
    <m/>
    <d v="2018-07-04T15:21:17"/>
    <n v="8"/>
    <x v="7"/>
    <x v="0"/>
    <x v="6"/>
  </r>
  <r>
    <s v="Equity Funding"/>
    <x v="0"/>
    <x v="6"/>
    <n v="8341"/>
    <x v="312"/>
    <x v="12"/>
    <n v="2736.7"/>
    <x v="0"/>
    <x v="3"/>
    <m/>
    <d v="2018-07-04T15:21:17"/>
    <n v="2"/>
    <x v="1"/>
    <x v="4"/>
    <x v="5"/>
  </r>
  <r>
    <s v="Equity Funding"/>
    <x v="0"/>
    <x v="6"/>
    <n v="8341"/>
    <x v="312"/>
    <x v="12"/>
    <n v="3054.2"/>
    <x v="0"/>
    <x v="2"/>
    <m/>
    <d v="2018-07-04T15:21:17"/>
    <n v="2"/>
    <x v="1"/>
    <x v="4"/>
    <x v="5"/>
  </r>
  <r>
    <s v="Equity Funding"/>
    <x v="0"/>
    <x v="6"/>
    <n v="8341"/>
    <x v="312"/>
    <x v="12"/>
    <n v="1820.8"/>
    <x v="0"/>
    <x v="1"/>
    <m/>
    <d v="2018-07-04T15:21:17"/>
    <n v="2"/>
    <x v="1"/>
    <x v="4"/>
    <x v="5"/>
  </r>
  <r>
    <s v="Equity Funding"/>
    <x v="0"/>
    <x v="6"/>
    <n v="8341"/>
    <x v="312"/>
    <x v="12"/>
    <n v="1820.85"/>
    <x v="0"/>
    <x v="1"/>
    <m/>
    <d v="2018-07-04T15:21:17"/>
    <n v="2"/>
    <x v="1"/>
    <x v="4"/>
    <x v="5"/>
  </r>
  <r>
    <s v="Student Achievement Component Levels 3 and above"/>
    <x v="0"/>
    <x v="6"/>
    <n v="8341"/>
    <x v="312"/>
    <x v="17"/>
    <n v="-276956.51"/>
    <x v="1"/>
    <x v="4"/>
    <m/>
    <d v="2018-07-04T15:21:17"/>
    <n v="2"/>
    <x v="1"/>
    <x v="0"/>
    <x v="6"/>
  </r>
  <r>
    <s v="Student Achievement Component Levels 3 and above"/>
    <x v="0"/>
    <x v="6"/>
    <n v="8341"/>
    <x v="312"/>
    <x v="17"/>
    <n v="105980.75"/>
    <x v="0"/>
    <x v="0"/>
    <m/>
    <d v="2018-07-04T15:21:17"/>
    <n v="2"/>
    <x v="1"/>
    <x v="0"/>
    <x v="6"/>
  </r>
  <r>
    <s v="Student Achievement Component Levels 3 and above"/>
    <x v="0"/>
    <x v="6"/>
    <n v="8341"/>
    <x v="312"/>
    <x v="17"/>
    <n v="110169.35"/>
    <x v="0"/>
    <x v="3"/>
    <m/>
    <d v="2018-07-04T15:21:17"/>
    <n v="2"/>
    <x v="1"/>
    <x v="0"/>
    <x v="6"/>
  </r>
  <r>
    <s v="Equity Funding"/>
    <x v="0"/>
    <x v="6"/>
    <n v="8285"/>
    <x v="302"/>
    <x v="12"/>
    <n v="328.62"/>
    <x v="0"/>
    <x v="0"/>
    <m/>
    <d v="2018-07-04T15:21:17"/>
    <n v="4"/>
    <x v="2"/>
    <x v="4"/>
    <x v="5"/>
  </r>
  <r>
    <s v="Equity Funding"/>
    <x v="0"/>
    <x v="6"/>
    <n v="8285"/>
    <x v="302"/>
    <x v="12"/>
    <n v="133.30000000000001"/>
    <x v="0"/>
    <x v="4"/>
    <m/>
    <d v="2018-07-04T15:21:17"/>
    <n v="4"/>
    <x v="2"/>
    <x v="4"/>
    <x v="5"/>
  </r>
  <r>
    <s v="Equity Funding"/>
    <x v="0"/>
    <x v="6"/>
    <n v="8285"/>
    <x v="302"/>
    <x v="12"/>
    <n v="72.69"/>
    <x v="0"/>
    <x v="1"/>
    <m/>
    <d v="2018-07-04T15:21:17"/>
    <n v="4"/>
    <x v="2"/>
    <x v="4"/>
    <x v="5"/>
  </r>
  <r>
    <s v="Student Achievement Component Levels 3 and above"/>
    <x v="0"/>
    <x v="6"/>
    <n v="8285"/>
    <x v="302"/>
    <x v="17"/>
    <n v="15947.25"/>
    <x v="0"/>
    <x v="0"/>
    <m/>
    <d v="2018-07-04T15:21:17"/>
    <n v="4"/>
    <x v="2"/>
    <x v="0"/>
    <x v="6"/>
  </r>
  <r>
    <s v="Student Achievement Component Levels 3 and above"/>
    <x v="0"/>
    <x v="6"/>
    <n v="8285"/>
    <x v="302"/>
    <x v="17"/>
    <n v="3189.52"/>
    <x v="0"/>
    <x v="0"/>
    <m/>
    <d v="2018-07-04T15:21:17"/>
    <n v="4"/>
    <x v="2"/>
    <x v="0"/>
    <x v="6"/>
  </r>
  <r>
    <s v="LN - Intensive Literacy and Numeracy"/>
    <x v="0"/>
    <x v="6"/>
    <n v="8292"/>
    <x v="303"/>
    <x v="27"/>
    <n v="60416.7"/>
    <x v="0"/>
    <x v="4"/>
    <m/>
    <d v="2018-07-04T15:21:17"/>
    <n v="12"/>
    <x v="11"/>
    <x v="0"/>
    <x v="0"/>
  </r>
  <r>
    <s v="LN - Intensive Literacy and Numeracy"/>
    <x v="0"/>
    <x v="6"/>
    <n v="8292"/>
    <x v="303"/>
    <x v="27"/>
    <n v="15791.7"/>
    <x v="0"/>
    <x v="2"/>
    <m/>
    <d v="2018-07-04T15:21:17"/>
    <n v="12"/>
    <x v="11"/>
    <x v="0"/>
    <x v="0"/>
  </r>
  <r>
    <s v="ACE in Communities"/>
    <x v="0"/>
    <x v="6"/>
    <n v="8297"/>
    <x v="305"/>
    <x v="0"/>
    <n v="71280"/>
    <x v="0"/>
    <x v="4"/>
    <m/>
    <d v="2018-07-04T15:21:17"/>
    <n v="3"/>
    <x v="4"/>
    <x v="0"/>
    <x v="0"/>
  </r>
  <r>
    <s v="ACE in Communities"/>
    <x v="0"/>
    <x v="6"/>
    <n v="8297"/>
    <x v="305"/>
    <x v="0"/>
    <n v="71280"/>
    <x v="0"/>
    <x v="2"/>
    <m/>
    <d v="2018-07-04T15:21:17"/>
    <n v="3"/>
    <x v="4"/>
    <x v="0"/>
    <x v="0"/>
  </r>
  <r>
    <s v="Student Achievement Component Levels 3 and above"/>
    <x v="0"/>
    <x v="6"/>
    <n v="8297"/>
    <x v="305"/>
    <x v="17"/>
    <n v="22324.78"/>
    <x v="0"/>
    <x v="0"/>
    <m/>
    <d v="2018-07-04T15:21:17"/>
    <n v="3"/>
    <x v="4"/>
    <x v="0"/>
    <x v="6"/>
  </r>
  <r>
    <s v="Student Achievement Component Levels 3 and above"/>
    <x v="0"/>
    <x v="6"/>
    <n v="8297"/>
    <x v="305"/>
    <x v="17"/>
    <n v="22325.02"/>
    <x v="0"/>
    <x v="1"/>
    <m/>
    <d v="2018-07-04T15:21:17"/>
    <n v="3"/>
    <x v="4"/>
    <x v="0"/>
    <x v="6"/>
  </r>
  <r>
    <s v="Student Achievement Component Levels 3 and above"/>
    <x v="0"/>
    <x v="6"/>
    <n v="8297"/>
    <x v="305"/>
    <x v="17"/>
    <n v="22325.42"/>
    <x v="0"/>
    <x v="0"/>
    <m/>
    <d v="2018-07-04T15:21:17"/>
    <n v="3"/>
    <x v="4"/>
    <x v="0"/>
    <x v="6"/>
  </r>
  <r>
    <s v="Student Achievement Component Levels 3 and above"/>
    <x v="0"/>
    <x v="6"/>
    <n v="8297"/>
    <x v="305"/>
    <x v="17"/>
    <n v="46005.3"/>
    <x v="0"/>
    <x v="2"/>
    <m/>
    <d v="2018-07-04T15:21:17"/>
    <n v="3"/>
    <x v="4"/>
    <x v="0"/>
    <x v="6"/>
  </r>
  <r>
    <s v="Equity Funding"/>
    <x v="0"/>
    <x v="6"/>
    <n v="8308"/>
    <x v="306"/>
    <x v="12"/>
    <n v="-1109"/>
    <x v="0"/>
    <x v="3"/>
    <m/>
    <d v="2018-07-04T15:21:17"/>
    <n v="6"/>
    <x v="9"/>
    <x v="4"/>
    <x v="5"/>
  </r>
  <r>
    <s v="Equity Funding"/>
    <x v="0"/>
    <x v="6"/>
    <n v="8308"/>
    <x v="306"/>
    <x v="12"/>
    <n v="766.15"/>
    <x v="0"/>
    <x v="0"/>
    <m/>
    <d v="2018-07-04T15:21:17"/>
    <n v="6"/>
    <x v="9"/>
    <x v="4"/>
    <x v="5"/>
  </r>
  <r>
    <s v="Student Achievement Component Levels 3 and above"/>
    <x v="0"/>
    <x v="6"/>
    <n v="8308"/>
    <x v="306"/>
    <x v="17"/>
    <n v="-7898"/>
    <x v="2"/>
    <x v="1"/>
    <m/>
    <d v="2018-07-04T15:21:17"/>
    <n v="6"/>
    <x v="9"/>
    <x v="0"/>
    <x v="6"/>
  </r>
  <r>
    <s v="Student Achievement Component Levels 3 and above"/>
    <x v="0"/>
    <x v="6"/>
    <n v="8308"/>
    <x v="306"/>
    <x v="17"/>
    <n v="-1364.91"/>
    <x v="1"/>
    <x v="1"/>
    <m/>
    <d v="2018-07-04T15:21:17"/>
    <n v="6"/>
    <x v="9"/>
    <x v="0"/>
    <x v="6"/>
  </r>
  <r>
    <s v="Student Achievement Component Levels 3 and above"/>
    <x v="0"/>
    <x v="6"/>
    <n v="8308"/>
    <x v="306"/>
    <x v="17"/>
    <n v="137146.79999999999"/>
    <x v="0"/>
    <x v="1"/>
    <m/>
    <d v="2018-07-04T15:21:17"/>
    <n v="6"/>
    <x v="9"/>
    <x v="0"/>
    <x v="6"/>
  </r>
  <r>
    <s v="Youth Guarantee"/>
    <x v="0"/>
    <x v="6"/>
    <n v="8360"/>
    <x v="315"/>
    <x v="18"/>
    <n v="122579.15"/>
    <x v="0"/>
    <x v="2"/>
    <m/>
    <d v="2018-07-04T15:21:17"/>
    <n v="7"/>
    <x v="10"/>
    <x v="0"/>
    <x v="1"/>
  </r>
  <r>
    <s v="Youth Guarantee"/>
    <x v="0"/>
    <x v="6"/>
    <n v="8360"/>
    <x v="315"/>
    <x v="18"/>
    <n v="122705.25"/>
    <x v="0"/>
    <x v="4"/>
    <m/>
    <d v="2018-07-04T15:21:17"/>
    <n v="7"/>
    <x v="10"/>
    <x v="0"/>
    <x v="1"/>
  </r>
  <r>
    <s v="Youth Guarantee"/>
    <x v="0"/>
    <x v="6"/>
    <n v="8360"/>
    <x v="315"/>
    <x v="18"/>
    <n v="24610.92"/>
    <x v="0"/>
    <x v="4"/>
    <m/>
    <d v="2018-07-04T15:21:17"/>
    <n v="7"/>
    <x v="10"/>
    <x v="0"/>
    <x v="1"/>
  </r>
  <r>
    <s v="Youth Guarantee"/>
    <x v="0"/>
    <x v="6"/>
    <n v="8360"/>
    <x v="315"/>
    <x v="18"/>
    <n v="151080.35999999999"/>
    <x v="0"/>
    <x v="1"/>
    <m/>
    <d v="2018-07-04T15:21:17"/>
    <n v="7"/>
    <x v="10"/>
    <x v="0"/>
    <x v="1"/>
  </r>
  <r>
    <s v="Youth Guarantee"/>
    <x v="0"/>
    <x v="6"/>
    <n v="8360"/>
    <x v="315"/>
    <x v="18"/>
    <n v="252061.7"/>
    <x v="0"/>
    <x v="0"/>
    <m/>
    <d v="2018-07-04T15:21:17"/>
    <n v="7"/>
    <x v="10"/>
    <x v="0"/>
    <x v="1"/>
  </r>
  <r>
    <s v="Equity Funding"/>
    <x v="0"/>
    <x v="6"/>
    <n v="8365"/>
    <x v="316"/>
    <x v="12"/>
    <n v="50.3"/>
    <x v="0"/>
    <x v="4"/>
    <m/>
    <d v="2018-07-04T15:21:17"/>
    <n v="4"/>
    <x v="2"/>
    <x v="4"/>
    <x v="5"/>
  </r>
  <r>
    <s v="MPTT Fees Top-Up"/>
    <x v="0"/>
    <x v="6"/>
    <n v="8365"/>
    <x v="316"/>
    <x v="19"/>
    <n v="11290.35"/>
    <x v="0"/>
    <x v="2"/>
    <s v="Southern Initiative"/>
    <d v="2018-07-04T15:21:17"/>
    <n v="4"/>
    <x v="2"/>
    <x v="4"/>
    <x v="5"/>
  </r>
  <r>
    <s v="MPTT Fees Top-Up"/>
    <x v="0"/>
    <x v="6"/>
    <n v="8365"/>
    <x v="316"/>
    <x v="19"/>
    <n v="2741.96"/>
    <x v="0"/>
    <x v="2"/>
    <s v="Southern Initiative"/>
    <d v="2018-07-04T15:21:17"/>
    <n v="4"/>
    <x v="2"/>
    <x v="4"/>
    <x v="5"/>
  </r>
  <r>
    <s v="LN - Workplace Literacy Fund"/>
    <x v="0"/>
    <x v="6"/>
    <n v="8365"/>
    <x v="316"/>
    <x v="3"/>
    <n v="-704026.75"/>
    <x v="1"/>
    <x v="0"/>
    <m/>
    <d v="2018-07-04T15:21:17"/>
    <n v="4"/>
    <x v="2"/>
    <x v="0"/>
    <x v="0"/>
  </r>
  <r>
    <s v="LN - Workplace Literacy Fund"/>
    <x v="0"/>
    <x v="6"/>
    <n v="8365"/>
    <x v="316"/>
    <x v="3"/>
    <n v="-4560.25"/>
    <x v="1"/>
    <x v="0"/>
    <m/>
    <d v="2018-07-04T15:21:17"/>
    <n v="4"/>
    <x v="2"/>
    <x v="0"/>
    <x v="0"/>
  </r>
  <r>
    <s v="LN - Workplace Literacy Fund"/>
    <x v="0"/>
    <x v="6"/>
    <n v="8365"/>
    <x v="316"/>
    <x v="3"/>
    <n v="2716416.7"/>
    <x v="0"/>
    <x v="3"/>
    <m/>
    <d v="2018-07-04T15:21:17"/>
    <n v="4"/>
    <x v="2"/>
    <x v="0"/>
    <x v="0"/>
  </r>
  <r>
    <s v="Student Achievement Component Levels 3 and above"/>
    <x v="0"/>
    <x v="6"/>
    <n v="8365"/>
    <x v="316"/>
    <x v="17"/>
    <n v="-63382.42"/>
    <x v="1"/>
    <x v="4"/>
    <m/>
    <d v="2018-07-04T15:21:17"/>
    <n v="4"/>
    <x v="2"/>
    <x v="0"/>
    <x v="6"/>
  </r>
  <r>
    <s v="Student Achievement Component Levels 3 and above"/>
    <x v="0"/>
    <x v="6"/>
    <n v="8365"/>
    <x v="316"/>
    <x v="17"/>
    <n v="-3477"/>
    <x v="2"/>
    <x v="0"/>
    <m/>
    <d v="2018-07-04T15:21:17"/>
    <n v="4"/>
    <x v="2"/>
    <x v="0"/>
    <x v="6"/>
  </r>
  <r>
    <s v="Student Achievement Component Levels 3 and above"/>
    <x v="0"/>
    <x v="6"/>
    <n v="8365"/>
    <x v="316"/>
    <x v="17"/>
    <n v="-1636"/>
    <x v="2"/>
    <x v="1"/>
    <m/>
    <d v="2018-07-04T15:21:17"/>
    <n v="4"/>
    <x v="2"/>
    <x v="0"/>
    <x v="6"/>
  </r>
  <r>
    <s v="Student Achievement Component Levels 3 and above"/>
    <x v="0"/>
    <x v="6"/>
    <n v="8365"/>
    <x v="316"/>
    <x v="17"/>
    <n v="3956"/>
    <x v="2"/>
    <x v="3"/>
    <m/>
    <d v="2018-07-04T15:21:17"/>
    <n v="4"/>
    <x v="2"/>
    <x v="0"/>
    <x v="6"/>
  </r>
  <r>
    <s v="Student Achievement Component Levels 3 and above"/>
    <x v="0"/>
    <x v="6"/>
    <n v="8365"/>
    <x v="316"/>
    <x v="17"/>
    <n v="1079670.5"/>
    <x v="0"/>
    <x v="1"/>
    <m/>
    <d v="2018-07-04T15:21:17"/>
    <n v="4"/>
    <x v="2"/>
    <x v="0"/>
    <x v="6"/>
  </r>
  <r>
    <s v="Student Achievement Component Levels 3 and above"/>
    <x v="0"/>
    <x v="6"/>
    <n v="8365"/>
    <x v="316"/>
    <x v="17"/>
    <n v="1321857"/>
    <x v="0"/>
    <x v="4"/>
    <m/>
    <d v="2018-07-04T15:21:17"/>
    <n v="4"/>
    <x v="2"/>
    <x v="0"/>
    <x v="6"/>
  </r>
  <r>
    <s v="Student Achievement Component Levels 3 and above"/>
    <x v="0"/>
    <x v="6"/>
    <n v="8365"/>
    <x v="316"/>
    <x v="17"/>
    <n v="1101548.3500000001"/>
    <x v="0"/>
    <x v="4"/>
    <m/>
    <d v="2018-07-04T15:21:17"/>
    <n v="4"/>
    <x v="2"/>
    <x v="0"/>
    <x v="6"/>
  </r>
  <r>
    <s v="MPTT (Brokerage)"/>
    <x v="0"/>
    <x v="6"/>
    <n v="8365"/>
    <x v="316"/>
    <x v="20"/>
    <n v="3968.55"/>
    <x v="0"/>
    <x v="2"/>
    <s v="Southern Initiative"/>
    <d v="2018-07-04T15:21:17"/>
    <n v="4"/>
    <x v="2"/>
    <x v="2"/>
    <x v="3"/>
  </r>
  <r>
    <s v="MPTT (Brokerage)"/>
    <x v="0"/>
    <x v="6"/>
    <n v="8365"/>
    <x v="316"/>
    <x v="20"/>
    <n v="793.73"/>
    <x v="0"/>
    <x v="2"/>
    <s v="Southern Initiative"/>
    <d v="2018-07-04T15:21:17"/>
    <n v="4"/>
    <x v="2"/>
    <x v="2"/>
    <x v="3"/>
  </r>
  <r>
    <s v="MPTT (Brokerage)"/>
    <x v="2"/>
    <x v="4"/>
    <n v="6007"/>
    <x v="174"/>
    <x v="20"/>
    <n v="19900"/>
    <x v="1"/>
    <x v="3"/>
    <s v="Te Ara o Takitimu"/>
    <d v="2018-07-04T15:21:17"/>
    <n v="6"/>
    <x v="9"/>
    <x v="2"/>
    <x v="3"/>
  </r>
  <r>
    <s v="MPTT (Brokerage)"/>
    <x v="2"/>
    <x v="4"/>
    <n v="6007"/>
    <x v="174"/>
    <x v="20"/>
    <n v="34597.599999999999"/>
    <x v="0"/>
    <x v="1"/>
    <s v="Te Toka"/>
    <d v="2018-07-04T15:21:17"/>
    <n v="6"/>
    <x v="9"/>
    <x v="2"/>
    <x v="3"/>
  </r>
  <r>
    <s v="MPTT (Brokerage)"/>
    <x v="2"/>
    <x v="4"/>
    <n v="6007"/>
    <x v="174"/>
    <x v="20"/>
    <n v="100717.16"/>
    <x v="0"/>
    <x v="3"/>
    <s v="Te Ara o Takitimu"/>
    <d v="2018-07-04T15:21:17"/>
    <n v="6"/>
    <x v="9"/>
    <x v="2"/>
    <x v="3"/>
  </r>
  <r>
    <s v="MPTT Consortium"/>
    <x v="2"/>
    <x v="4"/>
    <n v="6007"/>
    <x v="174"/>
    <x v="24"/>
    <n v="9658.65"/>
    <x v="0"/>
    <x v="4"/>
    <s v="Te Toka"/>
    <d v="2018-07-04T15:21:17"/>
    <n v="6"/>
    <x v="9"/>
    <x v="2"/>
    <x v="3"/>
  </r>
  <r>
    <s v="MPTT Consortium"/>
    <x v="2"/>
    <x v="4"/>
    <n v="6007"/>
    <x v="174"/>
    <x v="24"/>
    <n v="10626.85"/>
    <x v="0"/>
    <x v="2"/>
    <s v="Te Toka"/>
    <d v="2018-07-04T15:21:17"/>
    <n v="6"/>
    <x v="9"/>
    <x v="2"/>
    <x v="3"/>
  </r>
  <r>
    <s v="MPTT Consortium"/>
    <x v="2"/>
    <x v="4"/>
    <n v="6007"/>
    <x v="174"/>
    <x v="24"/>
    <n v="14854.35"/>
    <x v="0"/>
    <x v="2"/>
    <s v="Te Ara o Takitimu"/>
    <d v="2018-07-04T15:21:17"/>
    <n v="6"/>
    <x v="9"/>
    <x v="2"/>
    <x v="3"/>
  </r>
  <r>
    <s v="MPTT Consortium"/>
    <x v="2"/>
    <x v="4"/>
    <n v="6007"/>
    <x v="174"/>
    <x v="24"/>
    <n v="136449.15"/>
    <x v="0"/>
    <x v="2"/>
    <s v="Te Toka"/>
    <d v="2018-07-04T15:21:17"/>
    <n v="6"/>
    <x v="9"/>
    <x v="2"/>
    <x v="3"/>
  </r>
  <r>
    <s v="Industry Training Fund"/>
    <x v="2"/>
    <x v="4"/>
    <n v="6007"/>
    <x v="174"/>
    <x v="1"/>
    <n v="6499.15"/>
    <x v="0"/>
    <x v="4"/>
    <s v="MAB"/>
    <d v="2018-07-04T15:21:17"/>
    <n v="6"/>
    <x v="9"/>
    <x v="0"/>
    <x v="1"/>
  </r>
  <r>
    <s v="Industry Training Fund"/>
    <x v="2"/>
    <x v="4"/>
    <n v="6007"/>
    <x v="174"/>
    <x v="1"/>
    <n v="3106.85"/>
    <x v="0"/>
    <x v="3"/>
    <s v="MAB"/>
    <d v="2018-07-04T15:21:17"/>
    <n v="6"/>
    <x v="9"/>
    <x v="0"/>
    <x v="1"/>
  </r>
  <r>
    <s v="Industry Training Fund"/>
    <x v="2"/>
    <x v="4"/>
    <n v="6007"/>
    <x v="174"/>
    <x v="1"/>
    <n v="37358.6"/>
    <x v="0"/>
    <x v="1"/>
    <s v="MAB"/>
    <d v="2018-07-04T15:21:17"/>
    <n v="6"/>
    <x v="9"/>
    <x v="0"/>
    <x v="1"/>
  </r>
  <r>
    <s v="Youth Guarantee"/>
    <x v="2"/>
    <x v="4"/>
    <n v="6007"/>
    <x v="174"/>
    <x v="18"/>
    <n v="101500"/>
    <x v="1"/>
    <x v="4"/>
    <m/>
    <d v="2018-07-04T15:21:17"/>
    <n v="6"/>
    <x v="9"/>
    <x v="0"/>
    <x v="1"/>
  </r>
  <r>
    <s v="Youth Guarantee"/>
    <x v="2"/>
    <x v="4"/>
    <n v="6007"/>
    <x v="174"/>
    <x v="18"/>
    <n v="291169.18"/>
    <x v="0"/>
    <x v="0"/>
    <m/>
    <d v="2018-07-04T15:21:17"/>
    <n v="6"/>
    <x v="9"/>
    <x v="0"/>
    <x v="1"/>
  </r>
  <r>
    <s v="Youth Guarantee"/>
    <x v="2"/>
    <x v="4"/>
    <n v="6007"/>
    <x v="174"/>
    <x v="18"/>
    <n v="302654.95"/>
    <x v="0"/>
    <x v="4"/>
    <m/>
    <d v="2018-07-04T15:21:17"/>
    <n v="6"/>
    <x v="9"/>
    <x v="0"/>
    <x v="1"/>
  </r>
  <r>
    <s v="Youth Guarantee"/>
    <x v="2"/>
    <x v="4"/>
    <n v="6007"/>
    <x v="174"/>
    <x v="18"/>
    <n v="980757.63"/>
    <x v="0"/>
    <x v="0"/>
    <m/>
    <d v="2018-07-04T15:21:17"/>
    <n v="6"/>
    <x v="9"/>
    <x v="0"/>
    <x v="1"/>
  </r>
  <r>
    <s v="Youth Guarantee (Dual Pathway)"/>
    <x v="2"/>
    <x v="4"/>
    <n v="6007"/>
    <x v="174"/>
    <x v="26"/>
    <n v="-58126.01"/>
    <x v="1"/>
    <x v="4"/>
    <m/>
    <d v="2018-07-04T15:21:17"/>
    <n v="6"/>
    <x v="9"/>
    <x v="0"/>
    <x v="1"/>
  </r>
  <r>
    <s v="Youth Guarantee (Dual Pathway)"/>
    <x v="2"/>
    <x v="4"/>
    <n v="6007"/>
    <x v="174"/>
    <x v="26"/>
    <n v="237395.8"/>
    <x v="0"/>
    <x v="4"/>
    <m/>
    <d v="2018-07-04T15:21:17"/>
    <n v="6"/>
    <x v="9"/>
    <x v="0"/>
    <x v="1"/>
  </r>
  <r>
    <s v="Youth Guarantee (Dual Pathway)"/>
    <x v="2"/>
    <x v="4"/>
    <n v="6007"/>
    <x v="174"/>
    <x v="26"/>
    <n v="24654.85"/>
    <x v="0"/>
    <x v="2"/>
    <m/>
    <d v="2018-07-04T15:21:17"/>
    <n v="6"/>
    <x v="9"/>
    <x v="0"/>
    <x v="1"/>
  </r>
  <r>
    <s v="Equity Funding"/>
    <x v="2"/>
    <x v="4"/>
    <n v="6008"/>
    <x v="175"/>
    <x v="12"/>
    <n v="74004"/>
    <x v="0"/>
    <x v="3"/>
    <m/>
    <d v="2018-07-04T15:21:17"/>
    <n v="9"/>
    <x v="3"/>
    <x v="4"/>
    <x v="5"/>
  </r>
  <r>
    <s v="Equity Funding"/>
    <x v="2"/>
    <x v="4"/>
    <n v="6008"/>
    <x v="175"/>
    <x v="12"/>
    <n v="127138.3"/>
    <x v="0"/>
    <x v="4"/>
    <m/>
    <d v="2018-07-04T15:21:17"/>
    <n v="9"/>
    <x v="3"/>
    <x v="4"/>
    <x v="5"/>
  </r>
  <r>
    <s v="Equity Funding"/>
    <x v="2"/>
    <x v="4"/>
    <n v="6008"/>
    <x v="175"/>
    <x v="12"/>
    <n v="66071.399999999994"/>
    <x v="0"/>
    <x v="0"/>
    <m/>
    <d v="2018-07-04T15:21:17"/>
    <n v="9"/>
    <x v="3"/>
    <x v="4"/>
    <x v="5"/>
  </r>
  <r>
    <s v="Student Achievement Component Levels 3 and above"/>
    <x v="0"/>
    <x v="6"/>
    <n v="8341"/>
    <x v="312"/>
    <x v="17"/>
    <n v="550848.35"/>
    <x v="0"/>
    <x v="3"/>
    <m/>
    <d v="2018-07-04T15:21:17"/>
    <n v="2"/>
    <x v="1"/>
    <x v="0"/>
    <x v="6"/>
  </r>
  <r>
    <s v="Equity Funding"/>
    <x v="0"/>
    <x v="6"/>
    <n v="8352"/>
    <x v="313"/>
    <x v="12"/>
    <n v="6.06"/>
    <x v="0"/>
    <x v="0"/>
    <m/>
    <d v="2018-07-04T15:21:17"/>
    <n v="11"/>
    <x v="5"/>
    <x v="4"/>
    <x v="5"/>
  </r>
  <r>
    <s v="Student Achievement Component Levels 3 and above"/>
    <x v="0"/>
    <x v="6"/>
    <n v="8352"/>
    <x v="313"/>
    <x v="17"/>
    <n v="120990.12"/>
    <x v="0"/>
    <x v="1"/>
    <m/>
    <d v="2018-07-04T15:21:17"/>
    <n v="11"/>
    <x v="5"/>
    <x v="0"/>
    <x v="6"/>
  </r>
  <r>
    <s v="Student Achievement Component Levels 3 and above"/>
    <x v="0"/>
    <x v="6"/>
    <n v="8352"/>
    <x v="313"/>
    <x v="17"/>
    <n v="84936.51"/>
    <x v="0"/>
    <x v="2"/>
    <m/>
    <d v="2018-07-04T15:21:17"/>
    <n v="11"/>
    <x v="5"/>
    <x v="0"/>
    <x v="6"/>
  </r>
  <r>
    <s v="Student Achievement Component Levels 3 and above"/>
    <x v="0"/>
    <x v="6"/>
    <n v="8356"/>
    <x v="314"/>
    <x v="17"/>
    <n v="-2093"/>
    <x v="2"/>
    <x v="0"/>
    <m/>
    <d v="2018-07-04T15:21:17"/>
    <n v="6"/>
    <x v="9"/>
    <x v="0"/>
    <x v="6"/>
  </r>
  <r>
    <s v="Student Achievement Component Levels 3 and above"/>
    <x v="0"/>
    <x v="6"/>
    <n v="8356"/>
    <x v="314"/>
    <x v="17"/>
    <n v="-660"/>
    <x v="2"/>
    <x v="1"/>
    <m/>
    <d v="2018-07-04T15:21:17"/>
    <n v="6"/>
    <x v="9"/>
    <x v="0"/>
    <x v="6"/>
  </r>
  <r>
    <s v="Student Achievement Component Levels 3 and above"/>
    <x v="0"/>
    <x v="6"/>
    <n v="8356"/>
    <x v="314"/>
    <x v="17"/>
    <n v="17443.7"/>
    <x v="0"/>
    <x v="1"/>
    <m/>
    <d v="2018-07-04T15:21:17"/>
    <n v="6"/>
    <x v="9"/>
    <x v="0"/>
    <x v="6"/>
  </r>
  <r>
    <s v="Student Achievement Component Levels 3 and above"/>
    <x v="0"/>
    <x v="6"/>
    <n v="8356"/>
    <x v="314"/>
    <x v="17"/>
    <n v="3488.85"/>
    <x v="0"/>
    <x v="3"/>
    <m/>
    <d v="2018-07-04T15:21:17"/>
    <n v="6"/>
    <x v="9"/>
    <x v="0"/>
    <x v="6"/>
  </r>
  <r>
    <s v="Student Achievement Component Levels 3 and above"/>
    <x v="0"/>
    <x v="6"/>
    <n v="8356"/>
    <x v="314"/>
    <x v="17"/>
    <n v="51135.8"/>
    <x v="0"/>
    <x v="2"/>
    <m/>
    <d v="2018-07-04T15:21:17"/>
    <n v="6"/>
    <x v="9"/>
    <x v="0"/>
    <x v="6"/>
  </r>
  <r>
    <s v="Student Achievement Component Levels 3 and above"/>
    <x v="0"/>
    <x v="6"/>
    <n v="8360"/>
    <x v="315"/>
    <x v="17"/>
    <n v="8013.65"/>
    <x v="0"/>
    <x v="3"/>
    <m/>
    <d v="2018-07-04T15:21:17"/>
    <n v="7"/>
    <x v="10"/>
    <x v="0"/>
    <x v="6"/>
  </r>
  <r>
    <s v="Student Achievement Component Levels 3 and above"/>
    <x v="0"/>
    <x v="6"/>
    <n v="8360"/>
    <x v="315"/>
    <x v="17"/>
    <n v="45242.7"/>
    <x v="0"/>
    <x v="2"/>
    <m/>
    <d v="2018-07-04T15:21:17"/>
    <n v="7"/>
    <x v="10"/>
    <x v="0"/>
    <x v="6"/>
  </r>
  <r>
    <s v="Youth Guarantee"/>
    <x v="0"/>
    <x v="6"/>
    <n v="8360"/>
    <x v="315"/>
    <x v="18"/>
    <n v="24541.08"/>
    <x v="0"/>
    <x v="4"/>
    <m/>
    <d v="2018-07-04T15:21:17"/>
    <n v="7"/>
    <x v="10"/>
    <x v="0"/>
    <x v="1"/>
  </r>
  <r>
    <s v="Youth Guarantee"/>
    <x v="0"/>
    <x v="6"/>
    <n v="8360"/>
    <x v="315"/>
    <x v="18"/>
    <n v="123054.75"/>
    <x v="0"/>
    <x v="4"/>
    <m/>
    <d v="2018-07-04T15:21:17"/>
    <n v="7"/>
    <x v="10"/>
    <x v="0"/>
    <x v="1"/>
  </r>
  <r>
    <s v="Youth Guarantee"/>
    <x v="0"/>
    <x v="6"/>
    <n v="8360"/>
    <x v="315"/>
    <x v="18"/>
    <n v="123180.85"/>
    <x v="0"/>
    <x v="2"/>
    <m/>
    <d v="2018-07-04T15:21:17"/>
    <n v="7"/>
    <x v="10"/>
    <x v="0"/>
    <x v="1"/>
  </r>
  <r>
    <s v="Youth Guarantee"/>
    <x v="0"/>
    <x v="6"/>
    <n v="8360"/>
    <x v="315"/>
    <x v="18"/>
    <n v="126161.4"/>
    <x v="0"/>
    <x v="1"/>
    <m/>
    <d v="2018-07-04T15:21:17"/>
    <n v="7"/>
    <x v="10"/>
    <x v="0"/>
    <x v="1"/>
  </r>
  <r>
    <s v="Equity Funding"/>
    <x v="0"/>
    <x v="6"/>
    <n v="8365"/>
    <x v="316"/>
    <x v="12"/>
    <n v="222"/>
    <x v="0"/>
    <x v="2"/>
    <m/>
    <d v="2018-07-04T15:21:17"/>
    <n v="4"/>
    <x v="2"/>
    <x v="4"/>
    <x v="5"/>
  </r>
  <r>
    <s v="Equity Funding"/>
    <x v="0"/>
    <x v="6"/>
    <n v="8365"/>
    <x v="316"/>
    <x v="12"/>
    <n v="99.5"/>
    <x v="0"/>
    <x v="0"/>
    <m/>
    <d v="2018-07-04T15:21:17"/>
    <n v="4"/>
    <x v="2"/>
    <x v="4"/>
    <x v="5"/>
  </r>
  <r>
    <s v="Equity Funding"/>
    <x v="0"/>
    <x v="6"/>
    <n v="8365"/>
    <x v="316"/>
    <x v="12"/>
    <n v="251.7"/>
    <x v="0"/>
    <x v="4"/>
    <m/>
    <d v="2018-07-04T15:21:17"/>
    <n v="4"/>
    <x v="2"/>
    <x v="4"/>
    <x v="5"/>
  </r>
  <r>
    <s v="MPTT Fees Top-Up"/>
    <x v="0"/>
    <x v="6"/>
    <n v="8365"/>
    <x v="316"/>
    <x v="19"/>
    <n v="2258.04"/>
    <x v="0"/>
    <x v="2"/>
    <s v="Southern Initiative"/>
    <d v="2018-07-04T15:21:17"/>
    <n v="4"/>
    <x v="2"/>
    <x v="4"/>
    <x v="5"/>
  </r>
  <r>
    <s v="MPTT Fees Top-Up"/>
    <x v="0"/>
    <x v="6"/>
    <n v="8365"/>
    <x v="316"/>
    <x v="19"/>
    <n v="13709.65"/>
    <x v="0"/>
    <x v="2"/>
    <s v="Southern Initiative"/>
    <d v="2018-07-04T15:21:17"/>
    <n v="4"/>
    <x v="2"/>
    <x v="4"/>
    <x v="5"/>
  </r>
  <r>
    <s v="Student Achievement Component Levels 3 and above"/>
    <x v="0"/>
    <x v="6"/>
    <n v="8308"/>
    <x v="306"/>
    <x v="17"/>
    <n v="137147.65"/>
    <x v="0"/>
    <x v="1"/>
    <m/>
    <d v="2018-07-04T15:21:17"/>
    <n v="6"/>
    <x v="9"/>
    <x v="0"/>
    <x v="6"/>
  </r>
  <r>
    <s v="Student Achievement Component Levels 3 and above"/>
    <x v="0"/>
    <x v="6"/>
    <n v="8308"/>
    <x v="306"/>
    <x v="17"/>
    <n v="28571.95"/>
    <x v="0"/>
    <x v="0"/>
    <m/>
    <d v="2018-07-04T15:21:17"/>
    <n v="6"/>
    <x v="9"/>
    <x v="0"/>
    <x v="6"/>
  </r>
  <r>
    <s v="Equity Funding"/>
    <x v="0"/>
    <x v="6"/>
    <n v="8325"/>
    <x v="307"/>
    <x v="12"/>
    <n v="29.15"/>
    <x v="0"/>
    <x v="3"/>
    <m/>
    <d v="2018-07-04T15:21:17"/>
    <n v="3"/>
    <x v="4"/>
    <x v="4"/>
    <x v="5"/>
  </r>
  <r>
    <s v="Equity Funding"/>
    <x v="0"/>
    <x v="6"/>
    <n v="8325"/>
    <x v="307"/>
    <x v="12"/>
    <n v="36"/>
    <x v="0"/>
    <x v="3"/>
    <m/>
    <d v="2018-07-04T15:21:17"/>
    <n v="3"/>
    <x v="4"/>
    <x v="4"/>
    <x v="5"/>
  </r>
  <r>
    <s v="Equity Funding"/>
    <x v="0"/>
    <x v="6"/>
    <n v="8325"/>
    <x v="307"/>
    <x v="12"/>
    <n v="154.19999999999999"/>
    <x v="0"/>
    <x v="2"/>
    <m/>
    <d v="2018-07-04T15:21:17"/>
    <n v="3"/>
    <x v="4"/>
    <x v="4"/>
    <x v="5"/>
  </r>
  <r>
    <s v="Student Achievement Component Levels 3 and above"/>
    <x v="0"/>
    <x v="6"/>
    <n v="8325"/>
    <x v="307"/>
    <x v="17"/>
    <n v="22956.65"/>
    <x v="0"/>
    <x v="4"/>
    <m/>
    <d v="2018-07-04T15:21:17"/>
    <n v="3"/>
    <x v="4"/>
    <x v="0"/>
    <x v="6"/>
  </r>
  <r>
    <s v="Student Achievement Component Levels 3 and above"/>
    <x v="0"/>
    <x v="6"/>
    <n v="8325"/>
    <x v="307"/>
    <x v="17"/>
    <n v="27549"/>
    <x v="0"/>
    <x v="4"/>
    <m/>
    <d v="2018-07-04T15:21:17"/>
    <n v="3"/>
    <x v="4"/>
    <x v="0"/>
    <x v="6"/>
  </r>
  <r>
    <s v="Student Achievement Component Levels 3 and above"/>
    <x v="0"/>
    <x v="6"/>
    <n v="8325"/>
    <x v="307"/>
    <x v="17"/>
    <n v="46373.3"/>
    <x v="0"/>
    <x v="2"/>
    <m/>
    <d v="2018-07-04T15:21:17"/>
    <n v="3"/>
    <x v="4"/>
    <x v="0"/>
    <x v="6"/>
  </r>
  <r>
    <s v="Student Achievement Component Levels 3 and above"/>
    <x v="0"/>
    <x v="6"/>
    <n v="8325"/>
    <x v="307"/>
    <x v="17"/>
    <n v="8337.5400000000009"/>
    <x v="0"/>
    <x v="1"/>
    <m/>
    <d v="2018-07-04T15:21:17"/>
    <n v="3"/>
    <x v="4"/>
    <x v="0"/>
    <x v="6"/>
  </r>
  <r>
    <s v="Student Achievement Component Levels 3 and above"/>
    <x v="0"/>
    <x v="6"/>
    <n v="8325"/>
    <x v="307"/>
    <x v="17"/>
    <n v="8337.5499999999993"/>
    <x v="0"/>
    <x v="1"/>
    <m/>
    <d v="2018-07-04T15:21:17"/>
    <n v="3"/>
    <x v="4"/>
    <x v="0"/>
    <x v="6"/>
  </r>
  <r>
    <s v="Student Achievement Component Levels 3 and above"/>
    <x v="0"/>
    <x v="6"/>
    <n v="8325"/>
    <x v="307"/>
    <x v="17"/>
    <n v="8421.86"/>
    <x v="0"/>
    <x v="0"/>
    <m/>
    <d v="2018-07-04T15:21:17"/>
    <n v="3"/>
    <x v="4"/>
    <x v="0"/>
    <x v="6"/>
  </r>
  <r>
    <s v="Equity Funding"/>
    <x v="0"/>
    <x v="6"/>
    <n v="8327"/>
    <x v="308"/>
    <x v="12"/>
    <n v="1435"/>
    <x v="0"/>
    <x v="1"/>
    <m/>
    <d v="2018-07-04T15:21:17"/>
    <n v="11"/>
    <x v="5"/>
    <x v="4"/>
    <x v="5"/>
  </r>
  <r>
    <s v="Equity Funding"/>
    <x v="0"/>
    <x v="6"/>
    <n v="8327"/>
    <x v="308"/>
    <x v="12"/>
    <n v="173.27"/>
    <x v="0"/>
    <x v="0"/>
    <m/>
    <d v="2018-07-04T15:21:17"/>
    <n v="11"/>
    <x v="5"/>
    <x v="4"/>
    <x v="5"/>
  </r>
  <r>
    <s v="Equity Funding"/>
    <x v="0"/>
    <x v="6"/>
    <n v="8327"/>
    <x v="308"/>
    <x v="12"/>
    <n v="408.7"/>
    <x v="0"/>
    <x v="3"/>
    <m/>
    <d v="2018-07-04T15:21:17"/>
    <n v="11"/>
    <x v="5"/>
    <x v="4"/>
    <x v="5"/>
  </r>
  <r>
    <s v="Equity Funding"/>
    <x v="0"/>
    <x v="6"/>
    <n v="8327"/>
    <x v="308"/>
    <x v="12"/>
    <n v="213.85"/>
    <x v="0"/>
    <x v="4"/>
    <m/>
    <d v="2018-07-04T15:21:17"/>
    <n v="11"/>
    <x v="5"/>
    <x v="4"/>
    <x v="5"/>
  </r>
  <r>
    <s v="Student Achievement Component Levels 3 and above"/>
    <x v="0"/>
    <x v="6"/>
    <n v="8327"/>
    <x v="308"/>
    <x v="17"/>
    <n v="-81632.160000000003"/>
    <x v="1"/>
    <x v="4"/>
    <m/>
    <d v="2018-07-04T15:21:17"/>
    <n v="11"/>
    <x v="5"/>
    <x v="0"/>
    <x v="6"/>
  </r>
  <r>
    <s v="Student Achievement Component Levels 3 and above"/>
    <x v="0"/>
    <x v="6"/>
    <n v="8327"/>
    <x v="308"/>
    <x v="17"/>
    <n v="53344.25"/>
    <x v="0"/>
    <x v="4"/>
    <m/>
    <d v="2018-07-04T15:21:17"/>
    <n v="11"/>
    <x v="5"/>
    <x v="0"/>
    <x v="6"/>
  </r>
  <r>
    <s v="Student Achievement Component Levels 3 and above"/>
    <x v="0"/>
    <x v="6"/>
    <n v="8327"/>
    <x v="308"/>
    <x v="17"/>
    <n v="270357.84999999998"/>
    <x v="0"/>
    <x v="0"/>
    <m/>
    <d v="2018-07-04T15:21:17"/>
    <n v="11"/>
    <x v="5"/>
    <x v="0"/>
    <x v="6"/>
  </r>
  <r>
    <s v="Student Achievement Component Levels 3 and above"/>
    <x v="0"/>
    <x v="6"/>
    <n v="8327"/>
    <x v="308"/>
    <x v="17"/>
    <n v="62084.83"/>
    <x v="0"/>
    <x v="4"/>
    <m/>
    <d v="2018-07-04T15:21:17"/>
    <n v="11"/>
    <x v="5"/>
    <x v="0"/>
    <x v="6"/>
  </r>
  <r>
    <s v="Student Achievement Component Levels 3 and above"/>
    <x v="0"/>
    <x v="6"/>
    <n v="8327"/>
    <x v="308"/>
    <x v="17"/>
    <n v="372510"/>
    <x v="0"/>
    <x v="4"/>
    <m/>
    <d v="2018-07-04T15:21:17"/>
    <n v="11"/>
    <x v="5"/>
    <x v="0"/>
    <x v="6"/>
  </r>
  <r>
    <s v="LN - Workplace Literacy Fund"/>
    <x v="0"/>
    <x v="6"/>
    <n v="8368"/>
    <x v="317"/>
    <x v="3"/>
    <n v="-290542.5"/>
    <x v="1"/>
    <x v="0"/>
    <m/>
    <d v="2018-07-04T15:21:17"/>
    <n v="2"/>
    <x v="1"/>
    <x v="0"/>
    <x v="0"/>
  </r>
  <r>
    <s v="Student Achievement Component Levels 3 and above"/>
    <x v="0"/>
    <x v="6"/>
    <n v="8379"/>
    <x v="318"/>
    <x v="17"/>
    <n v="39151.4"/>
    <x v="0"/>
    <x v="1"/>
    <m/>
    <d v="2018-07-04T15:21:17"/>
    <n v="4"/>
    <x v="2"/>
    <x v="0"/>
    <x v="6"/>
  </r>
  <r>
    <s v="Student Achievement Component Levels 3 and above"/>
    <x v="0"/>
    <x v="6"/>
    <n v="8379"/>
    <x v="318"/>
    <x v="17"/>
    <n v="469818"/>
    <x v="0"/>
    <x v="3"/>
    <m/>
    <d v="2018-07-04T15:21:17"/>
    <n v="4"/>
    <x v="2"/>
    <x v="0"/>
    <x v="6"/>
  </r>
  <r>
    <s v="Student Achievement Component Levels 3 and above"/>
    <x v="0"/>
    <x v="6"/>
    <n v="8379"/>
    <x v="318"/>
    <x v="17"/>
    <n v="195758.15"/>
    <x v="0"/>
    <x v="1"/>
    <m/>
    <d v="2018-07-04T15:21:17"/>
    <n v="4"/>
    <x v="2"/>
    <x v="0"/>
    <x v="6"/>
  </r>
  <r>
    <s v="Student Achievement Component Levels 3 and above"/>
    <x v="0"/>
    <x v="6"/>
    <n v="8379"/>
    <x v="318"/>
    <x v="17"/>
    <n v="260283.36"/>
    <x v="0"/>
    <x v="0"/>
    <m/>
    <d v="2018-07-04T15:21:17"/>
    <n v="4"/>
    <x v="2"/>
    <x v="0"/>
    <x v="6"/>
  </r>
  <r>
    <s v="Youth Guarantee"/>
    <x v="0"/>
    <x v="6"/>
    <n v="8379"/>
    <x v="318"/>
    <x v="18"/>
    <n v="-29219.22"/>
    <x v="1"/>
    <x v="1"/>
    <m/>
    <d v="2018-07-04T15:21:17"/>
    <n v="4"/>
    <x v="2"/>
    <x v="0"/>
    <x v="1"/>
  </r>
  <r>
    <s v="Youth Guarantee"/>
    <x v="0"/>
    <x v="6"/>
    <n v="8379"/>
    <x v="318"/>
    <x v="18"/>
    <n v="191090.2"/>
    <x v="0"/>
    <x v="1"/>
    <m/>
    <d v="2018-07-04T15:21:17"/>
    <n v="4"/>
    <x v="2"/>
    <x v="0"/>
    <x v="1"/>
  </r>
  <r>
    <s v="Youth Guarantee"/>
    <x v="0"/>
    <x v="6"/>
    <n v="8379"/>
    <x v="318"/>
    <x v="18"/>
    <n v="38218.050000000003"/>
    <x v="0"/>
    <x v="1"/>
    <m/>
    <d v="2018-07-04T15:21:17"/>
    <n v="4"/>
    <x v="2"/>
    <x v="0"/>
    <x v="1"/>
  </r>
  <r>
    <s v="Youth Guarantee"/>
    <x v="0"/>
    <x v="6"/>
    <n v="8379"/>
    <x v="318"/>
    <x v="18"/>
    <n v="167467.29999999999"/>
    <x v="1"/>
    <x v="1"/>
    <m/>
    <d v="2018-07-04T15:21:17"/>
    <n v="4"/>
    <x v="2"/>
    <x v="0"/>
    <x v="1"/>
  </r>
  <r>
    <s v="Student Achievement Component Levels 3 and above"/>
    <x v="0"/>
    <x v="6"/>
    <n v="8387"/>
    <x v="319"/>
    <x v="17"/>
    <n v="-3020"/>
    <x v="2"/>
    <x v="4"/>
    <m/>
    <d v="2018-07-04T15:21:17"/>
    <n v="2"/>
    <x v="1"/>
    <x v="0"/>
    <x v="6"/>
  </r>
  <r>
    <s v="Student Achievement Component Levels 3 and above"/>
    <x v="0"/>
    <x v="6"/>
    <n v="8387"/>
    <x v="319"/>
    <x v="17"/>
    <n v="306124.15000000002"/>
    <x v="0"/>
    <x v="3"/>
    <m/>
    <d v="2018-07-04T15:21:17"/>
    <n v="2"/>
    <x v="1"/>
    <x v="0"/>
    <x v="6"/>
  </r>
  <r>
    <s v="Student Achievement Component Levels 3 and above"/>
    <x v="0"/>
    <x v="6"/>
    <n v="8387"/>
    <x v="319"/>
    <x v="17"/>
    <n v="367350"/>
    <x v="0"/>
    <x v="3"/>
    <m/>
    <d v="2018-07-04T15:21:17"/>
    <n v="2"/>
    <x v="1"/>
    <x v="0"/>
    <x v="6"/>
  </r>
  <r>
    <s v="Equity Funding"/>
    <x v="0"/>
    <x v="6"/>
    <n v="8396"/>
    <x v="320"/>
    <x v="12"/>
    <n v="378.67"/>
    <x v="0"/>
    <x v="1"/>
    <m/>
    <d v="2018-07-04T15:21:17"/>
    <n v="2"/>
    <x v="1"/>
    <x v="4"/>
    <x v="5"/>
  </r>
  <r>
    <s v="Equity Funding"/>
    <x v="0"/>
    <x v="6"/>
    <n v="8396"/>
    <x v="320"/>
    <x v="12"/>
    <n v="2272.08"/>
    <x v="0"/>
    <x v="1"/>
    <m/>
    <d v="2018-07-04T15:21:17"/>
    <n v="2"/>
    <x v="1"/>
    <x v="4"/>
    <x v="5"/>
  </r>
  <r>
    <s v="Equity Funding"/>
    <x v="0"/>
    <x v="6"/>
    <n v="8396"/>
    <x v="320"/>
    <x v="12"/>
    <n v="2174.6999999999998"/>
    <x v="0"/>
    <x v="0"/>
    <m/>
    <d v="2018-07-04T15:21:17"/>
    <n v="2"/>
    <x v="1"/>
    <x v="4"/>
    <x v="5"/>
  </r>
  <r>
    <s v="Performance Based Research Fund"/>
    <x v="0"/>
    <x v="6"/>
    <n v="8396"/>
    <x v="320"/>
    <x v="23"/>
    <n v="27729.200000000001"/>
    <x v="0"/>
    <x v="0"/>
    <m/>
    <d v="2018-07-04T15:21:17"/>
    <n v="2"/>
    <x v="1"/>
    <x v="5"/>
    <x v="7"/>
  </r>
  <r>
    <s v="Performance Based Research Fund"/>
    <x v="0"/>
    <x v="6"/>
    <n v="8396"/>
    <x v="320"/>
    <x v="23"/>
    <n v="30802.6"/>
    <x v="0"/>
    <x v="2"/>
    <m/>
    <d v="2018-07-04T15:21:17"/>
    <n v="2"/>
    <x v="1"/>
    <x v="5"/>
    <x v="7"/>
  </r>
  <r>
    <s v="Student Achievement Component Levels 3 and above"/>
    <x v="0"/>
    <x v="6"/>
    <n v="8396"/>
    <x v="320"/>
    <x v="17"/>
    <n v="30392.58"/>
    <x v="1"/>
    <x v="4"/>
    <m/>
    <d v="2018-07-04T15:21:17"/>
    <n v="2"/>
    <x v="1"/>
    <x v="0"/>
    <x v="6"/>
  </r>
  <r>
    <s v="Student Achievement Component Levels 3 and above"/>
    <x v="0"/>
    <x v="6"/>
    <n v="8396"/>
    <x v="320"/>
    <x v="17"/>
    <n v="487976.28"/>
    <x v="0"/>
    <x v="0"/>
    <m/>
    <d v="2018-07-04T15:21:17"/>
    <n v="2"/>
    <x v="1"/>
    <x v="0"/>
    <x v="6"/>
  </r>
  <r>
    <s v="MPTT Fees Top-Up"/>
    <x v="0"/>
    <x v="6"/>
    <n v="8365"/>
    <x v="316"/>
    <x v="19"/>
    <n v="42640"/>
    <x v="0"/>
    <x v="4"/>
    <s v="Southern Initiative"/>
    <d v="2018-07-04T15:21:17"/>
    <n v="4"/>
    <x v="2"/>
    <x v="4"/>
    <x v="5"/>
  </r>
  <r>
    <s v="LN - Workplace Literacy Fund"/>
    <x v="0"/>
    <x v="6"/>
    <n v="8365"/>
    <x v="316"/>
    <x v="3"/>
    <n v="2921100"/>
    <x v="0"/>
    <x v="2"/>
    <m/>
    <d v="2018-07-04T15:21:17"/>
    <n v="4"/>
    <x v="2"/>
    <x v="0"/>
    <x v="0"/>
  </r>
  <r>
    <s v="LN - Workplace Literacy Fund"/>
    <x v="0"/>
    <x v="6"/>
    <n v="8365"/>
    <x v="316"/>
    <x v="3"/>
    <n v="543283.30000000005"/>
    <x v="0"/>
    <x v="0"/>
    <m/>
    <d v="2018-07-04T15:21:17"/>
    <n v="4"/>
    <x v="2"/>
    <x v="0"/>
    <x v="0"/>
  </r>
  <r>
    <s v="LN - Workplace Literacy Fund"/>
    <x v="0"/>
    <x v="6"/>
    <n v="8365"/>
    <x v="316"/>
    <x v="3"/>
    <n v="543283.30000000005"/>
    <x v="0"/>
    <x v="1"/>
    <m/>
    <d v="2018-07-04T15:21:17"/>
    <n v="4"/>
    <x v="2"/>
    <x v="0"/>
    <x v="0"/>
  </r>
  <r>
    <s v="LN - Workplace Literacy Fund"/>
    <x v="0"/>
    <x v="6"/>
    <n v="8365"/>
    <x v="316"/>
    <x v="3"/>
    <n v="722500"/>
    <x v="0"/>
    <x v="4"/>
    <m/>
    <d v="2018-07-04T15:21:17"/>
    <n v="4"/>
    <x v="2"/>
    <x v="0"/>
    <x v="0"/>
  </r>
  <r>
    <s v="Student Achievement Component Levels 3 and above"/>
    <x v="0"/>
    <x v="6"/>
    <n v="8365"/>
    <x v="316"/>
    <x v="17"/>
    <n v="-20725"/>
    <x v="2"/>
    <x v="3"/>
    <m/>
    <d v="2018-07-04T15:21:17"/>
    <n v="4"/>
    <x v="2"/>
    <x v="0"/>
    <x v="6"/>
  </r>
  <r>
    <s v="Student Achievement Component Levels 3 and above"/>
    <x v="0"/>
    <x v="6"/>
    <n v="8365"/>
    <x v="316"/>
    <x v="17"/>
    <n v="215933.85"/>
    <x v="0"/>
    <x v="3"/>
    <m/>
    <d v="2018-07-04T15:21:17"/>
    <n v="4"/>
    <x v="2"/>
    <x v="0"/>
    <x v="6"/>
  </r>
  <r>
    <s v="Student Achievement Component Levels 3 and above"/>
    <x v="0"/>
    <x v="6"/>
    <n v="8365"/>
    <x v="316"/>
    <x v="17"/>
    <n v="1295618.6399999999"/>
    <x v="0"/>
    <x v="0"/>
    <m/>
    <d v="2018-07-04T15:21:17"/>
    <n v="4"/>
    <x v="2"/>
    <x v="0"/>
    <x v="6"/>
  </r>
  <r>
    <s v="MPTT (Brokerage)"/>
    <x v="0"/>
    <x v="6"/>
    <n v="8365"/>
    <x v="316"/>
    <x v="20"/>
    <n v="3218.9"/>
    <x v="0"/>
    <x v="2"/>
    <s v="Southern Initiative"/>
    <d v="2018-07-04T15:21:17"/>
    <n v="4"/>
    <x v="2"/>
    <x v="2"/>
    <x v="3"/>
  </r>
  <r>
    <s v="LN - Workplace Literacy Fund"/>
    <x v="0"/>
    <x v="6"/>
    <n v="8368"/>
    <x v="317"/>
    <x v="3"/>
    <n v="-42318.75"/>
    <x v="1"/>
    <x v="1"/>
    <m/>
    <d v="2018-07-04T15:21:17"/>
    <n v="2"/>
    <x v="1"/>
    <x v="0"/>
    <x v="0"/>
  </r>
  <r>
    <s v="LN - Workplace Literacy Fund"/>
    <x v="0"/>
    <x v="6"/>
    <n v="8368"/>
    <x v="317"/>
    <x v="3"/>
    <n v="2324833.2999999998"/>
    <x v="0"/>
    <x v="0"/>
    <m/>
    <d v="2018-07-04T15:21:17"/>
    <n v="2"/>
    <x v="1"/>
    <x v="0"/>
    <x v="0"/>
  </r>
  <r>
    <s v="LN - Workplace Literacy Fund"/>
    <x v="0"/>
    <x v="6"/>
    <n v="8368"/>
    <x v="317"/>
    <x v="3"/>
    <n v="1627383.31"/>
    <x v="0"/>
    <x v="1"/>
    <m/>
    <d v="2018-07-04T15:21:17"/>
    <n v="2"/>
    <x v="1"/>
    <x v="0"/>
    <x v="0"/>
  </r>
  <r>
    <s v="Student Achievement Component Levels 3 and above"/>
    <x v="0"/>
    <x v="6"/>
    <n v="8379"/>
    <x v="318"/>
    <x v="17"/>
    <n v="-19784.96"/>
    <x v="1"/>
    <x v="1"/>
    <m/>
    <d v="2018-07-04T15:21:17"/>
    <n v="4"/>
    <x v="2"/>
    <x v="0"/>
    <x v="6"/>
  </r>
  <r>
    <s v="Student Achievement Component Levels 3 and above"/>
    <x v="0"/>
    <x v="6"/>
    <n v="8379"/>
    <x v="318"/>
    <x v="17"/>
    <n v="771.93"/>
    <x v="1"/>
    <x v="4"/>
    <m/>
    <d v="2018-07-04T15:21:17"/>
    <n v="4"/>
    <x v="2"/>
    <x v="0"/>
    <x v="6"/>
  </r>
  <r>
    <s v="Student Achievement Component Levels 3 and above"/>
    <x v="0"/>
    <x v="6"/>
    <n v="8379"/>
    <x v="318"/>
    <x v="17"/>
    <n v="433782"/>
    <x v="0"/>
    <x v="4"/>
    <m/>
    <d v="2018-07-04T15:21:17"/>
    <n v="4"/>
    <x v="2"/>
    <x v="0"/>
    <x v="6"/>
  </r>
  <r>
    <s v="Student Achievement Component Levels 3 and above"/>
    <x v="0"/>
    <x v="6"/>
    <n v="8379"/>
    <x v="318"/>
    <x v="17"/>
    <n v="438120"/>
    <x v="0"/>
    <x v="2"/>
    <m/>
    <d v="2018-07-04T15:21:17"/>
    <n v="4"/>
    <x v="2"/>
    <x v="0"/>
    <x v="6"/>
  </r>
  <r>
    <s v="Youth Guarantee"/>
    <x v="0"/>
    <x v="6"/>
    <n v="8379"/>
    <x v="318"/>
    <x v="18"/>
    <n v="-193867.99"/>
    <x v="1"/>
    <x v="4"/>
    <m/>
    <d v="2018-07-04T15:21:17"/>
    <n v="4"/>
    <x v="2"/>
    <x v="0"/>
    <x v="1"/>
  </r>
  <r>
    <s v="Youth Guarantee"/>
    <x v="0"/>
    <x v="6"/>
    <n v="8379"/>
    <x v="318"/>
    <x v="18"/>
    <n v="-143816.53"/>
    <x v="1"/>
    <x v="1"/>
    <m/>
    <d v="2018-07-04T15:21:17"/>
    <n v="4"/>
    <x v="2"/>
    <x v="0"/>
    <x v="1"/>
  </r>
  <r>
    <s v="Youth Guarantee"/>
    <x v="0"/>
    <x v="6"/>
    <n v="8379"/>
    <x v="318"/>
    <x v="18"/>
    <n v="-9462.34"/>
    <x v="1"/>
    <x v="3"/>
    <m/>
    <d v="2018-07-04T15:21:17"/>
    <n v="4"/>
    <x v="2"/>
    <x v="0"/>
    <x v="1"/>
  </r>
  <r>
    <s v="Youth Guarantee"/>
    <x v="0"/>
    <x v="6"/>
    <n v="8329"/>
    <x v="309"/>
    <x v="18"/>
    <n v="82530"/>
    <x v="0"/>
    <x v="2"/>
    <m/>
    <d v="2018-07-04T15:21:17"/>
    <n v="2"/>
    <x v="1"/>
    <x v="0"/>
    <x v="1"/>
  </r>
  <r>
    <s v="Youth Guarantee"/>
    <x v="0"/>
    <x v="6"/>
    <n v="8329"/>
    <x v="309"/>
    <x v="18"/>
    <n v="69201.5"/>
    <x v="0"/>
    <x v="4"/>
    <m/>
    <d v="2018-07-04T15:21:17"/>
    <n v="2"/>
    <x v="1"/>
    <x v="0"/>
    <x v="1"/>
  </r>
  <r>
    <s v="Youth Guarantee"/>
    <x v="0"/>
    <x v="6"/>
    <n v="8329"/>
    <x v="309"/>
    <x v="18"/>
    <n v="13879.75"/>
    <x v="0"/>
    <x v="4"/>
    <m/>
    <d v="2018-07-04T15:21:17"/>
    <n v="2"/>
    <x v="1"/>
    <x v="0"/>
    <x v="1"/>
  </r>
  <r>
    <s v="LN - Workplace Literacy Fund"/>
    <x v="0"/>
    <x v="6"/>
    <n v="8331"/>
    <x v="310"/>
    <x v="3"/>
    <n v="6166.17"/>
    <x v="0"/>
    <x v="1"/>
    <m/>
    <d v="2018-07-04T15:21:17"/>
    <n v="2"/>
    <x v="1"/>
    <x v="0"/>
    <x v="0"/>
  </r>
  <r>
    <s v="Youth Guarantee"/>
    <x v="0"/>
    <x v="6"/>
    <n v="8331"/>
    <x v="310"/>
    <x v="18"/>
    <n v="79157.5"/>
    <x v="0"/>
    <x v="0"/>
    <m/>
    <d v="2018-07-04T15:21:17"/>
    <n v="2"/>
    <x v="1"/>
    <x v="0"/>
    <x v="1"/>
  </r>
  <r>
    <s v="Youth Guarantee"/>
    <x v="0"/>
    <x v="6"/>
    <n v="8331"/>
    <x v="310"/>
    <x v="18"/>
    <n v="134860.15"/>
    <x v="0"/>
    <x v="1"/>
    <m/>
    <d v="2018-07-04T15:21:17"/>
    <n v="2"/>
    <x v="1"/>
    <x v="0"/>
    <x v="1"/>
  </r>
  <r>
    <s v="Youth Guarantee"/>
    <x v="0"/>
    <x v="6"/>
    <n v="8331"/>
    <x v="310"/>
    <x v="18"/>
    <n v="54055.94"/>
    <x v="0"/>
    <x v="1"/>
    <m/>
    <d v="2018-07-04T15:21:17"/>
    <n v="2"/>
    <x v="1"/>
    <x v="0"/>
    <x v="1"/>
  </r>
  <r>
    <s v="Youth Guarantee"/>
    <x v="0"/>
    <x v="6"/>
    <n v="8331"/>
    <x v="310"/>
    <x v="18"/>
    <n v="34977.550000000003"/>
    <x v="0"/>
    <x v="0"/>
    <m/>
    <d v="2018-07-04T15:21:17"/>
    <n v="2"/>
    <x v="1"/>
    <x v="0"/>
    <x v="1"/>
  </r>
  <r>
    <s v="Student Achievement Component Levels 3 and above"/>
    <x v="0"/>
    <x v="6"/>
    <n v="8332"/>
    <x v="311"/>
    <x v="17"/>
    <n v="22349.7"/>
    <x v="0"/>
    <x v="0"/>
    <m/>
    <d v="2018-07-04T15:21:17"/>
    <n v="8"/>
    <x v="7"/>
    <x v="0"/>
    <x v="6"/>
  </r>
  <r>
    <s v="Equity Funding"/>
    <x v="0"/>
    <x v="6"/>
    <n v="8341"/>
    <x v="312"/>
    <x v="12"/>
    <n v="216.12"/>
    <x v="0"/>
    <x v="0"/>
    <m/>
    <d v="2018-07-04T15:21:17"/>
    <n v="2"/>
    <x v="1"/>
    <x v="4"/>
    <x v="5"/>
  </r>
  <r>
    <s v="Equity Funding"/>
    <x v="0"/>
    <x v="6"/>
    <n v="8341"/>
    <x v="312"/>
    <x v="12"/>
    <n v="364.13"/>
    <x v="0"/>
    <x v="1"/>
    <m/>
    <d v="2018-07-04T15:21:17"/>
    <n v="2"/>
    <x v="1"/>
    <x v="4"/>
    <x v="5"/>
  </r>
  <r>
    <s v="Equity Funding"/>
    <x v="0"/>
    <x v="6"/>
    <n v="8341"/>
    <x v="312"/>
    <x v="12"/>
    <n v="1898.35"/>
    <x v="0"/>
    <x v="4"/>
    <m/>
    <d v="2018-07-04T15:21:17"/>
    <n v="2"/>
    <x v="1"/>
    <x v="4"/>
    <x v="5"/>
  </r>
  <r>
    <s v="Equity Funding"/>
    <x v="0"/>
    <x v="6"/>
    <n v="8341"/>
    <x v="312"/>
    <x v="12"/>
    <n v="1899.15"/>
    <x v="0"/>
    <x v="4"/>
    <m/>
    <d v="2018-07-04T15:21:17"/>
    <n v="2"/>
    <x v="1"/>
    <x v="4"/>
    <x v="5"/>
  </r>
  <r>
    <s v="Student Achievement Component Levels 3 and above"/>
    <x v="0"/>
    <x v="6"/>
    <n v="8341"/>
    <x v="312"/>
    <x v="17"/>
    <n v="529888.85"/>
    <x v="0"/>
    <x v="0"/>
    <m/>
    <d v="2018-07-04T15:21:17"/>
    <n v="2"/>
    <x v="1"/>
    <x v="0"/>
    <x v="6"/>
  </r>
  <r>
    <s v="Student Achievement Component Levels 3 and above"/>
    <x v="0"/>
    <x v="6"/>
    <n v="8341"/>
    <x v="312"/>
    <x v="17"/>
    <n v="537748.25"/>
    <x v="0"/>
    <x v="1"/>
    <m/>
    <d v="2018-07-04T15:21:17"/>
    <n v="2"/>
    <x v="1"/>
    <x v="0"/>
    <x v="6"/>
  </r>
  <r>
    <s v="Student Achievement Component Levels 3 and above"/>
    <x v="0"/>
    <x v="6"/>
    <n v="8341"/>
    <x v="312"/>
    <x v="17"/>
    <n v="1137103.3"/>
    <x v="0"/>
    <x v="4"/>
    <m/>
    <d v="2018-07-04T15:21:17"/>
    <n v="2"/>
    <x v="1"/>
    <x v="0"/>
    <x v="6"/>
  </r>
  <r>
    <s v="Student Achievement Component Levels 3 and above"/>
    <x v="0"/>
    <x v="6"/>
    <n v="8341"/>
    <x v="312"/>
    <x v="17"/>
    <n v="227420.7"/>
    <x v="0"/>
    <x v="4"/>
    <m/>
    <d v="2018-07-04T15:21:17"/>
    <n v="2"/>
    <x v="1"/>
    <x v="0"/>
    <x v="6"/>
  </r>
  <r>
    <s v="Student Achievement Component Levels 3 and above"/>
    <x v="0"/>
    <x v="6"/>
    <n v="8352"/>
    <x v="313"/>
    <x v="17"/>
    <n v="-84936.51"/>
    <x v="0"/>
    <x v="2"/>
    <m/>
    <d v="2018-07-04T15:21:17"/>
    <n v="11"/>
    <x v="5"/>
    <x v="0"/>
    <x v="6"/>
  </r>
  <r>
    <s v="Student Achievement Component Levels 3 and above"/>
    <x v="0"/>
    <x v="6"/>
    <n v="8352"/>
    <x v="313"/>
    <x v="17"/>
    <n v="-6527.95"/>
    <x v="1"/>
    <x v="1"/>
    <m/>
    <d v="2018-07-04T15:21:17"/>
    <n v="11"/>
    <x v="5"/>
    <x v="0"/>
    <x v="6"/>
  </r>
  <r>
    <s v="Student Achievement Component Levels 3 and above"/>
    <x v="0"/>
    <x v="6"/>
    <n v="8352"/>
    <x v="313"/>
    <x v="17"/>
    <n v="20165.13"/>
    <x v="0"/>
    <x v="1"/>
    <m/>
    <d v="2018-07-04T15:21:17"/>
    <n v="11"/>
    <x v="5"/>
    <x v="0"/>
    <x v="6"/>
  </r>
  <r>
    <s v="Student Achievement Component Levels 3 and above"/>
    <x v="0"/>
    <x v="6"/>
    <n v="8352"/>
    <x v="313"/>
    <x v="17"/>
    <n v="56063.7"/>
    <x v="0"/>
    <x v="4"/>
    <m/>
    <d v="2018-07-04T15:21:17"/>
    <n v="11"/>
    <x v="5"/>
    <x v="0"/>
    <x v="6"/>
  </r>
  <r>
    <s v="Student Achievement Component Levels 3 and above"/>
    <x v="0"/>
    <x v="6"/>
    <n v="8396"/>
    <x v="320"/>
    <x v="17"/>
    <n v="886790.82"/>
    <x v="0"/>
    <x v="1"/>
    <m/>
    <d v="2018-07-04T15:21:17"/>
    <n v="2"/>
    <x v="1"/>
    <x v="0"/>
    <x v="6"/>
  </r>
  <r>
    <s v="Student Achievement Component Levels 3 and above"/>
    <x v="0"/>
    <x v="6"/>
    <n v="8396"/>
    <x v="320"/>
    <x v="17"/>
    <n v="156400.35"/>
    <x v="0"/>
    <x v="3"/>
    <m/>
    <d v="2018-07-04T15:21:17"/>
    <n v="2"/>
    <x v="1"/>
    <x v="0"/>
    <x v="6"/>
  </r>
  <r>
    <s v="Student Achievement Component Levels 3 and above"/>
    <x v="0"/>
    <x v="6"/>
    <n v="8396"/>
    <x v="320"/>
    <x v="17"/>
    <n v="1880333.3"/>
    <x v="0"/>
    <x v="4"/>
    <m/>
    <d v="2018-07-04T15:21:17"/>
    <n v="2"/>
    <x v="1"/>
    <x v="0"/>
    <x v="6"/>
  </r>
  <r>
    <s v="Student Achievement Component Levels 3 and above"/>
    <x v="0"/>
    <x v="6"/>
    <n v="8396"/>
    <x v="320"/>
    <x v="17"/>
    <n v="386473.7"/>
    <x v="0"/>
    <x v="2"/>
    <m/>
    <d v="2018-07-04T15:21:17"/>
    <n v="2"/>
    <x v="1"/>
    <x v="0"/>
    <x v="6"/>
  </r>
  <r>
    <s v="LN - Intensive Literacy and Numeracy"/>
    <x v="0"/>
    <x v="6"/>
    <n v="8405"/>
    <x v="321"/>
    <x v="27"/>
    <n v="247500"/>
    <x v="0"/>
    <x v="0"/>
    <m/>
    <d v="2018-07-04T15:21:17"/>
    <n v="8"/>
    <x v="7"/>
    <x v="0"/>
    <x v="0"/>
  </r>
  <r>
    <s v="LN - Intensive Literacy and Numeracy"/>
    <x v="0"/>
    <x v="6"/>
    <n v="8405"/>
    <x v="321"/>
    <x v="27"/>
    <n v="495000"/>
    <x v="0"/>
    <x v="1"/>
    <m/>
    <d v="2018-07-04T15:21:17"/>
    <n v="8"/>
    <x v="7"/>
    <x v="0"/>
    <x v="0"/>
  </r>
  <r>
    <s v="LN - Intensive Literacy and Numeracy"/>
    <x v="0"/>
    <x v="6"/>
    <n v="8405"/>
    <x v="321"/>
    <x v="27"/>
    <n v="435041.7"/>
    <x v="0"/>
    <x v="2"/>
    <m/>
    <d v="2018-07-04T15:21:17"/>
    <n v="8"/>
    <x v="7"/>
    <x v="0"/>
    <x v="0"/>
  </r>
  <r>
    <s v="Student Achievement Component Levels 1 and 2 (Competitive)"/>
    <x v="0"/>
    <x v="6"/>
    <n v="8405"/>
    <x v="321"/>
    <x v="14"/>
    <n v="-27538"/>
    <x v="2"/>
    <x v="4"/>
    <m/>
    <d v="2018-07-04T15:21:17"/>
    <n v="8"/>
    <x v="7"/>
    <x v="0"/>
    <x v="6"/>
  </r>
  <r>
    <s v="Student Achievement Component Levels 1 and 2 (Competitive)"/>
    <x v="0"/>
    <x v="6"/>
    <n v="8405"/>
    <x v="321"/>
    <x v="14"/>
    <n v="-16626"/>
    <x v="1"/>
    <x v="1"/>
    <m/>
    <d v="2018-07-04T15:21:17"/>
    <n v="8"/>
    <x v="7"/>
    <x v="0"/>
    <x v="6"/>
  </r>
  <r>
    <s v="Student Achievement Component Levels 1 and 2 (Competitive)"/>
    <x v="0"/>
    <x v="6"/>
    <n v="8405"/>
    <x v="321"/>
    <x v="14"/>
    <n v="177388.85"/>
    <x v="0"/>
    <x v="2"/>
    <m/>
    <d v="2018-07-04T15:21:17"/>
    <n v="8"/>
    <x v="7"/>
    <x v="0"/>
    <x v="6"/>
  </r>
  <r>
    <s v="Student Achievement Component Levels 1 and 2 (Competitive)"/>
    <x v="0"/>
    <x v="6"/>
    <n v="8405"/>
    <x v="321"/>
    <x v="14"/>
    <n v="2136600"/>
    <x v="0"/>
    <x v="4"/>
    <m/>
    <d v="2018-07-04T15:21:17"/>
    <n v="8"/>
    <x v="7"/>
    <x v="0"/>
    <x v="6"/>
  </r>
  <r>
    <s v="Student Achievement Component Levels 3 and 4 (Competitive)"/>
    <x v="0"/>
    <x v="6"/>
    <n v="8405"/>
    <x v="321"/>
    <x v="28"/>
    <n v="6242.83"/>
    <x v="1"/>
    <x v="4"/>
    <m/>
    <d v="2018-07-04T15:21:17"/>
    <n v="8"/>
    <x v="7"/>
    <x v="0"/>
    <x v="6"/>
  </r>
  <r>
    <s v="Student Achievement Component Levels 3 and 4 (Competitive)"/>
    <x v="0"/>
    <x v="6"/>
    <n v="8405"/>
    <x v="321"/>
    <x v="28"/>
    <n v="372641.7"/>
    <x v="0"/>
    <x v="2"/>
    <m/>
    <d v="2018-07-04T15:21:17"/>
    <n v="8"/>
    <x v="7"/>
    <x v="0"/>
    <x v="6"/>
  </r>
  <r>
    <s v="Student Achievement Component Levels 3 and above"/>
    <x v="0"/>
    <x v="6"/>
    <n v="8405"/>
    <x v="321"/>
    <x v="17"/>
    <n v="71210.02"/>
    <x v="0"/>
    <x v="0"/>
    <m/>
    <d v="2018-07-04T15:21:17"/>
    <n v="8"/>
    <x v="7"/>
    <x v="0"/>
    <x v="6"/>
  </r>
  <r>
    <s v="Student Achievement Component Levels 3 and above"/>
    <x v="0"/>
    <x v="6"/>
    <n v="8405"/>
    <x v="321"/>
    <x v="17"/>
    <n v="356053.85"/>
    <x v="0"/>
    <x v="1"/>
    <m/>
    <d v="2018-07-04T15:21:17"/>
    <n v="8"/>
    <x v="7"/>
    <x v="0"/>
    <x v="6"/>
  </r>
  <r>
    <s v="Student Achievement Component Levels 3 and above"/>
    <x v="0"/>
    <x v="6"/>
    <n v="8405"/>
    <x v="321"/>
    <x v="17"/>
    <n v="92044.15"/>
    <x v="0"/>
    <x v="3"/>
    <m/>
    <d v="2018-07-04T15:21:17"/>
    <n v="8"/>
    <x v="7"/>
    <x v="0"/>
    <x v="6"/>
  </r>
  <r>
    <s v="Youth Guarantee"/>
    <x v="0"/>
    <x v="6"/>
    <n v="8405"/>
    <x v="321"/>
    <x v="18"/>
    <n v="-63745.2"/>
    <x v="1"/>
    <x v="1"/>
    <m/>
    <d v="2018-07-04T15:21:17"/>
    <n v="8"/>
    <x v="7"/>
    <x v="0"/>
    <x v="1"/>
  </r>
  <r>
    <s v="Youth Guarantee"/>
    <x v="0"/>
    <x v="6"/>
    <n v="8405"/>
    <x v="321"/>
    <x v="18"/>
    <n v="15"/>
    <x v="0"/>
    <x v="1"/>
    <s v="YG Exp Travel"/>
    <d v="2018-07-04T15:21:17"/>
    <n v="8"/>
    <x v="7"/>
    <x v="0"/>
    <x v="1"/>
  </r>
  <r>
    <s v="Youth Guarantee"/>
    <x v="0"/>
    <x v="6"/>
    <n v="8405"/>
    <x v="321"/>
    <x v="18"/>
    <n v="1250.1600000000001"/>
    <x v="0"/>
    <x v="1"/>
    <s v="YG Exp Travel"/>
    <d v="2018-07-04T15:21:17"/>
    <n v="8"/>
    <x v="7"/>
    <x v="0"/>
    <x v="1"/>
  </r>
  <r>
    <s v="Youth Guarantee"/>
    <x v="0"/>
    <x v="6"/>
    <n v="8379"/>
    <x v="318"/>
    <x v="18"/>
    <n v="-6033.35"/>
    <x v="1"/>
    <x v="0"/>
    <m/>
    <d v="2018-07-04T15:21:17"/>
    <n v="4"/>
    <x v="2"/>
    <x v="0"/>
    <x v="1"/>
  </r>
  <r>
    <s v="Youth Guarantee"/>
    <x v="0"/>
    <x v="6"/>
    <n v="8379"/>
    <x v="318"/>
    <x v="18"/>
    <n v="62319.48"/>
    <x v="0"/>
    <x v="4"/>
    <m/>
    <d v="2018-07-04T15:21:17"/>
    <n v="4"/>
    <x v="2"/>
    <x v="0"/>
    <x v="1"/>
  </r>
  <r>
    <s v="Youth Guarantee"/>
    <x v="0"/>
    <x v="6"/>
    <n v="8379"/>
    <x v="318"/>
    <x v="18"/>
    <n v="190694.8"/>
    <x v="0"/>
    <x v="1"/>
    <m/>
    <d v="2018-07-04T15:21:17"/>
    <n v="4"/>
    <x v="2"/>
    <x v="0"/>
    <x v="1"/>
  </r>
  <r>
    <s v="Youth Guarantee"/>
    <x v="0"/>
    <x v="6"/>
    <n v="8379"/>
    <x v="318"/>
    <x v="18"/>
    <n v="449159.3"/>
    <x v="0"/>
    <x v="0"/>
    <m/>
    <d v="2018-07-04T15:21:17"/>
    <n v="4"/>
    <x v="2"/>
    <x v="0"/>
    <x v="1"/>
  </r>
  <r>
    <s v="Student Achievement Component Levels 3 and above"/>
    <x v="0"/>
    <x v="6"/>
    <n v="8387"/>
    <x v="319"/>
    <x v="17"/>
    <n v="-68720.740000000005"/>
    <x v="1"/>
    <x v="1"/>
    <m/>
    <d v="2018-07-04T15:21:17"/>
    <n v="2"/>
    <x v="1"/>
    <x v="0"/>
    <x v="6"/>
  </r>
  <r>
    <s v="Student Achievement Component Levels 3 and above"/>
    <x v="0"/>
    <x v="6"/>
    <n v="8387"/>
    <x v="319"/>
    <x v="17"/>
    <n v="-48112"/>
    <x v="1"/>
    <x v="0"/>
    <m/>
    <d v="2018-07-04T15:21:17"/>
    <n v="2"/>
    <x v="1"/>
    <x v="0"/>
    <x v="6"/>
  </r>
  <r>
    <s v="Student Achievement Component Levels 3 and above"/>
    <x v="0"/>
    <x v="6"/>
    <n v="8387"/>
    <x v="319"/>
    <x v="17"/>
    <n v="-36735"/>
    <x v="2"/>
    <x v="3"/>
    <m/>
    <d v="2018-07-04T15:21:17"/>
    <n v="2"/>
    <x v="1"/>
    <x v="0"/>
    <x v="6"/>
  </r>
  <r>
    <s v="Student Achievement Component Levels 3 and above"/>
    <x v="0"/>
    <x v="6"/>
    <n v="8387"/>
    <x v="319"/>
    <x v="17"/>
    <n v="2160"/>
    <x v="2"/>
    <x v="1"/>
    <m/>
    <d v="2018-07-04T15:21:17"/>
    <n v="2"/>
    <x v="1"/>
    <x v="0"/>
    <x v="6"/>
  </r>
  <r>
    <s v="Student Achievement Component Levels 3 and above"/>
    <x v="0"/>
    <x v="6"/>
    <n v="8387"/>
    <x v="319"/>
    <x v="17"/>
    <n v="10068.15"/>
    <x v="0"/>
    <x v="4"/>
    <s v="Grand Parented"/>
    <d v="2018-07-04T15:21:17"/>
    <n v="2"/>
    <x v="1"/>
    <x v="0"/>
    <x v="6"/>
  </r>
  <r>
    <s v="Student Achievement Component Levels 3 and above"/>
    <x v="0"/>
    <x v="6"/>
    <n v="8387"/>
    <x v="319"/>
    <x v="17"/>
    <n v="65832.320000000007"/>
    <x v="0"/>
    <x v="0"/>
    <m/>
    <d v="2018-07-04T15:21:17"/>
    <n v="2"/>
    <x v="1"/>
    <x v="0"/>
    <x v="6"/>
  </r>
  <r>
    <s v="Student Achievement Component Levels 3 and above"/>
    <x v="0"/>
    <x v="6"/>
    <n v="8387"/>
    <x v="319"/>
    <x v="17"/>
    <n v="329161.65000000002"/>
    <x v="0"/>
    <x v="0"/>
    <m/>
    <d v="2018-07-04T15:21:17"/>
    <n v="2"/>
    <x v="1"/>
    <x v="0"/>
    <x v="6"/>
  </r>
  <r>
    <s v="Student Achievement Component Levels 3 and above"/>
    <x v="0"/>
    <x v="6"/>
    <n v="8387"/>
    <x v="319"/>
    <x v="17"/>
    <n v="65833.45"/>
    <x v="0"/>
    <x v="1"/>
    <m/>
    <d v="2018-07-04T15:21:17"/>
    <n v="2"/>
    <x v="1"/>
    <x v="0"/>
    <x v="6"/>
  </r>
  <r>
    <s v="Student Achievement Component Levels 3 and above"/>
    <x v="0"/>
    <x v="6"/>
    <n v="8387"/>
    <x v="319"/>
    <x v="17"/>
    <n v="329167.3"/>
    <x v="0"/>
    <x v="1"/>
    <m/>
    <d v="2018-07-04T15:21:17"/>
    <n v="2"/>
    <x v="1"/>
    <x v="0"/>
    <x v="6"/>
  </r>
  <r>
    <s v="Equity Funding"/>
    <x v="0"/>
    <x v="6"/>
    <n v="8396"/>
    <x v="320"/>
    <x v="12"/>
    <n v="5809.2"/>
    <x v="0"/>
    <x v="2"/>
    <m/>
    <d v="2018-07-04T15:21:17"/>
    <n v="2"/>
    <x v="1"/>
    <x v="4"/>
    <x v="5"/>
  </r>
  <r>
    <s v="Performance Based Research Fund"/>
    <x v="0"/>
    <x v="6"/>
    <n v="8396"/>
    <x v="320"/>
    <x v="23"/>
    <n v="35583"/>
    <x v="0"/>
    <x v="1"/>
    <m/>
    <d v="2018-07-04T15:21:17"/>
    <n v="2"/>
    <x v="1"/>
    <x v="5"/>
    <x v="7"/>
  </r>
  <r>
    <s v="Student Achievement Component Levels 3 and above"/>
    <x v="0"/>
    <x v="6"/>
    <n v="8396"/>
    <x v="320"/>
    <x v="17"/>
    <n v="-69394.679999999993"/>
    <x v="1"/>
    <x v="3"/>
    <m/>
    <d v="2018-07-04T15:21:17"/>
    <n v="2"/>
    <x v="1"/>
    <x v="0"/>
    <x v="6"/>
  </r>
  <r>
    <s v="Student Achievement Component Levels 3 and above"/>
    <x v="0"/>
    <x v="6"/>
    <n v="8396"/>
    <x v="320"/>
    <x v="17"/>
    <n v="147795.94"/>
    <x v="0"/>
    <x v="0"/>
    <m/>
    <d v="2018-07-04T15:21:17"/>
    <n v="2"/>
    <x v="1"/>
    <x v="0"/>
    <x v="6"/>
  </r>
  <r>
    <s v="Student Achievement Component Levels 3 and above"/>
    <x v="0"/>
    <x v="6"/>
    <n v="8396"/>
    <x v="320"/>
    <x v="17"/>
    <n v="156399.65"/>
    <x v="0"/>
    <x v="3"/>
    <m/>
    <d v="2018-07-04T15:21:17"/>
    <n v="2"/>
    <x v="1"/>
    <x v="0"/>
    <x v="6"/>
  </r>
  <r>
    <s v="Student Achievement Component Levels 3 and above"/>
    <x v="0"/>
    <x v="6"/>
    <n v="8352"/>
    <x v="313"/>
    <x v="17"/>
    <n v="28498.35"/>
    <x v="0"/>
    <x v="3"/>
    <m/>
    <d v="2018-07-04T15:21:17"/>
    <n v="11"/>
    <x v="5"/>
    <x v="0"/>
    <x v="6"/>
  </r>
  <r>
    <s v="Student Achievement Component Levels 3 and above"/>
    <x v="0"/>
    <x v="6"/>
    <n v="8356"/>
    <x v="314"/>
    <x v="17"/>
    <n v="3488.65"/>
    <x v="0"/>
    <x v="3"/>
    <m/>
    <d v="2018-07-04T15:21:17"/>
    <n v="6"/>
    <x v="9"/>
    <x v="0"/>
    <x v="6"/>
  </r>
  <r>
    <s v="Student Achievement Component Levels 3 and above"/>
    <x v="0"/>
    <x v="6"/>
    <n v="8356"/>
    <x v="314"/>
    <x v="17"/>
    <n v="17443.5"/>
    <x v="0"/>
    <x v="0"/>
    <m/>
    <d v="2018-07-04T15:21:17"/>
    <n v="6"/>
    <x v="9"/>
    <x v="0"/>
    <x v="6"/>
  </r>
  <r>
    <s v="Student Achievement Component Levels 3 and above"/>
    <x v="0"/>
    <x v="6"/>
    <n v="8356"/>
    <x v="314"/>
    <x v="17"/>
    <n v="3488.71"/>
    <x v="0"/>
    <x v="0"/>
    <m/>
    <d v="2018-07-04T15:21:17"/>
    <n v="6"/>
    <x v="9"/>
    <x v="0"/>
    <x v="6"/>
  </r>
  <r>
    <s v="Student Achievement Component Levels 3 and above"/>
    <x v="0"/>
    <x v="6"/>
    <n v="8356"/>
    <x v="314"/>
    <x v="17"/>
    <n v="3488.79"/>
    <x v="0"/>
    <x v="0"/>
    <m/>
    <d v="2018-07-04T15:21:17"/>
    <n v="6"/>
    <x v="9"/>
    <x v="0"/>
    <x v="6"/>
  </r>
  <r>
    <s v="Student Achievement Component Levels 3 and above"/>
    <x v="0"/>
    <x v="6"/>
    <n v="8356"/>
    <x v="314"/>
    <x v="17"/>
    <n v="35618.300000000003"/>
    <x v="0"/>
    <x v="4"/>
    <m/>
    <d v="2018-07-04T15:21:17"/>
    <n v="6"/>
    <x v="9"/>
    <x v="0"/>
    <x v="6"/>
  </r>
  <r>
    <s v="Student Achievement Component Levels 3 and above"/>
    <x v="0"/>
    <x v="6"/>
    <n v="8360"/>
    <x v="315"/>
    <x v="17"/>
    <n v="22527.15"/>
    <x v="0"/>
    <x v="1"/>
    <m/>
    <d v="2018-07-04T15:21:17"/>
    <n v="7"/>
    <x v="10"/>
    <x v="0"/>
    <x v="6"/>
  </r>
  <r>
    <s v="Student Achievement Component Levels 3 and above"/>
    <x v="0"/>
    <x v="6"/>
    <n v="8360"/>
    <x v="315"/>
    <x v="17"/>
    <n v="32686.3"/>
    <x v="0"/>
    <x v="4"/>
    <m/>
    <d v="2018-07-04T15:21:17"/>
    <n v="7"/>
    <x v="10"/>
    <x v="0"/>
    <x v="6"/>
  </r>
  <r>
    <s v="Youth Guarantee"/>
    <x v="0"/>
    <x v="6"/>
    <n v="8360"/>
    <x v="315"/>
    <x v="18"/>
    <n v="24515.85"/>
    <x v="0"/>
    <x v="2"/>
    <m/>
    <d v="2018-07-04T15:21:17"/>
    <n v="7"/>
    <x v="10"/>
    <x v="0"/>
    <x v="1"/>
  </r>
  <r>
    <s v="Youth Guarantee"/>
    <x v="0"/>
    <x v="6"/>
    <n v="8360"/>
    <x v="315"/>
    <x v="18"/>
    <n v="50412.3"/>
    <x v="0"/>
    <x v="0"/>
    <m/>
    <d v="2018-07-04T15:21:17"/>
    <n v="7"/>
    <x v="10"/>
    <x v="0"/>
    <x v="1"/>
  </r>
  <r>
    <s v="Youth Guarantee"/>
    <x v="0"/>
    <x v="6"/>
    <n v="8360"/>
    <x v="315"/>
    <x v="18"/>
    <n v="252061.7"/>
    <x v="0"/>
    <x v="3"/>
    <m/>
    <d v="2018-07-04T15:21:17"/>
    <n v="7"/>
    <x v="10"/>
    <x v="0"/>
    <x v="1"/>
  </r>
  <r>
    <s v="Youth Guarantee"/>
    <x v="0"/>
    <x v="6"/>
    <n v="8360"/>
    <x v="315"/>
    <x v="18"/>
    <n v="25232.240000000002"/>
    <x v="0"/>
    <x v="1"/>
    <m/>
    <d v="2018-07-04T15:21:17"/>
    <n v="7"/>
    <x v="10"/>
    <x v="0"/>
    <x v="1"/>
  </r>
  <r>
    <s v="Equity Funding"/>
    <x v="0"/>
    <x v="6"/>
    <n v="8365"/>
    <x v="316"/>
    <x v="12"/>
    <n v="98.05"/>
    <x v="0"/>
    <x v="0"/>
    <m/>
    <d v="2018-07-04T15:21:17"/>
    <n v="4"/>
    <x v="2"/>
    <x v="4"/>
    <x v="5"/>
  </r>
  <r>
    <s v="Equity Funding"/>
    <x v="0"/>
    <x v="6"/>
    <n v="8365"/>
    <x v="316"/>
    <x v="12"/>
    <n v="19.850000000000001"/>
    <x v="0"/>
    <x v="0"/>
    <m/>
    <d v="2018-07-04T15:21:17"/>
    <n v="4"/>
    <x v="2"/>
    <x v="4"/>
    <x v="5"/>
  </r>
  <r>
    <s v="Equity Funding"/>
    <x v="0"/>
    <x v="6"/>
    <n v="8365"/>
    <x v="316"/>
    <x v="12"/>
    <n v="451.7"/>
    <x v="0"/>
    <x v="3"/>
    <m/>
    <d v="2018-07-04T15:21:17"/>
    <n v="4"/>
    <x v="2"/>
    <x v="4"/>
    <x v="5"/>
  </r>
  <r>
    <s v="Equity Funding"/>
    <x v="0"/>
    <x v="6"/>
    <n v="8365"/>
    <x v="316"/>
    <x v="12"/>
    <n v="359.46"/>
    <x v="0"/>
    <x v="1"/>
    <m/>
    <d v="2018-07-04T15:21:17"/>
    <n v="4"/>
    <x v="2"/>
    <x v="4"/>
    <x v="5"/>
  </r>
  <r>
    <s v="Equity Funding"/>
    <x v="0"/>
    <x v="6"/>
    <n v="8365"/>
    <x v="316"/>
    <x v="12"/>
    <n v="299.60000000000002"/>
    <x v="0"/>
    <x v="1"/>
    <m/>
    <d v="2018-07-04T15:21:17"/>
    <n v="4"/>
    <x v="2"/>
    <x v="4"/>
    <x v="5"/>
  </r>
  <r>
    <s v="LN - Workplace Literacy Fund"/>
    <x v="0"/>
    <x v="6"/>
    <n v="8365"/>
    <x v="316"/>
    <x v="3"/>
    <n v="2675000"/>
    <x v="0"/>
    <x v="4"/>
    <m/>
    <d v="2018-07-04T15:21:17"/>
    <n v="4"/>
    <x v="2"/>
    <x v="0"/>
    <x v="0"/>
  </r>
  <r>
    <s v="LN - Workplace Literacy Fund"/>
    <x v="0"/>
    <x v="6"/>
    <n v="8365"/>
    <x v="316"/>
    <x v="3"/>
    <n v="543283.30000000005"/>
    <x v="0"/>
    <x v="3"/>
    <m/>
    <d v="2018-07-04T15:21:17"/>
    <n v="4"/>
    <x v="2"/>
    <x v="0"/>
    <x v="0"/>
  </r>
  <r>
    <s v="Student Achievement Component Levels 3 and above"/>
    <x v="0"/>
    <x v="6"/>
    <n v="8365"/>
    <x v="316"/>
    <x v="17"/>
    <n v="180078.23"/>
    <x v="0"/>
    <x v="0"/>
    <m/>
    <d v="2018-07-04T15:21:17"/>
    <n v="4"/>
    <x v="2"/>
    <x v="0"/>
    <x v="6"/>
  </r>
  <r>
    <s v="Student Achievement Component Levels 3 and above"/>
    <x v="0"/>
    <x v="6"/>
    <n v="8365"/>
    <x v="316"/>
    <x v="17"/>
    <n v="373069.3"/>
    <x v="0"/>
    <x v="2"/>
    <m/>
    <d v="2018-07-04T15:21:17"/>
    <n v="4"/>
    <x v="2"/>
    <x v="0"/>
    <x v="6"/>
  </r>
  <r>
    <s v="Student Achievement Component Levels 3 and above"/>
    <x v="0"/>
    <x v="6"/>
    <n v="8365"/>
    <x v="316"/>
    <x v="17"/>
    <n v="1079663.6499999999"/>
    <x v="0"/>
    <x v="1"/>
    <m/>
    <d v="2018-07-04T15:21:17"/>
    <n v="4"/>
    <x v="2"/>
    <x v="0"/>
    <x v="6"/>
  </r>
  <r>
    <s v="Student Achievement Component Levels 3 and above"/>
    <x v="0"/>
    <x v="6"/>
    <n v="8365"/>
    <x v="316"/>
    <x v="17"/>
    <n v="1295598"/>
    <x v="0"/>
    <x v="3"/>
    <m/>
    <d v="2018-07-04T15:21:17"/>
    <n v="4"/>
    <x v="2"/>
    <x v="0"/>
    <x v="6"/>
  </r>
  <r>
    <s v="Student Achievement Component Levels 3 and above"/>
    <x v="0"/>
    <x v="6"/>
    <n v="8365"/>
    <x v="316"/>
    <x v="17"/>
    <n v="215934.12"/>
    <x v="0"/>
    <x v="1"/>
    <m/>
    <d v="2018-07-04T15:21:17"/>
    <n v="4"/>
    <x v="2"/>
    <x v="0"/>
    <x v="6"/>
  </r>
  <r>
    <s v="Student Achievement Component Levels 3 and above"/>
    <x v="0"/>
    <x v="6"/>
    <n v="8365"/>
    <x v="316"/>
    <x v="17"/>
    <n v="220309.65"/>
    <x v="0"/>
    <x v="4"/>
    <m/>
    <d v="2018-07-04T15:21:17"/>
    <n v="4"/>
    <x v="2"/>
    <x v="0"/>
    <x v="6"/>
  </r>
  <r>
    <s v="MPTT (Brokerage)"/>
    <x v="0"/>
    <x v="6"/>
    <n v="8365"/>
    <x v="316"/>
    <x v="20"/>
    <n v="643.82000000000005"/>
    <x v="0"/>
    <x v="2"/>
    <s v="Southern Initiative"/>
    <d v="2018-07-04T15:21:17"/>
    <n v="4"/>
    <x v="2"/>
    <x v="2"/>
    <x v="3"/>
  </r>
  <r>
    <s v="MPTT (Brokerage)"/>
    <x v="0"/>
    <x v="6"/>
    <n v="8365"/>
    <x v="316"/>
    <x v="20"/>
    <n v="11500"/>
    <x v="0"/>
    <x v="4"/>
    <s v="Southern Initiative"/>
    <d v="2018-07-04T15:21:17"/>
    <n v="4"/>
    <x v="2"/>
    <x v="2"/>
    <x v="3"/>
  </r>
  <r>
    <s v="LN - Workplace Literacy Fund"/>
    <x v="0"/>
    <x v="6"/>
    <n v="8368"/>
    <x v="317"/>
    <x v="3"/>
    <n v="-605566.66"/>
    <x v="0"/>
    <x v="1"/>
    <m/>
    <d v="2018-07-04T15:21:17"/>
    <n v="2"/>
    <x v="1"/>
    <x v="0"/>
    <x v="0"/>
  </r>
  <r>
    <s v="Student Achievement Component Levels 3 and above"/>
    <x v="0"/>
    <x v="6"/>
    <n v="8379"/>
    <x v="318"/>
    <x v="17"/>
    <n v="-20721.63"/>
    <x v="1"/>
    <x v="3"/>
    <m/>
    <d v="2018-07-04T15:21:17"/>
    <n v="4"/>
    <x v="2"/>
    <x v="0"/>
    <x v="6"/>
  </r>
  <r>
    <s v="Student Achievement Component Levels 3 and above"/>
    <x v="0"/>
    <x v="6"/>
    <n v="8379"/>
    <x v="318"/>
    <x v="17"/>
    <n v="-4519"/>
    <x v="2"/>
    <x v="1"/>
    <m/>
    <d v="2018-07-04T15:21:17"/>
    <n v="4"/>
    <x v="2"/>
    <x v="0"/>
    <x v="6"/>
  </r>
  <r>
    <s v="Student Achievement Component Levels 3 and above"/>
    <x v="0"/>
    <x v="6"/>
    <n v="8379"/>
    <x v="318"/>
    <x v="17"/>
    <n v="190"/>
    <x v="2"/>
    <x v="1"/>
    <m/>
    <d v="2018-07-04T15:21:17"/>
    <n v="4"/>
    <x v="2"/>
    <x v="0"/>
    <x v="6"/>
  </r>
  <r>
    <s v="Student Achievement Component Levels 3 and above"/>
    <x v="0"/>
    <x v="6"/>
    <n v="8379"/>
    <x v="318"/>
    <x v="17"/>
    <n v="19784.96"/>
    <x v="1"/>
    <x v="1"/>
    <m/>
    <d v="2018-07-04T15:21:17"/>
    <n v="4"/>
    <x v="2"/>
    <x v="0"/>
    <x v="6"/>
  </r>
  <r>
    <s v="Student Achievement Component Levels 3 and above"/>
    <x v="0"/>
    <x v="6"/>
    <n v="8379"/>
    <x v="318"/>
    <x v="17"/>
    <n v="195756.85"/>
    <x v="0"/>
    <x v="1"/>
    <m/>
    <d v="2018-07-04T15:21:17"/>
    <n v="4"/>
    <x v="2"/>
    <x v="0"/>
    <x v="6"/>
  </r>
  <r>
    <s v="Student Achievement Component Levels 3 and above"/>
    <x v="0"/>
    <x v="6"/>
    <n v="8379"/>
    <x v="318"/>
    <x v="17"/>
    <n v="216908.85"/>
    <x v="0"/>
    <x v="0"/>
    <m/>
    <d v="2018-07-04T15:21:17"/>
    <n v="4"/>
    <x v="2"/>
    <x v="0"/>
    <x v="6"/>
  </r>
  <r>
    <s v="Youth Guarantee"/>
    <x v="0"/>
    <x v="6"/>
    <n v="8379"/>
    <x v="318"/>
    <x v="18"/>
    <n v="37298.35"/>
    <x v="0"/>
    <x v="2"/>
    <m/>
    <d v="2018-07-04T15:21:17"/>
    <n v="4"/>
    <x v="2"/>
    <x v="0"/>
    <x v="1"/>
  </r>
  <r>
    <s v="Youth Guarantee"/>
    <x v="0"/>
    <x v="6"/>
    <n v="8379"/>
    <x v="318"/>
    <x v="18"/>
    <n v="37481.65"/>
    <x v="0"/>
    <x v="2"/>
    <m/>
    <d v="2018-07-04T15:21:17"/>
    <n v="4"/>
    <x v="2"/>
    <x v="0"/>
    <x v="1"/>
  </r>
  <r>
    <s v="Youth Guarantee"/>
    <x v="0"/>
    <x v="6"/>
    <n v="8405"/>
    <x v="321"/>
    <x v="18"/>
    <n v="2535.66"/>
    <x v="0"/>
    <x v="2"/>
    <s v="YG Exp Travel"/>
    <d v="2018-07-04T15:21:17"/>
    <n v="8"/>
    <x v="7"/>
    <x v="0"/>
    <x v="1"/>
  </r>
  <r>
    <s v="Youth Guarantee"/>
    <x v="0"/>
    <x v="6"/>
    <n v="8405"/>
    <x v="321"/>
    <x v="18"/>
    <n v="213320.85"/>
    <x v="0"/>
    <x v="2"/>
    <m/>
    <d v="2018-07-04T15:21:17"/>
    <n v="8"/>
    <x v="7"/>
    <x v="0"/>
    <x v="1"/>
  </r>
  <r>
    <s v="Youth Guarantee"/>
    <x v="0"/>
    <x v="6"/>
    <n v="8405"/>
    <x v="321"/>
    <x v="18"/>
    <n v="43139.68"/>
    <x v="0"/>
    <x v="4"/>
    <m/>
    <d v="2018-07-04T15:21:17"/>
    <n v="8"/>
    <x v="7"/>
    <x v="0"/>
    <x v="1"/>
  </r>
  <r>
    <s v="Youth Guarantee"/>
    <x v="0"/>
    <x v="6"/>
    <n v="8405"/>
    <x v="321"/>
    <x v="18"/>
    <n v="274008.42"/>
    <x v="0"/>
    <x v="1"/>
    <m/>
    <d v="2018-07-04T15:21:17"/>
    <n v="8"/>
    <x v="7"/>
    <x v="0"/>
    <x v="1"/>
  </r>
  <r>
    <s v="Youth Guarantee"/>
    <x v="0"/>
    <x v="6"/>
    <n v="8405"/>
    <x v="321"/>
    <x v="18"/>
    <n v="91430.8"/>
    <x v="0"/>
    <x v="0"/>
    <m/>
    <d v="2018-07-04T15:21:17"/>
    <n v="8"/>
    <x v="7"/>
    <x v="0"/>
    <x v="1"/>
  </r>
  <r>
    <s v="Youth Guarantee"/>
    <x v="0"/>
    <x v="6"/>
    <n v="8405"/>
    <x v="321"/>
    <x v="18"/>
    <n v="457154.2"/>
    <x v="0"/>
    <x v="3"/>
    <m/>
    <d v="2018-07-04T15:21:17"/>
    <n v="8"/>
    <x v="7"/>
    <x v="0"/>
    <x v="1"/>
  </r>
  <r>
    <s v="Youth Guarantee"/>
    <x v="0"/>
    <x v="6"/>
    <n v="8405"/>
    <x v="321"/>
    <x v="18"/>
    <n v="45762.73"/>
    <x v="0"/>
    <x v="1"/>
    <m/>
    <d v="2018-07-04T15:21:17"/>
    <n v="8"/>
    <x v="7"/>
    <x v="0"/>
    <x v="1"/>
  </r>
  <r>
    <s v="ACE in Communities"/>
    <x v="0"/>
    <x v="6"/>
    <n v="8415"/>
    <x v="322"/>
    <x v="0"/>
    <n v="28800"/>
    <x v="0"/>
    <x v="3"/>
    <m/>
    <d v="2018-07-04T15:21:17"/>
    <n v="9"/>
    <x v="3"/>
    <x v="0"/>
    <x v="0"/>
  </r>
  <r>
    <s v="LN - Intensive Literacy and Numeracy"/>
    <x v="0"/>
    <x v="6"/>
    <n v="8415"/>
    <x v="322"/>
    <x v="27"/>
    <n v="28122.85"/>
    <x v="0"/>
    <x v="0"/>
    <m/>
    <d v="2018-07-04T15:21:17"/>
    <n v="9"/>
    <x v="3"/>
    <x v="0"/>
    <x v="0"/>
  </r>
  <r>
    <s v="LN - Intensive Literacy and Numeracy"/>
    <x v="0"/>
    <x v="6"/>
    <n v="8415"/>
    <x v="322"/>
    <x v="27"/>
    <n v="67500"/>
    <x v="0"/>
    <x v="3"/>
    <m/>
    <d v="2018-07-04T15:21:17"/>
    <n v="9"/>
    <x v="3"/>
    <x v="0"/>
    <x v="0"/>
  </r>
  <r>
    <s v="LN - Intensive Literacy and Numeracy"/>
    <x v="0"/>
    <x v="6"/>
    <n v="8415"/>
    <x v="322"/>
    <x v="27"/>
    <n v="22501.759999999998"/>
    <x v="0"/>
    <x v="0"/>
    <m/>
    <d v="2018-07-04T15:21:17"/>
    <n v="9"/>
    <x v="3"/>
    <x v="0"/>
    <x v="0"/>
  </r>
  <r>
    <s v="LN - Intensive Literacy and Numeracy"/>
    <x v="0"/>
    <x v="6"/>
    <n v="8415"/>
    <x v="322"/>
    <x v="27"/>
    <n v="60416.7"/>
    <x v="0"/>
    <x v="4"/>
    <m/>
    <d v="2018-07-04T15:21:17"/>
    <n v="9"/>
    <x v="3"/>
    <x v="0"/>
    <x v="0"/>
  </r>
  <r>
    <s v="LN - Intensive Literacy and Numeracy"/>
    <x v="0"/>
    <x v="6"/>
    <n v="8415"/>
    <x v="322"/>
    <x v="27"/>
    <n v="29958.3"/>
    <x v="0"/>
    <x v="2"/>
    <m/>
    <d v="2018-07-04T15:21:17"/>
    <n v="9"/>
    <x v="3"/>
    <x v="0"/>
    <x v="0"/>
  </r>
  <r>
    <s v="LN - Workplace Literacy Fund"/>
    <x v="0"/>
    <x v="6"/>
    <n v="8415"/>
    <x v="322"/>
    <x v="3"/>
    <n v="191166.7"/>
    <x v="0"/>
    <x v="3"/>
    <m/>
    <d v="2018-07-04T15:21:17"/>
    <n v="9"/>
    <x v="3"/>
    <x v="0"/>
    <x v="0"/>
  </r>
  <r>
    <s v="LN - Workplace Literacy Fund"/>
    <x v="0"/>
    <x v="6"/>
    <n v="8415"/>
    <x v="322"/>
    <x v="3"/>
    <n v="1182000"/>
    <x v="0"/>
    <x v="4"/>
    <m/>
    <d v="2018-07-04T15:21:17"/>
    <n v="9"/>
    <x v="3"/>
    <x v="0"/>
    <x v="0"/>
  </r>
  <r>
    <s v="Student Achievement Component Levels 1 and 2 (Competitive)"/>
    <x v="0"/>
    <x v="6"/>
    <n v="8415"/>
    <x v="322"/>
    <x v="14"/>
    <n v="10732.46"/>
    <x v="0"/>
    <x v="1"/>
    <m/>
    <d v="2018-07-04T15:21:17"/>
    <n v="9"/>
    <x v="3"/>
    <x v="0"/>
    <x v="6"/>
  </r>
  <r>
    <s v="Student Achievement Component Levels 1 and 2 (Competitive)"/>
    <x v="0"/>
    <x v="6"/>
    <n v="8415"/>
    <x v="322"/>
    <x v="14"/>
    <n v="30594.35"/>
    <x v="0"/>
    <x v="2"/>
    <m/>
    <d v="2018-07-04T15:21:17"/>
    <n v="9"/>
    <x v="3"/>
    <x v="0"/>
    <x v="6"/>
  </r>
  <r>
    <s v="Student Achievement Component Levels 1 and 2 (Competitive)"/>
    <x v="0"/>
    <x v="6"/>
    <n v="8415"/>
    <x v="322"/>
    <x v="14"/>
    <n v="61416.7"/>
    <x v="0"/>
    <x v="4"/>
    <m/>
    <d v="2018-07-04T15:21:17"/>
    <n v="9"/>
    <x v="3"/>
    <x v="0"/>
    <x v="6"/>
  </r>
  <r>
    <s v="Student Achievement Component Levels 1 and 2 (Competitive)"/>
    <x v="0"/>
    <x v="6"/>
    <n v="8415"/>
    <x v="322"/>
    <x v="14"/>
    <n v="154111.65"/>
    <x v="0"/>
    <x v="2"/>
    <m/>
    <d v="2018-07-04T15:21:17"/>
    <n v="9"/>
    <x v="3"/>
    <x v="0"/>
    <x v="6"/>
  </r>
  <r>
    <s v="Youth Guarantee"/>
    <x v="0"/>
    <x v="6"/>
    <n v="8415"/>
    <x v="322"/>
    <x v="18"/>
    <n v="-237235.81"/>
    <x v="1"/>
    <x v="3"/>
    <m/>
    <d v="2018-07-04T15:21:17"/>
    <n v="9"/>
    <x v="3"/>
    <x v="0"/>
    <x v="1"/>
  </r>
  <r>
    <s v="Youth Guarantee"/>
    <x v="0"/>
    <x v="6"/>
    <n v="8415"/>
    <x v="322"/>
    <x v="18"/>
    <n v="-186556.37"/>
    <x v="1"/>
    <x v="4"/>
    <m/>
    <d v="2018-07-04T15:21:17"/>
    <n v="9"/>
    <x v="3"/>
    <x v="0"/>
    <x v="1"/>
  </r>
  <r>
    <s v="Youth Guarantee"/>
    <x v="0"/>
    <x v="6"/>
    <n v="8415"/>
    <x v="322"/>
    <x v="18"/>
    <n v="-44327.66"/>
    <x v="1"/>
    <x v="0"/>
    <m/>
    <d v="2018-07-04T15:21:17"/>
    <n v="9"/>
    <x v="3"/>
    <x v="0"/>
    <x v="1"/>
  </r>
  <r>
    <s v="Youth Guarantee"/>
    <x v="0"/>
    <x v="6"/>
    <n v="8415"/>
    <x v="322"/>
    <x v="18"/>
    <n v="4834.62"/>
    <x v="0"/>
    <x v="4"/>
    <s v="YG Exp Travel"/>
    <d v="2018-07-04T15:21:17"/>
    <n v="9"/>
    <x v="3"/>
    <x v="0"/>
    <x v="1"/>
  </r>
  <r>
    <s v="LN - Intensive Literacy and Numeracy"/>
    <x v="0"/>
    <x v="6"/>
    <n v="8405"/>
    <x v="321"/>
    <x v="27"/>
    <n v="441666.7"/>
    <x v="0"/>
    <x v="4"/>
    <m/>
    <d v="2018-07-04T15:21:17"/>
    <n v="8"/>
    <x v="7"/>
    <x v="0"/>
    <x v="0"/>
  </r>
  <r>
    <s v="Student Achievement Component Levels 1 and 2 (Competitive)"/>
    <x v="0"/>
    <x v="6"/>
    <n v="8405"/>
    <x v="321"/>
    <x v="14"/>
    <n v="-192268.02"/>
    <x v="1"/>
    <x v="4"/>
    <m/>
    <d v="2018-07-04T15:21:17"/>
    <n v="8"/>
    <x v="7"/>
    <x v="0"/>
    <x v="6"/>
  </r>
  <r>
    <s v="Student Achievement Component Levels 1 and 2 (Competitive)"/>
    <x v="0"/>
    <x v="6"/>
    <n v="8405"/>
    <x v="321"/>
    <x v="14"/>
    <n v="2326.5500000000002"/>
    <x v="2"/>
    <x v="4"/>
    <m/>
    <d v="2018-07-04T15:21:17"/>
    <n v="8"/>
    <x v="7"/>
    <x v="0"/>
    <x v="6"/>
  </r>
  <r>
    <s v="Student Achievement Component Levels 1 and 2 (Competitive)"/>
    <x v="0"/>
    <x v="6"/>
    <n v="8405"/>
    <x v="321"/>
    <x v="14"/>
    <n v="41663.21"/>
    <x v="0"/>
    <x v="1"/>
    <m/>
    <d v="2018-07-04T15:21:17"/>
    <n v="8"/>
    <x v="7"/>
    <x v="0"/>
    <x v="6"/>
  </r>
  <r>
    <s v="Student Achievement Component Levels 1 and 2 (Competitive)"/>
    <x v="0"/>
    <x v="6"/>
    <n v="8405"/>
    <x v="321"/>
    <x v="14"/>
    <n v="416666.7"/>
    <x v="0"/>
    <x v="3"/>
    <m/>
    <d v="2018-07-04T15:21:17"/>
    <n v="8"/>
    <x v="7"/>
    <x v="0"/>
    <x v="6"/>
  </r>
  <r>
    <s v="Student Achievement Component Levels 1 and 2 (Competitive)"/>
    <x v="0"/>
    <x v="6"/>
    <n v="8405"/>
    <x v="321"/>
    <x v="14"/>
    <n v="41670.14"/>
    <x v="0"/>
    <x v="1"/>
    <m/>
    <d v="2018-07-04T15:21:17"/>
    <n v="8"/>
    <x v="7"/>
    <x v="0"/>
    <x v="6"/>
  </r>
  <r>
    <s v="Student Achievement Component Levels 1 and 2 (Competitive)"/>
    <x v="0"/>
    <x v="6"/>
    <n v="8405"/>
    <x v="321"/>
    <x v="14"/>
    <n v="886944.15"/>
    <x v="0"/>
    <x v="2"/>
    <m/>
    <d v="2018-07-04T15:21:17"/>
    <n v="8"/>
    <x v="7"/>
    <x v="0"/>
    <x v="6"/>
  </r>
  <r>
    <s v="Student Achievement Component Levels 1 and 2 (Competitive)"/>
    <x v="0"/>
    <x v="6"/>
    <n v="8405"/>
    <x v="321"/>
    <x v="14"/>
    <n v="178711.15"/>
    <x v="0"/>
    <x v="2"/>
    <m/>
    <d v="2018-07-04T15:21:17"/>
    <n v="8"/>
    <x v="7"/>
    <x v="0"/>
    <x v="6"/>
  </r>
  <r>
    <s v="Student Achievement Component Levels 1 and 2 (Competitive)"/>
    <x v="0"/>
    <x v="6"/>
    <n v="8405"/>
    <x v="321"/>
    <x v="14"/>
    <n v="893555.85"/>
    <x v="0"/>
    <x v="2"/>
    <m/>
    <d v="2018-07-04T15:21:17"/>
    <n v="8"/>
    <x v="7"/>
    <x v="0"/>
    <x v="6"/>
  </r>
  <r>
    <s v="Student Achievement Component Levels 3 and 4 (Competitive)"/>
    <x v="0"/>
    <x v="6"/>
    <n v="8405"/>
    <x v="321"/>
    <x v="28"/>
    <n v="1766700"/>
    <x v="0"/>
    <x v="4"/>
    <m/>
    <d v="2018-07-04T15:21:17"/>
    <n v="8"/>
    <x v="7"/>
    <x v="0"/>
    <x v="6"/>
  </r>
  <r>
    <s v="Student Achievement Component Levels 3 and 4 (Competitive)"/>
    <x v="0"/>
    <x v="6"/>
    <n v="8405"/>
    <x v="321"/>
    <x v="28"/>
    <n v="1863208.3"/>
    <x v="0"/>
    <x v="2"/>
    <m/>
    <d v="2018-07-04T15:21:17"/>
    <n v="8"/>
    <x v="7"/>
    <x v="0"/>
    <x v="6"/>
  </r>
  <r>
    <s v="Student Achievement Component Levels 3 and above"/>
    <x v="0"/>
    <x v="6"/>
    <n v="8405"/>
    <x v="321"/>
    <x v="17"/>
    <n v="356050"/>
    <x v="0"/>
    <x v="0"/>
    <m/>
    <d v="2018-07-04T15:21:17"/>
    <n v="8"/>
    <x v="7"/>
    <x v="0"/>
    <x v="6"/>
  </r>
  <r>
    <s v="Student Achievement Component Levels 3 and above"/>
    <x v="0"/>
    <x v="6"/>
    <n v="8405"/>
    <x v="321"/>
    <x v="17"/>
    <n v="356056.15"/>
    <x v="0"/>
    <x v="1"/>
    <m/>
    <d v="2018-07-04T15:21:17"/>
    <n v="8"/>
    <x v="7"/>
    <x v="0"/>
    <x v="6"/>
  </r>
  <r>
    <s v="Student Achievement Component Levels 3 and above"/>
    <x v="0"/>
    <x v="6"/>
    <n v="8405"/>
    <x v="321"/>
    <x v="17"/>
    <n v="460220.85"/>
    <x v="0"/>
    <x v="3"/>
    <m/>
    <d v="2018-07-04T15:21:17"/>
    <n v="8"/>
    <x v="7"/>
    <x v="0"/>
    <x v="6"/>
  </r>
  <r>
    <s v="Youth Guarantee"/>
    <x v="0"/>
    <x v="6"/>
    <n v="8405"/>
    <x v="321"/>
    <x v="18"/>
    <n v="840"/>
    <x v="0"/>
    <x v="3"/>
    <s v="YG Exp Travel"/>
    <d v="2018-07-04T15:21:17"/>
    <n v="8"/>
    <x v="7"/>
    <x v="0"/>
    <x v="1"/>
  </r>
  <r>
    <s v="Youth Guarantee"/>
    <x v="0"/>
    <x v="6"/>
    <n v="8405"/>
    <x v="321"/>
    <x v="18"/>
    <n v="1915.02"/>
    <x v="0"/>
    <x v="4"/>
    <s v="YG Exp Travel"/>
    <d v="2018-07-04T15:21:17"/>
    <n v="8"/>
    <x v="7"/>
    <x v="0"/>
    <x v="1"/>
  </r>
  <r>
    <s v="Youth Guarantee"/>
    <x v="0"/>
    <x v="6"/>
    <n v="8405"/>
    <x v="321"/>
    <x v="18"/>
    <n v="3544.74"/>
    <x v="0"/>
    <x v="1"/>
    <s v="YG Exp Travel"/>
    <d v="2018-07-04T15:21:17"/>
    <n v="8"/>
    <x v="7"/>
    <x v="0"/>
    <x v="1"/>
  </r>
  <r>
    <s v="Youth Guarantee"/>
    <x v="0"/>
    <x v="6"/>
    <n v="8405"/>
    <x v="321"/>
    <x v="18"/>
    <n v="42664.15"/>
    <x v="0"/>
    <x v="2"/>
    <m/>
    <d v="2018-07-04T15:21:17"/>
    <n v="8"/>
    <x v="7"/>
    <x v="0"/>
    <x v="1"/>
  </r>
  <r>
    <s v="Youth Guarantee"/>
    <x v="0"/>
    <x v="6"/>
    <n v="8405"/>
    <x v="321"/>
    <x v="18"/>
    <n v="216312.55"/>
    <x v="0"/>
    <x v="4"/>
    <m/>
    <d v="2018-07-04T15:21:17"/>
    <n v="8"/>
    <x v="7"/>
    <x v="0"/>
    <x v="1"/>
  </r>
  <r>
    <s v="Youth Guarantee"/>
    <x v="0"/>
    <x v="6"/>
    <n v="8379"/>
    <x v="318"/>
    <x v="18"/>
    <n v="38124.230000000003"/>
    <x v="0"/>
    <x v="4"/>
    <m/>
    <d v="2018-07-04T15:21:17"/>
    <n v="4"/>
    <x v="2"/>
    <x v="0"/>
    <x v="1"/>
  </r>
  <r>
    <s v="Youth Guarantee"/>
    <x v="0"/>
    <x v="6"/>
    <n v="8379"/>
    <x v="318"/>
    <x v="18"/>
    <n v="458142"/>
    <x v="0"/>
    <x v="3"/>
    <m/>
    <d v="2018-07-04T15:21:17"/>
    <n v="4"/>
    <x v="2"/>
    <x v="0"/>
    <x v="1"/>
  </r>
  <r>
    <s v="Student Achievement Component Levels 3 and above"/>
    <x v="0"/>
    <x v="6"/>
    <n v="8387"/>
    <x v="319"/>
    <x v="17"/>
    <n v="-24827"/>
    <x v="2"/>
    <x v="1"/>
    <m/>
    <d v="2018-07-04T15:21:17"/>
    <n v="2"/>
    <x v="1"/>
    <x v="0"/>
    <x v="6"/>
  </r>
  <r>
    <s v="Student Achievement Component Levels 3 and above"/>
    <x v="0"/>
    <x v="6"/>
    <n v="8387"/>
    <x v="319"/>
    <x v="17"/>
    <n v="-19168"/>
    <x v="2"/>
    <x v="0"/>
    <m/>
    <d v="2018-07-04T15:21:17"/>
    <n v="2"/>
    <x v="1"/>
    <x v="0"/>
    <x v="6"/>
  </r>
  <r>
    <s v="Student Achievement Component Levels 3 and above"/>
    <x v="0"/>
    <x v="6"/>
    <n v="8387"/>
    <x v="319"/>
    <x v="17"/>
    <n v="1295"/>
    <x v="2"/>
    <x v="0"/>
    <m/>
    <d v="2018-07-04T15:21:17"/>
    <n v="2"/>
    <x v="1"/>
    <x v="0"/>
    <x v="6"/>
  </r>
  <r>
    <s v="Student Achievement Component Levels 3 and above"/>
    <x v="0"/>
    <x v="6"/>
    <n v="8387"/>
    <x v="319"/>
    <x v="17"/>
    <n v="3020"/>
    <x v="2"/>
    <x v="4"/>
    <m/>
    <d v="2018-07-04T15:21:17"/>
    <n v="2"/>
    <x v="1"/>
    <x v="0"/>
    <x v="6"/>
  </r>
  <r>
    <s v="Student Achievement Component Levels 3 and above"/>
    <x v="0"/>
    <x v="6"/>
    <n v="8387"/>
    <x v="319"/>
    <x v="17"/>
    <n v="61224.85"/>
    <x v="0"/>
    <x v="3"/>
    <m/>
    <d v="2018-07-04T15:21:17"/>
    <n v="2"/>
    <x v="1"/>
    <x v="0"/>
    <x v="6"/>
  </r>
  <r>
    <s v="Equity Funding"/>
    <x v="0"/>
    <x v="6"/>
    <n v="8396"/>
    <x v="320"/>
    <x v="12"/>
    <n v="1893.25"/>
    <x v="0"/>
    <x v="1"/>
    <m/>
    <d v="2018-07-04T15:21:17"/>
    <n v="2"/>
    <x v="1"/>
    <x v="4"/>
    <x v="5"/>
  </r>
  <r>
    <s v="Equity Funding"/>
    <x v="0"/>
    <x v="6"/>
    <n v="8396"/>
    <x v="320"/>
    <x v="12"/>
    <n v="2391"/>
    <x v="0"/>
    <x v="3"/>
    <m/>
    <d v="2018-07-04T15:21:17"/>
    <n v="2"/>
    <x v="1"/>
    <x v="4"/>
    <x v="5"/>
  </r>
  <r>
    <s v="Equity Funding"/>
    <x v="0"/>
    <x v="6"/>
    <n v="8396"/>
    <x v="320"/>
    <x v="12"/>
    <n v="1993.35"/>
    <x v="0"/>
    <x v="3"/>
    <m/>
    <d v="2018-07-04T15:21:17"/>
    <n v="2"/>
    <x v="1"/>
    <x v="4"/>
    <x v="5"/>
  </r>
  <r>
    <s v="Equity Funding"/>
    <x v="0"/>
    <x v="6"/>
    <n v="8396"/>
    <x v="320"/>
    <x v="12"/>
    <n v="2572.38"/>
    <x v="0"/>
    <x v="0"/>
    <m/>
    <d v="2018-07-04T15:21:17"/>
    <n v="2"/>
    <x v="1"/>
    <x v="4"/>
    <x v="5"/>
  </r>
  <r>
    <s v="Equity Funding"/>
    <x v="0"/>
    <x v="6"/>
    <n v="8396"/>
    <x v="320"/>
    <x v="12"/>
    <n v="2151.65"/>
    <x v="0"/>
    <x v="4"/>
    <m/>
    <d v="2018-07-04T15:21:17"/>
    <n v="2"/>
    <x v="1"/>
    <x v="4"/>
    <x v="5"/>
  </r>
  <r>
    <s v="Equity Funding"/>
    <x v="0"/>
    <x v="6"/>
    <n v="8396"/>
    <x v="320"/>
    <x v="12"/>
    <n v="434.92"/>
    <x v="0"/>
    <x v="0"/>
    <m/>
    <d v="2018-07-04T15:21:17"/>
    <n v="2"/>
    <x v="1"/>
    <x v="4"/>
    <x v="5"/>
  </r>
  <r>
    <s v="Performance Based Research Fund"/>
    <x v="0"/>
    <x v="6"/>
    <n v="8396"/>
    <x v="320"/>
    <x v="23"/>
    <n v="-6"/>
    <x v="1"/>
    <x v="1"/>
    <m/>
    <d v="2018-07-04T15:21:17"/>
    <n v="2"/>
    <x v="1"/>
    <x v="5"/>
    <x v="7"/>
  </r>
  <r>
    <s v="Performance Based Research Fund"/>
    <x v="0"/>
    <x v="6"/>
    <n v="8396"/>
    <x v="320"/>
    <x v="23"/>
    <n v="5545.8"/>
    <x v="0"/>
    <x v="0"/>
    <m/>
    <d v="2018-07-04T15:21:17"/>
    <n v="2"/>
    <x v="1"/>
    <x v="5"/>
    <x v="7"/>
  </r>
  <r>
    <s v="Performance Based Research Fund"/>
    <x v="0"/>
    <x v="6"/>
    <n v="8396"/>
    <x v="320"/>
    <x v="23"/>
    <n v="46002"/>
    <x v="0"/>
    <x v="3"/>
    <m/>
    <d v="2018-07-04T15:21:17"/>
    <n v="2"/>
    <x v="1"/>
    <x v="5"/>
    <x v="7"/>
  </r>
  <r>
    <s v="Performance Based Research Fund"/>
    <x v="0"/>
    <x v="6"/>
    <n v="8396"/>
    <x v="320"/>
    <x v="23"/>
    <n v="6160.51"/>
    <x v="0"/>
    <x v="2"/>
    <m/>
    <d v="2018-07-04T15:21:17"/>
    <n v="2"/>
    <x v="1"/>
    <x v="5"/>
    <x v="7"/>
  </r>
  <r>
    <s v="Performance Based Research Fund"/>
    <x v="0"/>
    <x v="6"/>
    <n v="8396"/>
    <x v="320"/>
    <x v="23"/>
    <n v="30803.35"/>
    <x v="0"/>
    <x v="2"/>
    <m/>
    <d v="2018-07-04T15:21:17"/>
    <n v="2"/>
    <x v="1"/>
    <x v="5"/>
    <x v="7"/>
  </r>
  <r>
    <s v="Youth Guarantee"/>
    <x v="0"/>
    <x v="6"/>
    <n v="8415"/>
    <x v="322"/>
    <x v="18"/>
    <n v="25522.5"/>
    <x v="0"/>
    <x v="0"/>
    <m/>
    <d v="2018-07-04T15:21:17"/>
    <n v="9"/>
    <x v="3"/>
    <x v="0"/>
    <x v="1"/>
  </r>
  <r>
    <s v="Youth Guarantee"/>
    <x v="0"/>
    <x v="6"/>
    <n v="8415"/>
    <x v="322"/>
    <x v="18"/>
    <n v="353776.26"/>
    <x v="0"/>
    <x v="0"/>
    <m/>
    <d v="2018-07-04T15:21:17"/>
    <n v="9"/>
    <x v="3"/>
    <x v="0"/>
    <x v="1"/>
  </r>
  <r>
    <s v="Youth Guarantee"/>
    <x v="0"/>
    <x v="6"/>
    <n v="8415"/>
    <x v="322"/>
    <x v="18"/>
    <n v="392059.74"/>
    <x v="0"/>
    <x v="0"/>
    <m/>
    <d v="2018-07-04T15:21:17"/>
    <n v="9"/>
    <x v="3"/>
    <x v="0"/>
    <x v="1"/>
  </r>
  <r>
    <s v="Youth Guarantee"/>
    <x v="0"/>
    <x v="6"/>
    <n v="8415"/>
    <x v="322"/>
    <x v="18"/>
    <n v="765872.05"/>
    <x v="0"/>
    <x v="4"/>
    <m/>
    <d v="2018-07-04T15:21:17"/>
    <n v="9"/>
    <x v="3"/>
    <x v="0"/>
    <x v="1"/>
  </r>
  <r>
    <s v="Equity Funding"/>
    <x v="0"/>
    <x v="6"/>
    <n v="8425"/>
    <x v="323"/>
    <x v="12"/>
    <n v="1747.2"/>
    <x v="0"/>
    <x v="2"/>
    <m/>
    <d v="2018-07-04T15:21:17"/>
    <n v="2"/>
    <x v="1"/>
    <x v="4"/>
    <x v="5"/>
  </r>
  <r>
    <s v="Equity Funding"/>
    <x v="0"/>
    <x v="6"/>
    <n v="8425"/>
    <x v="323"/>
    <x v="12"/>
    <n v="2006.7"/>
    <x v="0"/>
    <x v="4"/>
    <m/>
    <d v="2018-07-04T15:21:17"/>
    <n v="2"/>
    <x v="1"/>
    <x v="4"/>
    <x v="5"/>
  </r>
  <r>
    <s v="Equity Funding"/>
    <x v="0"/>
    <x v="6"/>
    <n v="8425"/>
    <x v="323"/>
    <x v="12"/>
    <n v="13421.7"/>
    <x v="0"/>
    <x v="3"/>
    <m/>
    <d v="2018-07-04T15:21:17"/>
    <n v="2"/>
    <x v="1"/>
    <x v="4"/>
    <x v="5"/>
  </r>
  <r>
    <s v="Equity Funding"/>
    <x v="0"/>
    <x v="6"/>
    <n v="8425"/>
    <x v="323"/>
    <x v="12"/>
    <n v="1903.95"/>
    <x v="0"/>
    <x v="1"/>
    <m/>
    <d v="2018-07-04T15:21:17"/>
    <n v="2"/>
    <x v="1"/>
    <x v="4"/>
    <x v="5"/>
  </r>
  <r>
    <s v="Equity Funding"/>
    <x v="0"/>
    <x v="6"/>
    <n v="8425"/>
    <x v="323"/>
    <x v="12"/>
    <n v="14816.76"/>
    <x v="0"/>
    <x v="0"/>
    <m/>
    <d v="2018-07-04T15:21:17"/>
    <n v="2"/>
    <x v="1"/>
    <x v="4"/>
    <x v="5"/>
  </r>
  <r>
    <s v="Equity Funding"/>
    <x v="0"/>
    <x v="6"/>
    <n v="8425"/>
    <x v="323"/>
    <x v="12"/>
    <n v="12526.05"/>
    <x v="0"/>
    <x v="0"/>
    <m/>
    <d v="2018-07-04T15:21:17"/>
    <n v="2"/>
    <x v="1"/>
    <x v="4"/>
    <x v="5"/>
  </r>
  <r>
    <s v="Student Achievement Component Levels 3 and above"/>
    <x v="0"/>
    <x v="6"/>
    <n v="8425"/>
    <x v="323"/>
    <x v="17"/>
    <n v="-153329.60999999999"/>
    <x v="1"/>
    <x v="3"/>
    <m/>
    <d v="2018-07-04T15:21:17"/>
    <n v="2"/>
    <x v="1"/>
    <x v="0"/>
    <x v="6"/>
  </r>
  <r>
    <s v="Student Achievement Component Levels 3 and above"/>
    <x v="0"/>
    <x v="6"/>
    <n v="8425"/>
    <x v="323"/>
    <x v="17"/>
    <n v="24"/>
    <x v="2"/>
    <x v="4"/>
    <m/>
    <d v="2018-07-04T15:21:17"/>
    <n v="2"/>
    <x v="1"/>
    <x v="0"/>
    <x v="6"/>
  </r>
  <r>
    <s v="Student Achievement Component Levels 3 and above"/>
    <x v="0"/>
    <x v="6"/>
    <n v="8425"/>
    <x v="323"/>
    <x v="17"/>
    <n v="326955.84999999998"/>
    <x v="0"/>
    <x v="3"/>
    <m/>
    <d v="2018-07-04T15:21:17"/>
    <n v="2"/>
    <x v="1"/>
    <x v="0"/>
    <x v="6"/>
  </r>
  <r>
    <s v="Student Achievement Component Levels 3 and above"/>
    <x v="0"/>
    <x v="6"/>
    <n v="8425"/>
    <x v="323"/>
    <x v="17"/>
    <n v="65391.35"/>
    <x v="0"/>
    <x v="3"/>
    <m/>
    <d v="2018-07-04T15:21:17"/>
    <n v="2"/>
    <x v="1"/>
    <x v="0"/>
    <x v="6"/>
  </r>
  <r>
    <s v="Student Achievement Component Levels 3 and above"/>
    <x v="0"/>
    <x v="6"/>
    <n v="8425"/>
    <x v="323"/>
    <x v="17"/>
    <n v="67763.210000000006"/>
    <x v="0"/>
    <x v="2"/>
    <m/>
    <d v="2018-07-04T15:21:17"/>
    <n v="2"/>
    <x v="1"/>
    <x v="0"/>
    <x v="6"/>
  </r>
  <r>
    <s v="Student Achievement Component Levels 3 and above"/>
    <x v="0"/>
    <x v="6"/>
    <n v="8433"/>
    <x v="324"/>
    <x v="17"/>
    <n v="-4283"/>
    <x v="2"/>
    <x v="0"/>
    <m/>
    <d v="2018-07-04T15:21:17"/>
    <n v="4"/>
    <x v="2"/>
    <x v="0"/>
    <x v="6"/>
  </r>
  <r>
    <s v="Student Achievement Component Levels 3 and above"/>
    <x v="0"/>
    <x v="6"/>
    <n v="8433"/>
    <x v="324"/>
    <x v="17"/>
    <n v="51642.239999999998"/>
    <x v="0"/>
    <x v="4"/>
    <m/>
    <d v="2018-07-04T15:21:17"/>
    <n v="4"/>
    <x v="2"/>
    <x v="0"/>
    <x v="6"/>
  </r>
  <r>
    <s v="Student Achievement Component Levels 3 and above"/>
    <x v="0"/>
    <x v="6"/>
    <n v="8433"/>
    <x v="324"/>
    <x v="17"/>
    <n v="131328.15"/>
    <x v="0"/>
    <x v="0"/>
    <m/>
    <d v="2018-07-04T15:21:17"/>
    <n v="4"/>
    <x v="2"/>
    <x v="0"/>
    <x v="6"/>
  </r>
  <r>
    <s v="Youth Guarantee"/>
    <x v="0"/>
    <x v="6"/>
    <n v="8405"/>
    <x v="321"/>
    <x v="18"/>
    <n v="43262.52"/>
    <x v="0"/>
    <x v="4"/>
    <m/>
    <d v="2018-07-04T15:21:17"/>
    <n v="8"/>
    <x v="7"/>
    <x v="0"/>
    <x v="1"/>
  </r>
  <r>
    <s v="Youth Guarantee"/>
    <x v="0"/>
    <x v="6"/>
    <n v="8405"/>
    <x v="321"/>
    <x v="18"/>
    <n v="457154.2"/>
    <x v="0"/>
    <x v="0"/>
    <m/>
    <d v="2018-07-04T15:21:17"/>
    <n v="8"/>
    <x v="7"/>
    <x v="0"/>
    <x v="1"/>
  </r>
  <r>
    <s v="ACE in Communities"/>
    <x v="0"/>
    <x v="6"/>
    <n v="8415"/>
    <x v="322"/>
    <x v="0"/>
    <n v="26400"/>
    <x v="1"/>
    <x v="3"/>
    <m/>
    <d v="2018-07-04T15:21:17"/>
    <n v="9"/>
    <x v="3"/>
    <x v="0"/>
    <x v="0"/>
  </r>
  <r>
    <s v="LN - Intensive Literacy and Numeracy"/>
    <x v="0"/>
    <x v="6"/>
    <n v="8415"/>
    <x v="322"/>
    <x v="27"/>
    <n v="5624.54"/>
    <x v="0"/>
    <x v="0"/>
    <m/>
    <d v="2018-07-04T15:21:17"/>
    <n v="9"/>
    <x v="3"/>
    <x v="0"/>
    <x v="0"/>
  </r>
  <r>
    <s v="LN - Workplace Literacy Fund"/>
    <x v="0"/>
    <x v="6"/>
    <n v="8415"/>
    <x v="322"/>
    <x v="3"/>
    <n v="1075650"/>
    <x v="0"/>
    <x v="2"/>
    <m/>
    <d v="2018-07-04T15:21:17"/>
    <n v="9"/>
    <x v="3"/>
    <x v="0"/>
    <x v="0"/>
  </r>
  <r>
    <s v="LN - Workplace Literacy Fund"/>
    <x v="0"/>
    <x v="6"/>
    <n v="8415"/>
    <x v="322"/>
    <x v="3"/>
    <n v="955833.3"/>
    <x v="0"/>
    <x v="3"/>
    <m/>
    <d v="2018-07-04T15:21:17"/>
    <n v="9"/>
    <x v="3"/>
    <x v="0"/>
    <x v="0"/>
  </r>
  <r>
    <s v="Student Achievement Component Levels 1 and 2 (Competitive)"/>
    <x v="0"/>
    <x v="6"/>
    <n v="8415"/>
    <x v="322"/>
    <x v="14"/>
    <n v="107333.3"/>
    <x v="0"/>
    <x v="3"/>
    <m/>
    <d v="2018-07-04T15:21:17"/>
    <n v="9"/>
    <x v="3"/>
    <x v="0"/>
    <x v="6"/>
  </r>
  <r>
    <s v="Student Achievement Component Levels 1 and 2 (Competitive)"/>
    <x v="0"/>
    <x v="6"/>
    <n v="8415"/>
    <x v="322"/>
    <x v="14"/>
    <n v="152971.65"/>
    <x v="0"/>
    <x v="2"/>
    <m/>
    <d v="2018-07-04T15:21:17"/>
    <n v="9"/>
    <x v="3"/>
    <x v="0"/>
    <x v="6"/>
  </r>
  <r>
    <s v="Student Achievement Component Levels 1 and 2 (Competitive)"/>
    <x v="0"/>
    <x v="6"/>
    <n v="8415"/>
    <x v="322"/>
    <x v="14"/>
    <n v="307083.3"/>
    <x v="0"/>
    <x v="4"/>
    <m/>
    <d v="2018-07-04T15:21:17"/>
    <n v="9"/>
    <x v="3"/>
    <x v="0"/>
    <x v="6"/>
  </r>
  <r>
    <s v="Student Achievement Component Levels 1 and 2 (Competitive)"/>
    <x v="0"/>
    <x v="6"/>
    <n v="8415"/>
    <x v="322"/>
    <x v="14"/>
    <n v="30822.35"/>
    <x v="0"/>
    <x v="2"/>
    <m/>
    <d v="2018-07-04T15:21:17"/>
    <n v="9"/>
    <x v="3"/>
    <x v="0"/>
    <x v="6"/>
  </r>
  <r>
    <s v="Youth Guarantee"/>
    <x v="0"/>
    <x v="6"/>
    <n v="8415"/>
    <x v="322"/>
    <x v="18"/>
    <n v="-16867.52"/>
    <x v="1"/>
    <x v="1"/>
    <m/>
    <d v="2018-07-04T15:21:17"/>
    <n v="9"/>
    <x v="3"/>
    <x v="0"/>
    <x v="1"/>
  </r>
  <r>
    <s v="Youth Guarantee"/>
    <x v="0"/>
    <x v="6"/>
    <n v="8415"/>
    <x v="322"/>
    <x v="18"/>
    <n v="3928.74"/>
    <x v="0"/>
    <x v="3"/>
    <s v="YG Exp Travel"/>
    <d v="2018-07-04T15:21:17"/>
    <n v="9"/>
    <x v="3"/>
    <x v="0"/>
    <x v="1"/>
  </r>
  <r>
    <s v="Youth Guarantee"/>
    <x v="0"/>
    <x v="6"/>
    <n v="8415"/>
    <x v="322"/>
    <x v="18"/>
    <n v="130822.01"/>
    <x v="0"/>
    <x v="1"/>
    <m/>
    <d v="2018-07-04T15:21:17"/>
    <n v="9"/>
    <x v="3"/>
    <x v="0"/>
    <x v="1"/>
  </r>
  <r>
    <s v="Youth Guarantee"/>
    <x v="0"/>
    <x v="6"/>
    <n v="8415"/>
    <x v="322"/>
    <x v="18"/>
    <n v="152739.43"/>
    <x v="0"/>
    <x v="4"/>
    <m/>
    <d v="2018-07-04T15:21:17"/>
    <n v="9"/>
    <x v="3"/>
    <x v="0"/>
    <x v="1"/>
  </r>
  <r>
    <s v="Youth Guarantee"/>
    <x v="0"/>
    <x v="6"/>
    <n v="8415"/>
    <x v="322"/>
    <x v="18"/>
    <n v="153174.39000000001"/>
    <x v="0"/>
    <x v="4"/>
    <m/>
    <d v="2018-07-04T15:21:17"/>
    <n v="9"/>
    <x v="3"/>
    <x v="0"/>
    <x v="1"/>
  </r>
  <r>
    <s v="Youth Guarantee"/>
    <x v="0"/>
    <x v="6"/>
    <n v="8415"/>
    <x v="322"/>
    <x v="18"/>
    <n v="932061"/>
    <x v="0"/>
    <x v="2"/>
    <m/>
    <d v="2018-07-04T15:21:17"/>
    <n v="9"/>
    <x v="3"/>
    <x v="0"/>
    <x v="1"/>
  </r>
  <r>
    <s v="Youth Guarantee"/>
    <x v="0"/>
    <x v="6"/>
    <n v="8415"/>
    <x v="322"/>
    <x v="18"/>
    <n v="181339.41"/>
    <x v="0"/>
    <x v="4"/>
    <m/>
    <d v="2018-07-04T15:21:17"/>
    <n v="9"/>
    <x v="3"/>
    <x v="0"/>
    <x v="1"/>
  </r>
  <r>
    <s v="Equity Funding"/>
    <x v="0"/>
    <x v="6"/>
    <n v="8425"/>
    <x v="323"/>
    <x v="12"/>
    <n v="2684.3"/>
    <x v="0"/>
    <x v="3"/>
    <m/>
    <d v="2018-07-04T15:21:17"/>
    <n v="2"/>
    <x v="1"/>
    <x v="4"/>
    <x v="5"/>
  </r>
  <r>
    <s v="Equity Funding"/>
    <x v="0"/>
    <x v="6"/>
    <n v="8425"/>
    <x v="323"/>
    <x v="12"/>
    <n v="1904.05"/>
    <x v="0"/>
    <x v="1"/>
    <m/>
    <d v="2018-07-04T15:21:17"/>
    <n v="2"/>
    <x v="1"/>
    <x v="4"/>
    <x v="5"/>
  </r>
  <r>
    <s v="Equity Funding"/>
    <x v="0"/>
    <x v="6"/>
    <n v="8425"/>
    <x v="323"/>
    <x v="12"/>
    <n v="9520.2999999999993"/>
    <x v="0"/>
    <x v="1"/>
    <m/>
    <d v="2018-07-04T15:21:17"/>
    <n v="2"/>
    <x v="1"/>
    <x v="4"/>
    <x v="5"/>
  </r>
  <r>
    <s v="Equity Funding"/>
    <x v="0"/>
    <x v="6"/>
    <n v="8425"/>
    <x v="323"/>
    <x v="12"/>
    <n v="2505.19"/>
    <x v="0"/>
    <x v="0"/>
    <m/>
    <d v="2018-07-04T15:21:17"/>
    <n v="2"/>
    <x v="1"/>
    <x v="4"/>
    <x v="5"/>
  </r>
  <r>
    <s v="Student Achievement Component Levels 3 and above"/>
    <x v="0"/>
    <x v="6"/>
    <n v="8396"/>
    <x v="320"/>
    <x v="17"/>
    <n v="295600.14"/>
    <x v="0"/>
    <x v="0"/>
    <m/>
    <d v="2018-07-04T15:21:17"/>
    <n v="2"/>
    <x v="1"/>
    <x v="0"/>
    <x v="6"/>
  </r>
  <r>
    <s v="Student Achievement Component Levels 3 and above"/>
    <x v="0"/>
    <x v="6"/>
    <n v="8396"/>
    <x v="320"/>
    <x v="17"/>
    <n v="782001.65"/>
    <x v="0"/>
    <x v="3"/>
    <m/>
    <d v="2018-07-04T15:21:17"/>
    <n v="2"/>
    <x v="1"/>
    <x v="0"/>
    <x v="6"/>
  </r>
  <r>
    <s v="Student Achievement Component Levels 3 and above"/>
    <x v="0"/>
    <x v="6"/>
    <n v="8396"/>
    <x v="320"/>
    <x v="17"/>
    <n v="376066.7"/>
    <x v="0"/>
    <x v="4"/>
    <m/>
    <d v="2018-07-04T15:21:17"/>
    <n v="2"/>
    <x v="1"/>
    <x v="0"/>
    <x v="6"/>
  </r>
  <r>
    <s v="Student Achievement Component Levels 3 and above"/>
    <x v="0"/>
    <x v="6"/>
    <n v="8396"/>
    <x v="320"/>
    <x v="17"/>
    <n v="1932368.3"/>
    <x v="0"/>
    <x v="2"/>
    <m/>
    <d v="2018-07-04T15:21:17"/>
    <n v="2"/>
    <x v="1"/>
    <x v="0"/>
    <x v="6"/>
  </r>
  <r>
    <s v="LN - Intensive Literacy and Numeracy"/>
    <x v="0"/>
    <x v="6"/>
    <n v="8405"/>
    <x v="321"/>
    <x v="27"/>
    <n v="-29187.5"/>
    <x v="1"/>
    <x v="4"/>
    <m/>
    <d v="2018-07-04T15:21:17"/>
    <n v="8"/>
    <x v="7"/>
    <x v="0"/>
    <x v="0"/>
  </r>
  <r>
    <s v="LN - Intensive Literacy and Numeracy"/>
    <x v="0"/>
    <x v="6"/>
    <n v="8405"/>
    <x v="321"/>
    <x v="27"/>
    <n v="39250.04"/>
    <x v="0"/>
    <x v="0"/>
    <m/>
    <d v="2018-07-04T15:21:17"/>
    <n v="8"/>
    <x v="7"/>
    <x v="0"/>
    <x v="0"/>
  </r>
  <r>
    <s v="LN - Intensive Literacy and Numeracy"/>
    <x v="0"/>
    <x v="6"/>
    <n v="8405"/>
    <x v="321"/>
    <x v="27"/>
    <n v="87008.3"/>
    <x v="0"/>
    <x v="2"/>
    <m/>
    <d v="2018-07-04T15:21:17"/>
    <n v="8"/>
    <x v="7"/>
    <x v="0"/>
    <x v="0"/>
  </r>
  <r>
    <s v="LN - Intensive Literacy and Numeracy"/>
    <x v="0"/>
    <x v="6"/>
    <n v="8405"/>
    <x v="321"/>
    <x v="27"/>
    <n v="532500"/>
    <x v="0"/>
    <x v="3"/>
    <m/>
    <d v="2018-07-04T15:21:17"/>
    <n v="8"/>
    <x v="7"/>
    <x v="0"/>
    <x v="0"/>
  </r>
  <r>
    <s v="LN - Intensive Literacy and Numeracy"/>
    <x v="0"/>
    <x v="6"/>
    <n v="8405"/>
    <x v="321"/>
    <x v="27"/>
    <n v="64492"/>
    <x v="0"/>
    <x v="0"/>
    <m/>
    <d v="2018-07-04T15:21:17"/>
    <n v="8"/>
    <x v="7"/>
    <x v="0"/>
    <x v="0"/>
  </r>
  <r>
    <s v="Student Achievement Component Levels 1 and 2 (Competitive)"/>
    <x v="0"/>
    <x v="6"/>
    <n v="8405"/>
    <x v="321"/>
    <x v="14"/>
    <n v="-31484"/>
    <x v="1"/>
    <x v="3"/>
    <m/>
    <d v="2018-07-04T15:21:17"/>
    <n v="8"/>
    <x v="7"/>
    <x v="0"/>
    <x v="6"/>
  </r>
  <r>
    <s v="Student Achievement Component Levels 1 and 2 (Competitive)"/>
    <x v="0"/>
    <x v="6"/>
    <n v="8405"/>
    <x v="321"/>
    <x v="14"/>
    <n v="208315.85"/>
    <x v="0"/>
    <x v="1"/>
    <m/>
    <d v="2018-07-04T15:21:17"/>
    <n v="8"/>
    <x v="7"/>
    <x v="0"/>
    <x v="6"/>
  </r>
  <r>
    <s v="Student Achievement Component Levels 3 and 4 (Competitive)"/>
    <x v="0"/>
    <x v="6"/>
    <n v="8405"/>
    <x v="321"/>
    <x v="28"/>
    <n v="-135912.04"/>
    <x v="1"/>
    <x v="4"/>
    <m/>
    <d v="2018-07-04T15:21:17"/>
    <n v="8"/>
    <x v="7"/>
    <x v="0"/>
    <x v="6"/>
  </r>
  <r>
    <s v="Student Achievement Component Levels 3 and 4 (Competitive)"/>
    <x v="0"/>
    <x v="6"/>
    <n v="8405"/>
    <x v="321"/>
    <x v="28"/>
    <n v="-1593"/>
    <x v="2"/>
    <x v="4"/>
    <m/>
    <d v="2018-07-04T15:21:17"/>
    <n v="8"/>
    <x v="7"/>
    <x v="0"/>
    <x v="6"/>
  </r>
  <r>
    <s v="Student Achievement Component Levels 3 and above"/>
    <x v="0"/>
    <x v="6"/>
    <n v="8405"/>
    <x v="321"/>
    <x v="17"/>
    <n v="4604.8999999999996"/>
    <x v="1"/>
    <x v="3"/>
    <m/>
    <d v="2018-07-04T15:21:17"/>
    <n v="8"/>
    <x v="7"/>
    <x v="0"/>
    <x v="6"/>
  </r>
  <r>
    <s v="Student Achievement Component Levels 3 and above"/>
    <x v="0"/>
    <x v="6"/>
    <n v="8405"/>
    <x v="321"/>
    <x v="17"/>
    <n v="71210.789999999994"/>
    <x v="0"/>
    <x v="1"/>
    <m/>
    <d v="2018-07-04T15:21:17"/>
    <n v="8"/>
    <x v="7"/>
    <x v="0"/>
    <x v="6"/>
  </r>
  <r>
    <s v="Student Achievement Component Levels 3 and above"/>
    <x v="0"/>
    <x v="6"/>
    <n v="8405"/>
    <x v="321"/>
    <x v="17"/>
    <n v="356060"/>
    <x v="0"/>
    <x v="0"/>
    <m/>
    <d v="2018-07-04T15:21:17"/>
    <n v="8"/>
    <x v="7"/>
    <x v="0"/>
    <x v="6"/>
  </r>
  <r>
    <s v="Youth Guarantee"/>
    <x v="0"/>
    <x v="6"/>
    <n v="8405"/>
    <x v="321"/>
    <x v="18"/>
    <n v="-121501.27"/>
    <x v="1"/>
    <x v="4"/>
    <m/>
    <d v="2018-07-04T15:21:17"/>
    <n v="8"/>
    <x v="7"/>
    <x v="0"/>
    <x v="1"/>
  </r>
  <r>
    <s v="Youth Guarantee"/>
    <x v="0"/>
    <x v="6"/>
    <n v="8405"/>
    <x v="321"/>
    <x v="18"/>
    <n v="-138.47999999999999"/>
    <x v="0"/>
    <x v="4"/>
    <s v="YG Exp Travel"/>
    <d v="2018-07-04T15:21:17"/>
    <n v="8"/>
    <x v="7"/>
    <x v="0"/>
    <x v="1"/>
  </r>
  <r>
    <s v="Youth Guarantee"/>
    <x v="0"/>
    <x v="6"/>
    <n v="8405"/>
    <x v="321"/>
    <x v="18"/>
    <n v="3475.2"/>
    <x v="0"/>
    <x v="4"/>
    <s v="YG Exp Travel"/>
    <d v="2018-07-04T15:21:17"/>
    <n v="8"/>
    <x v="7"/>
    <x v="0"/>
    <x v="1"/>
  </r>
  <r>
    <s v="Youth Guarantee"/>
    <x v="0"/>
    <x v="6"/>
    <n v="8405"/>
    <x v="321"/>
    <x v="18"/>
    <n v="91430.8"/>
    <x v="0"/>
    <x v="3"/>
    <m/>
    <d v="2018-07-04T15:21:17"/>
    <n v="8"/>
    <x v="7"/>
    <x v="0"/>
    <x v="1"/>
  </r>
  <r>
    <s v="Student Achievement Component Levels 3 and above"/>
    <x v="0"/>
    <x v="6"/>
    <n v="8433"/>
    <x v="324"/>
    <x v="17"/>
    <n v="26265.95"/>
    <x v="0"/>
    <x v="1"/>
    <m/>
    <d v="2018-07-04T15:21:17"/>
    <n v="4"/>
    <x v="2"/>
    <x v="0"/>
    <x v="6"/>
  </r>
  <r>
    <s v="Student Achievement Component Levels 3 and above"/>
    <x v="0"/>
    <x v="6"/>
    <n v="8433"/>
    <x v="324"/>
    <x v="17"/>
    <n v="26266.05"/>
    <x v="0"/>
    <x v="1"/>
    <m/>
    <d v="2018-07-04T15:21:17"/>
    <n v="4"/>
    <x v="2"/>
    <x v="0"/>
    <x v="6"/>
  </r>
  <r>
    <s v="Student Achievement Component Levels 3 and above"/>
    <x v="0"/>
    <x v="6"/>
    <n v="8433"/>
    <x v="324"/>
    <x v="17"/>
    <n v="26266.36"/>
    <x v="0"/>
    <x v="0"/>
    <m/>
    <d v="2018-07-04T15:21:17"/>
    <n v="4"/>
    <x v="2"/>
    <x v="0"/>
    <x v="6"/>
  </r>
  <r>
    <s v="Student Achievement Component Levels 3 and above"/>
    <x v="0"/>
    <x v="6"/>
    <n v="8433"/>
    <x v="324"/>
    <x v="17"/>
    <n v="131331.85"/>
    <x v="0"/>
    <x v="0"/>
    <m/>
    <d v="2018-07-04T15:21:17"/>
    <n v="4"/>
    <x v="2"/>
    <x v="0"/>
    <x v="6"/>
  </r>
  <r>
    <s v="Equity Funding"/>
    <x v="0"/>
    <x v="6"/>
    <n v="8441"/>
    <x v="325"/>
    <x v="12"/>
    <n v="1890.05"/>
    <x v="0"/>
    <x v="1"/>
    <m/>
    <d v="2018-07-04T15:21:17"/>
    <n v="2"/>
    <x v="1"/>
    <x v="4"/>
    <x v="5"/>
  </r>
  <r>
    <s v="Equity Funding"/>
    <x v="0"/>
    <x v="6"/>
    <n v="8441"/>
    <x v="325"/>
    <x v="12"/>
    <n v="2061.35"/>
    <x v="0"/>
    <x v="0"/>
    <m/>
    <d v="2018-07-04T15:21:17"/>
    <n v="2"/>
    <x v="1"/>
    <x v="4"/>
    <x v="5"/>
  </r>
  <r>
    <s v="Student Achievement Component Levels 3 and above"/>
    <x v="0"/>
    <x v="6"/>
    <n v="8441"/>
    <x v="325"/>
    <x v="17"/>
    <n v="150645.48000000001"/>
    <x v="0"/>
    <x v="1"/>
    <m/>
    <d v="2018-07-04T15:21:17"/>
    <n v="2"/>
    <x v="1"/>
    <x v="0"/>
    <x v="6"/>
  </r>
  <r>
    <s v="Student Achievement Component Levels 3 and above"/>
    <x v="0"/>
    <x v="6"/>
    <n v="8441"/>
    <x v="325"/>
    <x v="17"/>
    <n v="753228.35"/>
    <x v="0"/>
    <x v="3"/>
    <m/>
    <d v="2018-07-04T15:21:17"/>
    <n v="2"/>
    <x v="1"/>
    <x v="0"/>
    <x v="6"/>
  </r>
  <r>
    <s v="Student Achievement Component Levels 3 and above"/>
    <x v="0"/>
    <x v="6"/>
    <n v="8441"/>
    <x v="325"/>
    <x v="17"/>
    <n v="150646.15"/>
    <x v="0"/>
    <x v="3"/>
    <m/>
    <d v="2018-07-04T15:21:17"/>
    <n v="2"/>
    <x v="1"/>
    <x v="0"/>
    <x v="6"/>
  </r>
  <r>
    <s v="Student Achievement Component Levels 3 and above"/>
    <x v="0"/>
    <x v="6"/>
    <n v="8441"/>
    <x v="325"/>
    <x v="17"/>
    <n v="150646.37"/>
    <x v="0"/>
    <x v="1"/>
    <m/>
    <d v="2018-07-04T15:21:17"/>
    <n v="2"/>
    <x v="1"/>
    <x v="0"/>
    <x v="6"/>
  </r>
  <r>
    <s v="Student Achievement Component Levels 3 and above"/>
    <x v="0"/>
    <x v="6"/>
    <n v="8441"/>
    <x v="325"/>
    <x v="17"/>
    <n v="753240.15"/>
    <x v="0"/>
    <x v="0"/>
    <m/>
    <d v="2018-07-04T15:21:17"/>
    <n v="2"/>
    <x v="1"/>
    <x v="0"/>
    <x v="6"/>
  </r>
  <r>
    <s v="Equity Funding"/>
    <x v="0"/>
    <x v="6"/>
    <n v="8449"/>
    <x v="326"/>
    <x v="12"/>
    <n v="12.35"/>
    <x v="0"/>
    <x v="4"/>
    <m/>
    <d v="2018-07-04T15:21:17"/>
    <n v="3"/>
    <x v="4"/>
    <x v="4"/>
    <x v="5"/>
  </r>
  <r>
    <s v="Equity Funding"/>
    <x v="0"/>
    <x v="6"/>
    <n v="8449"/>
    <x v="326"/>
    <x v="12"/>
    <n v="570"/>
    <x v="0"/>
    <x v="3"/>
    <m/>
    <d v="2018-07-04T15:21:17"/>
    <n v="3"/>
    <x v="4"/>
    <x v="4"/>
    <x v="5"/>
  </r>
  <r>
    <s v="Equity Funding"/>
    <x v="0"/>
    <x v="6"/>
    <n v="8449"/>
    <x v="326"/>
    <x v="12"/>
    <n v="155.88"/>
    <x v="0"/>
    <x v="1"/>
    <m/>
    <d v="2018-07-04T15:21:17"/>
    <n v="3"/>
    <x v="4"/>
    <x v="4"/>
    <x v="5"/>
  </r>
  <r>
    <s v="Student Achievement Component Levels 3 and above"/>
    <x v="0"/>
    <x v="6"/>
    <n v="8449"/>
    <x v="326"/>
    <x v="17"/>
    <n v="-760034.78"/>
    <x v="1"/>
    <x v="0"/>
    <m/>
    <d v="2018-07-04T15:21:17"/>
    <n v="3"/>
    <x v="4"/>
    <x v="0"/>
    <x v="6"/>
  </r>
  <r>
    <s v="Student Achievement Component Levels 3 and above"/>
    <x v="0"/>
    <x v="6"/>
    <n v="8449"/>
    <x v="326"/>
    <x v="17"/>
    <n v="241613.3"/>
    <x v="0"/>
    <x v="4"/>
    <m/>
    <d v="2018-07-04T15:21:17"/>
    <n v="3"/>
    <x v="4"/>
    <x v="0"/>
    <x v="6"/>
  </r>
  <r>
    <s v="Student Achievement Component Levels 3 and above"/>
    <x v="0"/>
    <x v="6"/>
    <n v="8449"/>
    <x v="326"/>
    <x v="17"/>
    <n v="589166.35"/>
    <x v="0"/>
    <x v="0"/>
    <m/>
    <d v="2018-07-04T15:21:17"/>
    <n v="3"/>
    <x v="4"/>
    <x v="0"/>
    <x v="6"/>
  </r>
  <r>
    <s v="Student Achievement Component Levels 3 and above"/>
    <x v="0"/>
    <x v="6"/>
    <n v="8449"/>
    <x v="326"/>
    <x v="17"/>
    <n v="117834.56"/>
    <x v="0"/>
    <x v="1"/>
    <m/>
    <d v="2018-07-04T15:21:17"/>
    <n v="3"/>
    <x v="4"/>
    <x v="0"/>
    <x v="6"/>
  </r>
  <r>
    <s v="Equity Funding"/>
    <x v="0"/>
    <x v="6"/>
    <n v="8455"/>
    <x v="327"/>
    <x v="12"/>
    <n v="106.3"/>
    <x v="0"/>
    <x v="0"/>
    <m/>
    <d v="2018-07-04T15:21:17"/>
    <n v="11"/>
    <x v="5"/>
    <x v="4"/>
    <x v="5"/>
  </r>
  <r>
    <s v="MPTT Fees Top-Up"/>
    <x v="2"/>
    <x v="4"/>
    <n v="6008"/>
    <x v="175"/>
    <x v="19"/>
    <n v="159000"/>
    <x v="0"/>
    <x v="0"/>
    <s v="Wellington MPTT"/>
    <d v="2018-07-04T15:21:17"/>
    <n v="9"/>
    <x v="3"/>
    <x v="4"/>
    <x v="5"/>
  </r>
  <r>
    <s v="MPTT Fees Top-Up"/>
    <x v="2"/>
    <x v="4"/>
    <n v="6008"/>
    <x v="175"/>
    <x v="19"/>
    <n v="148977.65"/>
    <x v="0"/>
    <x v="3"/>
    <s v="Wellington MPTT"/>
    <d v="2018-07-04T15:21:17"/>
    <n v="9"/>
    <x v="3"/>
    <x v="4"/>
    <x v="5"/>
  </r>
  <r>
    <s v="MPTT Fees Top-Up"/>
    <x v="2"/>
    <x v="4"/>
    <n v="6008"/>
    <x v="175"/>
    <x v="19"/>
    <n v="29795.54"/>
    <x v="0"/>
    <x v="3"/>
    <s v="Wellington MPTT"/>
    <d v="2018-07-04T15:21:17"/>
    <n v="9"/>
    <x v="3"/>
    <x v="4"/>
    <x v="5"/>
  </r>
  <r>
    <s v="MPTT Fees Top-Up"/>
    <x v="2"/>
    <x v="4"/>
    <n v="6008"/>
    <x v="175"/>
    <x v="19"/>
    <n v="32685.35"/>
    <x v="0"/>
    <x v="4"/>
    <s v="Wellington MPTT"/>
    <d v="2018-07-04T15:21:17"/>
    <n v="9"/>
    <x v="3"/>
    <x v="4"/>
    <x v="5"/>
  </r>
  <r>
    <s v="MPTT Fees Top-Up"/>
    <x v="2"/>
    <x v="4"/>
    <n v="6008"/>
    <x v="175"/>
    <x v="19"/>
    <n v="37356.120000000003"/>
    <x v="0"/>
    <x v="2"/>
    <s v="Wellington MPTT"/>
    <d v="2018-07-04T15:21:17"/>
    <n v="9"/>
    <x v="3"/>
    <x v="4"/>
    <x v="5"/>
  </r>
  <r>
    <s v="ACE in TEIs"/>
    <x v="2"/>
    <x v="4"/>
    <n v="6008"/>
    <x v="175"/>
    <x v="13"/>
    <n v="25056.1"/>
    <x v="0"/>
    <x v="2"/>
    <m/>
    <d v="2018-07-04T15:21:17"/>
    <n v="9"/>
    <x v="3"/>
    <x v="0"/>
    <x v="0"/>
  </r>
  <r>
    <s v="ACE in TEIs"/>
    <x v="2"/>
    <x v="4"/>
    <n v="6008"/>
    <x v="175"/>
    <x v="13"/>
    <n v="223608"/>
    <x v="0"/>
    <x v="1"/>
    <m/>
    <d v="2018-07-04T15:21:17"/>
    <n v="9"/>
    <x v="3"/>
    <x v="0"/>
    <x v="0"/>
  </r>
  <r>
    <s v="ESOL - Refugee English Fund"/>
    <x v="2"/>
    <x v="4"/>
    <n v="6008"/>
    <x v="175"/>
    <x v="22"/>
    <n v="8215.9"/>
    <x v="0"/>
    <x v="0"/>
    <m/>
    <d v="2018-07-04T15:21:17"/>
    <n v="9"/>
    <x v="3"/>
    <x v="0"/>
    <x v="0"/>
  </r>
  <r>
    <s v="ESOL - Refugee English Fund"/>
    <x v="2"/>
    <x v="4"/>
    <n v="6008"/>
    <x v="175"/>
    <x v="22"/>
    <n v="1738.82"/>
    <x v="0"/>
    <x v="0"/>
    <m/>
    <d v="2018-07-04T15:21:17"/>
    <n v="9"/>
    <x v="3"/>
    <x v="0"/>
    <x v="0"/>
  </r>
  <r>
    <s v="LN - Workplace Literacy Fund"/>
    <x v="2"/>
    <x v="4"/>
    <n v="6008"/>
    <x v="175"/>
    <x v="3"/>
    <n v="-26131.25"/>
    <x v="1"/>
    <x v="3"/>
    <m/>
    <d v="2018-07-04T15:21:17"/>
    <n v="9"/>
    <x v="3"/>
    <x v="0"/>
    <x v="0"/>
  </r>
  <r>
    <s v="LN - Workplace Literacy Fund"/>
    <x v="2"/>
    <x v="4"/>
    <n v="6008"/>
    <x v="175"/>
    <x v="3"/>
    <n v="30833.3"/>
    <x v="0"/>
    <x v="1"/>
    <m/>
    <d v="2018-07-04T15:21:17"/>
    <n v="9"/>
    <x v="3"/>
    <x v="0"/>
    <x v="0"/>
  </r>
  <r>
    <s v="LN - Workplace Literacy Fund"/>
    <x v="2"/>
    <x v="4"/>
    <n v="6008"/>
    <x v="175"/>
    <x v="3"/>
    <n v="154166.70000000001"/>
    <x v="0"/>
    <x v="3"/>
    <m/>
    <d v="2018-07-04T15:21:17"/>
    <n v="9"/>
    <x v="3"/>
    <x v="0"/>
    <x v="0"/>
  </r>
  <r>
    <s v="Performance Based Research Fund"/>
    <x v="2"/>
    <x v="4"/>
    <n v="6008"/>
    <x v="175"/>
    <x v="23"/>
    <n v="21650.799999999999"/>
    <x v="0"/>
    <x v="4"/>
    <m/>
    <d v="2018-07-04T15:21:17"/>
    <n v="9"/>
    <x v="3"/>
    <x v="5"/>
    <x v="7"/>
  </r>
  <r>
    <s v="Secondary-Tertiary Interface"/>
    <x v="2"/>
    <x v="4"/>
    <n v="6008"/>
    <x v="175"/>
    <x v="10"/>
    <n v="-163550"/>
    <x v="1"/>
    <x v="1"/>
    <m/>
    <d v="2018-07-04T15:21:17"/>
    <n v="9"/>
    <x v="3"/>
    <x v="3"/>
    <x v="4"/>
  </r>
  <r>
    <s v="Secondary-Tertiary Interface"/>
    <x v="2"/>
    <x v="4"/>
    <n v="6008"/>
    <x v="175"/>
    <x v="10"/>
    <n v="1210416.7"/>
    <x v="0"/>
    <x v="2"/>
    <s v="WELTEC"/>
    <d v="2018-07-04T15:21:17"/>
    <n v="9"/>
    <x v="3"/>
    <x v="3"/>
    <x v="4"/>
  </r>
  <r>
    <s v="Secondary-Tertiary Interface"/>
    <x v="2"/>
    <x v="4"/>
    <n v="6008"/>
    <x v="175"/>
    <x v="10"/>
    <n v="1214333.3"/>
    <x v="0"/>
    <x v="4"/>
    <s v="WELTEC"/>
    <d v="2018-07-04T15:21:17"/>
    <n v="9"/>
    <x v="3"/>
    <x v="3"/>
    <x v="4"/>
  </r>
  <r>
    <s v="Secondary-Tertiary Interface"/>
    <x v="2"/>
    <x v="4"/>
    <n v="6008"/>
    <x v="175"/>
    <x v="10"/>
    <n v="121433.35"/>
    <x v="0"/>
    <x v="4"/>
    <s v="WELTEC"/>
    <d v="2018-07-04T15:21:17"/>
    <n v="9"/>
    <x v="3"/>
    <x v="3"/>
    <x v="4"/>
  </r>
  <r>
    <s v="Secondary-Tertiary Interface"/>
    <x v="2"/>
    <x v="4"/>
    <n v="6008"/>
    <x v="175"/>
    <x v="10"/>
    <n v="122109.85"/>
    <x v="0"/>
    <x v="3"/>
    <s v="WELTEC"/>
    <d v="2018-07-04T15:21:17"/>
    <n v="9"/>
    <x v="3"/>
    <x v="3"/>
    <x v="4"/>
  </r>
  <r>
    <s v="Secondary-Tertiary Interface"/>
    <x v="2"/>
    <x v="4"/>
    <n v="6008"/>
    <x v="175"/>
    <x v="10"/>
    <n v="172216.65"/>
    <x v="0"/>
    <x v="1"/>
    <m/>
    <d v="2018-07-04T15:21:17"/>
    <n v="9"/>
    <x v="3"/>
    <x v="3"/>
    <x v="4"/>
  </r>
  <r>
    <s v="SAC Skills for Canterbury Priority Trades"/>
    <x v="2"/>
    <x v="4"/>
    <n v="6008"/>
    <x v="175"/>
    <x v="29"/>
    <n v="140528.29999999999"/>
    <x v="0"/>
    <x v="0"/>
    <s v="Priority Trades"/>
    <d v="2018-07-04T15:21:17"/>
    <n v="9"/>
    <x v="3"/>
    <x v="0"/>
    <x v="6"/>
  </r>
  <r>
    <s v="Student Achievement Component Levels 3 and above"/>
    <x v="0"/>
    <x v="6"/>
    <n v="8425"/>
    <x v="323"/>
    <x v="17"/>
    <n v="8333"/>
    <x v="0"/>
    <x v="0"/>
    <m/>
    <d v="2018-07-04T15:21:17"/>
    <n v="2"/>
    <x v="1"/>
    <x v="0"/>
    <x v="6"/>
  </r>
  <r>
    <s v="Student Achievement Component Levels 3 and above"/>
    <x v="0"/>
    <x v="6"/>
    <n v="8425"/>
    <x v="323"/>
    <x v="17"/>
    <n v="26945"/>
    <x v="0"/>
    <x v="2"/>
    <m/>
    <d v="2018-07-04T15:21:17"/>
    <n v="2"/>
    <x v="1"/>
    <x v="0"/>
    <x v="6"/>
  </r>
  <r>
    <s v="Student Achievement Component Levels 3 and above"/>
    <x v="0"/>
    <x v="6"/>
    <n v="8425"/>
    <x v="323"/>
    <x v="17"/>
    <n v="108582.18"/>
    <x v="0"/>
    <x v="2"/>
    <m/>
    <d v="2018-07-04T15:21:17"/>
    <n v="2"/>
    <x v="1"/>
    <x v="0"/>
    <x v="6"/>
  </r>
  <r>
    <s v="Student Achievement Component Levels 3 and above"/>
    <x v="0"/>
    <x v="6"/>
    <n v="8425"/>
    <x v="323"/>
    <x v="17"/>
    <n v="55743.88"/>
    <x v="0"/>
    <x v="2"/>
    <m/>
    <d v="2018-07-04T15:21:17"/>
    <n v="2"/>
    <x v="1"/>
    <x v="0"/>
    <x v="6"/>
  </r>
  <r>
    <s v="Student Achievement Component Levels 3 and above"/>
    <x v="0"/>
    <x v="6"/>
    <n v="8425"/>
    <x v="323"/>
    <x v="17"/>
    <n v="347936.34"/>
    <x v="0"/>
    <x v="0"/>
    <m/>
    <d v="2018-07-04T15:21:17"/>
    <n v="2"/>
    <x v="1"/>
    <x v="0"/>
    <x v="6"/>
  </r>
  <r>
    <s v="Student Achievement Component Levels 3 and above"/>
    <x v="0"/>
    <x v="6"/>
    <n v="8425"/>
    <x v="323"/>
    <x v="17"/>
    <n v="798462"/>
    <x v="0"/>
    <x v="4"/>
    <m/>
    <d v="2018-07-04T15:21:17"/>
    <n v="2"/>
    <x v="1"/>
    <x v="0"/>
    <x v="6"/>
  </r>
  <r>
    <s v="Student Achievement Component Levels 3 and above"/>
    <x v="0"/>
    <x v="6"/>
    <n v="8433"/>
    <x v="324"/>
    <x v="17"/>
    <n v="-26029.27"/>
    <x v="1"/>
    <x v="3"/>
    <m/>
    <d v="2018-07-04T15:21:17"/>
    <n v="4"/>
    <x v="2"/>
    <x v="0"/>
    <x v="6"/>
  </r>
  <r>
    <s v="Student Achievement Component Levels 3 and above"/>
    <x v="0"/>
    <x v="6"/>
    <n v="8433"/>
    <x v="324"/>
    <x v="17"/>
    <n v="-17703.41"/>
    <x v="1"/>
    <x v="0"/>
    <m/>
    <d v="2018-07-04T15:21:17"/>
    <n v="4"/>
    <x v="2"/>
    <x v="0"/>
    <x v="6"/>
  </r>
  <r>
    <s v="Student Achievement Component Levels 3 and above"/>
    <x v="0"/>
    <x v="6"/>
    <n v="8433"/>
    <x v="324"/>
    <x v="17"/>
    <n v="-11716"/>
    <x v="2"/>
    <x v="3"/>
    <m/>
    <d v="2018-07-04T15:21:17"/>
    <n v="4"/>
    <x v="2"/>
    <x v="0"/>
    <x v="6"/>
  </r>
  <r>
    <s v="Student Achievement Component Levels 3 and above"/>
    <x v="0"/>
    <x v="6"/>
    <n v="8433"/>
    <x v="324"/>
    <x v="17"/>
    <n v="362"/>
    <x v="2"/>
    <x v="4"/>
    <m/>
    <d v="2018-07-04T15:21:17"/>
    <n v="4"/>
    <x v="2"/>
    <x v="0"/>
    <x v="6"/>
  </r>
  <r>
    <s v="Student Achievement Component Levels 3 and above"/>
    <x v="0"/>
    <x v="6"/>
    <n v="8433"/>
    <x v="324"/>
    <x v="17"/>
    <n v="967"/>
    <x v="2"/>
    <x v="3"/>
    <m/>
    <d v="2018-07-04T15:21:17"/>
    <n v="4"/>
    <x v="2"/>
    <x v="0"/>
    <x v="6"/>
  </r>
  <r>
    <s v="Student Achievement Component Levels 3 and above"/>
    <x v="0"/>
    <x v="6"/>
    <n v="8433"/>
    <x v="324"/>
    <x v="17"/>
    <n v="7748.52"/>
    <x v="0"/>
    <x v="2"/>
    <s v="Grand Parented"/>
    <d v="2018-07-04T15:21:17"/>
    <n v="4"/>
    <x v="2"/>
    <x v="0"/>
    <x v="6"/>
  </r>
  <r>
    <s v="Student Achievement Component Levels 3 and above"/>
    <x v="0"/>
    <x v="6"/>
    <n v="8433"/>
    <x v="324"/>
    <x v="17"/>
    <n v="15497.06"/>
    <x v="0"/>
    <x v="2"/>
    <s v="Grand Parented"/>
    <d v="2018-07-04T15:21:17"/>
    <n v="4"/>
    <x v="2"/>
    <x v="0"/>
    <x v="6"/>
  </r>
  <r>
    <s v="Student Achievement Component Levels 3 and above"/>
    <x v="0"/>
    <x v="6"/>
    <n v="8433"/>
    <x v="324"/>
    <x v="17"/>
    <n v="22767.67"/>
    <x v="0"/>
    <x v="4"/>
    <m/>
    <d v="2018-07-04T15:21:17"/>
    <n v="4"/>
    <x v="2"/>
    <x v="0"/>
    <x v="6"/>
  </r>
  <r>
    <s v="Student Achievement Component Levels 3 and above"/>
    <x v="0"/>
    <x v="6"/>
    <n v="8433"/>
    <x v="324"/>
    <x v="17"/>
    <n v="113839.15"/>
    <x v="0"/>
    <x v="4"/>
    <m/>
    <d v="2018-07-04T15:21:17"/>
    <n v="4"/>
    <x v="2"/>
    <x v="0"/>
    <x v="6"/>
  </r>
  <r>
    <s v="Student Achievement Component Levels 3 and above"/>
    <x v="0"/>
    <x v="6"/>
    <n v="8433"/>
    <x v="324"/>
    <x v="17"/>
    <n v="26265.64"/>
    <x v="0"/>
    <x v="0"/>
    <m/>
    <d v="2018-07-04T15:21:17"/>
    <n v="4"/>
    <x v="2"/>
    <x v="0"/>
    <x v="6"/>
  </r>
  <r>
    <s v="Equity Funding"/>
    <x v="0"/>
    <x v="6"/>
    <n v="8455"/>
    <x v="327"/>
    <x v="12"/>
    <n v="293.3"/>
    <x v="0"/>
    <x v="2"/>
    <m/>
    <d v="2018-07-04T15:21:17"/>
    <n v="11"/>
    <x v="5"/>
    <x v="4"/>
    <x v="5"/>
  </r>
  <r>
    <s v="Equity Funding"/>
    <x v="0"/>
    <x v="6"/>
    <n v="8455"/>
    <x v="327"/>
    <x v="12"/>
    <n v="245.85"/>
    <x v="0"/>
    <x v="4"/>
    <m/>
    <d v="2018-07-04T15:21:17"/>
    <n v="11"/>
    <x v="5"/>
    <x v="4"/>
    <x v="5"/>
  </r>
  <r>
    <s v="Equity Funding"/>
    <x v="0"/>
    <x v="6"/>
    <n v="8455"/>
    <x v="327"/>
    <x v="12"/>
    <n v="49.99"/>
    <x v="0"/>
    <x v="1"/>
    <m/>
    <d v="2018-07-04T15:21:17"/>
    <n v="11"/>
    <x v="5"/>
    <x v="4"/>
    <x v="5"/>
  </r>
  <r>
    <s v="Equity Funding"/>
    <x v="0"/>
    <x v="6"/>
    <n v="8455"/>
    <x v="327"/>
    <x v="12"/>
    <n v="500"/>
    <x v="0"/>
    <x v="1"/>
    <m/>
    <d v="2018-07-04T15:21:17"/>
    <n v="11"/>
    <x v="5"/>
    <x v="4"/>
    <x v="5"/>
  </r>
  <r>
    <s v="Student Achievement Component Levels 3 and above"/>
    <x v="0"/>
    <x v="6"/>
    <n v="8455"/>
    <x v="327"/>
    <x v="17"/>
    <n v="-14014"/>
    <x v="2"/>
    <x v="0"/>
    <m/>
    <d v="2018-07-04T15:21:17"/>
    <n v="11"/>
    <x v="5"/>
    <x v="0"/>
    <x v="6"/>
  </r>
  <r>
    <s v="Student Achievement Component Levels 3 and above"/>
    <x v="0"/>
    <x v="6"/>
    <n v="8455"/>
    <x v="327"/>
    <x v="17"/>
    <n v="84153.35"/>
    <x v="0"/>
    <x v="3"/>
    <m/>
    <d v="2018-07-04T15:21:17"/>
    <n v="11"/>
    <x v="5"/>
    <x v="0"/>
    <x v="6"/>
  </r>
  <r>
    <s v="Student Achievement Component Levels 3 and above"/>
    <x v="0"/>
    <x v="6"/>
    <n v="8455"/>
    <x v="327"/>
    <x v="17"/>
    <n v="16830.849999999999"/>
    <x v="0"/>
    <x v="3"/>
    <m/>
    <d v="2018-07-04T15:21:17"/>
    <n v="11"/>
    <x v="5"/>
    <x v="0"/>
    <x v="6"/>
  </r>
  <r>
    <s v="Student Achievement Component Levels 3 and above"/>
    <x v="0"/>
    <x v="6"/>
    <n v="8455"/>
    <x v="327"/>
    <x v="17"/>
    <n v="17117.349999999999"/>
    <x v="0"/>
    <x v="4"/>
    <m/>
    <d v="2018-07-04T15:21:17"/>
    <n v="11"/>
    <x v="5"/>
    <x v="0"/>
    <x v="6"/>
  </r>
  <r>
    <s v="Student Achievement Component Levels 3 and above"/>
    <x v="0"/>
    <x v="6"/>
    <n v="8455"/>
    <x v="327"/>
    <x v="17"/>
    <n v="102705"/>
    <x v="0"/>
    <x v="4"/>
    <m/>
    <d v="2018-07-04T15:21:17"/>
    <n v="11"/>
    <x v="5"/>
    <x v="0"/>
    <x v="6"/>
  </r>
  <r>
    <s v="Equity Funding"/>
    <x v="0"/>
    <x v="6"/>
    <n v="8457"/>
    <x v="328"/>
    <x v="12"/>
    <n v="176.35"/>
    <x v="0"/>
    <x v="3"/>
    <m/>
    <d v="2018-07-04T15:21:17"/>
    <n v="7"/>
    <x v="10"/>
    <x v="4"/>
    <x v="5"/>
  </r>
  <r>
    <s v="Equity Funding"/>
    <x v="0"/>
    <x v="6"/>
    <n v="8457"/>
    <x v="328"/>
    <x v="12"/>
    <n v="207.35"/>
    <x v="0"/>
    <x v="4"/>
    <m/>
    <d v="2018-07-04T15:21:17"/>
    <n v="7"/>
    <x v="10"/>
    <x v="4"/>
    <x v="5"/>
  </r>
  <r>
    <s v="Student Achievement Component Levels 3 and above"/>
    <x v="0"/>
    <x v="6"/>
    <n v="8457"/>
    <x v="328"/>
    <x v="17"/>
    <n v="284296.65000000002"/>
    <x v="0"/>
    <x v="3"/>
    <m/>
    <d v="2018-07-04T15:21:17"/>
    <n v="7"/>
    <x v="10"/>
    <x v="0"/>
    <x v="6"/>
  </r>
  <r>
    <s v="Equity Funding"/>
    <x v="0"/>
    <x v="6"/>
    <n v="8458"/>
    <x v="329"/>
    <x v="12"/>
    <n v="6373.5"/>
    <x v="0"/>
    <x v="0"/>
    <m/>
    <d v="2018-07-04T15:21:17"/>
    <n v="11"/>
    <x v="5"/>
    <x v="4"/>
    <x v="5"/>
  </r>
  <r>
    <s v="Equity Funding"/>
    <x v="0"/>
    <x v="6"/>
    <n v="8458"/>
    <x v="329"/>
    <x v="12"/>
    <n v="3974.01"/>
    <x v="0"/>
    <x v="3"/>
    <m/>
    <d v="2018-07-04T15:21:17"/>
    <n v="11"/>
    <x v="5"/>
    <x v="4"/>
    <x v="5"/>
  </r>
  <r>
    <s v="Student Achievement Component Levels 3 and above"/>
    <x v="0"/>
    <x v="6"/>
    <n v="8458"/>
    <x v="329"/>
    <x v="17"/>
    <n v="2227810.85"/>
    <x v="0"/>
    <x v="1"/>
    <m/>
    <d v="2018-07-04T15:21:17"/>
    <n v="11"/>
    <x v="5"/>
    <x v="0"/>
    <x v="6"/>
  </r>
  <r>
    <s v="Student Achievement Component Levels 3 and above"/>
    <x v="0"/>
    <x v="6"/>
    <n v="8458"/>
    <x v="329"/>
    <x v="17"/>
    <n v="445564.99"/>
    <x v="0"/>
    <x v="1"/>
    <m/>
    <d v="2018-07-04T15:21:17"/>
    <n v="11"/>
    <x v="5"/>
    <x v="0"/>
    <x v="6"/>
  </r>
  <r>
    <s v="Youth Guarantee"/>
    <x v="0"/>
    <x v="6"/>
    <n v="8458"/>
    <x v="329"/>
    <x v="18"/>
    <n v="6799.32"/>
    <x v="0"/>
    <x v="1"/>
    <s v="YG Exp Travel"/>
    <d v="2018-07-04T15:21:17"/>
    <n v="11"/>
    <x v="5"/>
    <x v="0"/>
    <x v="1"/>
  </r>
  <r>
    <s v="Youth Guarantee"/>
    <x v="0"/>
    <x v="6"/>
    <n v="8458"/>
    <x v="329"/>
    <x v="18"/>
    <n v="125888.35"/>
    <x v="0"/>
    <x v="1"/>
    <m/>
    <d v="2018-07-04T15:21:17"/>
    <n v="11"/>
    <x v="5"/>
    <x v="0"/>
    <x v="1"/>
  </r>
  <r>
    <s v="Youth Guarantee"/>
    <x v="0"/>
    <x v="6"/>
    <n v="8465"/>
    <x v="330"/>
    <x v="18"/>
    <n v="376428"/>
    <x v="0"/>
    <x v="3"/>
    <m/>
    <d v="2018-07-04T15:21:17"/>
    <n v="8"/>
    <x v="7"/>
    <x v="0"/>
    <x v="1"/>
  </r>
  <r>
    <s v="Youth Guarantee"/>
    <x v="0"/>
    <x v="6"/>
    <n v="8465"/>
    <x v="330"/>
    <x v="18"/>
    <n v="71343.64"/>
    <x v="1"/>
    <x v="4"/>
    <m/>
    <d v="2018-07-04T15:21:17"/>
    <n v="8"/>
    <x v="7"/>
    <x v="0"/>
    <x v="1"/>
  </r>
  <r>
    <s v="ACE in Communities"/>
    <x v="0"/>
    <x v="6"/>
    <n v="8415"/>
    <x v="322"/>
    <x v="0"/>
    <n v="-26400"/>
    <x v="1"/>
    <x v="3"/>
    <m/>
    <d v="2018-07-04T15:21:17"/>
    <n v="9"/>
    <x v="3"/>
    <x v="0"/>
    <x v="0"/>
  </r>
  <r>
    <s v="LN - Intensive Literacy and Numeracy"/>
    <x v="0"/>
    <x v="6"/>
    <n v="8415"/>
    <x v="322"/>
    <x v="27"/>
    <n v="67500"/>
    <x v="0"/>
    <x v="1"/>
    <m/>
    <d v="2018-07-04T15:21:17"/>
    <n v="9"/>
    <x v="3"/>
    <x v="0"/>
    <x v="0"/>
  </r>
  <r>
    <s v="LN - Intensive Literacy and Numeracy"/>
    <x v="0"/>
    <x v="6"/>
    <n v="8415"/>
    <x v="322"/>
    <x v="27"/>
    <n v="12083.3"/>
    <x v="0"/>
    <x v="4"/>
    <m/>
    <d v="2018-07-04T15:21:17"/>
    <n v="9"/>
    <x v="3"/>
    <x v="0"/>
    <x v="0"/>
  </r>
  <r>
    <s v="LN - Intensive Literacy and Numeracy"/>
    <x v="0"/>
    <x v="6"/>
    <n v="8415"/>
    <x v="322"/>
    <x v="27"/>
    <n v="11250.86"/>
    <x v="0"/>
    <x v="0"/>
    <m/>
    <d v="2018-07-04T15:21:17"/>
    <n v="9"/>
    <x v="3"/>
    <x v="0"/>
    <x v="0"/>
  </r>
  <r>
    <s v="LN - Intensive Literacy and Numeracy"/>
    <x v="0"/>
    <x v="6"/>
    <n v="8415"/>
    <x v="322"/>
    <x v="27"/>
    <n v="149791.70000000001"/>
    <x v="0"/>
    <x v="2"/>
    <m/>
    <d v="2018-07-04T15:21:17"/>
    <n v="9"/>
    <x v="3"/>
    <x v="0"/>
    <x v="0"/>
  </r>
  <r>
    <s v="LN - Workplace Literacy Fund"/>
    <x v="0"/>
    <x v="6"/>
    <n v="8415"/>
    <x v="322"/>
    <x v="3"/>
    <n v="955833.3"/>
    <x v="0"/>
    <x v="0"/>
    <m/>
    <d v="2018-07-04T15:21:17"/>
    <n v="9"/>
    <x v="3"/>
    <x v="0"/>
    <x v="0"/>
  </r>
  <r>
    <s v="LN - Workplace Literacy Fund"/>
    <x v="0"/>
    <x v="6"/>
    <n v="8415"/>
    <x v="322"/>
    <x v="3"/>
    <n v="955833.3"/>
    <x v="0"/>
    <x v="1"/>
    <m/>
    <d v="2018-07-04T15:21:17"/>
    <n v="9"/>
    <x v="3"/>
    <x v="0"/>
    <x v="0"/>
  </r>
  <r>
    <s v="LN - Workplace Literacy Fund"/>
    <x v="0"/>
    <x v="6"/>
    <n v="8415"/>
    <x v="322"/>
    <x v="3"/>
    <n v="191166.7"/>
    <x v="0"/>
    <x v="1"/>
    <m/>
    <d v="2018-07-04T15:21:17"/>
    <n v="9"/>
    <x v="3"/>
    <x v="0"/>
    <x v="0"/>
  </r>
  <r>
    <s v="Student Achievement Component Levels 1 and 2 (Competitive)"/>
    <x v="0"/>
    <x v="6"/>
    <n v="8415"/>
    <x v="322"/>
    <x v="14"/>
    <n v="-119594.16"/>
    <x v="1"/>
    <x v="4"/>
    <m/>
    <d v="2018-07-04T15:21:17"/>
    <n v="9"/>
    <x v="3"/>
    <x v="0"/>
    <x v="6"/>
  </r>
  <r>
    <s v="Student Achievement Component Levels 1 and 2 (Competitive)"/>
    <x v="0"/>
    <x v="6"/>
    <n v="8415"/>
    <x v="322"/>
    <x v="14"/>
    <n v="-1142.29"/>
    <x v="1"/>
    <x v="3"/>
    <m/>
    <d v="2018-07-04T15:21:17"/>
    <n v="9"/>
    <x v="3"/>
    <x v="0"/>
    <x v="6"/>
  </r>
  <r>
    <s v="Youth Guarantee"/>
    <x v="0"/>
    <x v="6"/>
    <n v="8415"/>
    <x v="322"/>
    <x v="18"/>
    <n v="3595.14"/>
    <x v="0"/>
    <x v="4"/>
    <s v="YG Exp Travel"/>
    <d v="2018-07-04T15:21:17"/>
    <n v="9"/>
    <x v="3"/>
    <x v="0"/>
    <x v="1"/>
  </r>
  <r>
    <s v="Youth Guarantee"/>
    <x v="0"/>
    <x v="6"/>
    <n v="8415"/>
    <x v="322"/>
    <x v="18"/>
    <n v="4446.8"/>
    <x v="0"/>
    <x v="4"/>
    <s v="YG Exp Travel"/>
    <d v="2018-07-04T15:21:17"/>
    <n v="9"/>
    <x v="3"/>
    <x v="0"/>
    <x v="1"/>
  </r>
  <r>
    <s v="Youth Guarantee"/>
    <x v="0"/>
    <x v="6"/>
    <n v="8415"/>
    <x v="322"/>
    <x v="18"/>
    <n v="652756.55000000005"/>
    <x v="0"/>
    <x v="1"/>
    <m/>
    <d v="2018-07-04T15:21:17"/>
    <n v="9"/>
    <x v="3"/>
    <x v="0"/>
    <x v="1"/>
  </r>
  <r>
    <s v="Youth Guarantee"/>
    <x v="0"/>
    <x v="6"/>
    <n v="8415"/>
    <x v="322"/>
    <x v="18"/>
    <n v="784120.02"/>
    <x v="0"/>
    <x v="0"/>
    <m/>
    <d v="2018-07-04T15:21:17"/>
    <n v="9"/>
    <x v="3"/>
    <x v="0"/>
    <x v="1"/>
  </r>
  <r>
    <s v="Youth Guarantee"/>
    <x v="0"/>
    <x v="6"/>
    <n v="8415"/>
    <x v="322"/>
    <x v="18"/>
    <n v="1396866.7"/>
    <x v="0"/>
    <x v="3"/>
    <m/>
    <d v="2018-07-04T15:21:17"/>
    <n v="9"/>
    <x v="3"/>
    <x v="0"/>
    <x v="1"/>
  </r>
  <r>
    <s v="Youth Guarantee"/>
    <x v="0"/>
    <x v="6"/>
    <n v="8415"/>
    <x v="322"/>
    <x v="18"/>
    <n v="154583.85"/>
    <x v="0"/>
    <x v="2"/>
    <m/>
    <d v="2018-07-04T15:21:17"/>
    <n v="9"/>
    <x v="3"/>
    <x v="0"/>
    <x v="1"/>
  </r>
  <r>
    <s v="Equity Funding"/>
    <x v="0"/>
    <x v="6"/>
    <n v="8425"/>
    <x v="323"/>
    <x v="12"/>
    <n v="8735.7999999999993"/>
    <x v="0"/>
    <x v="2"/>
    <m/>
    <d v="2018-07-04T15:21:17"/>
    <n v="2"/>
    <x v="1"/>
    <x v="4"/>
    <x v="5"/>
  </r>
  <r>
    <s v="Equity Funding"/>
    <x v="0"/>
    <x v="6"/>
    <n v="8425"/>
    <x v="323"/>
    <x v="12"/>
    <n v="10033.299999999999"/>
    <x v="0"/>
    <x v="4"/>
    <m/>
    <d v="2018-07-04T15:21:17"/>
    <n v="2"/>
    <x v="1"/>
    <x v="4"/>
    <x v="5"/>
  </r>
  <r>
    <s v="Equity Funding"/>
    <x v="0"/>
    <x v="6"/>
    <n v="8425"/>
    <x v="323"/>
    <x v="12"/>
    <n v="9519.7000000000007"/>
    <x v="0"/>
    <x v="1"/>
    <m/>
    <d v="2018-07-04T15:21:17"/>
    <n v="2"/>
    <x v="1"/>
    <x v="4"/>
    <x v="5"/>
  </r>
  <r>
    <s v="Student Achievement Component Levels 3 and above"/>
    <x v="0"/>
    <x v="6"/>
    <n v="8425"/>
    <x v="323"/>
    <x v="17"/>
    <n v="34275.89"/>
    <x v="0"/>
    <x v="1"/>
    <m/>
    <d v="2018-07-04T15:21:17"/>
    <n v="2"/>
    <x v="1"/>
    <x v="0"/>
    <x v="6"/>
  </r>
  <r>
    <s v="Student Achievement Component Levels 3 and above"/>
    <x v="0"/>
    <x v="6"/>
    <n v="8425"/>
    <x v="323"/>
    <x v="17"/>
    <n v="49654.559999999998"/>
    <x v="0"/>
    <x v="0"/>
    <m/>
    <d v="2018-07-04T15:21:17"/>
    <n v="2"/>
    <x v="1"/>
    <x v="0"/>
    <x v="6"/>
  </r>
  <r>
    <s v="Student Achievement Component Levels 3 and above"/>
    <x v="0"/>
    <x v="6"/>
    <n v="8425"/>
    <x v="323"/>
    <x v="17"/>
    <n v="276840.45"/>
    <x v="0"/>
    <x v="1"/>
    <m/>
    <d v="2018-07-04T15:21:17"/>
    <n v="2"/>
    <x v="1"/>
    <x v="0"/>
    <x v="6"/>
  </r>
  <r>
    <s v="Student Achievement Component Levels 3 and above"/>
    <x v="0"/>
    <x v="6"/>
    <n v="8433"/>
    <x v="324"/>
    <x v="17"/>
    <n v="315192"/>
    <x v="0"/>
    <x v="3"/>
    <m/>
    <d v="2018-07-04T15:21:17"/>
    <n v="4"/>
    <x v="2"/>
    <x v="0"/>
    <x v="6"/>
  </r>
  <r>
    <s v="Equity Funding"/>
    <x v="0"/>
    <x v="6"/>
    <n v="8441"/>
    <x v="325"/>
    <x v="12"/>
    <n v="1086"/>
    <x v="0"/>
    <x v="3"/>
    <m/>
    <d v="2018-07-04T15:21:17"/>
    <n v="2"/>
    <x v="1"/>
    <x v="4"/>
    <x v="5"/>
  </r>
  <r>
    <s v="Equity Funding"/>
    <x v="0"/>
    <x v="6"/>
    <n v="8441"/>
    <x v="325"/>
    <x v="12"/>
    <n v="181.15"/>
    <x v="0"/>
    <x v="3"/>
    <m/>
    <d v="2018-07-04T15:21:17"/>
    <n v="2"/>
    <x v="1"/>
    <x v="4"/>
    <x v="5"/>
  </r>
  <r>
    <s v="Equity Funding"/>
    <x v="0"/>
    <x v="6"/>
    <n v="8441"/>
    <x v="325"/>
    <x v="12"/>
    <n v="377.98"/>
    <x v="0"/>
    <x v="1"/>
    <m/>
    <d v="2018-07-04T15:21:17"/>
    <n v="2"/>
    <x v="1"/>
    <x v="4"/>
    <x v="5"/>
  </r>
  <r>
    <s v="Equity Funding"/>
    <x v="0"/>
    <x v="6"/>
    <n v="8441"/>
    <x v="325"/>
    <x v="12"/>
    <n v="1889.95"/>
    <x v="0"/>
    <x v="1"/>
    <m/>
    <d v="2018-07-04T15:21:17"/>
    <n v="2"/>
    <x v="1"/>
    <x v="4"/>
    <x v="5"/>
  </r>
  <r>
    <s v="Equity Funding"/>
    <x v="0"/>
    <x v="6"/>
    <n v="8441"/>
    <x v="325"/>
    <x v="12"/>
    <n v="412.25"/>
    <x v="0"/>
    <x v="0"/>
    <m/>
    <d v="2018-07-04T15:21:17"/>
    <n v="2"/>
    <x v="1"/>
    <x v="4"/>
    <x v="5"/>
  </r>
  <r>
    <s v="Student Achievement Component Levels 3 and above"/>
    <x v="0"/>
    <x v="6"/>
    <n v="8441"/>
    <x v="325"/>
    <x v="17"/>
    <n v="-6097"/>
    <x v="2"/>
    <x v="0"/>
    <m/>
    <d v="2018-07-04T15:21:17"/>
    <n v="2"/>
    <x v="1"/>
    <x v="0"/>
    <x v="6"/>
  </r>
  <r>
    <s v="Student Achievement Component Levels 3 and above"/>
    <x v="0"/>
    <x v="6"/>
    <n v="8441"/>
    <x v="325"/>
    <x v="17"/>
    <n v="753230.85"/>
    <x v="0"/>
    <x v="3"/>
    <m/>
    <d v="2018-07-04T15:21:17"/>
    <n v="2"/>
    <x v="1"/>
    <x v="0"/>
    <x v="6"/>
  </r>
  <r>
    <s v="Student Achievement Component Levels 3 and above"/>
    <x v="0"/>
    <x v="6"/>
    <n v="8441"/>
    <x v="325"/>
    <x v="17"/>
    <n v="753232"/>
    <x v="0"/>
    <x v="1"/>
    <m/>
    <d v="2018-07-04T15:21:17"/>
    <n v="2"/>
    <x v="1"/>
    <x v="0"/>
    <x v="6"/>
  </r>
  <r>
    <s v="Equity Funding"/>
    <x v="0"/>
    <x v="6"/>
    <n v="8449"/>
    <x v="326"/>
    <x v="12"/>
    <n v="40.700000000000003"/>
    <x v="0"/>
    <x v="2"/>
    <m/>
    <d v="2018-07-04T15:21:17"/>
    <n v="3"/>
    <x v="4"/>
    <x v="4"/>
    <x v="5"/>
  </r>
  <r>
    <s v="Equity Funding"/>
    <x v="0"/>
    <x v="6"/>
    <n v="8449"/>
    <x v="326"/>
    <x v="12"/>
    <n v="155.82"/>
    <x v="0"/>
    <x v="1"/>
    <m/>
    <d v="2018-07-04T15:21:17"/>
    <n v="3"/>
    <x v="4"/>
    <x v="4"/>
    <x v="5"/>
  </r>
  <r>
    <s v="Equity Funding"/>
    <x v="0"/>
    <x v="6"/>
    <n v="8449"/>
    <x v="326"/>
    <x v="12"/>
    <n v="1558.3"/>
    <x v="0"/>
    <x v="1"/>
    <m/>
    <d v="2018-07-04T15:21:17"/>
    <n v="3"/>
    <x v="4"/>
    <x v="4"/>
    <x v="5"/>
  </r>
  <r>
    <s v="Student Achievement Component Levels 3 and above"/>
    <x v="0"/>
    <x v="6"/>
    <n v="8449"/>
    <x v="326"/>
    <x v="17"/>
    <n v="-1115634.1200000001"/>
    <x v="1"/>
    <x v="1"/>
    <m/>
    <d v="2018-07-04T15:21:17"/>
    <n v="3"/>
    <x v="4"/>
    <x v="0"/>
    <x v="6"/>
  </r>
  <r>
    <s v="Student Achievement Component Levels 3 and above"/>
    <x v="0"/>
    <x v="6"/>
    <n v="8449"/>
    <x v="326"/>
    <x v="17"/>
    <n v="35124.699999999997"/>
    <x v="0"/>
    <x v="2"/>
    <m/>
    <d v="2018-07-04T15:21:17"/>
    <n v="3"/>
    <x v="4"/>
    <x v="0"/>
    <x v="6"/>
  </r>
  <r>
    <s v="Student Achievement Component Levels 3 and above"/>
    <x v="0"/>
    <x v="6"/>
    <n v="8449"/>
    <x v="326"/>
    <x v="17"/>
    <n v="331266.7"/>
    <x v="0"/>
    <x v="3"/>
    <m/>
    <d v="2018-07-04T15:21:17"/>
    <n v="3"/>
    <x v="4"/>
    <x v="0"/>
    <x v="6"/>
  </r>
  <r>
    <s v="Student Achievement Component Levels 3 and above"/>
    <x v="0"/>
    <x v="6"/>
    <n v="8449"/>
    <x v="326"/>
    <x v="17"/>
    <n v="117833.26"/>
    <x v="0"/>
    <x v="0"/>
    <m/>
    <d v="2018-07-04T15:21:17"/>
    <n v="3"/>
    <x v="4"/>
    <x v="0"/>
    <x v="6"/>
  </r>
  <r>
    <s v="Student Achievement Component Levels 3 and above"/>
    <x v="0"/>
    <x v="6"/>
    <n v="8449"/>
    <x v="326"/>
    <x v="17"/>
    <n v="707011.74"/>
    <x v="0"/>
    <x v="1"/>
    <m/>
    <d v="2018-07-04T15:21:17"/>
    <n v="3"/>
    <x v="4"/>
    <x v="0"/>
    <x v="6"/>
  </r>
  <r>
    <s v="Equity Funding"/>
    <x v="0"/>
    <x v="6"/>
    <n v="8455"/>
    <x v="327"/>
    <x v="12"/>
    <n v="129.41999999999999"/>
    <x v="0"/>
    <x v="0"/>
    <m/>
    <d v="2018-07-04T15:21:17"/>
    <n v="11"/>
    <x v="5"/>
    <x v="4"/>
    <x v="5"/>
  </r>
  <r>
    <s v="Equity Funding"/>
    <x v="0"/>
    <x v="6"/>
    <n v="8455"/>
    <x v="327"/>
    <x v="12"/>
    <n v="50.01"/>
    <x v="0"/>
    <x v="1"/>
    <m/>
    <d v="2018-07-04T15:21:17"/>
    <n v="11"/>
    <x v="5"/>
    <x v="4"/>
    <x v="5"/>
  </r>
  <r>
    <s v="Student Achievement Component Levels 3 and above"/>
    <x v="0"/>
    <x v="6"/>
    <n v="8471"/>
    <x v="331"/>
    <x v="17"/>
    <n v="45602.7"/>
    <x v="0"/>
    <x v="3"/>
    <m/>
    <d v="2018-07-04T15:21:17"/>
    <n v="2"/>
    <x v="1"/>
    <x v="0"/>
    <x v="6"/>
  </r>
  <r>
    <s v="Student Achievement Component Levels 3 and above"/>
    <x v="0"/>
    <x v="6"/>
    <n v="8471"/>
    <x v="331"/>
    <x v="17"/>
    <n v="114007.05"/>
    <x v="0"/>
    <x v="1"/>
    <m/>
    <d v="2018-07-04T15:21:17"/>
    <n v="2"/>
    <x v="1"/>
    <x v="0"/>
    <x v="6"/>
  </r>
  <r>
    <s v="Student Achievement Component Levels 3 and above"/>
    <x v="0"/>
    <x v="6"/>
    <n v="8471"/>
    <x v="331"/>
    <x v="17"/>
    <n v="116343.35"/>
    <x v="0"/>
    <x v="4"/>
    <m/>
    <d v="2018-07-04T15:21:17"/>
    <n v="2"/>
    <x v="1"/>
    <x v="0"/>
    <x v="6"/>
  </r>
  <r>
    <s v="Student Achievement Component Levels 3 and above"/>
    <x v="0"/>
    <x v="6"/>
    <n v="8471"/>
    <x v="331"/>
    <x v="17"/>
    <n v="23268.85"/>
    <x v="0"/>
    <x v="4"/>
    <m/>
    <d v="2018-07-04T15:21:17"/>
    <n v="2"/>
    <x v="1"/>
    <x v="0"/>
    <x v="6"/>
  </r>
  <r>
    <s v="Student Achievement Component Levels 3 and above"/>
    <x v="0"/>
    <x v="6"/>
    <n v="8471"/>
    <x v="331"/>
    <x v="17"/>
    <n v="120008.8"/>
    <x v="0"/>
    <x v="0"/>
    <m/>
    <d v="2018-07-04T15:21:17"/>
    <n v="2"/>
    <x v="1"/>
    <x v="0"/>
    <x v="6"/>
  </r>
  <r>
    <s v="Equity Funding"/>
    <x v="0"/>
    <x v="6"/>
    <n v="8473"/>
    <x v="332"/>
    <x v="12"/>
    <n v="114.3"/>
    <x v="0"/>
    <x v="4"/>
    <m/>
    <d v="2018-07-04T15:21:17"/>
    <n v="2"/>
    <x v="1"/>
    <x v="4"/>
    <x v="5"/>
  </r>
  <r>
    <s v="Student Achievement Component Levels 3 and above"/>
    <x v="0"/>
    <x v="6"/>
    <n v="8473"/>
    <x v="332"/>
    <x v="17"/>
    <n v="119537.36"/>
    <x v="0"/>
    <x v="0"/>
    <m/>
    <d v="2018-07-04T15:21:17"/>
    <n v="2"/>
    <x v="1"/>
    <x v="0"/>
    <x v="6"/>
  </r>
  <r>
    <s v="Student Achievement Component Levels 3 and above"/>
    <x v="0"/>
    <x v="6"/>
    <n v="8473"/>
    <x v="332"/>
    <x v="17"/>
    <n v="142816.85"/>
    <x v="0"/>
    <x v="4"/>
    <m/>
    <d v="2018-07-04T15:21:17"/>
    <n v="2"/>
    <x v="1"/>
    <x v="0"/>
    <x v="6"/>
  </r>
  <r>
    <s v="Student Achievement Component Levels 3 and above"/>
    <x v="0"/>
    <x v="6"/>
    <n v="8473"/>
    <x v="332"/>
    <x v="17"/>
    <n v="288490.09999999998"/>
    <x v="0"/>
    <x v="2"/>
    <m/>
    <d v="2018-07-04T15:21:17"/>
    <n v="2"/>
    <x v="1"/>
    <x v="0"/>
    <x v="6"/>
  </r>
  <r>
    <s v="Student Achievement Component Levels 3 and above"/>
    <x v="0"/>
    <x v="6"/>
    <n v="8473"/>
    <x v="332"/>
    <x v="17"/>
    <n v="145828"/>
    <x v="0"/>
    <x v="3"/>
    <m/>
    <d v="2018-07-04T15:21:17"/>
    <n v="2"/>
    <x v="1"/>
    <x v="0"/>
    <x v="6"/>
  </r>
  <r>
    <s v="Student Achievement Component Levels 3 and above"/>
    <x v="0"/>
    <x v="6"/>
    <n v="8473"/>
    <x v="332"/>
    <x v="17"/>
    <n v="161328.35"/>
    <x v="0"/>
    <x v="3"/>
    <m/>
    <d v="2018-07-04T15:21:17"/>
    <n v="2"/>
    <x v="1"/>
    <x v="0"/>
    <x v="6"/>
  </r>
  <r>
    <s v="Youth Guarantee"/>
    <x v="0"/>
    <x v="6"/>
    <n v="8473"/>
    <x v="332"/>
    <x v="18"/>
    <n v="-3379.37"/>
    <x v="1"/>
    <x v="0"/>
    <m/>
    <d v="2018-07-04T15:21:17"/>
    <n v="2"/>
    <x v="1"/>
    <x v="0"/>
    <x v="1"/>
  </r>
  <r>
    <s v="Youth Guarantee"/>
    <x v="0"/>
    <x v="6"/>
    <n v="8473"/>
    <x v="332"/>
    <x v="18"/>
    <n v="278187"/>
    <x v="0"/>
    <x v="3"/>
    <m/>
    <d v="2018-07-04T15:21:17"/>
    <n v="2"/>
    <x v="1"/>
    <x v="0"/>
    <x v="1"/>
  </r>
  <r>
    <s v="Youth Guarantee"/>
    <x v="0"/>
    <x v="6"/>
    <n v="8473"/>
    <x v="332"/>
    <x v="18"/>
    <n v="139237.56"/>
    <x v="0"/>
    <x v="1"/>
    <m/>
    <d v="2018-07-04T15:21:17"/>
    <n v="2"/>
    <x v="1"/>
    <x v="0"/>
    <x v="1"/>
  </r>
  <r>
    <s v="Youth Guarantee"/>
    <x v="0"/>
    <x v="6"/>
    <n v="8473"/>
    <x v="332"/>
    <x v="18"/>
    <n v="127321.2"/>
    <x v="0"/>
    <x v="4"/>
    <m/>
    <d v="2018-07-04T15:21:17"/>
    <n v="2"/>
    <x v="1"/>
    <x v="0"/>
    <x v="1"/>
  </r>
  <r>
    <s v="Youth Guarantee"/>
    <x v="0"/>
    <x v="6"/>
    <n v="8473"/>
    <x v="332"/>
    <x v="18"/>
    <n v="25464.25"/>
    <x v="0"/>
    <x v="4"/>
    <m/>
    <d v="2018-07-04T15:21:17"/>
    <n v="2"/>
    <x v="1"/>
    <x v="0"/>
    <x v="1"/>
  </r>
  <r>
    <s v="Youth Guarantee"/>
    <x v="0"/>
    <x v="6"/>
    <n v="8473"/>
    <x v="332"/>
    <x v="18"/>
    <n v="25536.75"/>
    <x v="0"/>
    <x v="4"/>
    <m/>
    <d v="2018-07-04T15:21:17"/>
    <n v="2"/>
    <x v="1"/>
    <x v="0"/>
    <x v="1"/>
  </r>
  <r>
    <s v="Student Achievement Component Levels 3 and above"/>
    <x v="0"/>
    <x v="6"/>
    <n v="8425"/>
    <x v="323"/>
    <x v="17"/>
    <n v="167231.28"/>
    <x v="0"/>
    <x v="2"/>
    <m/>
    <d v="2018-07-04T15:21:17"/>
    <n v="2"/>
    <x v="1"/>
    <x v="0"/>
    <x v="6"/>
  </r>
  <r>
    <s v="Student Achievement Component Levels 3 and above"/>
    <x v="0"/>
    <x v="6"/>
    <n v="8425"/>
    <x v="323"/>
    <x v="17"/>
    <n v="289939.05"/>
    <x v="0"/>
    <x v="0"/>
    <m/>
    <d v="2018-07-04T15:21:17"/>
    <n v="2"/>
    <x v="1"/>
    <x v="0"/>
    <x v="6"/>
  </r>
  <r>
    <s v="Student Achievement Component Levels 3 and above"/>
    <x v="0"/>
    <x v="6"/>
    <n v="8425"/>
    <x v="323"/>
    <x v="17"/>
    <n v="65391.15"/>
    <x v="0"/>
    <x v="3"/>
    <m/>
    <d v="2018-07-04T15:21:17"/>
    <n v="2"/>
    <x v="1"/>
    <x v="0"/>
    <x v="6"/>
  </r>
  <r>
    <s v="Student Achievement Component Levels 3 and above"/>
    <x v="0"/>
    <x v="6"/>
    <n v="8425"/>
    <x v="323"/>
    <x v="17"/>
    <n v="326956.65000000002"/>
    <x v="0"/>
    <x v="3"/>
    <m/>
    <d v="2018-07-04T15:21:17"/>
    <n v="2"/>
    <x v="1"/>
    <x v="0"/>
    <x v="6"/>
  </r>
  <r>
    <s v="Equity Funding"/>
    <x v="0"/>
    <x v="6"/>
    <n v="8441"/>
    <x v="325"/>
    <x v="12"/>
    <n v="378.02"/>
    <x v="0"/>
    <x v="1"/>
    <m/>
    <d v="2018-07-04T15:21:17"/>
    <n v="2"/>
    <x v="1"/>
    <x v="4"/>
    <x v="5"/>
  </r>
  <r>
    <s v="Equity Funding"/>
    <x v="0"/>
    <x v="6"/>
    <n v="8441"/>
    <x v="325"/>
    <x v="12"/>
    <n v="2091.15"/>
    <x v="0"/>
    <x v="0"/>
    <m/>
    <d v="2018-07-04T15:21:17"/>
    <n v="2"/>
    <x v="1"/>
    <x v="4"/>
    <x v="5"/>
  </r>
  <r>
    <s v="Student Achievement Component Levels 3 and above"/>
    <x v="0"/>
    <x v="6"/>
    <n v="8441"/>
    <x v="325"/>
    <x v="17"/>
    <n v="-10166"/>
    <x v="2"/>
    <x v="1"/>
    <m/>
    <d v="2018-07-04T15:21:17"/>
    <n v="2"/>
    <x v="1"/>
    <x v="0"/>
    <x v="6"/>
  </r>
  <r>
    <s v="Student Achievement Component Levels 3 and above"/>
    <x v="0"/>
    <x v="6"/>
    <n v="8441"/>
    <x v="325"/>
    <x v="17"/>
    <n v="150643.79999999999"/>
    <x v="0"/>
    <x v="0"/>
    <m/>
    <d v="2018-07-04T15:21:17"/>
    <n v="2"/>
    <x v="1"/>
    <x v="0"/>
    <x v="6"/>
  </r>
  <r>
    <s v="Student Achievement Component Levels 3 and above"/>
    <x v="0"/>
    <x v="6"/>
    <n v="8441"/>
    <x v="325"/>
    <x v="17"/>
    <n v="753219.05"/>
    <x v="0"/>
    <x v="0"/>
    <m/>
    <d v="2018-07-04T15:21:17"/>
    <n v="2"/>
    <x v="1"/>
    <x v="0"/>
    <x v="6"/>
  </r>
  <r>
    <s v="Student Achievement Component Levels 3 and above"/>
    <x v="0"/>
    <x v="6"/>
    <n v="8441"/>
    <x v="325"/>
    <x v="17"/>
    <n v="150645.65"/>
    <x v="0"/>
    <x v="3"/>
    <m/>
    <d v="2018-07-04T15:21:17"/>
    <n v="2"/>
    <x v="1"/>
    <x v="0"/>
    <x v="6"/>
  </r>
  <r>
    <s v="Equity Funding"/>
    <x v="0"/>
    <x v="6"/>
    <n v="8449"/>
    <x v="326"/>
    <x v="12"/>
    <n v="60.85"/>
    <x v="0"/>
    <x v="4"/>
    <m/>
    <d v="2018-07-04T15:21:17"/>
    <n v="3"/>
    <x v="4"/>
    <x v="4"/>
    <x v="5"/>
  </r>
  <r>
    <s v="Equity Funding"/>
    <x v="0"/>
    <x v="6"/>
    <n v="8449"/>
    <x v="326"/>
    <x v="12"/>
    <n v="61.65"/>
    <x v="0"/>
    <x v="4"/>
    <m/>
    <d v="2018-07-04T15:21:17"/>
    <n v="3"/>
    <x v="4"/>
    <x v="4"/>
    <x v="5"/>
  </r>
  <r>
    <s v="Equity Funding"/>
    <x v="0"/>
    <x v="6"/>
    <n v="8449"/>
    <x v="326"/>
    <x v="12"/>
    <n v="1535.88"/>
    <x v="0"/>
    <x v="0"/>
    <m/>
    <d v="2018-07-04T15:21:17"/>
    <n v="3"/>
    <x v="4"/>
    <x v="4"/>
    <x v="5"/>
  </r>
  <r>
    <s v="Equity Funding"/>
    <x v="0"/>
    <x v="6"/>
    <n v="8449"/>
    <x v="326"/>
    <x v="12"/>
    <n v="259.67"/>
    <x v="0"/>
    <x v="0"/>
    <m/>
    <d v="2018-07-04T15:21:17"/>
    <n v="3"/>
    <x v="4"/>
    <x v="4"/>
    <x v="5"/>
  </r>
  <r>
    <s v="Student Achievement Component Levels 3 and above"/>
    <x v="0"/>
    <x v="6"/>
    <n v="8449"/>
    <x v="326"/>
    <x v="17"/>
    <n v="-184924.32"/>
    <x v="1"/>
    <x v="3"/>
    <m/>
    <d v="2018-07-04T15:21:17"/>
    <n v="3"/>
    <x v="4"/>
    <x v="0"/>
    <x v="6"/>
  </r>
  <r>
    <s v="Student Achievement Component Levels 3 and above"/>
    <x v="0"/>
    <x v="6"/>
    <n v="8449"/>
    <x v="326"/>
    <x v="17"/>
    <n v="48322.7"/>
    <x v="0"/>
    <x v="4"/>
    <m/>
    <d v="2018-07-04T15:21:17"/>
    <n v="3"/>
    <x v="4"/>
    <x v="0"/>
    <x v="6"/>
  </r>
  <r>
    <s v="Student Achievement Component Levels 3 and above"/>
    <x v="0"/>
    <x v="6"/>
    <n v="8449"/>
    <x v="326"/>
    <x v="17"/>
    <n v="589172.69999999995"/>
    <x v="0"/>
    <x v="1"/>
    <m/>
    <d v="2018-07-04T15:21:17"/>
    <n v="3"/>
    <x v="4"/>
    <x v="0"/>
    <x v="6"/>
  </r>
  <r>
    <s v="Equity Funding"/>
    <x v="0"/>
    <x v="6"/>
    <n v="8455"/>
    <x v="327"/>
    <x v="12"/>
    <n v="810"/>
    <x v="0"/>
    <x v="3"/>
    <m/>
    <d v="2018-07-04T15:21:17"/>
    <n v="11"/>
    <x v="5"/>
    <x v="4"/>
    <x v="5"/>
  </r>
  <r>
    <s v="Student Achievement Component Levels 3 and above"/>
    <x v="0"/>
    <x v="6"/>
    <n v="8455"/>
    <x v="327"/>
    <x v="17"/>
    <n v="-116335.81"/>
    <x v="1"/>
    <x v="0"/>
    <m/>
    <d v="2018-07-04T15:21:17"/>
    <n v="11"/>
    <x v="5"/>
    <x v="0"/>
    <x v="6"/>
  </r>
  <r>
    <s v="Student Achievement Component Levels 3 and above"/>
    <x v="0"/>
    <x v="6"/>
    <n v="8455"/>
    <x v="327"/>
    <x v="17"/>
    <n v="-72306.539999999994"/>
    <x v="1"/>
    <x v="3"/>
    <m/>
    <d v="2018-07-04T15:21:17"/>
    <n v="11"/>
    <x v="5"/>
    <x v="0"/>
    <x v="6"/>
  </r>
  <r>
    <s v="Student Achievement Component Levels 3 and above"/>
    <x v="0"/>
    <x v="6"/>
    <n v="8455"/>
    <x v="327"/>
    <x v="17"/>
    <n v="-62712.88"/>
    <x v="1"/>
    <x v="1"/>
    <m/>
    <d v="2018-07-04T15:21:17"/>
    <n v="11"/>
    <x v="5"/>
    <x v="0"/>
    <x v="6"/>
  </r>
  <r>
    <s v="Student Achievement Component Levels 3 and above"/>
    <x v="0"/>
    <x v="6"/>
    <n v="8455"/>
    <x v="327"/>
    <x v="17"/>
    <n v="16830.650000000001"/>
    <x v="0"/>
    <x v="3"/>
    <m/>
    <d v="2018-07-04T15:21:17"/>
    <n v="11"/>
    <x v="5"/>
    <x v="0"/>
    <x v="6"/>
  </r>
  <r>
    <s v="Student Achievement Component Levels 3 and above"/>
    <x v="0"/>
    <x v="6"/>
    <n v="8455"/>
    <x v="327"/>
    <x v="17"/>
    <n v="84154.15"/>
    <x v="0"/>
    <x v="3"/>
    <m/>
    <d v="2018-07-04T15:21:17"/>
    <n v="11"/>
    <x v="5"/>
    <x v="0"/>
    <x v="6"/>
  </r>
  <r>
    <s v="Student Achievement Component Levels 3 and above"/>
    <x v="0"/>
    <x v="6"/>
    <n v="8455"/>
    <x v="327"/>
    <x v="17"/>
    <n v="85586.65"/>
    <x v="0"/>
    <x v="4"/>
    <m/>
    <d v="2018-07-04T15:21:17"/>
    <n v="11"/>
    <x v="5"/>
    <x v="0"/>
    <x v="6"/>
  </r>
  <r>
    <s v="Student Achievement Component Levels 3 and above"/>
    <x v="0"/>
    <x v="6"/>
    <n v="8455"/>
    <x v="327"/>
    <x v="17"/>
    <n v="98513.3"/>
    <x v="0"/>
    <x v="1"/>
    <m/>
    <d v="2018-07-04T15:21:17"/>
    <n v="11"/>
    <x v="5"/>
    <x v="0"/>
    <x v="6"/>
  </r>
  <r>
    <s v="Student Achievement Component Levels 3 and above"/>
    <x v="0"/>
    <x v="6"/>
    <n v="8455"/>
    <x v="327"/>
    <x v="17"/>
    <n v="23356.61"/>
    <x v="0"/>
    <x v="0"/>
    <m/>
    <d v="2018-07-04T15:21:17"/>
    <n v="11"/>
    <x v="5"/>
    <x v="0"/>
    <x v="6"/>
  </r>
  <r>
    <s v="Student Achievement Component Levels 3 and above"/>
    <x v="0"/>
    <x v="6"/>
    <n v="8455"/>
    <x v="327"/>
    <x v="17"/>
    <n v="54590.8"/>
    <x v="0"/>
    <x v="2"/>
    <m/>
    <d v="2018-07-04T15:21:17"/>
    <n v="11"/>
    <x v="5"/>
    <x v="0"/>
    <x v="6"/>
  </r>
  <r>
    <s v="Equity Funding"/>
    <x v="0"/>
    <x v="6"/>
    <n v="8457"/>
    <x v="328"/>
    <x v="12"/>
    <n v="1604.88"/>
    <x v="0"/>
    <x v="0"/>
    <m/>
    <d v="2018-07-04T15:21:17"/>
    <n v="7"/>
    <x v="10"/>
    <x v="4"/>
    <x v="5"/>
  </r>
  <r>
    <s v="Equity Funding"/>
    <x v="0"/>
    <x v="6"/>
    <n v="8457"/>
    <x v="328"/>
    <x v="12"/>
    <n v="271.32"/>
    <x v="0"/>
    <x v="0"/>
    <m/>
    <d v="2018-07-04T15:21:17"/>
    <n v="7"/>
    <x v="10"/>
    <x v="4"/>
    <x v="5"/>
  </r>
  <r>
    <s v="Equity Funding"/>
    <x v="0"/>
    <x v="6"/>
    <n v="8457"/>
    <x v="328"/>
    <x v="12"/>
    <n v="762.3"/>
    <x v="0"/>
    <x v="2"/>
    <m/>
    <d v="2018-07-04T15:21:17"/>
    <n v="7"/>
    <x v="10"/>
    <x v="4"/>
    <x v="5"/>
  </r>
  <r>
    <s v="Student Achievement Component Levels 3 and above"/>
    <x v="0"/>
    <x v="6"/>
    <n v="8457"/>
    <x v="328"/>
    <x v="17"/>
    <n v="29031.08"/>
    <x v="1"/>
    <x v="3"/>
    <m/>
    <d v="2018-07-04T15:21:17"/>
    <n v="7"/>
    <x v="10"/>
    <x v="0"/>
    <x v="6"/>
  </r>
  <r>
    <s v="Student Achievement Component Levels 3 and above"/>
    <x v="0"/>
    <x v="6"/>
    <n v="8457"/>
    <x v="328"/>
    <x v="17"/>
    <n v="284294.95"/>
    <x v="0"/>
    <x v="1"/>
    <m/>
    <d v="2018-07-04T15:21:17"/>
    <n v="7"/>
    <x v="10"/>
    <x v="0"/>
    <x v="6"/>
  </r>
  <r>
    <s v="Student Achievement Component Levels 3 and above"/>
    <x v="0"/>
    <x v="6"/>
    <n v="8457"/>
    <x v="328"/>
    <x v="17"/>
    <n v="56859.33"/>
    <x v="0"/>
    <x v="1"/>
    <m/>
    <d v="2018-07-04T15:21:17"/>
    <n v="7"/>
    <x v="10"/>
    <x v="0"/>
    <x v="6"/>
  </r>
  <r>
    <s v="Student Achievement Component Levels 3 and above"/>
    <x v="0"/>
    <x v="6"/>
    <n v="8457"/>
    <x v="328"/>
    <x v="17"/>
    <n v="56859.35"/>
    <x v="0"/>
    <x v="3"/>
    <m/>
    <d v="2018-07-04T15:21:17"/>
    <n v="7"/>
    <x v="10"/>
    <x v="0"/>
    <x v="6"/>
  </r>
  <r>
    <s v="Student Achievement Component Levels 3 and above"/>
    <x v="0"/>
    <x v="6"/>
    <n v="8457"/>
    <x v="328"/>
    <x v="17"/>
    <n v="284299.84999999998"/>
    <x v="0"/>
    <x v="0"/>
    <m/>
    <d v="2018-07-04T15:21:17"/>
    <n v="7"/>
    <x v="10"/>
    <x v="0"/>
    <x v="6"/>
  </r>
  <r>
    <s v="Student Achievement Component Levels 3 and above"/>
    <x v="0"/>
    <x v="6"/>
    <n v="8457"/>
    <x v="328"/>
    <x v="17"/>
    <n v="627668.30000000005"/>
    <x v="0"/>
    <x v="4"/>
    <m/>
    <d v="2018-07-04T15:21:17"/>
    <n v="7"/>
    <x v="10"/>
    <x v="0"/>
    <x v="6"/>
  </r>
  <r>
    <s v="Youth Guarantee"/>
    <x v="0"/>
    <x v="6"/>
    <n v="8473"/>
    <x v="332"/>
    <x v="18"/>
    <n v="127683.8"/>
    <x v="0"/>
    <x v="4"/>
    <m/>
    <d v="2018-07-04T15:21:17"/>
    <n v="2"/>
    <x v="1"/>
    <x v="0"/>
    <x v="1"/>
  </r>
  <r>
    <s v="Youth Guarantee"/>
    <x v="0"/>
    <x v="6"/>
    <n v="8473"/>
    <x v="332"/>
    <x v="18"/>
    <n v="272732.09999999998"/>
    <x v="0"/>
    <x v="0"/>
    <m/>
    <d v="2018-07-04T15:21:17"/>
    <n v="2"/>
    <x v="1"/>
    <x v="0"/>
    <x v="1"/>
  </r>
  <r>
    <s v="Equity Funding"/>
    <x v="0"/>
    <x v="6"/>
    <n v="8475"/>
    <x v="333"/>
    <x v="12"/>
    <n v="233.35"/>
    <x v="0"/>
    <x v="0"/>
    <m/>
    <d v="2018-07-04T15:21:17"/>
    <n v="2"/>
    <x v="1"/>
    <x v="4"/>
    <x v="5"/>
  </r>
  <r>
    <s v="Student Achievement Component Levels 3 and above"/>
    <x v="0"/>
    <x v="6"/>
    <n v="8475"/>
    <x v="333"/>
    <x v="17"/>
    <n v="25367.15"/>
    <x v="0"/>
    <x v="3"/>
    <m/>
    <d v="2018-07-04T15:21:17"/>
    <n v="2"/>
    <x v="1"/>
    <x v="0"/>
    <x v="6"/>
  </r>
  <r>
    <s v="Student Achievement Component Levels 3 and above"/>
    <x v="0"/>
    <x v="6"/>
    <n v="8475"/>
    <x v="333"/>
    <x v="17"/>
    <n v="126836.65"/>
    <x v="0"/>
    <x v="3"/>
    <m/>
    <d v="2018-07-04T15:21:17"/>
    <n v="2"/>
    <x v="1"/>
    <x v="0"/>
    <x v="6"/>
  </r>
  <r>
    <s v="Student Achievement Component Levels 3 and above"/>
    <x v="0"/>
    <x v="6"/>
    <n v="8475"/>
    <x v="333"/>
    <x v="17"/>
    <n v="129708.35"/>
    <x v="0"/>
    <x v="4"/>
    <m/>
    <d v="2018-07-04T15:21:17"/>
    <n v="2"/>
    <x v="1"/>
    <x v="0"/>
    <x v="6"/>
  </r>
  <r>
    <s v="Student Achievement Component Levels 3 and above"/>
    <x v="0"/>
    <x v="6"/>
    <n v="8475"/>
    <x v="333"/>
    <x v="17"/>
    <n v="25941.85"/>
    <x v="0"/>
    <x v="4"/>
    <m/>
    <d v="2018-07-04T15:21:17"/>
    <n v="2"/>
    <x v="1"/>
    <x v="0"/>
    <x v="6"/>
  </r>
  <r>
    <s v="Student Achievement Component Levels 3 and above"/>
    <x v="0"/>
    <x v="6"/>
    <n v="8475"/>
    <x v="333"/>
    <x v="17"/>
    <n v="160211.76"/>
    <x v="0"/>
    <x v="0"/>
    <m/>
    <d v="2018-07-04T15:21:17"/>
    <n v="2"/>
    <x v="1"/>
    <x v="0"/>
    <x v="6"/>
  </r>
  <r>
    <s v="Student Achievement Component Levels 3 and above"/>
    <x v="0"/>
    <x v="6"/>
    <n v="8475"/>
    <x v="333"/>
    <x v="17"/>
    <n v="62727.66"/>
    <x v="0"/>
    <x v="2"/>
    <m/>
    <d v="2018-07-04T15:21:17"/>
    <n v="2"/>
    <x v="1"/>
    <x v="0"/>
    <x v="6"/>
  </r>
  <r>
    <s v="Student Achievement Component Levels 3 and above"/>
    <x v="0"/>
    <x v="6"/>
    <n v="8475"/>
    <x v="333"/>
    <x v="17"/>
    <n v="31363.84"/>
    <x v="0"/>
    <x v="2"/>
    <m/>
    <d v="2018-07-04T15:21:17"/>
    <n v="2"/>
    <x v="1"/>
    <x v="0"/>
    <x v="6"/>
  </r>
  <r>
    <s v="Equity Funding"/>
    <x v="0"/>
    <x v="6"/>
    <n v="8479"/>
    <x v="334"/>
    <x v="12"/>
    <n v="1311.6"/>
    <x v="0"/>
    <x v="1"/>
    <m/>
    <d v="2018-07-04T15:21:17"/>
    <n v="2"/>
    <x v="1"/>
    <x v="4"/>
    <x v="5"/>
  </r>
  <r>
    <s v="Equity Funding"/>
    <x v="0"/>
    <x v="6"/>
    <n v="8479"/>
    <x v="334"/>
    <x v="12"/>
    <n v="297.35000000000002"/>
    <x v="0"/>
    <x v="4"/>
    <m/>
    <d v="2018-07-04T15:21:17"/>
    <n v="2"/>
    <x v="1"/>
    <x v="4"/>
    <x v="5"/>
  </r>
  <r>
    <s v="Student Achievement Component Levels 3 and above"/>
    <x v="0"/>
    <x v="6"/>
    <n v="8479"/>
    <x v="334"/>
    <x v="17"/>
    <n v="-8776.7000000000007"/>
    <x v="1"/>
    <x v="0"/>
    <m/>
    <d v="2018-07-04T15:21:17"/>
    <n v="2"/>
    <x v="1"/>
    <x v="0"/>
    <x v="6"/>
  </r>
  <r>
    <s v="Student Achievement Component Levels 3 and above"/>
    <x v="0"/>
    <x v="6"/>
    <n v="8479"/>
    <x v="334"/>
    <x v="17"/>
    <n v="866"/>
    <x v="2"/>
    <x v="4"/>
    <m/>
    <d v="2018-07-04T15:21:17"/>
    <n v="2"/>
    <x v="1"/>
    <x v="0"/>
    <x v="6"/>
  </r>
  <r>
    <s v="Student Achievement Component Levels 3 and above"/>
    <x v="0"/>
    <x v="6"/>
    <n v="8479"/>
    <x v="334"/>
    <x v="17"/>
    <n v="277687.05"/>
    <x v="0"/>
    <x v="1"/>
    <m/>
    <d v="2018-07-04T15:21:17"/>
    <n v="2"/>
    <x v="1"/>
    <x v="0"/>
    <x v="6"/>
  </r>
  <r>
    <s v="Student Achievement Component Levels 3 and above"/>
    <x v="0"/>
    <x v="6"/>
    <n v="8479"/>
    <x v="334"/>
    <x v="17"/>
    <n v="277688.34999999998"/>
    <x v="0"/>
    <x v="3"/>
    <m/>
    <d v="2018-07-04T15:21:17"/>
    <n v="2"/>
    <x v="1"/>
    <x v="0"/>
    <x v="6"/>
  </r>
  <r>
    <s v="MPTT Fees Top-Up"/>
    <x v="0"/>
    <x v="6"/>
    <n v="8489"/>
    <x v="335"/>
    <x v="19"/>
    <n v="11002.31"/>
    <x v="0"/>
    <x v="3"/>
    <s v="Southern Initiative"/>
    <d v="2018-07-04T15:21:17"/>
    <n v="2"/>
    <x v="1"/>
    <x v="4"/>
    <x v="5"/>
  </r>
  <r>
    <s v="ESOL - Intensive Literacy and Numeracy"/>
    <x v="0"/>
    <x v="6"/>
    <n v="8489"/>
    <x v="335"/>
    <x v="21"/>
    <n v="18234.669999999998"/>
    <x v="0"/>
    <x v="2"/>
    <m/>
    <d v="2018-07-04T15:21:17"/>
    <n v="2"/>
    <x v="1"/>
    <x v="0"/>
    <x v="0"/>
  </r>
  <r>
    <s v="Student Achievement Component Levels 3 and above"/>
    <x v="0"/>
    <x v="6"/>
    <n v="8449"/>
    <x v="326"/>
    <x v="17"/>
    <n v="589182.85"/>
    <x v="0"/>
    <x v="0"/>
    <m/>
    <d v="2018-07-04T15:21:17"/>
    <n v="3"/>
    <x v="4"/>
    <x v="0"/>
    <x v="6"/>
  </r>
  <r>
    <s v="Equity Funding"/>
    <x v="0"/>
    <x v="6"/>
    <n v="8455"/>
    <x v="327"/>
    <x v="12"/>
    <n v="21.28"/>
    <x v="0"/>
    <x v="0"/>
    <m/>
    <d v="2018-07-04T15:21:17"/>
    <n v="11"/>
    <x v="5"/>
    <x v="4"/>
    <x v="5"/>
  </r>
  <r>
    <s v="Equity Funding"/>
    <x v="0"/>
    <x v="6"/>
    <n v="8455"/>
    <x v="327"/>
    <x v="12"/>
    <n v="58.7"/>
    <x v="0"/>
    <x v="2"/>
    <m/>
    <d v="2018-07-04T15:21:17"/>
    <n v="11"/>
    <x v="5"/>
    <x v="4"/>
    <x v="5"/>
  </r>
  <r>
    <s v="Equity Funding"/>
    <x v="0"/>
    <x v="6"/>
    <n v="8455"/>
    <x v="327"/>
    <x v="12"/>
    <n v="294"/>
    <x v="0"/>
    <x v="4"/>
    <m/>
    <d v="2018-07-04T15:21:17"/>
    <n v="11"/>
    <x v="5"/>
    <x v="4"/>
    <x v="5"/>
  </r>
  <r>
    <s v="Equity Funding"/>
    <x v="0"/>
    <x v="6"/>
    <n v="8455"/>
    <x v="327"/>
    <x v="12"/>
    <n v="49.15"/>
    <x v="0"/>
    <x v="4"/>
    <m/>
    <d v="2018-07-04T15:21:17"/>
    <n v="11"/>
    <x v="5"/>
    <x v="4"/>
    <x v="5"/>
  </r>
  <r>
    <s v="Student Achievement Component Levels 3 and above"/>
    <x v="0"/>
    <x v="6"/>
    <n v="8455"/>
    <x v="327"/>
    <x v="17"/>
    <n v="5817"/>
    <x v="2"/>
    <x v="0"/>
    <m/>
    <d v="2018-07-04T15:21:17"/>
    <n v="11"/>
    <x v="5"/>
    <x v="0"/>
    <x v="6"/>
  </r>
  <r>
    <s v="Student Achievement Component Levels 3 and above"/>
    <x v="0"/>
    <x v="6"/>
    <n v="8455"/>
    <x v="327"/>
    <x v="17"/>
    <n v="98512.7"/>
    <x v="0"/>
    <x v="1"/>
    <m/>
    <d v="2018-07-04T15:21:17"/>
    <n v="11"/>
    <x v="5"/>
    <x v="0"/>
    <x v="6"/>
  </r>
  <r>
    <s v="Student Achievement Component Levels 3 and above"/>
    <x v="0"/>
    <x v="6"/>
    <n v="8455"/>
    <x v="327"/>
    <x v="17"/>
    <n v="116779.6"/>
    <x v="0"/>
    <x v="0"/>
    <m/>
    <d v="2018-07-04T15:21:17"/>
    <n v="11"/>
    <x v="5"/>
    <x v="0"/>
    <x v="6"/>
  </r>
  <r>
    <s v="Student Achievement Component Levels 3 and above"/>
    <x v="0"/>
    <x v="6"/>
    <n v="8455"/>
    <x v="327"/>
    <x v="17"/>
    <n v="116782.85"/>
    <x v="0"/>
    <x v="0"/>
    <m/>
    <d v="2018-07-04T15:21:17"/>
    <n v="11"/>
    <x v="5"/>
    <x v="0"/>
    <x v="6"/>
  </r>
  <r>
    <s v="Equity Funding"/>
    <x v="0"/>
    <x v="6"/>
    <n v="8457"/>
    <x v="328"/>
    <x v="12"/>
    <n v="881.65"/>
    <x v="0"/>
    <x v="3"/>
    <m/>
    <d v="2018-07-04T15:21:17"/>
    <n v="7"/>
    <x v="10"/>
    <x v="4"/>
    <x v="5"/>
  </r>
  <r>
    <s v="Equity Funding"/>
    <x v="0"/>
    <x v="6"/>
    <n v="8457"/>
    <x v="328"/>
    <x v="12"/>
    <n v="1059"/>
    <x v="0"/>
    <x v="3"/>
    <m/>
    <d v="2018-07-04T15:21:17"/>
    <n v="7"/>
    <x v="10"/>
    <x v="4"/>
    <x v="5"/>
  </r>
  <r>
    <s v="Equity Funding"/>
    <x v="0"/>
    <x v="6"/>
    <n v="8457"/>
    <x v="328"/>
    <x v="12"/>
    <n v="199.94"/>
    <x v="0"/>
    <x v="1"/>
    <m/>
    <d v="2018-07-04T15:21:17"/>
    <n v="7"/>
    <x v="10"/>
    <x v="4"/>
    <x v="5"/>
  </r>
  <r>
    <s v="Equity Funding"/>
    <x v="0"/>
    <x v="6"/>
    <n v="8457"/>
    <x v="328"/>
    <x v="12"/>
    <n v="1036.6500000000001"/>
    <x v="0"/>
    <x v="4"/>
    <m/>
    <d v="2018-07-04T15:21:17"/>
    <n v="7"/>
    <x v="10"/>
    <x v="4"/>
    <x v="5"/>
  </r>
  <r>
    <s v="Equity Funding"/>
    <x v="0"/>
    <x v="6"/>
    <n v="8457"/>
    <x v="328"/>
    <x v="12"/>
    <n v="1245"/>
    <x v="0"/>
    <x v="4"/>
    <m/>
    <d v="2018-07-04T15:21:17"/>
    <n v="7"/>
    <x v="10"/>
    <x v="4"/>
    <x v="5"/>
  </r>
  <r>
    <s v="Equity Funding"/>
    <x v="0"/>
    <x v="6"/>
    <n v="8457"/>
    <x v="328"/>
    <x v="12"/>
    <n v="1356.8"/>
    <x v="0"/>
    <x v="0"/>
    <m/>
    <d v="2018-07-04T15:21:17"/>
    <n v="7"/>
    <x v="10"/>
    <x v="4"/>
    <x v="5"/>
  </r>
  <r>
    <s v="Student Achievement Component Levels 3 and above"/>
    <x v="0"/>
    <x v="6"/>
    <n v="8457"/>
    <x v="328"/>
    <x v="17"/>
    <n v="284291.84999999998"/>
    <x v="0"/>
    <x v="0"/>
    <m/>
    <d v="2018-07-04T15:21:17"/>
    <n v="7"/>
    <x v="10"/>
    <x v="0"/>
    <x v="6"/>
  </r>
  <r>
    <s v="Student Achievement Component Levels 3 and above"/>
    <x v="0"/>
    <x v="6"/>
    <n v="8457"/>
    <x v="328"/>
    <x v="17"/>
    <n v="56858.38"/>
    <x v="0"/>
    <x v="0"/>
    <m/>
    <d v="2018-07-04T15:21:17"/>
    <n v="7"/>
    <x v="10"/>
    <x v="0"/>
    <x v="6"/>
  </r>
  <r>
    <s v="Student Achievement Component Levels 3 and above"/>
    <x v="0"/>
    <x v="6"/>
    <n v="8457"/>
    <x v="328"/>
    <x v="17"/>
    <n v="84030.1"/>
    <x v="0"/>
    <x v="2"/>
    <m/>
    <d v="2018-07-04T15:21:17"/>
    <n v="7"/>
    <x v="10"/>
    <x v="0"/>
    <x v="6"/>
  </r>
  <r>
    <s v="Student Achievement Component Levels 3 and above"/>
    <x v="0"/>
    <x v="6"/>
    <n v="8457"/>
    <x v="328"/>
    <x v="17"/>
    <n v="94363.41"/>
    <x v="0"/>
    <x v="2"/>
    <m/>
    <d v="2018-07-04T15:21:17"/>
    <n v="7"/>
    <x v="10"/>
    <x v="0"/>
    <x v="6"/>
  </r>
  <r>
    <s v="Student Achievement Component Levels 3 and above"/>
    <x v="0"/>
    <x v="6"/>
    <n v="8457"/>
    <x v="328"/>
    <x v="17"/>
    <n v="221090.25"/>
    <x v="0"/>
    <x v="2"/>
    <m/>
    <d v="2018-07-04T15:21:17"/>
    <n v="7"/>
    <x v="10"/>
    <x v="0"/>
    <x v="6"/>
  </r>
  <r>
    <s v="Equity Funding"/>
    <x v="0"/>
    <x v="6"/>
    <n v="8458"/>
    <x v="329"/>
    <x v="12"/>
    <n v="6344"/>
    <x v="0"/>
    <x v="1"/>
    <m/>
    <d v="2018-07-04T15:21:17"/>
    <n v="11"/>
    <x v="5"/>
    <x v="4"/>
    <x v="5"/>
  </r>
  <r>
    <s v="Equity Funding"/>
    <x v="0"/>
    <x v="6"/>
    <n v="8458"/>
    <x v="329"/>
    <x v="12"/>
    <n v="6344.35"/>
    <x v="0"/>
    <x v="1"/>
    <m/>
    <d v="2018-07-04T15:21:17"/>
    <n v="11"/>
    <x v="5"/>
    <x v="4"/>
    <x v="5"/>
  </r>
  <r>
    <s v="Equity Funding"/>
    <x v="0"/>
    <x v="6"/>
    <n v="8458"/>
    <x v="329"/>
    <x v="12"/>
    <n v="1268.8800000000001"/>
    <x v="0"/>
    <x v="1"/>
    <m/>
    <d v="2018-07-04T15:21:17"/>
    <n v="11"/>
    <x v="5"/>
    <x v="4"/>
    <x v="5"/>
  </r>
  <r>
    <s v="Student Achievement Component Levels 3 and above"/>
    <x v="0"/>
    <x v="6"/>
    <n v="8465"/>
    <x v="330"/>
    <x v="17"/>
    <n v="-8944"/>
    <x v="2"/>
    <x v="0"/>
    <m/>
    <d v="2018-07-04T15:21:17"/>
    <n v="8"/>
    <x v="7"/>
    <x v="0"/>
    <x v="6"/>
  </r>
  <r>
    <s v="Student Achievement Component Levels 3 and above"/>
    <x v="0"/>
    <x v="6"/>
    <n v="8465"/>
    <x v="330"/>
    <x v="17"/>
    <n v="78983.3"/>
    <x v="0"/>
    <x v="2"/>
    <m/>
    <d v="2018-07-04T15:21:17"/>
    <n v="8"/>
    <x v="7"/>
    <x v="0"/>
    <x v="6"/>
  </r>
  <r>
    <s v="Youth Guarantee"/>
    <x v="0"/>
    <x v="6"/>
    <n v="8465"/>
    <x v="330"/>
    <x v="18"/>
    <n v="-485.98"/>
    <x v="1"/>
    <x v="0"/>
    <m/>
    <d v="2018-07-04T15:21:17"/>
    <n v="8"/>
    <x v="7"/>
    <x v="0"/>
    <x v="1"/>
  </r>
  <r>
    <s v="Youth Guarantee"/>
    <x v="0"/>
    <x v="6"/>
    <n v="8465"/>
    <x v="330"/>
    <x v="18"/>
    <n v="-93.42"/>
    <x v="1"/>
    <x v="1"/>
    <m/>
    <d v="2018-07-04T15:21:17"/>
    <n v="8"/>
    <x v="7"/>
    <x v="0"/>
    <x v="1"/>
  </r>
  <r>
    <s v="Youth Guarantee"/>
    <x v="0"/>
    <x v="6"/>
    <n v="8465"/>
    <x v="330"/>
    <x v="18"/>
    <n v="133689.70000000001"/>
    <x v="0"/>
    <x v="0"/>
    <m/>
    <d v="2018-07-04T15:21:17"/>
    <n v="8"/>
    <x v="7"/>
    <x v="0"/>
    <x v="1"/>
  </r>
  <r>
    <s v="Youth Guarantee"/>
    <x v="0"/>
    <x v="6"/>
    <n v="8465"/>
    <x v="330"/>
    <x v="18"/>
    <n v="184902"/>
    <x v="0"/>
    <x v="2"/>
    <m/>
    <d v="2018-07-04T15:21:17"/>
    <n v="8"/>
    <x v="7"/>
    <x v="0"/>
    <x v="1"/>
  </r>
  <r>
    <s v="Student Achievement Component Levels 3 and above"/>
    <x v="0"/>
    <x v="6"/>
    <n v="8471"/>
    <x v="331"/>
    <x v="17"/>
    <n v="114006.3"/>
    <x v="0"/>
    <x v="1"/>
    <m/>
    <d v="2018-07-04T15:21:17"/>
    <n v="2"/>
    <x v="1"/>
    <x v="0"/>
    <x v="6"/>
  </r>
  <r>
    <s v="Student Achievement Component Levels 3 and above"/>
    <x v="0"/>
    <x v="6"/>
    <n v="8471"/>
    <x v="331"/>
    <x v="17"/>
    <n v="22801.27"/>
    <x v="0"/>
    <x v="1"/>
    <m/>
    <d v="2018-07-04T15:21:17"/>
    <n v="2"/>
    <x v="1"/>
    <x v="0"/>
    <x v="6"/>
  </r>
  <r>
    <s v="Student Achievement Component Levels 3 and above"/>
    <x v="0"/>
    <x v="6"/>
    <n v="8471"/>
    <x v="331"/>
    <x v="17"/>
    <n v="23268.65"/>
    <x v="0"/>
    <x v="4"/>
    <m/>
    <d v="2018-07-04T15:21:17"/>
    <n v="2"/>
    <x v="1"/>
    <x v="0"/>
    <x v="6"/>
  </r>
  <r>
    <s v="Student Achievement Component Levels 3 and above"/>
    <x v="0"/>
    <x v="6"/>
    <n v="8471"/>
    <x v="331"/>
    <x v="17"/>
    <n v="116344.15"/>
    <x v="0"/>
    <x v="4"/>
    <m/>
    <d v="2018-07-04T15:21:17"/>
    <n v="2"/>
    <x v="1"/>
    <x v="0"/>
    <x v="6"/>
  </r>
  <r>
    <s v="Student Achievement Component Levels 3 and above"/>
    <x v="0"/>
    <x v="6"/>
    <n v="8471"/>
    <x v="331"/>
    <x v="17"/>
    <n v="47002.8"/>
    <x v="0"/>
    <x v="2"/>
    <m/>
    <d v="2018-07-04T15:21:17"/>
    <n v="2"/>
    <x v="1"/>
    <x v="0"/>
    <x v="6"/>
  </r>
  <r>
    <s v="Equity Funding"/>
    <x v="0"/>
    <x v="6"/>
    <n v="8473"/>
    <x v="332"/>
    <x v="12"/>
    <n v="681"/>
    <x v="0"/>
    <x v="2"/>
    <m/>
    <d v="2018-07-04T15:21:17"/>
    <n v="2"/>
    <x v="1"/>
    <x v="4"/>
    <x v="5"/>
  </r>
  <r>
    <s v="Equity Funding"/>
    <x v="0"/>
    <x v="6"/>
    <n v="8473"/>
    <x v="332"/>
    <x v="12"/>
    <n v="571.70000000000005"/>
    <x v="0"/>
    <x v="4"/>
    <m/>
    <d v="2018-07-04T15:21:17"/>
    <n v="2"/>
    <x v="1"/>
    <x v="4"/>
    <x v="5"/>
  </r>
  <r>
    <s v="Student Achievement Component Levels 3 and above"/>
    <x v="0"/>
    <x v="6"/>
    <n v="8473"/>
    <x v="332"/>
    <x v="17"/>
    <n v="-144255.98000000001"/>
    <x v="1"/>
    <x v="4"/>
    <m/>
    <d v="2018-07-04T15:21:17"/>
    <n v="2"/>
    <x v="1"/>
    <x v="0"/>
    <x v="6"/>
  </r>
  <r>
    <s v="Student Achievement Component Levels 3 and above"/>
    <x v="0"/>
    <x v="6"/>
    <n v="8473"/>
    <x v="332"/>
    <x v="17"/>
    <n v="-2093"/>
    <x v="2"/>
    <x v="3"/>
    <m/>
    <d v="2018-07-04T15:21:17"/>
    <n v="2"/>
    <x v="1"/>
    <x v="0"/>
    <x v="6"/>
  </r>
  <r>
    <s v="ESOL - Intensive Literacy and Numeracy"/>
    <x v="0"/>
    <x v="6"/>
    <n v="8489"/>
    <x v="335"/>
    <x v="21"/>
    <n v="221250"/>
    <x v="0"/>
    <x v="4"/>
    <m/>
    <d v="2018-07-04T15:21:17"/>
    <n v="2"/>
    <x v="1"/>
    <x v="0"/>
    <x v="0"/>
  </r>
  <r>
    <s v="ESOL - Intensive Literacy and Numeracy"/>
    <x v="0"/>
    <x v="6"/>
    <n v="8489"/>
    <x v="335"/>
    <x v="21"/>
    <n v="93201.75"/>
    <x v="0"/>
    <x v="2"/>
    <m/>
    <d v="2018-07-04T15:21:17"/>
    <n v="2"/>
    <x v="1"/>
    <x v="0"/>
    <x v="0"/>
  </r>
  <r>
    <s v="LN - Intensive Literacy and Numeracy"/>
    <x v="0"/>
    <x v="6"/>
    <n v="8489"/>
    <x v="335"/>
    <x v="27"/>
    <n v="302476.56"/>
    <x v="0"/>
    <x v="0"/>
    <m/>
    <d v="2018-07-04T15:21:17"/>
    <n v="2"/>
    <x v="1"/>
    <x v="0"/>
    <x v="0"/>
  </r>
  <r>
    <s v="LN - Intensive Literacy and Numeracy"/>
    <x v="0"/>
    <x v="6"/>
    <n v="8489"/>
    <x v="335"/>
    <x v="27"/>
    <n v="100833.3"/>
    <x v="0"/>
    <x v="1"/>
    <m/>
    <d v="2018-07-04T15:21:17"/>
    <n v="2"/>
    <x v="1"/>
    <x v="0"/>
    <x v="0"/>
  </r>
  <r>
    <s v="Student Achievement Component Levels 1 and 2 (Competitive)"/>
    <x v="0"/>
    <x v="6"/>
    <n v="8489"/>
    <x v="335"/>
    <x v="14"/>
    <n v="-406194.7"/>
    <x v="1"/>
    <x v="4"/>
    <m/>
    <d v="2018-07-04T15:21:17"/>
    <n v="2"/>
    <x v="1"/>
    <x v="0"/>
    <x v="6"/>
  </r>
  <r>
    <s v="Student Achievement Component Levels 1 and 2 (Competitive)"/>
    <x v="0"/>
    <x v="6"/>
    <n v="8489"/>
    <x v="335"/>
    <x v="14"/>
    <n v="-332282.03000000003"/>
    <x v="1"/>
    <x v="3"/>
    <m/>
    <d v="2018-07-04T15:21:17"/>
    <n v="2"/>
    <x v="1"/>
    <x v="0"/>
    <x v="6"/>
  </r>
  <r>
    <s v="Student Achievement Component Levels 1 and 2 (Competitive)"/>
    <x v="0"/>
    <x v="6"/>
    <n v="8489"/>
    <x v="335"/>
    <x v="14"/>
    <n v="62180.02"/>
    <x v="0"/>
    <x v="0"/>
    <m/>
    <d v="2018-07-04T15:21:17"/>
    <n v="2"/>
    <x v="1"/>
    <x v="0"/>
    <x v="6"/>
  </r>
  <r>
    <s v="Student Achievement Component Levels 1 and 2 (Competitive)"/>
    <x v="0"/>
    <x v="6"/>
    <n v="8489"/>
    <x v="335"/>
    <x v="14"/>
    <n v="749774.15"/>
    <x v="0"/>
    <x v="2"/>
    <m/>
    <d v="2018-07-04T15:21:17"/>
    <n v="2"/>
    <x v="1"/>
    <x v="0"/>
    <x v="6"/>
  </r>
  <r>
    <s v="Student Achievement Component Levels 1 and 2 (Non-compet)"/>
    <x v="0"/>
    <x v="6"/>
    <n v="8489"/>
    <x v="335"/>
    <x v="15"/>
    <n v="-163008.29999999999"/>
    <x v="1"/>
    <x v="4"/>
    <m/>
    <d v="2018-07-04T15:21:17"/>
    <n v="2"/>
    <x v="1"/>
    <x v="0"/>
    <x v="6"/>
  </r>
  <r>
    <s v="Student Achievement Component Levels 1 and 2 (Non-compet)"/>
    <x v="0"/>
    <x v="6"/>
    <n v="8489"/>
    <x v="335"/>
    <x v="15"/>
    <n v="56730.15"/>
    <x v="0"/>
    <x v="2"/>
    <s v="Southern Initiative"/>
    <d v="2018-07-04T15:21:17"/>
    <n v="2"/>
    <x v="1"/>
    <x v="0"/>
    <x v="6"/>
  </r>
  <r>
    <s v="Student Achievement Component Levels 1 and 2 (Non-compet)"/>
    <x v="0"/>
    <x v="6"/>
    <n v="8489"/>
    <x v="335"/>
    <x v="15"/>
    <n v="576333.30000000005"/>
    <x v="0"/>
    <x v="4"/>
    <m/>
    <d v="2018-07-04T15:21:17"/>
    <n v="2"/>
    <x v="1"/>
    <x v="0"/>
    <x v="6"/>
  </r>
  <r>
    <s v="Student Achievement Component Levels 1 and 2 (Non-compet)"/>
    <x v="0"/>
    <x v="6"/>
    <n v="8489"/>
    <x v="335"/>
    <x v="15"/>
    <n v="153210.82999999999"/>
    <x v="0"/>
    <x v="3"/>
    <m/>
    <d v="2018-07-04T15:21:17"/>
    <n v="2"/>
    <x v="1"/>
    <x v="0"/>
    <x v="6"/>
  </r>
  <r>
    <s v="Student Achievement Component Levels 3 and above"/>
    <x v="0"/>
    <x v="6"/>
    <n v="8489"/>
    <x v="335"/>
    <x v="17"/>
    <n v="600000"/>
    <x v="0"/>
    <x v="2"/>
    <m/>
    <d v="2018-07-04T15:21:17"/>
    <n v="2"/>
    <x v="1"/>
    <x v="0"/>
    <x v="6"/>
  </r>
  <r>
    <s v="MPTT (Brokerage)"/>
    <x v="0"/>
    <x v="6"/>
    <n v="8489"/>
    <x v="335"/>
    <x v="20"/>
    <n v="34464.5"/>
    <x v="0"/>
    <x v="4"/>
    <s v="Southern Initiative"/>
    <d v="2018-07-04T15:21:17"/>
    <n v="2"/>
    <x v="1"/>
    <x v="2"/>
    <x v="3"/>
  </r>
  <r>
    <s v="MPTT (Brokerage)"/>
    <x v="0"/>
    <x v="6"/>
    <n v="8489"/>
    <x v="335"/>
    <x v="20"/>
    <n v="59687.28"/>
    <x v="0"/>
    <x v="2"/>
    <s v="Southern Initiative"/>
    <d v="2018-07-04T15:21:17"/>
    <n v="2"/>
    <x v="1"/>
    <x v="2"/>
    <x v="3"/>
  </r>
  <r>
    <s v="Youth Guarantee"/>
    <x v="0"/>
    <x v="6"/>
    <n v="8489"/>
    <x v="335"/>
    <x v="18"/>
    <n v="4202.1000000000004"/>
    <x v="0"/>
    <x v="4"/>
    <s v="YG Exp Travel"/>
    <d v="2018-07-04T15:21:17"/>
    <n v="2"/>
    <x v="1"/>
    <x v="0"/>
    <x v="1"/>
  </r>
  <r>
    <s v="Equity Funding"/>
    <x v="0"/>
    <x v="6"/>
    <n v="8490"/>
    <x v="336"/>
    <x v="12"/>
    <n v="5434.85"/>
    <x v="0"/>
    <x v="1"/>
    <m/>
    <d v="2018-07-04T15:21:17"/>
    <n v="9"/>
    <x v="3"/>
    <x v="4"/>
    <x v="5"/>
  </r>
  <r>
    <s v="Equity Funding"/>
    <x v="0"/>
    <x v="6"/>
    <n v="8490"/>
    <x v="336"/>
    <x v="12"/>
    <n v="1087.05"/>
    <x v="0"/>
    <x v="1"/>
    <m/>
    <d v="2018-07-04T15:21:17"/>
    <n v="9"/>
    <x v="3"/>
    <x v="4"/>
    <x v="5"/>
  </r>
  <r>
    <s v="Equity Funding"/>
    <x v="0"/>
    <x v="6"/>
    <n v="8490"/>
    <x v="336"/>
    <x v="12"/>
    <n v="7225.2"/>
    <x v="0"/>
    <x v="0"/>
    <m/>
    <d v="2018-07-04T15:21:17"/>
    <n v="9"/>
    <x v="3"/>
    <x v="4"/>
    <x v="5"/>
  </r>
  <r>
    <s v="Student Achievement Component Levels 3 and above"/>
    <x v="0"/>
    <x v="6"/>
    <n v="8457"/>
    <x v="328"/>
    <x v="17"/>
    <n v="188726.84"/>
    <x v="0"/>
    <x v="2"/>
    <m/>
    <d v="2018-07-04T15:21:17"/>
    <n v="7"/>
    <x v="10"/>
    <x v="0"/>
    <x v="6"/>
  </r>
  <r>
    <s v="Equity Funding"/>
    <x v="0"/>
    <x v="6"/>
    <n v="8458"/>
    <x v="329"/>
    <x v="12"/>
    <n v="-3974"/>
    <x v="0"/>
    <x v="3"/>
    <m/>
    <d v="2018-07-04T15:21:17"/>
    <n v="11"/>
    <x v="5"/>
    <x v="4"/>
    <x v="5"/>
  </r>
  <r>
    <s v="Equity Funding"/>
    <x v="0"/>
    <x v="6"/>
    <n v="8458"/>
    <x v="329"/>
    <x v="12"/>
    <n v="1274.6500000000001"/>
    <x v="0"/>
    <x v="0"/>
    <m/>
    <d v="2018-07-04T15:21:17"/>
    <n v="11"/>
    <x v="5"/>
    <x v="4"/>
    <x v="5"/>
  </r>
  <r>
    <s v="Equity Funding"/>
    <x v="0"/>
    <x v="6"/>
    <n v="8458"/>
    <x v="329"/>
    <x v="12"/>
    <n v="6465.7"/>
    <x v="0"/>
    <x v="0"/>
    <m/>
    <d v="2018-07-04T15:21:17"/>
    <n v="11"/>
    <x v="5"/>
    <x v="4"/>
    <x v="5"/>
  </r>
  <r>
    <s v="Equity Funding"/>
    <x v="0"/>
    <x v="6"/>
    <n v="8458"/>
    <x v="329"/>
    <x v="12"/>
    <n v="1293.1500000000001"/>
    <x v="0"/>
    <x v="0"/>
    <m/>
    <d v="2018-07-04T15:21:17"/>
    <n v="11"/>
    <x v="5"/>
    <x v="4"/>
    <x v="5"/>
  </r>
  <r>
    <s v="Student Achievement Component Levels 3 and above"/>
    <x v="0"/>
    <x v="6"/>
    <n v="8458"/>
    <x v="329"/>
    <x v="17"/>
    <n v="-1336688.01"/>
    <x v="0"/>
    <x v="3"/>
    <m/>
    <d v="2018-07-04T15:21:17"/>
    <n v="11"/>
    <x v="5"/>
    <x v="0"/>
    <x v="6"/>
  </r>
  <r>
    <s v="Student Achievement Component Levels 3 and above"/>
    <x v="0"/>
    <x v="6"/>
    <n v="8458"/>
    <x v="329"/>
    <x v="17"/>
    <n v="445557.34"/>
    <x v="0"/>
    <x v="0"/>
    <m/>
    <d v="2018-07-04T15:21:17"/>
    <n v="11"/>
    <x v="5"/>
    <x v="0"/>
    <x v="6"/>
  </r>
  <r>
    <s v="Student Achievement Component Levels 3 and above"/>
    <x v="0"/>
    <x v="6"/>
    <n v="8458"/>
    <x v="329"/>
    <x v="17"/>
    <n v="2227786.75"/>
    <x v="0"/>
    <x v="0"/>
    <m/>
    <d v="2018-07-04T15:21:17"/>
    <n v="11"/>
    <x v="5"/>
    <x v="0"/>
    <x v="6"/>
  </r>
  <r>
    <s v="Student Achievement Component Levels 3 and above"/>
    <x v="0"/>
    <x v="6"/>
    <n v="8458"/>
    <x v="329"/>
    <x v="17"/>
    <n v="445562.16"/>
    <x v="0"/>
    <x v="1"/>
    <m/>
    <d v="2018-07-04T15:21:17"/>
    <n v="11"/>
    <x v="5"/>
    <x v="0"/>
    <x v="6"/>
  </r>
  <r>
    <s v="Student Achievement Component Levels 3 and above"/>
    <x v="0"/>
    <x v="6"/>
    <n v="8458"/>
    <x v="329"/>
    <x v="17"/>
    <n v="1336688.01"/>
    <x v="0"/>
    <x v="3"/>
    <m/>
    <d v="2018-07-04T15:21:17"/>
    <n v="11"/>
    <x v="5"/>
    <x v="0"/>
    <x v="6"/>
  </r>
  <r>
    <s v="Student Achievement Component Levels 3 and above"/>
    <x v="0"/>
    <x v="6"/>
    <n v="8458"/>
    <x v="329"/>
    <x v="17"/>
    <n v="2227825"/>
    <x v="0"/>
    <x v="1"/>
    <m/>
    <d v="2018-07-04T15:21:17"/>
    <n v="11"/>
    <x v="5"/>
    <x v="0"/>
    <x v="6"/>
  </r>
  <r>
    <s v="Student Achievement Component Levels 3 and above"/>
    <x v="0"/>
    <x v="6"/>
    <n v="8458"/>
    <x v="329"/>
    <x v="17"/>
    <n v="445569.81"/>
    <x v="0"/>
    <x v="0"/>
    <m/>
    <d v="2018-07-04T15:21:17"/>
    <n v="11"/>
    <x v="5"/>
    <x v="0"/>
    <x v="6"/>
  </r>
  <r>
    <s v="Student Achievement Component Levels 3 and above"/>
    <x v="0"/>
    <x v="6"/>
    <n v="8458"/>
    <x v="329"/>
    <x v="17"/>
    <n v="2227849.1"/>
    <x v="0"/>
    <x v="0"/>
    <m/>
    <d v="2018-07-04T15:21:17"/>
    <n v="11"/>
    <x v="5"/>
    <x v="0"/>
    <x v="6"/>
  </r>
  <r>
    <s v="Youth Guarantee"/>
    <x v="0"/>
    <x v="6"/>
    <n v="8458"/>
    <x v="329"/>
    <x v="18"/>
    <n v="25177.65"/>
    <x v="0"/>
    <x v="1"/>
    <m/>
    <d v="2018-07-04T15:21:17"/>
    <n v="11"/>
    <x v="5"/>
    <x v="0"/>
    <x v="1"/>
  </r>
  <r>
    <s v="Youth Guarantee"/>
    <x v="0"/>
    <x v="6"/>
    <n v="8458"/>
    <x v="329"/>
    <x v="18"/>
    <n v="25229.85"/>
    <x v="0"/>
    <x v="1"/>
    <m/>
    <d v="2018-07-04T15:21:17"/>
    <n v="11"/>
    <x v="5"/>
    <x v="0"/>
    <x v="1"/>
  </r>
  <r>
    <s v="Student Achievement Component Levels 3 and above"/>
    <x v="0"/>
    <x v="6"/>
    <n v="8465"/>
    <x v="330"/>
    <x v="17"/>
    <n v="-6065"/>
    <x v="1"/>
    <x v="0"/>
    <m/>
    <d v="2018-07-04T15:21:17"/>
    <n v="8"/>
    <x v="7"/>
    <x v="0"/>
    <x v="6"/>
  </r>
  <r>
    <s v="Student Achievement Component Levels 3 and above"/>
    <x v="0"/>
    <x v="6"/>
    <n v="8465"/>
    <x v="330"/>
    <x v="17"/>
    <n v="303"/>
    <x v="2"/>
    <x v="0"/>
    <m/>
    <d v="2018-07-04T15:21:17"/>
    <n v="8"/>
    <x v="7"/>
    <x v="0"/>
    <x v="6"/>
  </r>
  <r>
    <s v="Youth Guarantee"/>
    <x v="0"/>
    <x v="6"/>
    <n v="8465"/>
    <x v="330"/>
    <x v="18"/>
    <n v="153330.85"/>
    <x v="0"/>
    <x v="2"/>
    <m/>
    <d v="2018-07-04T15:21:17"/>
    <n v="8"/>
    <x v="7"/>
    <x v="0"/>
    <x v="1"/>
  </r>
  <r>
    <s v="Youth Guarantee"/>
    <x v="0"/>
    <x v="6"/>
    <n v="8465"/>
    <x v="330"/>
    <x v="18"/>
    <n v="153926.5"/>
    <x v="0"/>
    <x v="4"/>
    <m/>
    <d v="2018-07-04T15:21:17"/>
    <n v="8"/>
    <x v="7"/>
    <x v="0"/>
    <x v="1"/>
  </r>
  <r>
    <s v="Youth Guarantee"/>
    <x v="0"/>
    <x v="6"/>
    <n v="8465"/>
    <x v="330"/>
    <x v="18"/>
    <n v="165673.25"/>
    <x v="0"/>
    <x v="1"/>
    <m/>
    <d v="2018-07-04T15:21:17"/>
    <n v="8"/>
    <x v="7"/>
    <x v="0"/>
    <x v="1"/>
  </r>
  <r>
    <s v="Student Achievement Component Levels 3 and above"/>
    <x v="0"/>
    <x v="6"/>
    <n v="8473"/>
    <x v="332"/>
    <x v="17"/>
    <n v="567808.6"/>
    <x v="0"/>
    <x v="1"/>
    <m/>
    <d v="2018-07-04T15:21:17"/>
    <n v="2"/>
    <x v="1"/>
    <x v="0"/>
    <x v="6"/>
  </r>
  <r>
    <s v="Student Achievement Component Levels 3 and above"/>
    <x v="0"/>
    <x v="6"/>
    <n v="8473"/>
    <x v="332"/>
    <x v="17"/>
    <n v="597703.4"/>
    <x v="0"/>
    <x v="0"/>
    <m/>
    <d v="2018-07-04T15:21:17"/>
    <n v="2"/>
    <x v="1"/>
    <x v="0"/>
    <x v="6"/>
  </r>
  <r>
    <s v="Youth Guarantee"/>
    <x v="0"/>
    <x v="6"/>
    <n v="8473"/>
    <x v="332"/>
    <x v="18"/>
    <n v="-12981.84"/>
    <x v="1"/>
    <x v="4"/>
    <m/>
    <d v="2018-07-04T15:21:17"/>
    <n v="2"/>
    <x v="1"/>
    <x v="0"/>
    <x v="1"/>
  </r>
  <r>
    <s v="Youth Guarantee"/>
    <x v="0"/>
    <x v="6"/>
    <n v="8473"/>
    <x v="332"/>
    <x v="18"/>
    <n v="54546.400000000001"/>
    <x v="0"/>
    <x v="0"/>
    <m/>
    <d v="2018-07-04T15:21:17"/>
    <n v="2"/>
    <x v="1"/>
    <x v="0"/>
    <x v="1"/>
  </r>
  <r>
    <s v="Youth Guarantee"/>
    <x v="0"/>
    <x v="6"/>
    <n v="8473"/>
    <x v="332"/>
    <x v="18"/>
    <n v="139909.15"/>
    <x v="0"/>
    <x v="2"/>
    <m/>
    <d v="2018-07-04T15:21:17"/>
    <n v="2"/>
    <x v="1"/>
    <x v="0"/>
    <x v="1"/>
  </r>
  <r>
    <s v="Equity Funding"/>
    <x v="0"/>
    <x v="6"/>
    <n v="8475"/>
    <x v="333"/>
    <x v="12"/>
    <n v="46.1"/>
    <x v="0"/>
    <x v="1"/>
    <m/>
    <d v="2018-07-04T15:21:17"/>
    <n v="2"/>
    <x v="1"/>
    <x v="4"/>
    <x v="5"/>
  </r>
  <r>
    <s v="Equity Funding"/>
    <x v="0"/>
    <x v="6"/>
    <n v="8475"/>
    <x v="333"/>
    <x v="12"/>
    <n v="139.15"/>
    <x v="0"/>
    <x v="4"/>
    <m/>
    <d v="2018-07-04T15:21:17"/>
    <n v="2"/>
    <x v="1"/>
    <x v="4"/>
    <x v="5"/>
  </r>
  <r>
    <s v="Equity Funding"/>
    <x v="0"/>
    <x v="6"/>
    <n v="8475"/>
    <x v="333"/>
    <x v="12"/>
    <n v="168"/>
    <x v="0"/>
    <x v="4"/>
    <m/>
    <d v="2018-07-04T15:21:17"/>
    <n v="2"/>
    <x v="1"/>
    <x v="4"/>
    <x v="5"/>
  </r>
  <r>
    <s v="Equity Funding"/>
    <x v="0"/>
    <x v="6"/>
    <n v="8475"/>
    <x v="333"/>
    <x v="12"/>
    <n v="555.79999999999995"/>
    <x v="0"/>
    <x v="2"/>
    <m/>
    <d v="2018-07-04T15:21:17"/>
    <n v="2"/>
    <x v="1"/>
    <x v="4"/>
    <x v="5"/>
  </r>
  <r>
    <s v="Student Achievement Component Levels 3 and above"/>
    <x v="0"/>
    <x v="6"/>
    <n v="8475"/>
    <x v="333"/>
    <x v="17"/>
    <n v="25941.65"/>
    <x v="0"/>
    <x v="4"/>
    <m/>
    <d v="2018-07-04T15:21:17"/>
    <n v="2"/>
    <x v="1"/>
    <x v="0"/>
    <x v="6"/>
  </r>
  <r>
    <s v="Student Achievement Component Levels 3 and above"/>
    <x v="0"/>
    <x v="6"/>
    <n v="8475"/>
    <x v="333"/>
    <x v="17"/>
    <n v="129709.15"/>
    <x v="0"/>
    <x v="4"/>
    <m/>
    <d v="2018-07-04T15:21:17"/>
    <n v="2"/>
    <x v="1"/>
    <x v="0"/>
    <x v="6"/>
  </r>
  <r>
    <s v="Student Achievement Component Levels 3 and above"/>
    <x v="0"/>
    <x v="6"/>
    <n v="8475"/>
    <x v="333"/>
    <x v="17"/>
    <n v="78601.5"/>
    <x v="0"/>
    <x v="2"/>
    <m/>
    <d v="2018-07-04T15:21:17"/>
    <n v="2"/>
    <x v="1"/>
    <x v="0"/>
    <x v="6"/>
  </r>
  <r>
    <s v="Student Achievement Component Levels 3 and above"/>
    <x v="0"/>
    <x v="6"/>
    <n v="8475"/>
    <x v="333"/>
    <x v="17"/>
    <n v="26702.74"/>
    <x v="0"/>
    <x v="0"/>
    <m/>
    <d v="2018-07-04T15:21:17"/>
    <n v="2"/>
    <x v="1"/>
    <x v="0"/>
    <x v="6"/>
  </r>
  <r>
    <s v="Equity Funding"/>
    <x v="0"/>
    <x v="6"/>
    <n v="8479"/>
    <x v="334"/>
    <x v="12"/>
    <n v="723.66"/>
    <x v="0"/>
    <x v="0"/>
    <m/>
    <d v="2018-07-04T15:21:17"/>
    <n v="2"/>
    <x v="1"/>
    <x v="4"/>
    <x v="5"/>
  </r>
  <r>
    <s v="Equity Funding"/>
    <x v="0"/>
    <x v="6"/>
    <n v="8479"/>
    <x v="334"/>
    <x v="12"/>
    <n v="2614.1999999999998"/>
    <x v="0"/>
    <x v="2"/>
    <m/>
    <d v="2018-07-04T15:21:17"/>
    <n v="2"/>
    <x v="1"/>
    <x v="4"/>
    <x v="5"/>
  </r>
  <r>
    <s v="Equity Funding"/>
    <x v="0"/>
    <x v="6"/>
    <n v="8479"/>
    <x v="334"/>
    <x v="12"/>
    <n v="1311.7"/>
    <x v="0"/>
    <x v="1"/>
    <m/>
    <d v="2018-07-04T15:21:17"/>
    <n v="2"/>
    <x v="1"/>
    <x v="4"/>
    <x v="5"/>
  </r>
  <r>
    <s v="Student Achievement Component Levels 3 and above"/>
    <x v="0"/>
    <x v="6"/>
    <n v="8479"/>
    <x v="334"/>
    <x v="17"/>
    <n v="-62897.49"/>
    <x v="1"/>
    <x v="1"/>
    <m/>
    <d v="2018-07-04T15:21:17"/>
    <n v="2"/>
    <x v="1"/>
    <x v="0"/>
    <x v="6"/>
  </r>
  <r>
    <s v="Student Achievement Component Levels 3 and above"/>
    <x v="0"/>
    <x v="6"/>
    <n v="8479"/>
    <x v="334"/>
    <x v="17"/>
    <n v="-54957.08"/>
    <x v="1"/>
    <x v="4"/>
    <m/>
    <d v="2018-07-04T15:21:17"/>
    <n v="2"/>
    <x v="1"/>
    <x v="0"/>
    <x v="6"/>
  </r>
  <r>
    <s v="Student Achievement Component Levels 1 and 2 (Competitive)"/>
    <x v="0"/>
    <x v="6"/>
    <n v="8490"/>
    <x v="336"/>
    <x v="14"/>
    <n v="1958.22"/>
    <x v="2"/>
    <x v="4"/>
    <m/>
    <d v="2018-07-04T15:21:17"/>
    <n v="9"/>
    <x v="3"/>
    <x v="0"/>
    <x v="6"/>
  </r>
  <r>
    <s v="Student Achievement Component Levels 1 and 2 (Competitive)"/>
    <x v="0"/>
    <x v="6"/>
    <n v="8490"/>
    <x v="336"/>
    <x v="14"/>
    <n v="24339.919999999998"/>
    <x v="0"/>
    <x v="1"/>
    <m/>
    <d v="2018-07-04T15:21:17"/>
    <n v="9"/>
    <x v="3"/>
    <x v="0"/>
    <x v="6"/>
  </r>
  <r>
    <s v="Student Achievement Component Levels 1 and 2 (Competitive)"/>
    <x v="0"/>
    <x v="6"/>
    <n v="8490"/>
    <x v="336"/>
    <x v="14"/>
    <n v="292104"/>
    <x v="0"/>
    <x v="3"/>
    <m/>
    <d v="2018-07-04T15:21:17"/>
    <n v="9"/>
    <x v="3"/>
    <x v="0"/>
    <x v="6"/>
  </r>
  <r>
    <s v="Student Achievement Component Levels 1 and 2 (Competitive)"/>
    <x v="0"/>
    <x v="6"/>
    <n v="8490"/>
    <x v="336"/>
    <x v="14"/>
    <n v="24344.080000000002"/>
    <x v="0"/>
    <x v="1"/>
    <m/>
    <d v="2018-07-04T15:21:17"/>
    <n v="9"/>
    <x v="3"/>
    <x v="0"/>
    <x v="6"/>
  </r>
  <r>
    <s v="Student Achievement Component Levels 3 and above"/>
    <x v="0"/>
    <x v="6"/>
    <n v="8490"/>
    <x v="336"/>
    <x v="17"/>
    <n v="-101033.49"/>
    <x v="1"/>
    <x v="4"/>
    <m/>
    <d v="2018-07-04T15:21:17"/>
    <n v="9"/>
    <x v="3"/>
    <x v="0"/>
    <x v="6"/>
  </r>
  <r>
    <s v="Student Achievement Component Levels 3 and above"/>
    <x v="0"/>
    <x v="6"/>
    <n v="8490"/>
    <x v="336"/>
    <x v="17"/>
    <n v="1008.78"/>
    <x v="2"/>
    <x v="4"/>
    <m/>
    <d v="2018-07-04T15:21:17"/>
    <n v="9"/>
    <x v="3"/>
    <x v="0"/>
    <x v="6"/>
  </r>
  <r>
    <s v="Student Achievement Component Levels 3 and above"/>
    <x v="0"/>
    <x v="6"/>
    <n v="8490"/>
    <x v="336"/>
    <x v="17"/>
    <n v="225581.91"/>
    <x v="0"/>
    <x v="0"/>
    <m/>
    <d v="2018-07-04T15:21:17"/>
    <n v="9"/>
    <x v="3"/>
    <x v="0"/>
    <x v="6"/>
  </r>
  <r>
    <s v="Student Achievement Component Levels 3 and above"/>
    <x v="0"/>
    <x v="6"/>
    <n v="8490"/>
    <x v="336"/>
    <x v="17"/>
    <n v="1127921.8500000001"/>
    <x v="0"/>
    <x v="1"/>
    <m/>
    <d v="2018-07-04T15:21:17"/>
    <n v="9"/>
    <x v="3"/>
    <x v="0"/>
    <x v="6"/>
  </r>
  <r>
    <s v="Student Achievement Component Levels 3 and above"/>
    <x v="0"/>
    <x v="6"/>
    <n v="8490"/>
    <x v="336"/>
    <x v="17"/>
    <n v="1353514.8"/>
    <x v="0"/>
    <x v="1"/>
    <m/>
    <d v="2018-07-04T15:21:17"/>
    <n v="9"/>
    <x v="3"/>
    <x v="0"/>
    <x v="6"/>
  </r>
  <r>
    <s v="Youth Guarantee"/>
    <x v="0"/>
    <x v="6"/>
    <n v="8490"/>
    <x v="336"/>
    <x v="18"/>
    <n v="836323.35"/>
    <x v="0"/>
    <x v="2"/>
    <m/>
    <d v="2018-07-04T15:21:17"/>
    <n v="9"/>
    <x v="3"/>
    <x v="0"/>
    <x v="1"/>
  </r>
  <r>
    <s v="Youth Guarantee"/>
    <x v="0"/>
    <x v="6"/>
    <n v="8490"/>
    <x v="336"/>
    <x v="18"/>
    <n v="975613.16"/>
    <x v="0"/>
    <x v="4"/>
    <m/>
    <d v="2018-07-04T15:21:17"/>
    <n v="9"/>
    <x v="3"/>
    <x v="0"/>
    <x v="1"/>
  </r>
  <r>
    <s v="Equity Funding"/>
    <x v="0"/>
    <x v="6"/>
    <n v="8498"/>
    <x v="337"/>
    <x v="12"/>
    <n v="183.35"/>
    <x v="0"/>
    <x v="3"/>
    <m/>
    <d v="2018-07-04T15:21:17"/>
    <n v="9"/>
    <x v="3"/>
    <x v="4"/>
    <x v="5"/>
  </r>
  <r>
    <s v="Equity Funding"/>
    <x v="0"/>
    <x v="6"/>
    <n v="8498"/>
    <x v="337"/>
    <x v="12"/>
    <n v="184.15"/>
    <x v="0"/>
    <x v="3"/>
    <m/>
    <d v="2018-07-04T15:21:17"/>
    <n v="9"/>
    <x v="3"/>
    <x v="4"/>
    <x v="5"/>
  </r>
  <r>
    <s v="Equity Funding"/>
    <x v="0"/>
    <x v="6"/>
    <n v="8498"/>
    <x v="337"/>
    <x v="12"/>
    <n v="92.7"/>
    <x v="0"/>
    <x v="4"/>
    <m/>
    <d v="2018-07-04T15:21:17"/>
    <n v="9"/>
    <x v="3"/>
    <x v="4"/>
    <x v="5"/>
  </r>
  <r>
    <s v="Equity Funding"/>
    <x v="0"/>
    <x v="6"/>
    <n v="8498"/>
    <x v="337"/>
    <x v="12"/>
    <n v="588.24"/>
    <x v="0"/>
    <x v="0"/>
    <m/>
    <d v="2018-07-04T15:21:17"/>
    <n v="9"/>
    <x v="3"/>
    <x v="4"/>
    <x v="5"/>
  </r>
  <r>
    <s v="Student Achievement Component Levels 3 and above"/>
    <x v="0"/>
    <x v="6"/>
    <n v="8498"/>
    <x v="337"/>
    <x v="17"/>
    <n v="119905.85"/>
    <x v="0"/>
    <x v="4"/>
    <m/>
    <d v="2018-07-04T15:21:17"/>
    <n v="9"/>
    <x v="3"/>
    <x v="0"/>
    <x v="6"/>
  </r>
  <r>
    <s v="Student Achievement Component Levels 3 and above"/>
    <x v="0"/>
    <x v="6"/>
    <n v="8498"/>
    <x v="337"/>
    <x v="17"/>
    <n v="23994.240000000002"/>
    <x v="0"/>
    <x v="1"/>
    <m/>
    <d v="2018-07-04T15:21:17"/>
    <n v="9"/>
    <x v="3"/>
    <x v="0"/>
    <x v="6"/>
  </r>
  <r>
    <s v="Student Achievement Component Levels 3 and above"/>
    <x v="0"/>
    <x v="6"/>
    <n v="8498"/>
    <x v="337"/>
    <x v="17"/>
    <n v="119971.3"/>
    <x v="0"/>
    <x v="1"/>
    <m/>
    <d v="2018-07-04T15:21:17"/>
    <n v="9"/>
    <x v="3"/>
    <x v="0"/>
    <x v="6"/>
  </r>
  <r>
    <s v="Student Achievement Component Levels 3 and above"/>
    <x v="0"/>
    <x v="6"/>
    <n v="8498"/>
    <x v="337"/>
    <x v="17"/>
    <n v="47988.7"/>
    <x v="0"/>
    <x v="3"/>
    <m/>
    <d v="2018-07-04T15:21:17"/>
    <n v="9"/>
    <x v="3"/>
    <x v="0"/>
    <x v="6"/>
  </r>
  <r>
    <s v="Youth Guarantee"/>
    <x v="0"/>
    <x v="6"/>
    <n v="8465"/>
    <x v="330"/>
    <x v="18"/>
    <n v="90081.58"/>
    <x v="1"/>
    <x v="3"/>
    <m/>
    <d v="2018-07-04T15:21:17"/>
    <n v="8"/>
    <x v="7"/>
    <x v="0"/>
    <x v="1"/>
  </r>
  <r>
    <s v="Student Achievement Component Levels 3 and above"/>
    <x v="0"/>
    <x v="6"/>
    <n v="8471"/>
    <x v="331"/>
    <x v="17"/>
    <n v="6842.07"/>
    <x v="1"/>
    <x v="4"/>
    <m/>
    <d v="2018-07-04T15:21:17"/>
    <n v="2"/>
    <x v="1"/>
    <x v="0"/>
    <x v="6"/>
  </r>
  <r>
    <s v="Student Achievement Component Levels 3 and above"/>
    <x v="0"/>
    <x v="6"/>
    <n v="8471"/>
    <x v="331"/>
    <x v="17"/>
    <n v="13293.9"/>
    <x v="1"/>
    <x v="3"/>
    <m/>
    <d v="2018-07-04T15:21:17"/>
    <n v="2"/>
    <x v="1"/>
    <x v="0"/>
    <x v="6"/>
  </r>
  <r>
    <s v="Student Achievement Component Levels 3 and above"/>
    <x v="0"/>
    <x v="6"/>
    <n v="8471"/>
    <x v="331"/>
    <x v="17"/>
    <n v="228013.3"/>
    <x v="0"/>
    <x v="3"/>
    <m/>
    <d v="2018-07-04T15:21:17"/>
    <n v="2"/>
    <x v="1"/>
    <x v="0"/>
    <x v="6"/>
  </r>
  <r>
    <s v="Student Achievement Component Levels 3 and above"/>
    <x v="0"/>
    <x v="6"/>
    <n v="8471"/>
    <x v="331"/>
    <x v="17"/>
    <n v="144006.48000000001"/>
    <x v="0"/>
    <x v="0"/>
    <m/>
    <d v="2018-07-04T15:21:17"/>
    <n v="2"/>
    <x v="1"/>
    <x v="0"/>
    <x v="6"/>
  </r>
  <r>
    <s v="Equity Funding"/>
    <x v="0"/>
    <x v="6"/>
    <n v="8473"/>
    <x v="332"/>
    <x v="12"/>
    <n v="90.35"/>
    <x v="0"/>
    <x v="3"/>
    <m/>
    <d v="2018-07-04T15:21:17"/>
    <n v="2"/>
    <x v="1"/>
    <x v="4"/>
    <x v="5"/>
  </r>
  <r>
    <s v="Student Achievement Component Levels 3 and above"/>
    <x v="0"/>
    <x v="6"/>
    <n v="8473"/>
    <x v="332"/>
    <x v="17"/>
    <n v="18985.89"/>
    <x v="1"/>
    <x v="3"/>
    <m/>
    <d v="2018-07-04T15:21:17"/>
    <n v="2"/>
    <x v="1"/>
    <x v="0"/>
    <x v="6"/>
  </r>
  <r>
    <s v="Student Achievement Component Levels 3 and above"/>
    <x v="0"/>
    <x v="6"/>
    <n v="8473"/>
    <x v="332"/>
    <x v="17"/>
    <n v="41552.28"/>
    <x v="1"/>
    <x v="3"/>
    <m/>
    <d v="2018-07-04T15:21:17"/>
    <n v="2"/>
    <x v="1"/>
    <x v="0"/>
    <x v="6"/>
  </r>
  <r>
    <s v="Student Achievement Component Levels 3 and above"/>
    <x v="0"/>
    <x v="6"/>
    <n v="8473"/>
    <x v="332"/>
    <x v="17"/>
    <n v="113561.85"/>
    <x v="0"/>
    <x v="3"/>
    <m/>
    <d v="2018-07-04T15:21:17"/>
    <n v="2"/>
    <x v="1"/>
    <x v="0"/>
    <x v="6"/>
  </r>
  <r>
    <s v="Student Achievement Component Levels 3 and above"/>
    <x v="0"/>
    <x v="6"/>
    <n v="8473"/>
    <x v="332"/>
    <x v="17"/>
    <n v="567811.65"/>
    <x v="0"/>
    <x v="3"/>
    <m/>
    <d v="2018-07-04T15:21:17"/>
    <n v="2"/>
    <x v="1"/>
    <x v="0"/>
    <x v="6"/>
  </r>
  <r>
    <s v="Student Achievement Component Levels 3 and above"/>
    <x v="0"/>
    <x v="6"/>
    <n v="8473"/>
    <x v="332"/>
    <x v="17"/>
    <n v="119540.64"/>
    <x v="0"/>
    <x v="0"/>
    <m/>
    <d v="2018-07-04T15:21:17"/>
    <n v="2"/>
    <x v="1"/>
    <x v="0"/>
    <x v="6"/>
  </r>
  <r>
    <s v="Student Achievement Component Levels 3 and above"/>
    <x v="0"/>
    <x v="6"/>
    <n v="8473"/>
    <x v="332"/>
    <x v="17"/>
    <n v="714084.15"/>
    <x v="0"/>
    <x v="4"/>
    <m/>
    <d v="2018-07-04T15:21:17"/>
    <n v="2"/>
    <x v="1"/>
    <x v="0"/>
    <x v="6"/>
  </r>
  <r>
    <s v="Student Achievement Component Levels 3 and above"/>
    <x v="0"/>
    <x v="6"/>
    <n v="8473"/>
    <x v="332"/>
    <x v="17"/>
    <n v="856902"/>
    <x v="0"/>
    <x v="4"/>
    <m/>
    <d v="2018-07-04T15:21:17"/>
    <n v="2"/>
    <x v="1"/>
    <x v="0"/>
    <x v="6"/>
  </r>
  <r>
    <s v="Youth Guarantee"/>
    <x v="0"/>
    <x v="6"/>
    <n v="8473"/>
    <x v="332"/>
    <x v="18"/>
    <n v="4589.78"/>
    <x v="1"/>
    <x v="3"/>
    <m/>
    <d v="2018-07-04T15:21:17"/>
    <n v="2"/>
    <x v="1"/>
    <x v="0"/>
    <x v="1"/>
  </r>
  <r>
    <s v="Youth Guarantee"/>
    <x v="0"/>
    <x v="6"/>
    <n v="8473"/>
    <x v="332"/>
    <x v="18"/>
    <n v="138949.44"/>
    <x v="0"/>
    <x v="1"/>
    <m/>
    <d v="2018-07-04T15:21:17"/>
    <n v="2"/>
    <x v="1"/>
    <x v="0"/>
    <x v="1"/>
  </r>
  <r>
    <s v="Youth Guarantee"/>
    <x v="0"/>
    <x v="6"/>
    <n v="8473"/>
    <x v="332"/>
    <x v="18"/>
    <n v="140596.65"/>
    <x v="0"/>
    <x v="2"/>
    <m/>
    <d v="2018-07-04T15:21:17"/>
    <n v="2"/>
    <x v="1"/>
    <x v="0"/>
    <x v="1"/>
  </r>
  <r>
    <s v="Equity Funding"/>
    <x v="0"/>
    <x v="6"/>
    <n v="8475"/>
    <x v="333"/>
    <x v="12"/>
    <n v="230.9"/>
    <x v="0"/>
    <x v="1"/>
    <m/>
    <d v="2018-07-04T15:21:17"/>
    <n v="2"/>
    <x v="1"/>
    <x v="4"/>
    <x v="5"/>
  </r>
  <r>
    <s v="Equity Funding"/>
    <x v="0"/>
    <x v="6"/>
    <n v="8475"/>
    <x v="333"/>
    <x v="12"/>
    <n v="276.7"/>
    <x v="0"/>
    <x v="3"/>
    <m/>
    <d v="2018-07-04T15:21:17"/>
    <n v="2"/>
    <x v="1"/>
    <x v="4"/>
    <x v="5"/>
  </r>
  <r>
    <s v="Equity Funding"/>
    <x v="0"/>
    <x v="6"/>
    <n v="8475"/>
    <x v="333"/>
    <x v="12"/>
    <n v="276"/>
    <x v="0"/>
    <x v="0"/>
    <m/>
    <d v="2018-07-04T15:21:17"/>
    <n v="2"/>
    <x v="1"/>
    <x v="4"/>
    <x v="5"/>
  </r>
  <r>
    <s v="Equity Funding"/>
    <x v="0"/>
    <x v="6"/>
    <n v="8475"/>
    <x v="333"/>
    <x v="12"/>
    <n v="46.65"/>
    <x v="0"/>
    <x v="0"/>
    <m/>
    <d v="2018-07-04T15:21:17"/>
    <n v="2"/>
    <x v="1"/>
    <x v="4"/>
    <x v="5"/>
  </r>
  <r>
    <s v="Student Achievement Component Levels 1 and 2 (Competitive)"/>
    <x v="2"/>
    <x v="4"/>
    <n v="6008"/>
    <x v="175"/>
    <x v="14"/>
    <n v="-3321.13"/>
    <x v="0"/>
    <x v="1"/>
    <m/>
    <d v="2018-07-04T15:21:17"/>
    <n v="9"/>
    <x v="3"/>
    <x v="0"/>
    <x v="6"/>
  </r>
  <r>
    <s v="Student Achievement Component Levels 1 and 2 (Competitive)"/>
    <x v="2"/>
    <x v="4"/>
    <n v="6008"/>
    <x v="175"/>
    <x v="14"/>
    <n v="96042.78"/>
    <x v="0"/>
    <x v="1"/>
    <m/>
    <d v="2018-07-04T15:21:17"/>
    <n v="9"/>
    <x v="3"/>
    <x v="0"/>
    <x v="6"/>
  </r>
  <r>
    <s v="Student Achievement Component Levels 1 and 2 (Competitive)"/>
    <x v="2"/>
    <x v="4"/>
    <n v="6008"/>
    <x v="175"/>
    <x v="14"/>
    <n v="480213.95"/>
    <x v="0"/>
    <x v="1"/>
    <m/>
    <d v="2018-07-04T15:21:17"/>
    <n v="9"/>
    <x v="3"/>
    <x v="0"/>
    <x v="6"/>
  </r>
  <r>
    <s v="Student Achievement Component Levels 1 and 2 (Non-compet)"/>
    <x v="2"/>
    <x v="4"/>
    <n v="6008"/>
    <x v="175"/>
    <x v="15"/>
    <n v="-138423.32"/>
    <x v="0"/>
    <x v="3"/>
    <m/>
    <d v="2018-07-04T15:21:17"/>
    <n v="9"/>
    <x v="3"/>
    <x v="0"/>
    <x v="6"/>
  </r>
  <r>
    <s v="Student Achievement Component Levels 1 and 2 (Non-compet)"/>
    <x v="2"/>
    <x v="4"/>
    <n v="6008"/>
    <x v="175"/>
    <x v="15"/>
    <n v="-42896.69"/>
    <x v="1"/>
    <x v="0"/>
    <m/>
    <d v="2018-07-04T15:21:17"/>
    <n v="9"/>
    <x v="3"/>
    <x v="0"/>
    <x v="6"/>
  </r>
  <r>
    <s v="Student Achievement Component Levels 1 and 2 (Non-compet)"/>
    <x v="2"/>
    <x v="4"/>
    <n v="6008"/>
    <x v="175"/>
    <x v="15"/>
    <n v="56849.3"/>
    <x v="0"/>
    <x v="0"/>
    <s v="Special Ed SSG"/>
    <d v="2018-07-04T15:21:17"/>
    <n v="9"/>
    <x v="3"/>
    <x v="0"/>
    <x v="6"/>
  </r>
  <r>
    <s v="Student Achievement Component Levels 1 and 2 (Non-compet)"/>
    <x v="2"/>
    <x v="4"/>
    <n v="6008"/>
    <x v="175"/>
    <x v="15"/>
    <n v="60828.95"/>
    <x v="0"/>
    <x v="1"/>
    <s v="Special Ed SSG"/>
    <d v="2018-07-04T15:21:17"/>
    <n v="9"/>
    <x v="3"/>
    <x v="0"/>
    <x v="6"/>
  </r>
  <r>
    <s v="Student Achievement Component Levels 1 and 2 (Non-compet)"/>
    <x v="2"/>
    <x v="4"/>
    <n v="6008"/>
    <x v="175"/>
    <x v="15"/>
    <n v="121668.3"/>
    <x v="0"/>
    <x v="3"/>
    <s v="Special Ed SSG"/>
    <d v="2018-07-04T15:21:17"/>
    <n v="9"/>
    <x v="3"/>
    <x v="0"/>
    <x v="6"/>
  </r>
  <r>
    <s v="Student Achievement Component Levels 1 and 2 (Non-compet)"/>
    <x v="2"/>
    <x v="4"/>
    <n v="6008"/>
    <x v="175"/>
    <x v="15"/>
    <n v="12167.86"/>
    <x v="0"/>
    <x v="1"/>
    <s v="Special Ed SSG"/>
    <d v="2018-07-04T15:21:17"/>
    <n v="9"/>
    <x v="3"/>
    <x v="0"/>
    <x v="6"/>
  </r>
  <r>
    <s v="Student Achievement Component Levels 1 and 2 (Non-compet)"/>
    <x v="2"/>
    <x v="4"/>
    <n v="6008"/>
    <x v="175"/>
    <x v="15"/>
    <n v="210566.5"/>
    <x v="0"/>
    <x v="1"/>
    <m/>
    <d v="2018-07-04T15:21:17"/>
    <n v="9"/>
    <x v="3"/>
    <x v="0"/>
    <x v="6"/>
  </r>
  <r>
    <s v="Student Achievement Component Levels 1 and 2 (Non-compet)"/>
    <x v="2"/>
    <x v="4"/>
    <n v="6008"/>
    <x v="175"/>
    <x v="15"/>
    <n v="379051.47"/>
    <x v="0"/>
    <x v="3"/>
    <m/>
    <d v="2018-07-04T15:21:17"/>
    <n v="9"/>
    <x v="3"/>
    <x v="0"/>
    <x v="6"/>
  </r>
  <r>
    <s v="Student Achievement Component Levels 1 and 2 (Non-compet)"/>
    <x v="2"/>
    <x v="4"/>
    <n v="6008"/>
    <x v="175"/>
    <x v="15"/>
    <n v="750351.15"/>
    <x v="0"/>
    <x v="0"/>
    <m/>
    <d v="2018-07-04T15:21:17"/>
    <n v="9"/>
    <x v="3"/>
    <x v="0"/>
    <x v="6"/>
  </r>
  <r>
    <s v="Student Achievement Component Levels 1 and 2 Fees Free"/>
    <x v="2"/>
    <x v="4"/>
    <n v="6008"/>
    <x v="175"/>
    <x v="16"/>
    <n v="-999"/>
    <x v="0"/>
    <x v="3"/>
    <m/>
    <d v="2018-07-04T15:21:17"/>
    <n v="9"/>
    <x v="3"/>
    <x v="0"/>
    <x v="6"/>
  </r>
  <r>
    <s v="Student Achievement Component Levels 1 and 2 Fees Free"/>
    <x v="2"/>
    <x v="4"/>
    <n v="6008"/>
    <x v="175"/>
    <x v="16"/>
    <n v="23827.88"/>
    <x v="0"/>
    <x v="0"/>
    <m/>
    <d v="2018-07-04T15:21:17"/>
    <n v="9"/>
    <x v="3"/>
    <x v="0"/>
    <x v="6"/>
  </r>
  <r>
    <s v="Student Achievement Component Levels 1 and 2 Fees Free"/>
    <x v="2"/>
    <x v="4"/>
    <n v="6008"/>
    <x v="175"/>
    <x v="16"/>
    <n v="40905.64"/>
    <x v="0"/>
    <x v="0"/>
    <m/>
    <d v="2018-07-04T15:21:17"/>
    <n v="9"/>
    <x v="3"/>
    <x v="0"/>
    <x v="6"/>
  </r>
  <r>
    <s v="Student Achievement Component Levels 3 and above"/>
    <x v="2"/>
    <x v="4"/>
    <n v="6008"/>
    <x v="175"/>
    <x v="17"/>
    <n v="-663548.18000000005"/>
    <x v="1"/>
    <x v="0"/>
    <m/>
    <d v="2018-07-04T15:21:17"/>
    <n v="9"/>
    <x v="3"/>
    <x v="0"/>
    <x v="6"/>
  </r>
  <r>
    <s v="Student Achievement Component Levels 3 and above"/>
    <x v="2"/>
    <x v="4"/>
    <n v="6008"/>
    <x v="175"/>
    <x v="17"/>
    <n v="-58595.88"/>
    <x v="1"/>
    <x v="3"/>
    <m/>
    <d v="2018-07-04T15:21:17"/>
    <n v="9"/>
    <x v="3"/>
    <x v="0"/>
    <x v="6"/>
  </r>
  <r>
    <s v="Student Achievement Component Levels 3 and above"/>
    <x v="0"/>
    <x v="6"/>
    <n v="8479"/>
    <x v="334"/>
    <x v="17"/>
    <n v="-40494.019999999997"/>
    <x v="1"/>
    <x v="1"/>
    <m/>
    <d v="2018-07-04T15:21:17"/>
    <n v="2"/>
    <x v="1"/>
    <x v="0"/>
    <x v="6"/>
  </r>
  <r>
    <s v="Student Achievement Component Levels 3 and above"/>
    <x v="0"/>
    <x v="6"/>
    <n v="8479"/>
    <x v="334"/>
    <x v="17"/>
    <n v="-23015"/>
    <x v="2"/>
    <x v="1"/>
    <m/>
    <d v="2018-07-04T15:21:17"/>
    <n v="2"/>
    <x v="1"/>
    <x v="0"/>
    <x v="6"/>
  </r>
  <r>
    <s v="Student Achievement Component Levels 3 and above"/>
    <x v="0"/>
    <x v="6"/>
    <n v="8479"/>
    <x v="334"/>
    <x v="17"/>
    <n v="-10721"/>
    <x v="2"/>
    <x v="4"/>
    <m/>
    <d v="2018-07-04T15:21:17"/>
    <n v="2"/>
    <x v="1"/>
    <x v="0"/>
    <x v="6"/>
  </r>
  <r>
    <s v="Student Achievement Component Levels 3 and above"/>
    <x v="0"/>
    <x v="6"/>
    <n v="8479"/>
    <x v="334"/>
    <x v="17"/>
    <n v="538628.30000000005"/>
    <x v="0"/>
    <x v="2"/>
    <m/>
    <d v="2018-07-04T15:21:17"/>
    <n v="2"/>
    <x v="1"/>
    <x v="0"/>
    <x v="6"/>
  </r>
  <r>
    <s v="Student Achievement Component Levels 3 and above"/>
    <x v="0"/>
    <x v="6"/>
    <n v="8479"/>
    <x v="334"/>
    <x v="17"/>
    <n v="277684.05"/>
    <x v="0"/>
    <x v="0"/>
    <m/>
    <d v="2018-07-04T15:21:17"/>
    <n v="2"/>
    <x v="1"/>
    <x v="0"/>
    <x v="6"/>
  </r>
  <r>
    <s v="Student Achievement Component Levels 3 and above"/>
    <x v="0"/>
    <x v="6"/>
    <n v="8479"/>
    <x v="334"/>
    <x v="17"/>
    <n v="55537.39"/>
    <x v="0"/>
    <x v="1"/>
    <m/>
    <d v="2018-07-04T15:21:17"/>
    <n v="2"/>
    <x v="1"/>
    <x v="0"/>
    <x v="6"/>
  </r>
  <r>
    <s v="Student Achievement Component Levels 3 and above"/>
    <x v="0"/>
    <x v="6"/>
    <n v="8479"/>
    <x v="334"/>
    <x v="17"/>
    <n v="333225"/>
    <x v="0"/>
    <x v="3"/>
    <m/>
    <d v="2018-07-04T15:21:17"/>
    <n v="2"/>
    <x v="1"/>
    <x v="0"/>
    <x v="6"/>
  </r>
  <r>
    <s v="Student Achievement Component Levels 3 and above"/>
    <x v="0"/>
    <x v="6"/>
    <n v="8479"/>
    <x v="334"/>
    <x v="17"/>
    <n v="55537.65"/>
    <x v="0"/>
    <x v="3"/>
    <m/>
    <d v="2018-07-04T15:21:17"/>
    <n v="2"/>
    <x v="1"/>
    <x v="0"/>
    <x v="6"/>
  </r>
  <r>
    <s v="Student Achievement Component Levels 3 and above"/>
    <x v="0"/>
    <x v="6"/>
    <n v="8479"/>
    <x v="334"/>
    <x v="17"/>
    <n v="333230.15999999997"/>
    <x v="0"/>
    <x v="0"/>
    <m/>
    <d v="2018-07-04T15:21:17"/>
    <n v="2"/>
    <x v="1"/>
    <x v="0"/>
    <x v="6"/>
  </r>
  <r>
    <s v="Student Achievement Component Levels 3 and above"/>
    <x v="0"/>
    <x v="6"/>
    <n v="8479"/>
    <x v="334"/>
    <x v="17"/>
    <n v="339864"/>
    <x v="0"/>
    <x v="4"/>
    <m/>
    <d v="2018-07-04T15:21:17"/>
    <n v="2"/>
    <x v="1"/>
    <x v="0"/>
    <x v="6"/>
  </r>
  <r>
    <s v="Student Achievement Component Levels 3 and above"/>
    <x v="0"/>
    <x v="6"/>
    <n v="8479"/>
    <x v="334"/>
    <x v="17"/>
    <n v="283220.84999999998"/>
    <x v="0"/>
    <x v="4"/>
    <m/>
    <d v="2018-07-04T15:21:17"/>
    <n v="2"/>
    <x v="1"/>
    <x v="0"/>
    <x v="6"/>
  </r>
  <r>
    <s v="MPTT Fees Top-Up"/>
    <x v="0"/>
    <x v="6"/>
    <n v="8489"/>
    <x v="335"/>
    <x v="19"/>
    <n v="-13795.2"/>
    <x v="1"/>
    <x v="3"/>
    <s v="Southern Initiative"/>
    <d v="2018-07-04T15:21:17"/>
    <n v="2"/>
    <x v="1"/>
    <x v="4"/>
    <x v="5"/>
  </r>
  <r>
    <s v="MPTT Fees Top-Up"/>
    <x v="0"/>
    <x v="6"/>
    <n v="8489"/>
    <x v="335"/>
    <x v="19"/>
    <n v="6623.69"/>
    <x v="0"/>
    <x v="2"/>
    <s v="Southern Initiative"/>
    <d v="2018-07-04T15:21:17"/>
    <n v="2"/>
    <x v="1"/>
    <x v="4"/>
    <x v="5"/>
  </r>
  <r>
    <s v="MPTT Fees Top-Up"/>
    <x v="0"/>
    <x v="6"/>
    <n v="8489"/>
    <x v="335"/>
    <x v="19"/>
    <n v="55011.75"/>
    <x v="0"/>
    <x v="3"/>
    <s v="Southern Initiative"/>
    <d v="2018-07-04T15:21:17"/>
    <n v="2"/>
    <x v="1"/>
    <x v="4"/>
    <x v="5"/>
  </r>
  <r>
    <s v="MPTT Fees Top-Up"/>
    <x v="0"/>
    <x v="6"/>
    <n v="8489"/>
    <x v="335"/>
    <x v="19"/>
    <n v="70983.600000000006"/>
    <x v="0"/>
    <x v="3"/>
    <s v="Southern Initiative"/>
    <d v="2018-07-04T15:21:17"/>
    <n v="2"/>
    <x v="1"/>
    <x v="4"/>
    <x v="5"/>
  </r>
  <r>
    <s v="ESOL - Intensive Literacy and Numeracy"/>
    <x v="0"/>
    <x v="6"/>
    <n v="8489"/>
    <x v="335"/>
    <x v="21"/>
    <n v="206250"/>
    <x v="0"/>
    <x v="3"/>
    <m/>
    <d v="2018-07-04T15:21:17"/>
    <n v="2"/>
    <x v="1"/>
    <x v="0"/>
    <x v="0"/>
  </r>
  <r>
    <s v="ESOL - Intensive Literacy and Numeracy"/>
    <x v="0"/>
    <x v="6"/>
    <n v="8489"/>
    <x v="335"/>
    <x v="21"/>
    <n v="91173.25"/>
    <x v="0"/>
    <x v="2"/>
    <m/>
    <d v="2018-07-04T15:21:17"/>
    <n v="2"/>
    <x v="1"/>
    <x v="0"/>
    <x v="0"/>
  </r>
  <r>
    <s v="ESOL - Intensive Literacy and Numeracy"/>
    <x v="0"/>
    <x v="6"/>
    <n v="8489"/>
    <x v="335"/>
    <x v="21"/>
    <n v="18640.330000000002"/>
    <x v="0"/>
    <x v="2"/>
    <m/>
    <d v="2018-07-04T15:21:17"/>
    <n v="2"/>
    <x v="1"/>
    <x v="0"/>
    <x v="0"/>
  </r>
  <r>
    <s v="LN - Intensive Literacy and Numeracy"/>
    <x v="0"/>
    <x v="6"/>
    <n v="8489"/>
    <x v="335"/>
    <x v="27"/>
    <n v="504166.7"/>
    <x v="0"/>
    <x v="1"/>
    <m/>
    <d v="2018-07-04T15:21:17"/>
    <n v="2"/>
    <x v="1"/>
    <x v="0"/>
    <x v="0"/>
  </r>
  <r>
    <s v="Student Achievement Component Levels 3 and above"/>
    <x v="0"/>
    <x v="6"/>
    <n v="8498"/>
    <x v="337"/>
    <x v="17"/>
    <n v="143966.46"/>
    <x v="0"/>
    <x v="1"/>
    <m/>
    <d v="2018-07-04T15:21:17"/>
    <n v="9"/>
    <x v="3"/>
    <x v="0"/>
    <x v="6"/>
  </r>
  <r>
    <s v="Student Achievement Component Levels 3 and above"/>
    <x v="0"/>
    <x v="6"/>
    <n v="8498"/>
    <x v="337"/>
    <x v="17"/>
    <n v="242209.2"/>
    <x v="0"/>
    <x v="2"/>
    <m/>
    <d v="2018-07-04T15:21:17"/>
    <n v="9"/>
    <x v="3"/>
    <x v="0"/>
    <x v="6"/>
  </r>
  <r>
    <s v="Equity Funding"/>
    <x v="0"/>
    <x v="6"/>
    <n v="8502"/>
    <x v="338"/>
    <x v="12"/>
    <n v="1101.3599999999999"/>
    <x v="0"/>
    <x v="0"/>
    <m/>
    <d v="2018-07-04T15:21:17"/>
    <n v="9"/>
    <x v="3"/>
    <x v="4"/>
    <x v="5"/>
  </r>
  <r>
    <s v="Equity Funding"/>
    <x v="0"/>
    <x v="6"/>
    <n v="8502"/>
    <x v="338"/>
    <x v="12"/>
    <n v="1121.6500000000001"/>
    <x v="0"/>
    <x v="3"/>
    <m/>
    <d v="2018-07-04T15:21:17"/>
    <n v="9"/>
    <x v="3"/>
    <x v="4"/>
    <x v="5"/>
  </r>
  <r>
    <s v="Equity Funding"/>
    <x v="0"/>
    <x v="6"/>
    <n v="8502"/>
    <x v="338"/>
    <x v="12"/>
    <n v="1413.54"/>
    <x v="0"/>
    <x v="1"/>
    <m/>
    <d v="2018-07-04T15:21:17"/>
    <n v="9"/>
    <x v="3"/>
    <x v="4"/>
    <x v="5"/>
  </r>
  <r>
    <s v="Section 321 Grants for School of Dance and School of Drama"/>
    <x v="0"/>
    <x v="6"/>
    <n v="8502"/>
    <x v="338"/>
    <x v="36"/>
    <n v="101425.15"/>
    <x v="0"/>
    <x v="2"/>
    <m/>
    <d v="2018-07-04T15:21:17"/>
    <n v="9"/>
    <x v="3"/>
    <x v="0"/>
    <x v="6"/>
  </r>
  <r>
    <s v="Section 321 Grants for School of Dance and School of Drama"/>
    <x v="0"/>
    <x v="6"/>
    <n v="8502"/>
    <x v="338"/>
    <x v="36"/>
    <n v="1217103"/>
    <x v="0"/>
    <x v="0"/>
    <m/>
    <d v="2018-07-04T15:21:17"/>
    <n v="9"/>
    <x v="3"/>
    <x v="0"/>
    <x v="6"/>
  </r>
  <r>
    <s v="Section 321 Grants for School of Dance and School of Drama"/>
    <x v="0"/>
    <x v="6"/>
    <n v="8502"/>
    <x v="338"/>
    <x v="36"/>
    <n v="1217103"/>
    <x v="0"/>
    <x v="1"/>
    <m/>
    <d v="2018-07-04T15:21:17"/>
    <n v="9"/>
    <x v="3"/>
    <x v="0"/>
    <x v="6"/>
  </r>
  <r>
    <s v="Student Achievement Component Levels 3 and above"/>
    <x v="0"/>
    <x v="6"/>
    <n v="8502"/>
    <x v="338"/>
    <x v="17"/>
    <n v="211032.5"/>
    <x v="0"/>
    <x v="0"/>
    <m/>
    <d v="2018-07-04T15:21:17"/>
    <n v="9"/>
    <x v="3"/>
    <x v="0"/>
    <x v="6"/>
  </r>
  <r>
    <s v="Section 321 Grants for School of Dance and School of Drama"/>
    <x v="0"/>
    <x v="6"/>
    <n v="8503"/>
    <x v="339"/>
    <x v="36"/>
    <n v="919730.13"/>
    <x v="0"/>
    <x v="3"/>
    <m/>
    <d v="2018-07-04T15:21:17"/>
    <n v="9"/>
    <x v="3"/>
    <x v="0"/>
    <x v="6"/>
  </r>
  <r>
    <s v="MPTT Fees Top-Up"/>
    <x v="0"/>
    <x v="6"/>
    <n v="8504"/>
    <x v="340"/>
    <x v="19"/>
    <n v="30709.68"/>
    <x v="0"/>
    <x v="2"/>
    <s v="Te Matarau"/>
    <d v="2018-07-04T15:21:17"/>
    <n v="9"/>
    <x v="3"/>
    <x v="4"/>
    <x v="5"/>
  </r>
  <r>
    <s v="MPTT Fees Top-Up"/>
    <x v="0"/>
    <x v="6"/>
    <n v="8504"/>
    <x v="340"/>
    <x v="19"/>
    <n v="6215.07"/>
    <x v="0"/>
    <x v="2"/>
    <s v="Te Matarau"/>
    <d v="2018-07-04T15:21:17"/>
    <n v="9"/>
    <x v="3"/>
    <x v="4"/>
    <x v="5"/>
  </r>
  <r>
    <s v="MPTT Fees Top-Up"/>
    <x v="0"/>
    <x v="6"/>
    <n v="8504"/>
    <x v="340"/>
    <x v="19"/>
    <n v="53524.92"/>
    <x v="0"/>
    <x v="3"/>
    <s v="Te Ara o Takitimu"/>
    <d v="2018-07-04T15:21:17"/>
    <n v="9"/>
    <x v="3"/>
    <x v="4"/>
    <x v="5"/>
  </r>
  <r>
    <s v="MPTT Fees Top-Up"/>
    <x v="0"/>
    <x v="6"/>
    <n v="8504"/>
    <x v="340"/>
    <x v="19"/>
    <n v="48275.85"/>
    <x v="0"/>
    <x v="4"/>
    <s v="Te Ara o Takitimu"/>
    <d v="2018-07-04T15:21:17"/>
    <n v="9"/>
    <x v="3"/>
    <x v="4"/>
    <x v="5"/>
  </r>
  <r>
    <s v="MPTT Fees Top-Up"/>
    <x v="0"/>
    <x v="6"/>
    <n v="8504"/>
    <x v="340"/>
    <x v="19"/>
    <n v="10344.82"/>
    <x v="0"/>
    <x v="4"/>
    <s v="Te Ara o Takitimu"/>
    <d v="2018-07-04T15:21:17"/>
    <n v="9"/>
    <x v="3"/>
    <x v="4"/>
    <x v="5"/>
  </r>
  <r>
    <s v="MPTT Fees Top-Up"/>
    <x v="0"/>
    <x v="6"/>
    <n v="8504"/>
    <x v="340"/>
    <x v="19"/>
    <n v="51724.15"/>
    <x v="0"/>
    <x v="4"/>
    <s v="Te Ara o Takitimu"/>
    <d v="2018-07-04T15:21:17"/>
    <n v="9"/>
    <x v="3"/>
    <x v="4"/>
    <x v="5"/>
  </r>
  <r>
    <s v="MPTT Fees Top-Up"/>
    <x v="0"/>
    <x v="6"/>
    <n v="8504"/>
    <x v="340"/>
    <x v="19"/>
    <n v="10967.75"/>
    <x v="0"/>
    <x v="2"/>
    <s v="Te Ara o Takitimu"/>
    <d v="2018-07-04T15:21:17"/>
    <n v="9"/>
    <x v="3"/>
    <x v="4"/>
    <x v="5"/>
  </r>
  <r>
    <s v="Student Achievement Component Levels 3 and above"/>
    <x v="2"/>
    <x v="4"/>
    <n v="6008"/>
    <x v="175"/>
    <x v="17"/>
    <n v="1640"/>
    <x v="2"/>
    <x v="0"/>
    <m/>
    <d v="2018-07-04T15:21:17"/>
    <n v="9"/>
    <x v="3"/>
    <x v="0"/>
    <x v="6"/>
  </r>
  <r>
    <s v="Student Achievement Component Levels 3 and above"/>
    <x v="2"/>
    <x v="4"/>
    <n v="6008"/>
    <x v="175"/>
    <x v="17"/>
    <n v="1483150.12"/>
    <x v="0"/>
    <x v="1"/>
    <m/>
    <d v="2018-07-04T15:21:17"/>
    <n v="9"/>
    <x v="3"/>
    <x v="0"/>
    <x v="6"/>
  </r>
  <r>
    <s v="Student Achievement Component Levels 3 and above"/>
    <x v="2"/>
    <x v="4"/>
    <n v="6008"/>
    <x v="175"/>
    <x v="17"/>
    <n v="1492373.98"/>
    <x v="0"/>
    <x v="0"/>
    <m/>
    <d v="2018-07-04T15:21:17"/>
    <n v="9"/>
    <x v="3"/>
    <x v="0"/>
    <x v="6"/>
  </r>
  <r>
    <s v="Student Achievement Component Levels 3 and above"/>
    <x v="2"/>
    <x v="4"/>
    <n v="6008"/>
    <x v="175"/>
    <x v="17"/>
    <n v="16995988.300000001"/>
    <x v="0"/>
    <x v="2"/>
    <m/>
    <d v="2018-07-04T15:21:17"/>
    <n v="9"/>
    <x v="3"/>
    <x v="0"/>
    <x v="6"/>
  </r>
  <r>
    <s v="Student Achievement Component Levels 3 and above"/>
    <x v="2"/>
    <x v="4"/>
    <n v="6008"/>
    <x v="175"/>
    <x v="17"/>
    <n v="11012814"/>
    <x v="0"/>
    <x v="3"/>
    <m/>
    <d v="2018-07-04T15:21:17"/>
    <n v="9"/>
    <x v="3"/>
    <x v="0"/>
    <x v="6"/>
  </r>
  <r>
    <s v="Student Achievement Component Levels 3 and above"/>
    <x v="2"/>
    <x v="4"/>
    <n v="6008"/>
    <x v="175"/>
    <x v="17"/>
    <n v="11012859"/>
    <x v="0"/>
    <x v="3"/>
    <m/>
    <d v="2018-07-04T15:21:17"/>
    <n v="9"/>
    <x v="3"/>
    <x v="0"/>
    <x v="6"/>
  </r>
  <r>
    <s v="Student Achievement Component Levels 3 and above"/>
    <x v="2"/>
    <x v="4"/>
    <n v="6008"/>
    <x v="175"/>
    <x v="17"/>
    <n v="11027370"/>
    <x v="0"/>
    <x v="4"/>
    <m/>
    <d v="2018-07-04T15:21:17"/>
    <n v="9"/>
    <x v="3"/>
    <x v="0"/>
    <x v="6"/>
  </r>
  <r>
    <s v="MPTT Tools Subsidy"/>
    <x v="2"/>
    <x v="4"/>
    <n v="6008"/>
    <x v="175"/>
    <x v="25"/>
    <n v="4000"/>
    <x v="0"/>
    <x v="4"/>
    <m/>
    <d v="2018-07-04T15:21:17"/>
    <n v="9"/>
    <x v="3"/>
    <x v="6"/>
    <x v="8"/>
  </r>
  <r>
    <s v="MPTT Tools Subsidy"/>
    <x v="2"/>
    <x v="4"/>
    <n v="6008"/>
    <x v="175"/>
    <x v="25"/>
    <n v="2000"/>
    <x v="0"/>
    <x v="4"/>
    <m/>
    <d v="2018-07-04T15:21:17"/>
    <n v="9"/>
    <x v="3"/>
    <x v="6"/>
    <x v="8"/>
  </r>
  <r>
    <s v="MPTT Tools Subsidy"/>
    <x v="2"/>
    <x v="4"/>
    <n v="6008"/>
    <x v="175"/>
    <x v="25"/>
    <n v="4000"/>
    <x v="0"/>
    <x v="2"/>
    <m/>
    <d v="2018-07-04T15:21:17"/>
    <n v="9"/>
    <x v="3"/>
    <x v="6"/>
    <x v="8"/>
  </r>
  <r>
    <s v="MPTT Tools Subsidy"/>
    <x v="2"/>
    <x v="4"/>
    <n v="6008"/>
    <x v="175"/>
    <x v="25"/>
    <n v="5000"/>
    <x v="0"/>
    <x v="4"/>
    <m/>
    <d v="2018-07-04T15:21:17"/>
    <n v="9"/>
    <x v="3"/>
    <x v="6"/>
    <x v="8"/>
  </r>
  <r>
    <s v="MPTT Tools Subsidy"/>
    <x v="2"/>
    <x v="4"/>
    <n v="6008"/>
    <x v="175"/>
    <x v="25"/>
    <n v="7000"/>
    <x v="0"/>
    <x v="2"/>
    <m/>
    <d v="2018-07-04T15:21:17"/>
    <n v="9"/>
    <x v="3"/>
    <x v="6"/>
    <x v="8"/>
  </r>
  <r>
    <s v="Engineering Education to Employment"/>
    <x v="2"/>
    <x v="4"/>
    <n v="6008"/>
    <x v="175"/>
    <x v="6"/>
    <n v="78518"/>
    <x v="0"/>
    <x v="2"/>
    <s v="WCG"/>
    <d v="2018-07-04T15:21:17"/>
    <n v="9"/>
    <x v="3"/>
    <x v="2"/>
    <x v="3"/>
  </r>
  <r>
    <s v="MPTT (Brokerage)"/>
    <x v="2"/>
    <x v="4"/>
    <n v="6008"/>
    <x v="175"/>
    <x v="20"/>
    <n v="1200"/>
    <x v="1"/>
    <x v="3"/>
    <s v="Wellington MPTT"/>
    <d v="2018-07-04T15:21:17"/>
    <n v="9"/>
    <x v="3"/>
    <x v="2"/>
    <x v="3"/>
  </r>
  <r>
    <s v="MPTT (Brokerage)"/>
    <x v="2"/>
    <x v="4"/>
    <n v="6008"/>
    <x v="175"/>
    <x v="20"/>
    <n v="1500"/>
    <x v="0"/>
    <x v="3"/>
    <s v="Wellington MPTT"/>
    <d v="2018-07-04T15:21:17"/>
    <n v="9"/>
    <x v="3"/>
    <x v="2"/>
    <x v="3"/>
  </r>
  <r>
    <s v="MPTT (Brokerage)"/>
    <x v="2"/>
    <x v="4"/>
    <n v="6008"/>
    <x v="175"/>
    <x v="20"/>
    <n v="3500"/>
    <x v="0"/>
    <x v="4"/>
    <s v="Wellington MPTT"/>
    <d v="2018-07-04T15:21:17"/>
    <n v="9"/>
    <x v="3"/>
    <x v="2"/>
    <x v="3"/>
  </r>
  <r>
    <s v="MPTT (Brokerage)"/>
    <x v="2"/>
    <x v="4"/>
    <n v="6008"/>
    <x v="175"/>
    <x v="20"/>
    <n v="3750"/>
    <x v="0"/>
    <x v="2"/>
    <s v="Wellington MPTT"/>
    <d v="2018-07-04T15:21:17"/>
    <n v="9"/>
    <x v="3"/>
    <x v="2"/>
    <x v="3"/>
  </r>
  <r>
    <s v="MPTT (Brokerage)"/>
    <x v="2"/>
    <x v="4"/>
    <n v="6008"/>
    <x v="175"/>
    <x v="20"/>
    <n v="4175"/>
    <x v="0"/>
    <x v="4"/>
    <s v="Wellington MPTT"/>
    <d v="2018-07-04T15:21:17"/>
    <n v="9"/>
    <x v="3"/>
    <x v="2"/>
    <x v="3"/>
  </r>
  <r>
    <s v="MPTT (Brokerage)"/>
    <x v="2"/>
    <x v="4"/>
    <n v="6008"/>
    <x v="175"/>
    <x v="20"/>
    <n v="26753.88"/>
    <x v="0"/>
    <x v="3"/>
    <s v="Wellington MPTT"/>
    <d v="2018-07-04T15:21:17"/>
    <n v="9"/>
    <x v="3"/>
    <x v="2"/>
    <x v="3"/>
  </r>
  <r>
    <s v="Student Achievement Component Levels 3 and above"/>
    <x v="0"/>
    <x v="6"/>
    <n v="8475"/>
    <x v="333"/>
    <x v="17"/>
    <n v="126835.85"/>
    <x v="0"/>
    <x v="3"/>
    <m/>
    <d v="2018-07-04T15:21:17"/>
    <n v="2"/>
    <x v="1"/>
    <x v="0"/>
    <x v="6"/>
  </r>
  <r>
    <s v="Student Achievement Component Levels 3 and above"/>
    <x v="0"/>
    <x v="6"/>
    <n v="8475"/>
    <x v="333"/>
    <x v="17"/>
    <n v="152203.98000000001"/>
    <x v="0"/>
    <x v="1"/>
    <m/>
    <d v="2018-07-04T15:21:17"/>
    <n v="2"/>
    <x v="1"/>
    <x v="0"/>
    <x v="6"/>
  </r>
  <r>
    <s v="Student Achievement Component Levels 3 and above"/>
    <x v="0"/>
    <x v="6"/>
    <n v="8475"/>
    <x v="333"/>
    <x v="17"/>
    <n v="25367.35"/>
    <x v="0"/>
    <x v="3"/>
    <m/>
    <d v="2018-07-04T15:21:17"/>
    <n v="2"/>
    <x v="1"/>
    <x v="0"/>
    <x v="6"/>
  </r>
  <r>
    <s v="Student Achievement Component Levels 3 and above"/>
    <x v="0"/>
    <x v="6"/>
    <n v="8475"/>
    <x v="333"/>
    <x v="17"/>
    <n v="133513.5"/>
    <x v="0"/>
    <x v="0"/>
    <m/>
    <d v="2018-07-04T15:21:17"/>
    <n v="2"/>
    <x v="1"/>
    <x v="0"/>
    <x v="6"/>
  </r>
  <r>
    <s v="Student Achievement Component Levels 3 and above"/>
    <x v="0"/>
    <x v="6"/>
    <n v="8475"/>
    <x v="333"/>
    <x v="17"/>
    <n v="143910.85"/>
    <x v="0"/>
    <x v="2"/>
    <m/>
    <d v="2018-07-04T15:21:17"/>
    <n v="2"/>
    <x v="1"/>
    <x v="0"/>
    <x v="6"/>
  </r>
  <r>
    <s v="Equity Funding"/>
    <x v="0"/>
    <x v="6"/>
    <n v="8479"/>
    <x v="334"/>
    <x v="12"/>
    <n v="1485.85"/>
    <x v="0"/>
    <x v="4"/>
    <m/>
    <d v="2018-07-04T15:21:17"/>
    <n v="2"/>
    <x v="1"/>
    <x v="4"/>
    <x v="5"/>
  </r>
  <r>
    <s v="Equity Funding"/>
    <x v="0"/>
    <x v="6"/>
    <n v="8479"/>
    <x v="334"/>
    <x v="12"/>
    <n v="1486.65"/>
    <x v="0"/>
    <x v="4"/>
    <m/>
    <d v="2018-07-04T15:21:17"/>
    <n v="2"/>
    <x v="1"/>
    <x v="4"/>
    <x v="5"/>
  </r>
  <r>
    <s v="Equity Funding"/>
    <x v="0"/>
    <x v="6"/>
    <n v="8479"/>
    <x v="334"/>
    <x v="12"/>
    <n v="858.3"/>
    <x v="0"/>
    <x v="3"/>
    <m/>
    <d v="2018-07-04T15:21:17"/>
    <n v="2"/>
    <x v="1"/>
    <x v="4"/>
    <x v="5"/>
  </r>
  <r>
    <s v="Student Achievement Component Levels 3 and above"/>
    <x v="0"/>
    <x v="6"/>
    <n v="8479"/>
    <x v="334"/>
    <x v="17"/>
    <n v="-39700.339999999997"/>
    <x v="1"/>
    <x v="3"/>
    <m/>
    <d v="2018-07-04T15:21:17"/>
    <n v="2"/>
    <x v="1"/>
    <x v="0"/>
    <x v="6"/>
  </r>
  <r>
    <s v="Student Achievement Component Levels 3 and above"/>
    <x v="0"/>
    <x v="6"/>
    <n v="8479"/>
    <x v="334"/>
    <x v="17"/>
    <n v="269"/>
    <x v="2"/>
    <x v="3"/>
    <m/>
    <d v="2018-07-04T15:21:17"/>
    <n v="2"/>
    <x v="1"/>
    <x v="0"/>
    <x v="6"/>
  </r>
  <r>
    <s v="Student Achievement Component Levels 3 and above"/>
    <x v="0"/>
    <x v="6"/>
    <n v="8479"/>
    <x v="334"/>
    <x v="17"/>
    <n v="333226.56"/>
    <x v="0"/>
    <x v="1"/>
    <m/>
    <d v="2018-07-04T15:21:17"/>
    <n v="2"/>
    <x v="1"/>
    <x v="0"/>
    <x v="6"/>
  </r>
  <r>
    <s v="MPTT Fees Top-Up"/>
    <x v="0"/>
    <x v="6"/>
    <n v="8489"/>
    <x v="335"/>
    <x v="19"/>
    <n v="33118.25"/>
    <x v="0"/>
    <x v="2"/>
    <s v="Southern Initiative"/>
    <d v="2018-07-04T15:21:17"/>
    <n v="2"/>
    <x v="1"/>
    <x v="4"/>
    <x v="5"/>
  </r>
  <r>
    <s v="MPTT Fees Top-Up"/>
    <x v="0"/>
    <x v="6"/>
    <n v="8489"/>
    <x v="335"/>
    <x v="19"/>
    <n v="48258.06"/>
    <x v="0"/>
    <x v="2"/>
    <s v="Southern Initiative"/>
    <d v="2018-07-04T15:21:17"/>
    <n v="2"/>
    <x v="1"/>
    <x v="4"/>
    <x v="5"/>
  </r>
  <r>
    <s v="MPTT Fees Top-Up"/>
    <x v="0"/>
    <x v="6"/>
    <n v="8489"/>
    <x v="335"/>
    <x v="19"/>
    <n v="11002.34"/>
    <x v="0"/>
    <x v="3"/>
    <s v="Southern Initiative"/>
    <d v="2018-07-04T15:21:17"/>
    <n v="2"/>
    <x v="1"/>
    <x v="4"/>
    <x v="5"/>
  </r>
  <r>
    <s v="ESOL - Intensive Literacy and Numeracy"/>
    <x v="0"/>
    <x v="6"/>
    <n v="8489"/>
    <x v="335"/>
    <x v="21"/>
    <n v="-34500"/>
    <x v="1"/>
    <x v="4"/>
    <m/>
    <d v="2018-07-04T15:21:17"/>
    <n v="2"/>
    <x v="1"/>
    <x v="0"/>
    <x v="0"/>
  </r>
  <r>
    <s v="ESOL - Intensive Literacy and Numeracy"/>
    <x v="0"/>
    <x v="6"/>
    <n v="8489"/>
    <x v="335"/>
    <x v="21"/>
    <n v="206250"/>
    <x v="0"/>
    <x v="0"/>
    <m/>
    <d v="2018-07-04T15:21:17"/>
    <n v="2"/>
    <x v="1"/>
    <x v="0"/>
    <x v="0"/>
  </r>
  <r>
    <s v="ESOL - Intensive Literacy and Numeracy"/>
    <x v="0"/>
    <x v="6"/>
    <n v="8489"/>
    <x v="335"/>
    <x v="21"/>
    <n v="206250"/>
    <x v="0"/>
    <x v="1"/>
    <m/>
    <d v="2018-07-04T15:21:17"/>
    <n v="2"/>
    <x v="1"/>
    <x v="0"/>
    <x v="0"/>
  </r>
  <r>
    <s v="LN - Intensive Literacy and Numeracy"/>
    <x v="0"/>
    <x v="6"/>
    <n v="8489"/>
    <x v="335"/>
    <x v="27"/>
    <n v="645000"/>
    <x v="0"/>
    <x v="4"/>
    <m/>
    <d v="2018-07-04T15:21:17"/>
    <n v="2"/>
    <x v="1"/>
    <x v="0"/>
    <x v="0"/>
  </r>
  <r>
    <s v="LN - Intensive Literacy and Numeracy"/>
    <x v="0"/>
    <x v="6"/>
    <n v="8489"/>
    <x v="335"/>
    <x v="27"/>
    <n v="554166.69999999995"/>
    <x v="0"/>
    <x v="3"/>
    <m/>
    <d v="2018-07-04T15:21:17"/>
    <n v="2"/>
    <x v="1"/>
    <x v="0"/>
    <x v="0"/>
  </r>
  <r>
    <s v="Secondary-Tertiary Interface"/>
    <x v="0"/>
    <x v="6"/>
    <n v="8504"/>
    <x v="340"/>
    <x v="10"/>
    <n v="-37700"/>
    <x v="1"/>
    <x v="4"/>
    <s v="Taratahi"/>
    <d v="2018-07-04T15:21:17"/>
    <n v="9"/>
    <x v="3"/>
    <x v="3"/>
    <x v="4"/>
  </r>
  <r>
    <s v="Secondary-Tertiary Interface"/>
    <x v="0"/>
    <x v="6"/>
    <n v="8504"/>
    <x v="340"/>
    <x v="10"/>
    <n v="525208.35"/>
    <x v="0"/>
    <x v="2"/>
    <s v="Taratahi"/>
    <d v="2018-07-04T15:21:17"/>
    <n v="9"/>
    <x v="3"/>
    <x v="3"/>
    <x v="4"/>
  </r>
  <r>
    <s v="Secondary-Tertiary Interface"/>
    <x v="0"/>
    <x v="6"/>
    <n v="8504"/>
    <x v="340"/>
    <x v="10"/>
    <n v="1589400"/>
    <x v="0"/>
    <x v="4"/>
    <s v="Taratahi"/>
    <d v="2018-07-04T15:21:17"/>
    <n v="9"/>
    <x v="3"/>
    <x v="3"/>
    <x v="4"/>
  </r>
  <r>
    <s v="Secondary-Tertiary Interface"/>
    <x v="0"/>
    <x v="6"/>
    <n v="8504"/>
    <x v="340"/>
    <x v="10"/>
    <n v="144702.15"/>
    <x v="0"/>
    <x v="3"/>
    <s v="Taratahi"/>
    <d v="2018-07-04T15:21:17"/>
    <n v="9"/>
    <x v="3"/>
    <x v="3"/>
    <x v="4"/>
  </r>
  <r>
    <s v="Student Achievement Component Levels 1 and 2 (Competitive)"/>
    <x v="0"/>
    <x v="6"/>
    <n v="8504"/>
    <x v="340"/>
    <x v="14"/>
    <n v="319974.15000000002"/>
    <x v="0"/>
    <x v="2"/>
    <m/>
    <d v="2018-07-04T15:21:17"/>
    <n v="9"/>
    <x v="3"/>
    <x v="0"/>
    <x v="6"/>
  </r>
  <r>
    <s v="Student Achievement Component Levels 1 and 2 (Competitive)"/>
    <x v="0"/>
    <x v="6"/>
    <n v="8504"/>
    <x v="340"/>
    <x v="14"/>
    <n v="642333.30000000005"/>
    <x v="0"/>
    <x v="4"/>
    <m/>
    <d v="2018-07-04T15:21:17"/>
    <n v="9"/>
    <x v="3"/>
    <x v="0"/>
    <x v="6"/>
  </r>
  <r>
    <s v="Student Achievement Component Levels 1 and 2 (Competitive)"/>
    <x v="0"/>
    <x v="6"/>
    <n v="8504"/>
    <x v="340"/>
    <x v="14"/>
    <n v="64471.85"/>
    <x v="0"/>
    <x v="2"/>
    <m/>
    <d v="2018-07-04T15:21:17"/>
    <n v="9"/>
    <x v="3"/>
    <x v="0"/>
    <x v="6"/>
  </r>
  <r>
    <s v="Student Achievement Component Levels 1 and 2 (Non-compet)"/>
    <x v="0"/>
    <x v="6"/>
    <n v="8504"/>
    <x v="340"/>
    <x v="15"/>
    <n v="-392078.7"/>
    <x v="1"/>
    <x v="4"/>
    <m/>
    <d v="2018-07-04T15:21:17"/>
    <n v="9"/>
    <x v="3"/>
    <x v="0"/>
    <x v="6"/>
  </r>
  <r>
    <s v="Student Achievement Component Levels 1 and 2 (Non-compet)"/>
    <x v="0"/>
    <x v="6"/>
    <n v="8504"/>
    <x v="340"/>
    <x v="15"/>
    <n v="-147997.39000000001"/>
    <x v="1"/>
    <x v="3"/>
    <m/>
    <d v="2018-07-04T15:21:17"/>
    <n v="9"/>
    <x v="3"/>
    <x v="0"/>
    <x v="6"/>
  </r>
  <r>
    <s v="Student Achievement Component Levels 1 and 2 (Non-compet)"/>
    <x v="0"/>
    <x v="6"/>
    <n v="8504"/>
    <x v="340"/>
    <x v="15"/>
    <n v="988.31"/>
    <x v="1"/>
    <x v="3"/>
    <m/>
    <d v="2018-07-04T15:21:17"/>
    <n v="9"/>
    <x v="3"/>
    <x v="0"/>
    <x v="6"/>
  </r>
  <r>
    <s v="Student Achievement Component Levels 1 and 2 (Non-compet)"/>
    <x v="0"/>
    <x v="6"/>
    <n v="8504"/>
    <x v="340"/>
    <x v="15"/>
    <n v="199445.75"/>
    <x v="0"/>
    <x v="0"/>
    <m/>
    <d v="2018-07-04T15:21:17"/>
    <n v="9"/>
    <x v="3"/>
    <x v="0"/>
    <x v="6"/>
  </r>
  <r>
    <s v="Student Achievement Component Levels 1 and 2 (Non-compet)"/>
    <x v="0"/>
    <x v="6"/>
    <n v="8504"/>
    <x v="340"/>
    <x v="15"/>
    <n v="39889.160000000003"/>
    <x v="0"/>
    <x v="0"/>
    <m/>
    <d v="2018-07-04T15:21:17"/>
    <n v="9"/>
    <x v="3"/>
    <x v="0"/>
    <x v="6"/>
  </r>
  <r>
    <s v="Student Achievement Component Levels 1 and 2 (Non-compet)"/>
    <x v="0"/>
    <x v="6"/>
    <n v="8504"/>
    <x v="340"/>
    <x v="15"/>
    <n v="595833.30000000005"/>
    <x v="0"/>
    <x v="4"/>
    <m/>
    <d v="2018-07-04T15:21:17"/>
    <n v="9"/>
    <x v="3"/>
    <x v="0"/>
    <x v="6"/>
  </r>
  <r>
    <s v="Student Achievement Component Levels 1 and 2 (Non-compet)"/>
    <x v="0"/>
    <x v="6"/>
    <n v="8504"/>
    <x v="340"/>
    <x v="15"/>
    <n v="60517.15"/>
    <x v="0"/>
    <x v="2"/>
    <m/>
    <d v="2018-07-04T15:21:17"/>
    <n v="9"/>
    <x v="3"/>
    <x v="0"/>
    <x v="6"/>
  </r>
  <r>
    <s v="Student Achievement Component Levels 1 and 2 (Non-compet)"/>
    <x v="0"/>
    <x v="6"/>
    <n v="8504"/>
    <x v="340"/>
    <x v="15"/>
    <n v="666666.69999999995"/>
    <x v="0"/>
    <x v="3"/>
    <m/>
    <d v="2018-07-04T15:21:17"/>
    <n v="9"/>
    <x v="3"/>
    <x v="0"/>
    <x v="6"/>
  </r>
  <r>
    <s v="Student Achievement Component Levels 1 and 2 Fees Free"/>
    <x v="0"/>
    <x v="6"/>
    <n v="8504"/>
    <x v="340"/>
    <x v="16"/>
    <n v="27528"/>
    <x v="0"/>
    <x v="3"/>
    <m/>
    <d v="2018-07-04T15:21:17"/>
    <n v="9"/>
    <x v="3"/>
    <x v="0"/>
    <x v="6"/>
  </r>
  <r>
    <s v="Student Achievement Component Levels 3 and 4 (Competitive)"/>
    <x v="0"/>
    <x v="6"/>
    <n v="8504"/>
    <x v="340"/>
    <x v="28"/>
    <n v="4045917"/>
    <x v="0"/>
    <x v="4"/>
    <m/>
    <d v="2018-07-04T15:21:17"/>
    <n v="9"/>
    <x v="3"/>
    <x v="0"/>
    <x v="6"/>
  </r>
  <r>
    <s v="LN - Intensive Literacy and Numeracy"/>
    <x v="0"/>
    <x v="6"/>
    <n v="8489"/>
    <x v="335"/>
    <x v="27"/>
    <n v="252102.85"/>
    <x v="0"/>
    <x v="0"/>
    <m/>
    <d v="2018-07-04T15:21:17"/>
    <n v="2"/>
    <x v="1"/>
    <x v="0"/>
    <x v="0"/>
  </r>
  <r>
    <s v="Student Achievement Component Levels 1 and 2 (Competitive)"/>
    <x v="0"/>
    <x v="6"/>
    <n v="8489"/>
    <x v="335"/>
    <x v="14"/>
    <n v="-145751.91"/>
    <x v="1"/>
    <x v="1"/>
    <m/>
    <d v="2018-07-04T15:21:17"/>
    <n v="2"/>
    <x v="1"/>
    <x v="0"/>
    <x v="6"/>
  </r>
  <r>
    <s v="Student Achievement Component Levels 1 and 2 (Competitive)"/>
    <x v="0"/>
    <x v="6"/>
    <n v="8489"/>
    <x v="335"/>
    <x v="14"/>
    <n v="310900.05"/>
    <x v="0"/>
    <x v="0"/>
    <m/>
    <d v="2018-07-04T15:21:17"/>
    <n v="2"/>
    <x v="1"/>
    <x v="0"/>
    <x v="6"/>
  </r>
  <r>
    <s v="Student Achievement Component Levels 1 and 2 (Competitive)"/>
    <x v="0"/>
    <x v="6"/>
    <n v="8489"/>
    <x v="335"/>
    <x v="14"/>
    <n v="148845.15"/>
    <x v="0"/>
    <x v="2"/>
    <m/>
    <d v="2018-07-04T15:21:17"/>
    <n v="2"/>
    <x v="1"/>
    <x v="0"/>
    <x v="6"/>
  </r>
  <r>
    <s v="Student Achievement Component Levels 1 and 2 (Non-compet)"/>
    <x v="0"/>
    <x v="6"/>
    <n v="8489"/>
    <x v="335"/>
    <x v="15"/>
    <n v="283650.84999999998"/>
    <x v="0"/>
    <x v="2"/>
    <s v="Southern Initiative"/>
    <d v="2018-07-04T15:21:17"/>
    <n v="2"/>
    <x v="1"/>
    <x v="0"/>
    <x v="6"/>
  </r>
  <r>
    <s v="MPTT (Brokerage)"/>
    <x v="0"/>
    <x v="6"/>
    <n v="8489"/>
    <x v="335"/>
    <x v="20"/>
    <n v="-14950"/>
    <x v="1"/>
    <x v="4"/>
    <s v="Southern Initiative"/>
    <d v="2018-07-04T15:21:17"/>
    <n v="2"/>
    <x v="1"/>
    <x v="2"/>
    <x v="3"/>
  </r>
  <r>
    <s v="MPTT (Brokerage)"/>
    <x v="0"/>
    <x v="6"/>
    <n v="8489"/>
    <x v="335"/>
    <x v="20"/>
    <n v="8068.82"/>
    <x v="0"/>
    <x v="2"/>
    <s v="Southern Initiative"/>
    <d v="2018-07-04T15:21:17"/>
    <n v="2"/>
    <x v="1"/>
    <x v="2"/>
    <x v="3"/>
  </r>
  <r>
    <s v="Equity Funding"/>
    <x v="0"/>
    <x v="6"/>
    <n v="8490"/>
    <x v="336"/>
    <x v="12"/>
    <n v="2477.6999999999998"/>
    <x v="0"/>
    <x v="3"/>
    <m/>
    <d v="2018-07-04T15:21:17"/>
    <n v="9"/>
    <x v="3"/>
    <x v="4"/>
    <x v="5"/>
  </r>
  <r>
    <s v="Equity Funding"/>
    <x v="0"/>
    <x v="6"/>
    <n v="8490"/>
    <x v="336"/>
    <x v="12"/>
    <n v="1445.05"/>
    <x v="0"/>
    <x v="0"/>
    <m/>
    <d v="2018-07-04T15:21:17"/>
    <n v="9"/>
    <x v="3"/>
    <x v="4"/>
    <x v="5"/>
  </r>
  <r>
    <s v="Student Achievement Component Levels 3 and above"/>
    <x v="0"/>
    <x v="6"/>
    <n v="8490"/>
    <x v="336"/>
    <x v="17"/>
    <n v="-5083"/>
    <x v="2"/>
    <x v="4"/>
    <m/>
    <d v="2018-07-04T15:21:17"/>
    <n v="9"/>
    <x v="3"/>
    <x v="0"/>
    <x v="6"/>
  </r>
  <r>
    <s v="Student Achievement Component Levels 3 and above"/>
    <x v="0"/>
    <x v="6"/>
    <n v="8490"/>
    <x v="336"/>
    <x v="17"/>
    <n v="225584.35"/>
    <x v="0"/>
    <x v="1"/>
    <m/>
    <d v="2018-07-04T15:21:17"/>
    <n v="9"/>
    <x v="3"/>
    <x v="0"/>
    <x v="6"/>
  </r>
  <r>
    <s v="Student Achievement Component Levels 3 and above"/>
    <x v="0"/>
    <x v="6"/>
    <n v="8490"/>
    <x v="336"/>
    <x v="17"/>
    <n v="233918.85"/>
    <x v="0"/>
    <x v="3"/>
    <m/>
    <d v="2018-07-04T15:21:17"/>
    <n v="9"/>
    <x v="3"/>
    <x v="0"/>
    <x v="6"/>
  </r>
  <r>
    <s v="Student Achievement Component Levels 3 and above"/>
    <x v="0"/>
    <x v="6"/>
    <n v="8490"/>
    <x v="336"/>
    <x v="17"/>
    <n v="2146228.4700000002"/>
    <x v="0"/>
    <x v="4"/>
    <m/>
    <d v="2018-07-04T15:21:17"/>
    <n v="9"/>
    <x v="3"/>
    <x v="0"/>
    <x v="6"/>
  </r>
  <r>
    <s v="Youth Guarantee"/>
    <x v="0"/>
    <x v="6"/>
    <n v="8490"/>
    <x v="336"/>
    <x v="18"/>
    <n v="-786593.46"/>
    <x v="0"/>
    <x v="4"/>
    <m/>
    <d v="2018-07-04T15:21:17"/>
    <n v="9"/>
    <x v="3"/>
    <x v="0"/>
    <x v="1"/>
  </r>
  <r>
    <s v="Youth Guarantee"/>
    <x v="0"/>
    <x v="6"/>
    <n v="8490"/>
    <x v="336"/>
    <x v="18"/>
    <n v="-353966.8"/>
    <x v="1"/>
    <x v="3"/>
    <m/>
    <d v="2018-07-04T15:21:17"/>
    <n v="9"/>
    <x v="3"/>
    <x v="0"/>
    <x v="1"/>
  </r>
  <r>
    <s v="Youth Guarantee"/>
    <x v="0"/>
    <x v="6"/>
    <n v="8490"/>
    <x v="336"/>
    <x v="18"/>
    <n v="832233.35"/>
    <x v="0"/>
    <x v="2"/>
    <m/>
    <d v="2018-07-04T15:21:17"/>
    <n v="9"/>
    <x v="3"/>
    <x v="0"/>
    <x v="1"/>
  </r>
  <r>
    <s v="Youth Guarantee"/>
    <x v="0"/>
    <x v="6"/>
    <n v="8490"/>
    <x v="336"/>
    <x v="18"/>
    <n v="167264.65"/>
    <x v="0"/>
    <x v="2"/>
    <m/>
    <d v="2018-07-04T15:21:17"/>
    <n v="9"/>
    <x v="3"/>
    <x v="0"/>
    <x v="1"/>
  </r>
  <r>
    <s v="Youth Guarantee"/>
    <x v="0"/>
    <x v="6"/>
    <n v="8490"/>
    <x v="336"/>
    <x v="18"/>
    <n v="220702.9"/>
    <x v="0"/>
    <x v="0"/>
    <m/>
    <d v="2018-07-04T15:21:17"/>
    <n v="9"/>
    <x v="3"/>
    <x v="0"/>
    <x v="1"/>
  </r>
  <r>
    <s v="Youth Guarantee"/>
    <x v="0"/>
    <x v="6"/>
    <n v="8490"/>
    <x v="336"/>
    <x v="18"/>
    <n v="232619.6"/>
    <x v="0"/>
    <x v="3"/>
    <m/>
    <d v="2018-07-04T15:21:17"/>
    <n v="9"/>
    <x v="3"/>
    <x v="0"/>
    <x v="1"/>
  </r>
  <r>
    <s v="Youth Guarantee"/>
    <x v="0"/>
    <x v="6"/>
    <n v="8490"/>
    <x v="336"/>
    <x v="18"/>
    <n v="232860.54"/>
    <x v="0"/>
    <x v="1"/>
    <m/>
    <d v="2018-07-04T15:21:17"/>
    <n v="9"/>
    <x v="3"/>
    <x v="0"/>
    <x v="1"/>
  </r>
  <r>
    <s v="Student Achievement Component Levels 3 and 4 (Competitive)"/>
    <x v="0"/>
    <x v="6"/>
    <n v="8504"/>
    <x v="340"/>
    <x v="28"/>
    <n v="10174920"/>
    <x v="0"/>
    <x v="2"/>
    <m/>
    <d v="2018-07-04T15:21:17"/>
    <n v="9"/>
    <x v="3"/>
    <x v="0"/>
    <x v="6"/>
  </r>
  <r>
    <s v="Student Achievement Component Levels 3 and above"/>
    <x v="0"/>
    <x v="6"/>
    <n v="8504"/>
    <x v="340"/>
    <x v="17"/>
    <n v="-1148712.6599999999"/>
    <x v="1"/>
    <x v="0"/>
    <m/>
    <d v="2018-07-04T15:21:17"/>
    <n v="9"/>
    <x v="3"/>
    <x v="0"/>
    <x v="6"/>
  </r>
  <r>
    <s v="Student Achievement Component Levels 3 and above"/>
    <x v="0"/>
    <x v="6"/>
    <n v="8504"/>
    <x v="340"/>
    <x v="17"/>
    <n v="-24844"/>
    <x v="2"/>
    <x v="4"/>
    <m/>
    <d v="2018-07-04T15:21:17"/>
    <n v="9"/>
    <x v="3"/>
    <x v="0"/>
    <x v="6"/>
  </r>
  <r>
    <s v="Student Achievement Component Levels 3 and above"/>
    <x v="0"/>
    <x v="6"/>
    <n v="8504"/>
    <x v="340"/>
    <x v="17"/>
    <n v="-93"/>
    <x v="2"/>
    <x v="0"/>
    <m/>
    <d v="2018-07-04T15:21:17"/>
    <n v="9"/>
    <x v="3"/>
    <x v="0"/>
    <x v="6"/>
  </r>
  <r>
    <s v="Student Achievement Component Levels 3 and above"/>
    <x v="0"/>
    <x v="6"/>
    <n v="8504"/>
    <x v="340"/>
    <x v="17"/>
    <n v="18750"/>
    <x v="0"/>
    <x v="0"/>
    <m/>
    <d v="2018-07-04T15:21:17"/>
    <n v="9"/>
    <x v="3"/>
    <x v="0"/>
    <x v="6"/>
  </r>
  <r>
    <s v="Student Achievement Component Levels 3 and above"/>
    <x v="0"/>
    <x v="6"/>
    <n v="8504"/>
    <x v="340"/>
    <x v="17"/>
    <n v="482921.45"/>
    <x v="0"/>
    <x v="1"/>
    <m/>
    <d v="2018-07-04T15:21:17"/>
    <n v="9"/>
    <x v="3"/>
    <x v="0"/>
    <x v="6"/>
  </r>
  <r>
    <s v="Student Achievement Component Levels 3 and above"/>
    <x v="0"/>
    <x v="6"/>
    <n v="8504"/>
    <x v="340"/>
    <x v="17"/>
    <n v="482924.51"/>
    <x v="0"/>
    <x v="1"/>
    <m/>
    <d v="2018-07-04T15:21:17"/>
    <n v="9"/>
    <x v="3"/>
    <x v="0"/>
    <x v="6"/>
  </r>
  <r>
    <s v="MPTT (Brokerage)"/>
    <x v="0"/>
    <x v="6"/>
    <n v="8504"/>
    <x v="340"/>
    <x v="20"/>
    <n v="-9800"/>
    <x v="1"/>
    <x v="3"/>
    <s v="Te Ara o Takitimu"/>
    <d v="2018-07-04T15:21:17"/>
    <n v="9"/>
    <x v="3"/>
    <x v="2"/>
    <x v="3"/>
  </r>
  <r>
    <s v="MPTT (Brokerage)"/>
    <x v="0"/>
    <x v="6"/>
    <n v="8504"/>
    <x v="340"/>
    <x v="20"/>
    <n v="1325.54"/>
    <x v="0"/>
    <x v="4"/>
    <s v="Te Ara o Takitimu"/>
    <d v="2018-07-04T15:21:17"/>
    <n v="9"/>
    <x v="3"/>
    <x v="2"/>
    <x v="3"/>
  </r>
  <r>
    <s v="MPTT (Brokerage)"/>
    <x v="0"/>
    <x v="6"/>
    <n v="8504"/>
    <x v="340"/>
    <x v="20"/>
    <n v="7143.45"/>
    <x v="0"/>
    <x v="2"/>
    <s v="Te Matarau"/>
    <d v="2018-07-04T15:21:17"/>
    <n v="9"/>
    <x v="3"/>
    <x v="2"/>
    <x v="3"/>
  </r>
  <r>
    <s v="MPTT (Brokerage)"/>
    <x v="0"/>
    <x v="6"/>
    <n v="8504"/>
    <x v="340"/>
    <x v="20"/>
    <n v="1587.42"/>
    <x v="0"/>
    <x v="2"/>
    <s v="Te Ara o Takitimu"/>
    <d v="2018-07-04T15:21:17"/>
    <n v="9"/>
    <x v="3"/>
    <x v="2"/>
    <x v="3"/>
  </r>
  <r>
    <s v="MPTT (Brokerage)"/>
    <x v="0"/>
    <x v="6"/>
    <n v="8504"/>
    <x v="340"/>
    <x v="20"/>
    <n v="7937.15"/>
    <x v="0"/>
    <x v="2"/>
    <s v="Te Ara o Takitimu"/>
    <d v="2018-07-04T15:21:17"/>
    <n v="9"/>
    <x v="3"/>
    <x v="2"/>
    <x v="3"/>
  </r>
  <r>
    <s v="MPTT (Brokerage)"/>
    <x v="0"/>
    <x v="6"/>
    <n v="8504"/>
    <x v="340"/>
    <x v="20"/>
    <n v="12857.51"/>
    <x v="0"/>
    <x v="3"/>
    <s v="Te Ara o Takitimu"/>
    <d v="2018-07-04T15:21:17"/>
    <n v="9"/>
    <x v="3"/>
    <x v="2"/>
    <x v="3"/>
  </r>
  <r>
    <s v="Youth Guarantee"/>
    <x v="0"/>
    <x v="6"/>
    <n v="8504"/>
    <x v="340"/>
    <x v="18"/>
    <n v="-102962.47"/>
    <x v="1"/>
    <x v="4"/>
    <m/>
    <d v="2018-07-04T15:21:17"/>
    <n v="9"/>
    <x v="3"/>
    <x v="0"/>
    <x v="1"/>
  </r>
  <r>
    <s v="Youth Guarantee"/>
    <x v="0"/>
    <x v="6"/>
    <n v="8504"/>
    <x v="340"/>
    <x v="18"/>
    <n v="4293.74"/>
    <x v="0"/>
    <x v="4"/>
    <s v="YG Exp Travel"/>
    <d v="2018-07-04T15:21:17"/>
    <n v="9"/>
    <x v="3"/>
    <x v="0"/>
    <x v="1"/>
  </r>
  <r>
    <s v="Youth Guarantee"/>
    <x v="0"/>
    <x v="6"/>
    <n v="8504"/>
    <x v="340"/>
    <x v="18"/>
    <n v="5571.92"/>
    <x v="0"/>
    <x v="1"/>
    <s v="YG Exp Travel"/>
    <d v="2018-07-04T15:21:17"/>
    <n v="9"/>
    <x v="3"/>
    <x v="0"/>
    <x v="1"/>
  </r>
  <r>
    <s v="Youth Guarantee"/>
    <x v="0"/>
    <x v="6"/>
    <n v="8504"/>
    <x v="340"/>
    <x v="18"/>
    <n v="5879.22"/>
    <x v="0"/>
    <x v="2"/>
    <s v="YG Exp Travel"/>
    <d v="2018-07-04T15:21:17"/>
    <n v="9"/>
    <x v="3"/>
    <x v="0"/>
    <x v="1"/>
  </r>
  <r>
    <s v="Youth Guarantee"/>
    <x v="0"/>
    <x v="6"/>
    <n v="8504"/>
    <x v="340"/>
    <x v="18"/>
    <n v="59521.599999999999"/>
    <x v="0"/>
    <x v="1"/>
    <s v="Dual Enrolment Pilot"/>
    <d v="2018-07-04T15:21:17"/>
    <n v="9"/>
    <x v="3"/>
    <x v="0"/>
    <x v="1"/>
  </r>
  <r>
    <s v="Student Achievement Component Levels 1 and 2 (Competitive)"/>
    <x v="0"/>
    <x v="6"/>
    <n v="8489"/>
    <x v="335"/>
    <x v="14"/>
    <n v="61618.28"/>
    <x v="0"/>
    <x v="0"/>
    <m/>
    <d v="2018-07-04T15:21:17"/>
    <n v="2"/>
    <x v="1"/>
    <x v="0"/>
    <x v="6"/>
  </r>
  <r>
    <s v="Student Achievement Component Levels 1 and 2 (Competitive)"/>
    <x v="0"/>
    <x v="6"/>
    <n v="8489"/>
    <x v="335"/>
    <x v="14"/>
    <n v="125706.13"/>
    <x v="0"/>
    <x v="1"/>
    <m/>
    <d v="2018-07-04T15:21:17"/>
    <n v="2"/>
    <x v="1"/>
    <x v="0"/>
    <x v="6"/>
  </r>
  <r>
    <s v="Student Achievement Component Levels 1 and 2 (Competitive)"/>
    <x v="0"/>
    <x v="6"/>
    <n v="8489"/>
    <x v="335"/>
    <x v="14"/>
    <n v="1257166.7"/>
    <x v="0"/>
    <x v="3"/>
    <m/>
    <d v="2018-07-04T15:21:17"/>
    <n v="2"/>
    <x v="1"/>
    <x v="0"/>
    <x v="6"/>
  </r>
  <r>
    <s v="Student Achievement Component Levels 1 and 2 (Competitive)"/>
    <x v="0"/>
    <x v="6"/>
    <n v="8489"/>
    <x v="335"/>
    <x v="14"/>
    <n v="125727.17"/>
    <x v="0"/>
    <x v="1"/>
    <m/>
    <d v="2018-07-04T15:21:17"/>
    <n v="2"/>
    <x v="1"/>
    <x v="0"/>
    <x v="6"/>
  </r>
  <r>
    <s v="Student Achievement Component Levels 1 and 2 (Competitive)"/>
    <x v="0"/>
    <x v="6"/>
    <n v="8489"/>
    <x v="335"/>
    <x v="14"/>
    <n v="1792800"/>
    <x v="0"/>
    <x v="4"/>
    <m/>
    <d v="2018-07-04T15:21:17"/>
    <n v="2"/>
    <x v="1"/>
    <x v="0"/>
    <x v="6"/>
  </r>
  <r>
    <s v="Student Achievement Component Levels 1 and 2 (Competitive)"/>
    <x v="0"/>
    <x v="6"/>
    <n v="8489"/>
    <x v="335"/>
    <x v="14"/>
    <n v="149954.85"/>
    <x v="0"/>
    <x v="2"/>
    <m/>
    <d v="2018-07-04T15:21:17"/>
    <n v="2"/>
    <x v="1"/>
    <x v="0"/>
    <x v="6"/>
  </r>
  <r>
    <s v="Student Achievement Component Levels 1 and 2 (Non-compet)"/>
    <x v="0"/>
    <x v="6"/>
    <n v="8489"/>
    <x v="335"/>
    <x v="15"/>
    <n v="115266.7"/>
    <x v="0"/>
    <x v="4"/>
    <m/>
    <d v="2018-07-04T15:21:17"/>
    <n v="2"/>
    <x v="1"/>
    <x v="0"/>
    <x v="6"/>
  </r>
  <r>
    <s v="Student Achievement Component Levels 1 and 2 (Non-compet)"/>
    <x v="0"/>
    <x v="6"/>
    <n v="8489"/>
    <x v="335"/>
    <x v="15"/>
    <n v="351219"/>
    <x v="0"/>
    <x v="2"/>
    <s v="Southern Initiative"/>
    <d v="2018-07-04T15:21:17"/>
    <n v="2"/>
    <x v="1"/>
    <x v="0"/>
    <x v="6"/>
  </r>
  <r>
    <s v="Student Achievement Component Levels 1 and 2 (Non-compet)"/>
    <x v="0"/>
    <x v="6"/>
    <n v="8489"/>
    <x v="335"/>
    <x v="15"/>
    <n v="241824.68"/>
    <x v="0"/>
    <x v="3"/>
    <m/>
    <d v="2018-07-04T15:21:17"/>
    <n v="2"/>
    <x v="1"/>
    <x v="0"/>
    <x v="6"/>
  </r>
  <r>
    <s v="MPTT (Brokerage)"/>
    <x v="0"/>
    <x v="6"/>
    <n v="8489"/>
    <x v="335"/>
    <x v="20"/>
    <n v="-3500"/>
    <x v="1"/>
    <x v="3"/>
    <s v="Southern Initiative"/>
    <d v="2018-07-04T15:21:17"/>
    <n v="2"/>
    <x v="1"/>
    <x v="2"/>
    <x v="3"/>
  </r>
  <r>
    <s v="MPTT (Brokerage)"/>
    <x v="0"/>
    <x v="6"/>
    <n v="8489"/>
    <x v="335"/>
    <x v="20"/>
    <n v="25823.279999999999"/>
    <x v="0"/>
    <x v="3"/>
    <s v="Southern Initiative"/>
    <d v="2018-07-04T15:21:17"/>
    <n v="2"/>
    <x v="1"/>
    <x v="2"/>
    <x v="3"/>
  </r>
  <r>
    <s v="MPTT (Brokerage)"/>
    <x v="0"/>
    <x v="6"/>
    <n v="8489"/>
    <x v="335"/>
    <x v="20"/>
    <n v="6892.88"/>
    <x v="0"/>
    <x v="4"/>
    <s v="Southern Initiative"/>
    <d v="2018-07-04T15:21:17"/>
    <n v="2"/>
    <x v="1"/>
    <x v="2"/>
    <x v="3"/>
  </r>
  <r>
    <s v="MPTT (Brokerage)"/>
    <x v="0"/>
    <x v="6"/>
    <n v="8489"/>
    <x v="335"/>
    <x v="20"/>
    <n v="40285.5"/>
    <x v="0"/>
    <x v="4"/>
    <s v="Southern Initiative"/>
    <d v="2018-07-04T15:21:17"/>
    <n v="2"/>
    <x v="1"/>
    <x v="2"/>
    <x v="3"/>
  </r>
  <r>
    <s v="MPTT (Brokerage)"/>
    <x v="0"/>
    <x v="6"/>
    <n v="8489"/>
    <x v="335"/>
    <x v="20"/>
    <n v="40343.9"/>
    <x v="0"/>
    <x v="2"/>
    <s v="Southern Initiative"/>
    <d v="2018-07-04T15:21:17"/>
    <n v="2"/>
    <x v="1"/>
    <x v="2"/>
    <x v="3"/>
  </r>
  <r>
    <s v="Youth Guarantee (Dual Pathway)"/>
    <x v="0"/>
    <x v="6"/>
    <n v="8489"/>
    <x v="335"/>
    <x v="26"/>
    <n v="179850"/>
    <x v="0"/>
    <x v="4"/>
    <m/>
    <d v="2018-07-04T15:21:17"/>
    <n v="2"/>
    <x v="1"/>
    <x v="0"/>
    <x v="1"/>
  </r>
  <r>
    <s v="Youth Guarantee (Dual Pathway)"/>
    <x v="0"/>
    <x v="6"/>
    <n v="8489"/>
    <x v="335"/>
    <x v="26"/>
    <n v="30608.3"/>
    <x v="0"/>
    <x v="2"/>
    <m/>
    <d v="2018-07-04T15:21:17"/>
    <n v="2"/>
    <x v="1"/>
    <x v="0"/>
    <x v="1"/>
  </r>
  <r>
    <s v="Equity Funding"/>
    <x v="0"/>
    <x v="6"/>
    <n v="8490"/>
    <x v="336"/>
    <x v="12"/>
    <n v="1086.95"/>
    <x v="0"/>
    <x v="1"/>
    <m/>
    <d v="2018-07-04T15:21:17"/>
    <n v="9"/>
    <x v="3"/>
    <x v="4"/>
    <x v="5"/>
  </r>
  <r>
    <s v="Equity Funding"/>
    <x v="0"/>
    <x v="6"/>
    <n v="8490"/>
    <x v="336"/>
    <x v="12"/>
    <n v="5435.15"/>
    <x v="0"/>
    <x v="1"/>
    <m/>
    <d v="2018-07-04T15:21:17"/>
    <n v="9"/>
    <x v="3"/>
    <x v="4"/>
    <x v="5"/>
  </r>
  <r>
    <s v="Equity Funding"/>
    <x v="0"/>
    <x v="6"/>
    <n v="8490"/>
    <x v="336"/>
    <x v="12"/>
    <n v="15333"/>
    <x v="0"/>
    <x v="2"/>
    <m/>
    <d v="2018-07-04T15:21:17"/>
    <n v="9"/>
    <x v="3"/>
    <x v="4"/>
    <x v="5"/>
  </r>
  <r>
    <s v="Equity Funding"/>
    <x v="0"/>
    <x v="6"/>
    <n v="8490"/>
    <x v="336"/>
    <x v="12"/>
    <n v="2666.7"/>
    <x v="0"/>
    <x v="4"/>
    <m/>
    <d v="2018-07-04T15:21:17"/>
    <n v="9"/>
    <x v="3"/>
    <x v="4"/>
    <x v="5"/>
  </r>
  <r>
    <s v="Equity Funding"/>
    <x v="0"/>
    <x v="6"/>
    <n v="8490"/>
    <x v="336"/>
    <x v="12"/>
    <n v="1465.95"/>
    <x v="0"/>
    <x v="0"/>
    <m/>
    <d v="2018-07-04T15:21:17"/>
    <n v="9"/>
    <x v="3"/>
    <x v="4"/>
    <x v="5"/>
  </r>
  <r>
    <s v="Equity Funding"/>
    <x v="0"/>
    <x v="6"/>
    <n v="8490"/>
    <x v="336"/>
    <x v="12"/>
    <n v="7329.8"/>
    <x v="0"/>
    <x v="0"/>
    <m/>
    <d v="2018-07-04T15:21:17"/>
    <n v="9"/>
    <x v="3"/>
    <x v="4"/>
    <x v="5"/>
  </r>
  <r>
    <s v="Student Achievement Component Levels 1 and 2 (Competitive)"/>
    <x v="0"/>
    <x v="6"/>
    <n v="8490"/>
    <x v="336"/>
    <x v="14"/>
    <n v="-10068"/>
    <x v="2"/>
    <x v="4"/>
    <m/>
    <d v="2018-07-04T15:21:17"/>
    <n v="9"/>
    <x v="3"/>
    <x v="0"/>
    <x v="6"/>
  </r>
  <r>
    <s v="Student Achievement Component Levels 1 and 2 (Competitive)"/>
    <x v="0"/>
    <x v="6"/>
    <n v="8490"/>
    <x v="336"/>
    <x v="14"/>
    <n v="121699.85"/>
    <x v="0"/>
    <x v="1"/>
    <m/>
    <d v="2018-07-04T15:21:17"/>
    <n v="9"/>
    <x v="3"/>
    <x v="0"/>
    <x v="6"/>
  </r>
  <r>
    <s v="Student Achievement Component Levels 3 and above"/>
    <x v="0"/>
    <x v="6"/>
    <n v="8490"/>
    <x v="336"/>
    <x v="17"/>
    <n v="445800.3"/>
    <x v="0"/>
    <x v="2"/>
    <m/>
    <d v="2018-07-04T15:21:17"/>
    <n v="9"/>
    <x v="3"/>
    <x v="0"/>
    <x v="6"/>
  </r>
  <r>
    <s v="Student Achievement Component Levels 3 and above"/>
    <x v="0"/>
    <x v="6"/>
    <n v="8490"/>
    <x v="336"/>
    <x v="17"/>
    <n v="1127909.6499999999"/>
    <x v="0"/>
    <x v="0"/>
    <m/>
    <d v="2018-07-04T15:21:17"/>
    <n v="9"/>
    <x v="3"/>
    <x v="0"/>
    <x v="6"/>
  </r>
  <r>
    <s v="Youth Guarantee"/>
    <x v="0"/>
    <x v="6"/>
    <n v="8490"/>
    <x v="336"/>
    <x v="18"/>
    <n v="-144701.99"/>
    <x v="1"/>
    <x v="0"/>
    <m/>
    <d v="2018-07-04T15:21:17"/>
    <n v="9"/>
    <x v="3"/>
    <x v="0"/>
    <x v="1"/>
  </r>
  <r>
    <s v="Youth Guarantee"/>
    <x v="0"/>
    <x v="6"/>
    <n v="8490"/>
    <x v="336"/>
    <x v="18"/>
    <n v="32615.599999999999"/>
    <x v="1"/>
    <x v="4"/>
    <m/>
    <d v="2018-07-04T15:21:17"/>
    <n v="9"/>
    <x v="3"/>
    <x v="0"/>
    <x v="1"/>
  </r>
  <r>
    <s v="Youth Guarantee"/>
    <x v="0"/>
    <x v="6"/>
    <n v="8490"/>
    <x v="336"/>
    <x v="18"/>
    <n v="166446.65"/>
    <x v="0"/>
    <x v="2"/>
    <m/>
    <d v="2018-07-04T15:21:17"/>
    <n v="9"/>
    <x v="3"/>
    <x v="0"/>
    <x v="1"/>
  </r>
  <r>
    <s v="Youth Guarantee"/>
    <x v="0"/>
    <x v="6"/>
    <n v="8490"/>
    <x v="336"/>
    <x v="18"/>
    <n v="1164302.5"/>
    <x v="0"/>
    <x v="1"/>
    <m/>
    <d v="2018-07-04T15:21:17"/>
    <n v="9"/>
    <x v="3"/>
    <x v="0"/>
    <x v="1"/>
  </r>
  <r>
    <s v="Youth Guarantee"/>
    <x v="0"/>
    <x v="6"/>
    <n v="8490"/>
    <x v="336"/>
    <x v="18"/>
    <n v="245579.6"/>
    <x v="0"/>
    <x v="3"/>
    <m/>
    <d v="2018-07-04T15:21:17"/>
    <n v="9"/>
    <x v="3"/>
    <x v="0"/>
    <x v="1"/>
  </r>
  <r>
    <s v="Youth Guarantee"/>
    <x v="0"/>
    <x v="6"/>
    <n v="8490"/>
    <x v="336"/>
    <x v="18"/>
    <n v="1373514.55"/>
    <x v="0"/>
    <x v="0"/>
    <m/>
    <d v="2018-07-04T15:21:17"/>
    <n v="9"/>
    <x v="3"/>
    <x v="0"/>
    <x v="1"/>
  </r>
  <r>
    <s v="Equity Funding"/>
    <x v="0"/>
    <x v="6"/>
    <n v="8498"/>
    <x v="337"/>
    <x v="12"/>
    <n v="36.65"/>
    <x v="0"/>
    <x v="3"/>
    <m/>
    <d v="2018-07-04T15:21:17"/>
    <n v="9"/>
    <x v="3"/>
    <x v="4"/>
    <x v="5"/>
  </r>
  <r>
    <s v="Equity Funding"/>
    <x v="0"/>
    <x v="6"/>
    <n v="8498"/>
    <x v="337"/>
    <x v="12"/>
    <n v="582"/>
    <x v="0"/>
    <x v="2"/>
    <m/>
    <d v="2018-07-04T15:21:17"/>
    <n v="9"/>
    <x v="3"/>
    <x v="4"/>
    <x v="5"/>
  </r>
  <r>
    <s v="Student Achievement Component Levels 3 and above"/>
    <x v="0"/>
    <x v="6"/>
    <n v="8498"/>
    <x v="337"/>
    <x v="17"/>
    <n v="126284.1"/>
    <x v="0"/>
    <x v="0"/>
    <m/>
    <d v="2018-07-04T15:21:17"/>
    <n v="9"/>
    <x v="3"/>
    <x v="0"/>
    <x v="6"/>
  </r>
  <r>
    <s v="Equity Funding"/>
    <x v="0"/>
    <x v="6"/>
    <n v="8502"/>
    <x v="338"/>
    <x v="12"/>
    <n v="342.1"/>
    <x v="0"/>
    <x v="2"/>
    <m/>
    <d v="2018-07-04T15:21:17"/>
    <n v="9"/>
    <x v="3"/>
    <x v="4"/>
    <x v="5"/>
  </r>
  <r>
    <s v="Equity Funding"/>
    <x v="0"/>
    <x v="6"/>
    <n v="8502"/>
    <x v="338"/>
    <x v="12"/>
    <n v="1085.6400000000001"/>
    <x v="0"/>
    <x v="0"/>
    <m/>
    <d v="2018-07-04T15:21:17"/>
    <n v="9"/>
    <x v="3"/>
    <x v="4"/>
    <x v="5"/>
  </r>
  <r>
    <s v="Equity Funding"/>
    <x v="0"/>
    <x v="6"/>
    <n v="8502"/>
    <x v="338"/>
    <x v="12"/>
    <n v="224.35"/>
    <x v="0"/>
    <x v="3"/>
    <m/>
    <d v="2018-07-04T15:21:17"/>
    <n v="9"/>
    <x v="3"/>
    <x v="4"/>
    <x v="5"/>
  </r>
  <r>
    <s v="Youth Guarantee"/>
    <x v="0"/>
    <x v="6"/>
    <n v="8490"/>
    <x v="336"/>
    <x v="18"/>
    <n v="1454217.54"/>
    <x v="0"/>
    <x v="0"/>
    <m/>
    <d v="2018-07-04T15:21:17"/>
    <n v="9"/>
    <x v="3"/>
    <x v="0"/>
    <x v="1"/>
  </r>
  <r>
    <s v="Youth Guarantee"/>
    <x v="0"/>
    <x v="6"/>
    <n v="8490"/>
    <x v="336"/>
    <x v="18"/>
    <n v="1222989.3999999999"/>
    <x v="0"/>
    <x v="4"/>
    <m/>
    <d v="2018-07-04T15:21:17"/>
    <n v="9"/>
    <x v="3"/>
    <x v="0"/>
    <x v="1"/>
  </r>
  <r>
    <s v="Equity Funding"/>
    <x v="0"/>
    <x v="6"/>
    <n v="8498"/>
    <x v="337"/>
    <x v="12"/>
    <n v="36.85"/>
    <x v="0"/>
    <x v="3"/>
    <m/>
    <d v="2018-07-04T15:21:17"/>
    <n v="9"/>
    <x v="3"/>
    <x v="4"/>
    <x v="5"/>
  </r>
  <r>
    <s v="Equity Funding"/>
    <x v="0"/>
    <x v="6"/>
    <n v="8498"/>
    <x v="337"/>
    <x v="12"/>
    <n v="463.3"/>
    <x v="0"/>
    <x v="4"/>
    <m/>
    <d v="2018-07-04T15:21:17"/>
    <n v="9"/>
    <x v="3"/>
    <x v="4"/>
    <x v="5"/>
  </r>
  <r>
    <s v="Equity Funding"/>
    <x v="0"/>
    <x v="6"/>
    <n v="8498"/>
    <x v="337"/>
    <x v="12"/>
    <n v="783.3"/>
    <x v="0"/>
    <x v="1"/>
    <m/>
    <d v="2018-07-04T15:21:17"/>
    <n v="9"/>
    <x v="3"/>
    <x v="4"/>
    <x v="5"/>
  </r>
  <r>
    <s v="Equity Funding"/>
    <x v="0"/>
    <x v="6"/>
    <n v="8498"/>
    <x v="337"/>
    <x v="12"/>
    <n v="78.34"/>
    <x v="0"/>
    <x v="1"/>
    <m/>
    <d v="2018-07-04T15:21:17"/>
    <n v="9"/>
    <x v="3"/>
    <x v="4"/>
    <x v="5"/>
  </r>
  <r>
    <s v="Equity Funding"/>
    <x v="0"/>
    <x v="6"/>
    <n v="8498"/>
    <x v="337"/>
    <x v="12"/>
    <n v="596.76"/>
    <x v="0"/>
    <x v="0"/>
    <m/>
    <d v="2018-07-04T15:21:17"/>
    <n v="9"/>
    <x v="3"/>
    <x v="4"/>
    <x v="5"/>
  </r>
  <r>
    <s v="Student Achievement Component Levels 3 and above"/>
    <x v="0"/>
    <x v="6"/>
    <n v="8498"/>
    <x v="337"/>
    <x v="17"/>
    <n v="-6727.77"/>
    <x v="1"/>
    <x v="1"/>
    <m/>
    <d v="2018-07-04T15:21:17"/>
    <n v="9"/>
    <x v="3"/>
    <x v="0"/>
    <x v="6"/>
  </r>
  <r>
    <s v="Student Achievement Component Levels 3 and above"/>
    <x v="0"/>
    <x v="6"/>
    <n v="8498"/>
    <x v="337"/>
    <x v="17"/>
    <n v="143886"/>
    <x v="0"/>
    <x v="4"/>
    <m/>
    <d v="2018-07-04T15:21:17"/>
    <n v="9"/>
    <x v="3"/>
    <x v="0"/>
    <x v="6"/>
  </r>
  <r>
    <s v="Student Achievement Component Levels 3 and above"/>
    <x v="0"/>
    <x v="6"/>
    <n v="8498"/>
    <x v="337"/>
    <x v="17"/>
    <n v="23981.15"/>
    <x v="0"/>
    <x v="4"/>
    <m/>
    <d v="2018-07-04T15:21:17"/>
    <n v="9"/>
    <x v="3"/>
    <x v="0"/>
    <x v="6"/>
  </r>
  <r>
    <s v="Student Achievement Component Levels 3 and above"/>
    <x v="0"/>
    <x v="6"/>
    <n v="8498"/>
    <x v="337"/>
    <x v="17"/>
    <n v="239943.3"/>
    <x v="0"/>
    <x v="3"/>
    <m/>
    <d v="2018-07-04T15:21:17"/>
    <n v="9"/>
    <x v="3"/>
    <x v="0"/>
    <x v="6"/>
  </r>
  <r>
    <s v="Student Achievement Component Levels 3 and above"/>
    <x v="0"/>
    <x v="6"/>
    <n v="8498"/>
    <x v="337"/>
    <x v="17"/>
    <n v="48441.8"/>
    <x v="0"/>
    <x v="2"/>
    <m/>
    <d v="2018-07-04T15:21:17"/>
    <n v="9"/>
    <x v="3"/>
    <x v="0"/>
    <x v="6"/>
  </r>
  <r>
    <s v="Student Achievement Component Levels 3 and above"/>
    <x v="0"/>
    <x v="6"/>
    <n v="8498"/>
    <x v="337"/>
    <x v="17"/>
    <n v="25256.78"/>
    <x v="0"/>
    <x v="0"/>
    <m/>
    <d v="2018-07-04T15:21:17"/>
    <n v="9"/>
    <x v="3"/>
    <x v="0"/>
    <x v="6"/>
  </r>
  <r>
    <s v="Student Achievement Component Levels 3 and above"/>
    <x v="0"/>
    <x v="6"/>
    <n v="8498"/>
    <x v="337"/>
    <x v="17"/>
    <n v="151545.12"/>
    <x v="0"/>
    <x v="0"/>
    <m/>
    <d v="2018-07-04T15:21:17"/>
    <n v="9"/>
    <x v="3"/>
    <x v="0"/>
    <x v="6"/>
  </r>
  <r>
    <s v="Equity Funding"/>
    <x v="0"/>
    <x v="6"/>
    <n v="8502"/>
    <x v="338"/>
    <x v="12"/>
    <n v="1333.3"/>
    <x v="0"/>
    <x v="4"/>
    <m/>
    <d v="2018-07-04T15:21:17"/>
    <n v="9"/>
    <x v="3"/>
    <x v="4"/>
    <x v="5"/>
  </r>
  <r>
    <s v="Equity Funding"/>
    <x v="0"/>
    <x v="6"/>
    <n v="8502"/>
    <x v="338"/>
    <x v="12"/>
    <n v="1710.9"/>
    <x v="0"/>
    <x v="2"/>
    <m/>
    <d v="2018-07-04T15:21:17"/>
    <n v="9"/>
    <x v="3"/>
    <x v="4"/>
    <x v="5"/>
  </r>
  <r>
    <s v="Equity Funding"/>
    <x v="0"/>
    <x v="6"/>
    <n v="8502"/>
    <x v="338"/>
    <x v="12"/>
    <n v="235.61"/>
    <x v="0"/>
    <x v="1"/>
    <m/>
    <d v="2018-07-04T15:21:17"/>
    <n v="9"/>
    <x v="3"/>
    <x v="4"/>
    <x v="5"/>
  </r>
  <r>
    <s v="Section 321 Grants for School of Dance and School of Drama"/>
    <x v="0"/>
    <x v="6"/>
    <n v="8502"/>
    <x v="338"/>
    <x v="36"/>
    <n v="1217103"/>
    <x v="0"/>
    <x v="3"/>
    <m/>
    <d v="2018-07-04T15:21:17"/>
    <n v="9"/>
    <x v="3"/>
    <x v="0"/>
    <x v="6"/>
  </r>
  <r>
    <s v="Youth Guarantee"/>
    <x v="0"/>
    <x v="6"/>
    <n v="8504"/>
    <x v="340"/>
    <x v="18"/>
    <n v="23833.3"/>
    <x v="0"/>
    <x v="3"/>
    <s v="Dual Enrolment Pilot"/>
    <d v="2018-07-04T15:21:17"/>
    <n v="9"/>
    <x v="3"/>
    <x v="0"/>
    <x v="1"/>
  </r>
  <r>
    <s v="Youth Guarantee"/>
    <x v="0"/>
    <x v="6"/>
    <n v="8504"/>
    <x v="340"/>
    <x v="18"/>
    <n v="224478.35"/>
    <x v="0"/>
    <x v="2"/>
    <m/>
    <d v="2018-07-04T15:21:17"/>
    <n v="9"/>
    <x v="3"/>
    <x v="0"/>
    <x v="1"/>
  </r>
  <r>
    <s v="Youth Guarantee"/>
    <x v="0"/>
    <x v="6"/>
    <n v="8504"/>
    <x v="340"/>
    <x v="18"/>
    <n v="44941.99"/>
    <x v="0"/>
    <x v="4"/>
    <m/>
    <d v="2018-07-04T15:21:17"/>
    <n v="9"/>
    <x v="3"/>
    <x v="0"/>
    <x v="1"/>
  </r>
  <r>
    <s v="Youth Guarantee"/>
    <x v="0"/>
    <x v="6"/>
    <n v="8504"/>
    <x v="340"/>
    <x v="18"/>
    <n v="225581.65"/>
    <x v="0"/>
    <x v="2"/>
    <m/>
    <d v="2018-07-04T15:21:17"/>
    <n v="9"/>
    <x v="3"/>
    <x v="0"/>
    <x v="1"/>
  </r>
  <r>
    <s v="Youth Guarantee"/>
    <x v="0"/>
    <x v="6"/>
    <n v="8504"/>
    <x v="340"/>
    <x v="18"/>
    <n v="54249.58"/>
    <x v="0"/>
    <x v="1"/>
    <m/>
    <d v="2018-07-04T15:21:17"/>
    <n v="9"/>
    <x v="3"/>
    <x v="0"/>
    <x v="1"/>
  </r>
  <r>
    <s v="Youth Guarantee"/>
    <x v="0"/>
    <x v="6"/>
    <n v="8504"/>
    <x v="340"/>
    <x v="18"/>
    <n v="54362.07"/>
    <x v="0"/>
    <x v="1"/>
    <m/>
    <d v="2018-07-04T15:21:17"/>
    <n v="9"/>
    <x v="3"/>
    <x v="0"/>
    <x v="1"/>
  </r>
  <r>
    <s v="Youth Guarantee (Dual Pathway)"/>
    <x v="0"/>
    <x v="6"/>
    <n v="8504"/>
    <x v="340"/>
    <x v="26"/>
    <n v="34776.15"/>
    <x v="0"/>
    <x v="2"/>
    <m/>
    <d v="2018-07-04T15:21:17"/>
    <n v="9"/>
    <x v="3"/>
    <x v="0"/>
    <x v="1"/>
  </r>
  <r>
    <s v="Youth Guarantee (Dual Pathway)"/>
    <x v="0"/>
    <x v="6"/>
    <n v="8504"/>
    <x v="340"/>
    <x v="26"/>
    <n v="208657.32"/>
    <x v="0"/>
    <x v="2"/>
    <m/>
    <d v="2018-07-04T15:21:17"/>
    <n v="9"/>
    <x v="3"/>
    <x v="0"/>
    <x v="1"/>
  </r>
  <r>
    <s v="Equity Funding"/>
    <x v="0"/>
    <x v="6"/>
    <n v="8509"/>
    <x v="341"/>
    <x v="12"/>
    <n v="1097.95"/>
    <x v="0"/>
    <x v="0"/>
    <m/>
    <d v="2018-07-04T15:21:17"/>
    <n v="2"/>
    <x v="1"/>
    <x v="4"/>
    <x v="5"/>
  </r>
  <r>
    <s v="Performance Based Research Fund"/>
    <x v="0"/>
    <x v="6"/>
    <n v="8509"/>
    <x v="341"/>
    <x v="23"/>
    <n v="1281"/>
    <x v="1"/>
    <x v="3"/>
    <m/>
    <d v="2018-07-04T15:21:17"/>
    <n v="2"/>
    <x v="1"/>
    <x v="5"/>
    <x v="7"/>
  </r>
  <r>
    <s v="Performance Based Research Fund"/>
    <x v="0"/>
    <x v="6"/>
    <n v="8509"/>
    <x v="341"/>
    <x v="23"/>
    <n v="267858"/>
    <x v="0"/>
    <x v="3"/>
    <m/>
    <d v="2018-07-04T15:21:17"/>
    <n v="2"/>
    <x v="1"/>
    <x v="5"/>
    <x v="7"/>
  </r>
  <r>
    <s v="Student Achievement Component Levels 3 and above"/>
    <x v="0"/>
    <x v="6"/>
    <n v="8509"/>
    <x v="341"/>
    <x v="17"/>
    <n v="263938.46999999997"/>
    <x v="0"/>
    <x v="1"/>
    <m/>
    <d v="2018-07-04T15:21:17"/>
    <n v="2"/>
    <x v="1"/>
    <x v="0"/>
    <x v="6"/>
  </r>
  <r>
    <s v="Student Achievement Component Levels 3 and above"/>
    <x v="0"/>
    <x v="6"/>
    <n v="8509"/>
    <x v="341"/>
    <x v="17"/>
    <n v="263943.01"/>
    <x v="0"/>
    <x v="0"/>
    <m/>
    <d v="2018-07-04T15:21:17"/>
    <n v="2"/>
    <x v="1"/>
    <x v="0"/>
    <x v="6"/>
  </r>
  <r>
    <s v="Student Achievement Component Levels 3 and above"/>
    <x v="0"/>
    <x v="6"/>
    <n v="8509"/>
    <x v="341"/>
    <x v="17"/>
    <n v="267810.34999999998"/>
    <x v="0"/>
    <x v="3"/>
    <m/>
    <d v="2018-07-04T15:21:17"/>
    <n v="2"/>
    <x v="1"/>
    <x v="0"/>
    <x v="6"/>
  </r>
  <r>
    <s v="Student Achievement Component Levels 3 and above"/>
    <x v="0"/>
    <x v="6"/>
    <n v="8509"/>
    <x v="341"/>
    <x v="17"/>
    <n v="1339056.6499999999"/>
    <x v="0"/>
    <x v="3"/>
    <m/>
    <d v="2018-07-04T15:21:17"/>
    <n v="2"/>
    <x v="1"/>
    <x v="0"/>
    <x v="6"/>
  </r>
  <r>
    <s v="Student Achievement Component Levels 3 and above"/>
    <x v="0"/>
    <x v="6"/>
    <n v="8509"/>
    <x v="341"/>
    <x v="17"/>
    <n v="1099530.68"/>
    <x v="0"/>
    <x v="4"/>
    <m/>
    <d v="2018-07-04T15:21:17"/>
    <n v="2"/>
    <x v="1"/>
    <x v="0"/>
    <x v="6"/>
  </r>
  <r>
    <s v="Equity Funding"/>
    <x v="0"/>
    <x v="6"/>
    <n v="8530"/>
    <x v="342"/>
    <x v="12"/>
    <n v="652.29999999999995"/>
    <x v="0"/>
    <x v="3"/>
    <m/>
    <d v="2018-07-04T15:21:17"/>
    <n v="2"/>
    <x v="1"/>
    <x v="4"/>
    <x v="5"/>
  </r>
  <r>
    <s v="Equity Funding"/>
    <x v="0"/>
    <x v="6"/>
    <n v="8530"/>
    <x v="342"/>
    <x v="12"/>
    <n v="2760"/>
    <x v="0"/>
    <x v="0"/>
    <m/>
    <d v="2018-07-04T15:21:17"/>
    <n v="2"/>
    <x v="1"/>
    <x v="4"/>
    <x v="5"/>
  </r>
  <r>
    <s v="Performance Based Research Fund"/>
    <x v="0"/>
    <x v="6"/>
    <n v="8530"/>
    <x v="342"/>
    <x v="23"/>
    <n v="6299.9"/>
    <x v="0"/>
    <x v="4"/>
    <m/>
    <d v="2018-07-04T15:21:17"/>
    <n v="2"/>
    <x v="1"/>
    <x v="5"/>
    <x v="7"/>
  </r>
  <r>
    <s v="Student Achievement Component Levels 3 and above"/>
    <x v="0"/>
    <x v="6"/>
    <n v="8530"/>
    <x v="342"/>
    <x v="17"/>
    <n v="-317199.28000000003"/>
    <x v="1"/>
    <x v="0"/>
    <m/>
    <d v="2018-07-04T15:21:17"/>
    <n v="2"/>
    <x v="1"/>
    <x v="0"/>
    <x v="6"/>
  </r>
  <r>
    <s v="Equity Funding"/>
    <x v="0"/>
    <x v="6"/>
    <n v="8502"/>
    <x v="338"/>
    <x v="12"/>
    <n v="1347"/>
    <x v="0"/>
    <x v="3"/>
    <m/>
    <d v="2018-07-04T15:21:17"/>
    <n v="9"/>
    <x v="3"/>
    <x v="4"/>
    <x v="5"/>
  </r>
  <r>
    <s v="Equity Funding"/>
    <x v="0"/>
    <x v="6"/>
    <n v="8502"/>
    <x v="338"/>
    <x v="12"/>
    <n v="1177.8499999999999"/>
    <x v="0"/>
    <x v="1"/>
    <m/>
    <d v="2018-07-04T15:21:17"/>
    <n v="9"/>
    <x v="3"/>
    <x v="4"/>
    <x v="5"/>
  </r>
  <r>
    <s v="Section 321 Grants for School of Dance and School of Drama"/>
    <x v="0"/>
    <x v="6"/>
    <n v="8502"/>
    <x v="338"/>
    <x v="36"/>
    <n v="507125.85"/>
    <x v="0"/>
    <x v="2"/>
    <m/>
    <d v="2018-07-04T15:21:17"/>
    <n v="9"/>
    <x v="3"/>
    <x v="0"/>
    <x v="6"/>
  </r>
  <r>
    <s v="Section 321 Grants for School of Dance and School of Drama"/>
    <x v="0"/>
    <x v="6"/>
    <n v="8502"/>
    <x v="338"/>
    <x v="36"/>
    <n v="1217103"/>
    <x v="0"/>
    <x v="4"/>
    <m/>
    <d v="2018-07-04T15:21:17"/>
    <n v="9"/>
    <x v="3"/>
    <x v="0"/>
    <x v="6"/>
  </r>
  <r>
    <s v="Section 321 Grants for School of Dance and School of Drama"/>
    <x v="0"/>
    <x v="6"/>
    <n v="8502"/>
    <x v="338"/>
    <x v="36"/>
    <n v="507126.65"/>
    <x v="0"/>
    <x v="2"/>
    <m/>
    <d v="2018-07-04T15:21:17"/>
    <n v="9"/>
    <x v="3"/>
    <x v="0"/>
    <x v="6"/>
  </r>
  <r>
    <s v="Student Achievement Component Levels 3 and above"/>
    <x v="0"/>
    <x v="6"/>
    <n v="8502"/>
    <x v="338"/>
    <x v="17"/>
    <n v="-6460"/>
    <x v="1"/>
    <x v="0"/>
    <m/>
    <d v="2018-07-04T15:21:17"/>
    <n v="9"/>
    <x v="3"/>
    <x v="0"/>
    <x v="6"/>
  </r>
  <r>
    <s v="Student Achievement Component Levels 3 and above"/>
    <x v="0"/>
    <x v="6"/>
    <n v="8502"/>
    <x v="338"/>
    <x v="17"/>
    <n v="39904.15"/>
    <x v="0"/>
    <x v="4"/>
    <m/>
    <d v="2018-07-04T15:21:17"/>
    <n v="9"/>
    <x v="3"/>
    <x v="0"/>
    <x v="6"/>
  </r>
  <r>
    <s v="Student Achievement Component Levels 3 and above"/>
    <x v="0"/>
    <x v="6"/>
    <n v="8502"/>
    <x v="338"/>
    <x v="17"/>
    <n v="199521.65"/>
    <x v="0"/>
    <x v="4"/>
    <m/>
    <d v="2018-07-04T15:21:17"/>
    <n v="9"/>
    <x v="3"/>
    <x v="0"/>
    <x v="6"/>
  </r>
  <r>
    <s v="Student Achievement Component Levels 3 and above"/>
    <x v="0"/>
    <x v="6"/>
    <n v="8502"/>
    <x v="338"/>
    <x v="17"/>
    <n v="40940.65"/>
    <x v="0"/>
    <x v="3"/>
    <m/>
    <d v="2018-07-04T15:21:17"/>
    <n v="9"/>
    <x v="3"/>
    <x v="0"/>
    <x v="6"/>
  </r>
  <r>
    <s v="Student Achievement Component Levels 3 and above"/>
    <x v="0"/>
    <x v="6"/>
    <n v="8502"/>
    <x v="338"/>
    <x v="17"/>
    <n v="211038.35"/>
    <x v="0"/>
    <x v="0"/>
    <m/>
    <d v="2018-07-04T15:21:17"/>
    <n v="9"/>
    <x v="3"/>
    <x v="0"/>
    <x v="6"/>
  </r>
  <r>
    <s v="Section 321 Grants for School of Dance and School of Drama"/>
    <x v="0"/>
    <x v="6"/>
    <n v="8503"/>
    <x v="339"/>
    <x v="36"/>
    <n v="919730.13"/>
    <x v="0"/>
    <x v="4"/>
    <m/>
    <d v="2018-07-04T15:21:17"/>
    <n v="9"/>
    <x v="3"/>
    <x v="0"/>
    <x v="6"/>
  </r>
  <r>
    <s v="Section 321 Grants for School of Dance and School of Drama"/>
    <x v="0"/>
    <x v="6"/>
    <n v="8503"/>
    <x v="339"/>
    <x v="36"/>
    <n v="167223.70000000001"/>
    <x v="0"/>
    <x v="0"/>
    <m/>
    <d v="2018-07-04T15:21:17"/>
    <n v="9"/>
    <x v="3"/>
    <x v="0"/>
    <x v="6"/>
  </r>
  <r>
    <s v="Section 321 Grants for School of Dance and School of Drama"/>
    <x v="0"/>
    <x v="6"/>
    <n v="8503"/>
    <x v="339"/>
    <x v="36"/>
    <n v="167223.70000000001"/>
    <x v="0"/>
    <x v="2"/>
    <m/>
    <d v="2018-07-04T15:21:17"/>
    <n v="9"/>
    <x v="3"/>
    <x v="0"/>
    <x v="6"/>
  </r>
  <r>
    <s v="MPTT Fees Top-Up"/>
    <x v="0"/>
    <x v="6"/>
    <n v="8504"/>
    <x v="340"/>
    <x v="19"/>
    <n v="8920.81"/>
    <x v="0"/>
    <x v="3"/>
    <s v="Te Ara o Takitimu"/>
    <d v="2018-07-04T15:21:17"/>
    <n v="9"/>
    <x v="3"/>
    <x v="4"/>
    <x v="5"/>
  </r>
  <r>
    <s v="MPTT Fees Top-Up"/>
    <x v="0"/>
    <x v="6"/>
    <n v="8504"/>
    <x v="340"/>
    <x v="19"/>
    <n v="24969.85"/>
    <x v="0"/>
    <x v="2"/>
    <s v="Whenua Kura"/>
    <d v="2018-07-04T15:21:17"/>
    <n v="9"/>
    <x v="3"/>
    <x v="4"/>
    <x v="5"/>
  </r>
  <r>
    <s v="Student Achievement Component Levels 3 and above"/>
    <x v="0"/>
    <x v="6"/>
    <n v="8502"/>
    <x v="338"/>
    <x v="17"/>
    <n v="-14785.55"/>
    <x v="1"/>
    <x v="1"/>
    <m/>
    <d v="2018-07-04T15:21:17"/>
    <n v="9"/>
    <x v="3"/>
    <x v="0"/>
    <x v="6"/>
  </r>
  <r>
    <s v="Student Achievement Component Levels 3 and above"/>
    <x v="0"/>
    <x v="6"/>
    <n v="8502"/>
    <x v="338"/>
    <x v="17"/>
    <n v="-801.1"/>
    <x v="1"/>
    <x v="3"/>
    <m/>
    <d v="2018-07-04T15:21:17"/>
    <n v="9"/>
    <x v="3"/>
    <x v="0"/>
    <x v="6"/>
  </r>
  <r>
    <s v="Student Achievement Component Levels 3 and above"/>
    <x v="0"/>
    <x v="6"/>
    <n v="8502"/>
    <x v="338"/>
    <x v="17"/>
    <n v="204703.7"/>
    <x v="0"/>
    <x v="1"/>
    <m/>
    <d v="2018-07-04T15:21:17"/>
    <n v="9"/>
    <x v="3"/>
    <x v="0"/>
    <x v="6"/>
  </r>
  <r>
    <s v="Student Achievement Component Levels 3 and above"/>
    <x v="0"/>
    <x v="6"/>
    <n v="8502"/>
    <x v="338"/>
    <x v="17"/>
    <n v="40940.75"/>
    <x v="0"/>
    <x v="1"/>
    <m/>
    <d v="2018-07-04T15:21:17"/>
    <n v="9"/>
    <x v="3"/>
    <x v="0"/>
    <x v="6"/>
  </r>
  <r>
    <s v="Student Achievement Component Levels 3 and above"/>
    <x v="0"/>
    <x v="6"/>
    <n v="8502"/>
    <x v="338"/>
    <x v="17"/>
    <n v="245646"/>
    <x v="0"/>
    <x v="1"/>
    <m/>
    <d v="2018-07-04T15:21:17"/>
    <n v="9"/>
    <x v="3"/>
    <x v="0"/>
    <x v="6"/>
  </r>
  <r>
    <s v="Student Achievement Component Levels 3 and above"/>
    <x v="0"/>
    <x v="6"/>
    <n v="8502"/>
    <x v="338"/>
    <x v="17"/>
    <n v="90084.7"/>
    <x v="0"/>
    <x v="2"/>
    <m/>
    <d v="2018-07-04T15:21:17"/>
    <n v="9"/>
    <x v="3"/>
    <x v="0"/>
    <x v="6"/>
  </r>
  <r>
    <s v="Section 321 Grants for School of Dance and School of Drama"/>
    <x v="0"/>
    <x v="6"/>
    <n v="8503"/>
    <x v="339"/>
    <x v="36"/>
    <n v="836118.3"/>
    <x v="0"/>
    <x v="1"/>
    <m/>
    <d v="2018-07-04T15:21:17"/>
    <n v="9"/>
    <x v="3"/>
    <x v="0"/>
    <x v="6"/>
  </r>
  <r>
    <s v="Section 321 Grants for School of Dance and School of Drama"/>
    <x v="0"/>
    <x v="6"/>
    <n v="8503"/>
    <x v="339"/>
    <x v="36"/>
    <n v="83611.87"/>
    <x v="0"/>
    <x v="4"/>
    <m/>
    <d v="2018-07-04T15:21:17"/>
    <n v="9"/>
    <x v="3"/>
    <x v="0"/>
    <x v="6"/>
  </r>
  <r>
    <s v="Equity Funding"/>
    <x v="0"/>
    <x v="6"/>
    <n v="8504"/>
    <x v="340"/>
    <x v="12"/>
    <n v="66"/>
    <x v="0"/>
    <x v="4"/>
    <m/>
    <d v="2018-07-04T15:21:17"/>
    <n v="9"/>
    <x v="3"/>
    <x v="4"/>
    <x v="5"/>
  </r>
  <r>
    <s v="Equity Funding"/>
    <x v="0"/>
    <x v="6"/>
    <n v="8504"/>
    <x v="340"/>
    <x v="12"/>
    <n v="11.15"/>
    <x v="0"/>
    <x v="4"/>
    <m/>
    <d v="2018-07-04T15:21:17"/>
    <n v="9"/>
    <x v="3"/>
    <x v="4"/>
    <x v="5"/>
  </r>
  <r>
    <s v="Equity Funding"/>
    <x v="0"/>
    <x v="6"/>
    <n v="8504"/>
    <x v="340"/>
    <x v="12"/>
    <n v="987"/>
    <x v="0"/>
    <x v="2"/>
    <m/>
    <d v="2018-07-04T15:21:17"/>
    <n v="9"/>
    <x v="3"/>
    <x v="4"/>
    <x v="5"/>
  </r>
  <r>
    <s v="MPTT Fees Top-Up"/>
    <x v="0"/>
    <x v="6"/>
    <n v="8504"/>
    <x v="340"/>
    <x v="19"/>
    <n v="-4143.2"/>
    <x v="1"/>
    <x v="4"/>
    <s v="Whenua Kura"/>
    <d v="2018-07-04T15:21:17"/>
    <n v="9"/>
    <x v="3"/>
    <x v="4"/>
    <x v="5"/>
  </r>
  <r>
    <s v="MPTT Fees Top-Up"/>
    <x v="0"/>
    <x v="6"/>
    <n v="8504"/>
    <x v="340"/>
    <x v="19"/>
    <n v="31075.25"/>
    <x v="0"/>
    <x v="2"/>
    <s v="Te Matarau"/>
    <d v="2018-07-04T15:21:17"/>
    <n v="9"/>
    <x v="3"/>
    <x v="4"/>
    <x v="5"/>
  </r>
  <r>
    <s v="MPTT Fees Top-Up"/>
    <x v="0"/>
    <x v="6"/>
    <n v="8504"/>
    <x v="340"/>
    <x v="19"/>
    <n v="45161.3"/>
    <x v="0"/>
    <x v="2"/>
    <s v="Te Ara o Takitimu"/>
    <d v="2018-07-04T15:21:17"/>
    <n v="9"/>
    <x v="3"/>
    <x v="4"/>
    <x v="5"/>
  </r>
  <r>
    <s v="MPTT Fees Top-Up"/>
    <x v="0"/>
    <x v="6"/>
    <n v="8504"/>
    <x v="340"/>
    <x v="19"/>
    <n v="9655.18"/>
    <x v="0"/>
    <x v="4"/>
    <s v="Te Ara o Takitimu"/>
    <d v="2018-07-04T15:21:17"/>
    <n v="9"/>
    <x v="3"/>
    <x v="4"/>
    <x v="5"/>
  </r>
  <r>
    <s v="MPTT Fees Top-Up"/>
    <x v="0"/>
    <x v="6"/>
    <n v="8504"/>
    <x v="340"/>
    <x v="19"/>
    <n v="54838.7"/>
    <x v="0"/>
    <x v="2"/>
    <s v="Te Ara o Takitimu"/>
    <d v="2018-07-04T15:21:17"/>
    <n v="9"/>
    <x v="3"/>
    <x v="4"/>
    <x v="5"/>
  </r>
  <r>
    <s v="MPTT Fees Top-Up"/>
    <x v="0"/>
    <x v="6"/>
    <n v="8504"/>
    <x v="340"/>
    <x v="19"/>
    <n v="102817.2"/>
    <x v="0"/>
    <x v="2"/>
    <s v="Whenua Kura"/>
    <d v="2018-07-04T15:21:17"/>
    <n v="9"/>
    <x v="3"/>
    <x v="4"/>
    <x v="5"/>
  </r>
  <r>
    <s v="MPTT Fees Top-Up"/>
    <x v="0"/>
    <x v="6"/>
    <n v="8504"/>
    <x v="340"/>
    <x v="19"/>
    <n v="20563.45"/>
    <x v="0"/>
    <x v="2"/>
    <s v="Whenua Kura"/>
    <d v="2018-07-04T15:21:17"/>
    <n v="9"/>
    <x v="3"/>
    <x v="4"/>
    <x v="5"/>
  </r>
  <r>
    <s v="Student Achievement Component Levels 3 and above"/>
    <x v="0"/>
    <x v="6"/>
    <n v="8530"/>
    <x v="342"/>
    <x v="17"/>
    <n v="-132298.74"/>
    <x v="1"/>
    <x v="1"/>
    <m/>
    <d v="2018-07-04T15:21:17"/>
    <n v="2"/>
    <x v="1"/>
    <x v="0"/>
    <x v="6"/>
  </r>
  <r>
    <s v="Student Achievement Component Levels 3 and above"/>
    <x v="0"/>
    <x v="6"/>
    <n v="8530"/>
    <x v="342"/>
    <x v="17"/>
    <n v="163075.85"/>
    <x v="0"/>
    <x v="3"/>
    <m/>
    <d v="2018-07-04T15:21:17"/>
    <n v="2"/>
    <x v="1"/>
    <x v="0"/>
    <x v="6"/>
  </r>
  <r>
    <s v="Student Achievement Component Levels 3 and above"/>
    <x v="0"/>
    <x v="6"/>
    <n v="8530"/>
    <x v="342"/>
    <x v="17"/>
    <n v="163076.65"/>
    <x v="0"/>
    <x v="3"/>
    <m/>
    <d v="2018-07-04T15:21:17"/>
    <n v="2"/>
    <x v="1"/>
    <x v="0"/>
    <x v="6"/>
  </r>
  <r>
    <s v="Student Achievement Component Levels 3 and above"/>
    <x v="0"/>
    <x v="6"/>
    <n v="8530"/>
    <x v="342"/>
    <x v="17"/>
    <n v="238864.95"/>
    <x v="0"/>
    <x v="1"/>
    <m/>
    <d v="2018-07-04T15:21:17"/>
    <n v="2"/>
    <x v="1"/>
    <x v="0"/>
    <x v="6"/>
  </r>
  <r>
    <s v="Student Achievement Component Levels 3 and above"/>
    <x v="0"/>
    <x v="6"/>
    <n v="8530"/>
    <x v="342"/>
    <x v="17"/>
    <n v="47773"/>
    <x v="0"/>
    <x v="1"/>
    <m/>
    <d v="2018-07-04T15:21:17"/>
    <n v="2"/>
    <x v="1"/>
    <x v="0"/>
    <x v="6"/>
  </r>
  <r>
    <s v="Student Achievement Component Levels 3 and above"/>
    <x v="0"/>
    <x v="6"/>
    <n v="8530"/>
    <x v="342"/>
    <x v="17"/>
    <n v="59645.71"/>
    <x v="0"/>
    <x v="0"/>
    <m/>
    <d v="2018-07-04T15:21:17"/>
    <n v="2"/>
    <x v="1"/>
    <x v="0"/>
    <x v="6"/>
  </r>
  <r>
    <s v="ESOL - Intensive Literacy and Numeracy"/>
    <x v="0"/>
    <x v="6"/>
    <n v="8541"/>
    <x v="343"/>
    <x v="21"/>
    <n v="69032.5"/>
    <x v="0"/>
    <x v="2"/>
    <m/>
    <d v="2018-07-04T15:21:17"/>
    <n v="11"/>
    <x v="5"/>
    <x v="0"/>
    <x v="0"/>
  </r>
  <r>
    <s v="ESOL - Intensive Literacy and Numeracy"/>
    <x v="0"/>
    <x v="6"/>
    <n v="8541"/>
    <x v="343"/>
    <x v="21"/>
    <n v="180000"/>
    <x v="0"/>
    <x v="0"/>
    <m/>
    <d v="2018-07-04T15:21:17"/>
    <n v="11"/>
    <x v="5"/>
    <x v="0"/>
    <x v="0"/>
  </r>
  <r>
    <s v="ESOL - Intensive Literacy and Numeracy"/>
    <x v="0"/>
    <x v="6"/>
    <n v="8541"/>
    <x v="343"/>
    <x v="21"/>
    <n v="180000"/>
    <x v="0"/>
    <x v="1"/>
    <m/>
    <d v="2018-07-04T15:21:17"/>
    <n v="11"/>
    <x v="5"/>
    <x v="0"/>
    <x v="0"/>
  </r>
  <r>
    <s v="LN - Workplace Literacy Fund"/>
    <x v="0"/>
    <x v="6"/>
    <n v="8544"/>
    <x v="344"/>
    <x v="3"/>
    <n v="-37601.25"/>
    <x v="1"/>
    <x v="3"/>
    <m/>
    <d v="2018-07-04T15:21:17"/>
    <n v="2"/>
    <x v="1"/>
    <x v="0"/>
    <x v="0"/>
  </r>
  <r>
    <s v="LN - Workplace Literacy Fund"/>
    <x v="0"/>
    <x v="6"/>
    <n v="8544"/>
    <x v="344"/>
    <x v="3"/>
    <n v="164400"/>
    <x v="0"/>
    <x v="2"/>
    <m/>
    <d v="2018-07-04T15:21:17"/>
    <n v="2"/>
    <x v="1"/>
    <x v="0"/>
    <x v="0"/>
  </r>
  <r>
    <s v="LN - Workplace Literacy Fund"/>
    <x v="0"/>
    <x v="6"/>
    <n v="8544"/>
    <x v="344"/>
    <x v="3"/>
    <n v="28983.3"/>
    <x v="0"/>
    <x v="0"/>
    <m/>
    <d v="2018-07-04T15:21:17"/>
    <n v="2"/>
    <x v="1"/>
    <x v="0"/>
    <x v="0"/>
  </r>
  <r>
    <s v="LN - Workplace Literacy Fund"/>
    <x v="0"/>
    <x v="6"/>
    <n v="8544"/>
    <x v="344"/>
    <x v="3"/>
    <n v="144916.70000000001"/>
    <x v="0"/>
    <x v="1"/>
    <m/>
    <d v="2018-07-04T15:21:17"/>
    <n v="2"/>
    <x v="1"/>
    <x v="0"/>
    <x v="0"/>
  </r>
  <r>
    <s v="Equity Funding"/>
    <x v="0"/>
    <x v="6"/>
    <n v="8550"/>
    <x v="345"/>
    <x v="12"/>
    <n v="1602.15"/>
    <x v="0"/>
    <x v="1"/>
    <m/>
    <d v="2018-07-04T15:21:17"/>
    <n v="8"/>
    <x v="7"/>
    <x v="4"/>
    <x v="5"/>
  </r>
  <r>
    <s v="Equity Funding"/>
    <x v="0"/>
    <x v="6"/>
    <n v="8550"/>
    <x v="345"/>
    <x v="12"/>
    <n v="1638.35"/>
    <x v="0"/>
    <x v="4"/>
    <m/>
    <d v="2018-07-04T15:21:17"/>
    <n v="8"/>
    <x v="7"/>
    <x v="4"/>
    <x v="5"/>
  </r>
  <r>
    <s v="Equity Funding"/>
    <x v="0"/>
    <x v="6"/>
    <n v="8550"/>
    <x v="345"/>
    <x v="12"/>
    <n v="370.15"/>
    <x v="0"/>
    <x v="3"/>
    <m/>
    <d v="2018-07-04T15:21:17"/>
    <n v="8"/>
    <x v="7"/>
    <x v="4"/>
    <x v="5"/>
  </r>
  <r>
    <s v="Equity Funding"/>
    <x v="0"/>
    <x v="6"/>
    <n v="8550"/>
    <x v="345"/>
    <x v="12"/>
    <n v="370.35"/>
    <x v="0"/>
    <x v="3"/>
    <m/>
    <d v="2018-07-04T15:21:17"/>
    <n v="8"/>
    <x v="7"/>
    <x v="4"/>
    <x v="5"/>
  </r>
  <r>
    <s v="Equity Funding"/>
    <x v="0"/>
    <x v="6"/>
    <n v="8550"/>
    <x v="345"/>
    <x v="12"/>
    <n v="464.96"/>
    <x v="0"/>
    <x v="0"/>
    <m/>
    <d v="2018-07-04T15:21:17"/>
    <n v="8"/>
    <x v="7"/>
    <x v="4"/>
    <x v="5"/>
  </r>
  <r>
    <s v="Equity Funding"/>
    <x v="0"/>
    <x v="6"/>
    <n v="8550"/>
    <x v="345"/>
    <x v="12"/>
    <n v="2324.85"/>
    <x v="0"/>
    <x v="0"/>
    <m/>
    <d v="2018-07-04T15:21:17"/>
    <n v="8"/>
    <x v="7"/>
    <x v="4"/>
    <x v="5"/>
  </r>
  <r>
    <s v="Student Achievement Component Levels 3 and above"/>
    <x v="0"/>
    <x v="6"/>
    <n v="8550"/>
    <x v="345"/>
    <x v="17"/>
    <n v="-44485.38"/>
    <x v="1"/>
    <x v="0"/>
    <m/>
    <d v="2018-07-04T15:21:17"/>
    <n v="8"/>
    <x v="7"/>
    <x v="0"/>
    <x v="6"/>
  </r>
  <r>
    <s v="MPTT (Brokerage)"/>
    <x v="2"/>
    <x v="4"/>
    <n v="6008"/>
    <x v="175"/>
    <x v="20"/>
    <n v="6773"/>
    <x v="0"/>
    <x v="2"/>
    <s v="Wellington MPTT"/>
    <d v="2018-07-04T15:21:17"/>
    <n v="9"/>
    <x v="3"/>
    <x v="2"/>
    <x v="3"/>
  </r>
  <r>
    <s v="MPTT (Brokerage)"/>
    <x v="2"/>
    <x v="4"/>
    <n v="6008"/>
    <x v="175"/>
    <x v="20"/>
    <n v="6900"/>
    <x v="0"/>
    <x v="4"/>
    <s v="Wellington MPTT"/>
    <d v="2018-07-04T15:21:17"/>
    <n v="9"/>
    <x v="3"/>
    <x v="2"/>
    <x v="3"/>
  </r>
  <r>
    <s v="MPTT (Brokerage)"/>
    <x v="2"/>
    <x v="4"/>
    <n v="6008"/>
    <x v="175"/>
    <x v="20"/>
    <n v="7475"/>
    <x v="0"/>
    <x v="4"/>
    <s v="Wellington MPTT"/>
    <d v="2018-07-04T15:21:17"/>
    <n v="9"/>
    <x v="3"/>
    <x v="2"/>
    <x v="3"/>
  </r>
  <r>
    <s v="MPTT Consortium"/>
    <x v="2"/>
    <x v="4"/>
    <n v="6008"/>
    <x v="175"/>
    <x v="24"/>
    <n v="87444"/>
    <x v="0"/>
    <x v="2"/>
    <s v="Wellington MPTT"/>
    <d v="2018-07-04T15:21:17"/>
    <n v="9"/>
    <x v="3"/>
    <x v="2"/>
    <x v="3"/>
  </r>
  <r>
    <s v="MPTT Consortium"/>
    <x v="2"/>
    <x v="4"/>
    <n v="6008"/>
    <x v="175"/>
    <x v="24"/>
    <n v="80489.149999999994"/>
    <x v="0"/>
    <x v="4"/>
    <s v="Wellington MPTT"/>
    <d v="2018-07-04T15:21:17"/>
    <n v="9"/>
    <x v="3"/>
    <x v="2"/>
    <x v="3"/>
  </r>
  <r>
    <s v="MPTT Consortium"/>
    <x v="2"/>
    <x v="4"/>
    <n v="6008"/>
    <x v="175"/>
    <x v="24"/>
    <n v="101706.51"/>
    <x v="0"/>
    <x v="4"/>
    <s v="Wellington MPTT"/>
    <d v="2018-07-04T15:21:17"/>
    <n v="9"/>
    <x v="3"/>
    <x v="2"/>
    <x v="3"/>
  </r>
  <r>
    <s v="MPTT Consortium"/>
    <x v="2"/>
    <x v="4"/>
    <n v="6008"/>
    <x v="175"/>
    <x v="24"/>
    <n v="73712"/>
    <x v="0"/>
    <x v="3"/>
    <s v="Wellington MPTT"/>
    <d v="2018-07-04T15:21:17"/>
    <n v="9"/>
    <x v="3"/>
    <x v="2"/>
    <x v="3"/>
  </r>
  <r>
    <s v="MPTT Consortium"/>
    <x v="2"/>
    <x v="4"/>
    <n v="6008"/>
    <x v="175"/>
    <x v="24"/>
    <n v="224556"/>
    <x v="0"/>
    <x v="2"/>
    <s v="Wellington MPTT"/>
    <d v="2018-07-04T15:21:17"/>
    <n v="9"/>
    <x v="3"/>
    <x v="2"/>
    <x v="3"/>
  </r>
  <r>
    <s v="MPTT Consortium"/>
    <x v="2"/>
    <x v="4"/>
    <n v="6008"/>
    <x v="175"/>
    <x v="24"/>
    <n v="176288"/>
    <x v="0"/>
    <x v="3"/>
    <s v="Wellington MPTT"/>
    <d v="2018-07-04T15:21:17"/>
    <n v="9"/>
    <x v="3"/>
    <x v="2"/>
    <x v="3"/>
  </r>
  <r>
    <s v="Youth Guarantee"/>
    <x v="2"/>
    <x v="4"/>
    <n v="6008"/>
    <x v="175"/>
    <x v="18"/>
    <n v="-55217.5"/>
    <x v="1"/>
    <x v="4"/>
    <m/>
    <d v="2018-07-04T15:21:17"/>
    <n v="9"/>
    <x v="3"/>
    <x v="0"/>
    <x v="1"/>
  </r>
  <r>
    <s v="Youth Guarantee"/>
    <x v="2"/>
    <x v="4"/>
    <n v="6008"/>
    <x v="175"/>
    <x v="18"/>
    <n v="-27814.06"/>
    <x v="1"/>
    <x v="0"/>
    <m/>
    <d v="2018-07-04T15:21:17"/>
    <n v="9"/>
    <x v="3"/>
    <x v="0"/>
    <x v="1"/>
  </r>
  <r>
    <s v="Youth Guarantee"/>
    <x v="2"/>
    <x v="4"/>
    <n v="6008"/>
    <x v="175"/>
    <x v="18"/>
    <n v="54289.120000000003"/>
    <x v="0"/>
    <x v="1"/>
    <m/>
    <d v="2018-07-04T15:21:17"/>
    <n v="9"/>
    <x v="3"/>
    <x v="0"/>
    <x v="1"/>
  </r>
  <r>
    <s v="Youth Guarantee"/>
    <x v="2"/>
    <x v="4"/>
    <n v="6008"/>
    <x v="175"/>
    <x v="18"/>
    <n v="620883.35"/>
    <x v="0"/>
    <x v="2"/>
    <m/>
    <d v="2018-07-04T15:21:17"/>
    <n v="9"/>
    <x v="3"/>
    <x v="0"/>
    <x v="1"/>
  </r>
  <r>
    <s v="Youth Guarantee"/>
    <x v="2"/>
    <x v="4"/>
    <n v="6008"/>
    <x v="175"/>
    <x v="18"/>
    <n v="623934.15"/>
    <x v="0"/>
    <x v="2"/>
    <m/>
    <d v="2018-07-04T15:21:17"/>
    <n v="9"/>
    <x v="3"/>
    <x v="0"/>
    <x v="1"/>
  </r>
  <r>
    <s v="Youth Guarantee"/>
    <x v="2"/>
    <x v="4"/>
    <n v="6008"/>
    <x v="175"/>
    <x v="18"/>
    <n v="1377223.3"/>
    <x v="0"/>
    <x v="3"/>
    <m/>
    <d v="2018-07-04T15:21:17"/>
    <n v="9"/>
    <x v="3"/>
    <x v="0"/>
    <x v="1"/>
  </r>
  <r>
    <s v="Youth Guarantee"/>
    <x v="2"/>
    <x v="4"/>
    <n v="6008"/>
    <x v="175"/>
    <x v="18"/>
    <n v="139986.94"/>
    <x v="0"/>
    <x v="4"/>
    <m/>
    <d v="2018-07-04T15:21:17"/>
    <n v="9"/>
    <x v="3"/>
    <x v="0"/>
    <x v="1"/>
  </r>
  <r>
    <s v="Youth Guarantee"/>
    <x v="2"/>
    <x v="4"/>
    <n v="6008"/>
    <x v="175"/>
    <x v="18"/>
    <n v="179346.01"/>
    <x v="0"/>
    <x v="1"/>
    <m/>
    <d v="2018-07-04T15:21:17"/>
    <n v="9"/>
    <x v="3"/>
    <x v="0"/>
    <x v="1"/>
  </r>
  <r>
    <s v="Youth Guarantee (Dual Pathway)"/>
    <x v="2"/>
    <x v="4"/>
    <n v="6008"/>
    <x v="175"/>
    <x v="26"/>
    <n v="89925"/>
    <x v="0"/>
    <x v="2"/>
    <m/>
    <d v="2018-07-04T15:21:17"/>
    <n v="9"/>
    <x v="3"/>
    <x v="0"/>
    <x v="1"/>
  </r>
  <r>
    <s v="Youth Guarantee (Dual Pathway)"/>
    <x v="2"/>
    <x v="4"/>
    <n v="6008"/>
    <x v="175"/>
    <x v="26"/>
    <n v="8175.01"/>
    <x v="0"/>
    <x v="2"/>
    <m/>
    <d v="2018-07-04T15:21:17"/>
    <n v="9"/>
    <x v="3"/>
    <x v="0"/>
    <x v="1"/>
  </r>
  <r>
    <s v="Youth Guarantee (Dual Pathway)"/>
    <x v="2"/>
    <x v="4"/>
    <n v="6008"/>
    <x v="175"/>
    <x v="26"/>
    <n v="123014.28"/>
    <x v="0"/>
    <x v="4"/>
    <m/>
    <d v="2018-07-04T15:21:17"/>
    <n v="9"/>
    <x v="3"/>
    <x v="0"/>
    <x v="1"/>
  </r>
  <r>
    <s v="Secondary-Tertiary Interface"/>
    <x v="0"/>
    <x v="6"/>
    <n v="8504"/>
    <x v="340"/>
    <x v="10"/>
    <n v="-480000"/>
    <x v="1"/>
    <x v="3"/>
    <s v="Taratahi"/>
    <d v="2018-07-04T15:21:17"/>
    <n v="9"/>
    <x v="3"/>
    <x v="3"/>
    <x v="4"/>
  </r>
  <r>
    <s v="Secondary-Tertiary Interface"/>
    <x v="0"/>
    <x v="6"/>
    <n v="8504"/>
    <x v="340"/>
    <x v="10"/>
    <n v="-23000"/>
    <x v="1"/>
    <x v="1"/>
    <m/>
    <d v="2018-07-04T15:21:17"/>
    <n v="9"/>
    <x v="3"/>
    <x v="3"/>
    <x v="4"/>
  </r>
  <r>
    <s v="Secondary-Tertiary Interface"/>
    <x v="0"/>
    <x v="6"/>
    <n v="8504"/>
    <x v="340"/>
    <x v="10"/>
    <n v="173250"/>
    <x v="0"/>
    <x v="2"/>
    <s v="Taratahi"/>
    <d v="2018-07-04T15:21:17"/>
    <n v="9"/>
    <x v="3"/>
    <x v="3"/>
    <x v="4"/>
  </r>
  <r>
    <s v="Secondary-Tertiary Interface"/>
    <x v="0"/>
    <x v="6"/>
    <n v="8504"/>
    <x v="340"/>
    <x v="10"/>
    <n v="86625.01"/>
    <x v="0"/>
    <x v="2"/>
    <s v="Taratahi"/>
    <d v="2018-07-04T15:21:17"/>
    <n v="9"/>
    <x v="3"/>
    <x v="3"/>
    <x v="4"/>
  </r>
  <r>
    <s v="Secondary-Tertiary Interface"/>
    <x v="0"/>
    <x v="6"/>
    <n v="8504"/>
    <x v="340"/>
    <x v="10"/>
    <n v="105041.65"/>
    <x v="0"/>
    <x v="2"/>
    <s v="Taratahi"/>
    <d v="2018-07-04T15:21:17"/>
    <n v="9"/>
    <x v="3"/>
    <x v="3"/>
    <x v="4"/>
  </r>
  <r>
    <s v="Secondary-Tertiary Interface"/>
    <x v="0"/>
    <x v="6"/>
    <n v="8504"/>
    <x v="340"/>
    <x v="10"/>
    <n v="1353000"/>
    <x v="0"/>
    <x v="1"/>
    <m/>
    <d v="2018-07-04T15:21:17"/>
    <n v="9"/>
    <x v="3"/>
    <x v="3"/>
    <x v="4"/>
  </r>
  <r>
    <s v="Secondary-Tertiary Interface"/>
    <x v="0"/>
    <x v="6"/>
    <n v="8504"/>
    <x v="340"/>
    <x v="10"/>
    <n v="727739.15"/>
    <x v="0"/>
    <x v="3"/>
    <s v="Taratahi"/>
    <d v="2018-07-04T15:21:17"/>
    <n v="9"/>
    <x v="3"/>
    <x v="3"/>
    <x v="4"/>
  </r>
  <r>
    <s v="Student Achievement Component Levels 1 and 2 (Competitive)"/>
    <x v="0"/>
    <x v="6"/>
    <n v="8504"/>
    <x v="340"/>
    <x v="14"/>
    <n v="-45386.74"/>
    <x v="1"/>
    <x v="0"/>
    <m/>
    <d v="2018-07-04T15:21:17"/>
    <n v="9"/>
    <x v="3"/>
    <x v="0"/>
    <x v="6"/>
  </r>
  <r>
    <s v="Student Achievement Component Levels 1 and 2 (Competitive)"/>
    <x v="0"/>
    <x v="6"/>
    <n v="8504"/>
    <x v="340"/>
    <x v="14"/>
    <n v="162592.15"/>
    <x v="0"/>
    <x v="0"/>
    <m/>
    <d v="2018-07-04T15:21:17"/>
    <n v="9"/>
    <x v="3"/>
    <x v="0"/>
    <x v="6"/>
  </r>
  <r>
    <s v="Student Achievement Component Levels 1 and 2 (Competitive)"/>
    <x v="0"/>
    <x v="6"/>
    <n v="8504"/>
    <x v="340"/>
    <x v="14"/>
    <n v="63994.85"/>
    <x v="0"/>
    <x v="2"/>
    <m/>
    <d v="2018-07-04T15:21:17"/>
    <n v="9"/>
    <x v="3"/>
    <x v="0"/>
    <x v="6"/>
  </r>
  <r>
    <s v="Student Achievement Component Levels 1 and 2 (Competitive)"/>
    <x v="0"/>
    <x v="6"/>
    <n v="8504"/>
    <x v="340"/>
    <x v="14"/>
    <n v="128466.7"/>
    <x v="0"/>
    <x v="4"/>
    <m/>
    <d v="2018-07-04T15:21:17"/>
    <n v="9"/>
    <x v="3"/>
    <x v="0"/>
    <x v="6"/>
  </r>
  <r>
    <s v="Student Achievement Component Levels 1 and 2 (Non-compet)"/>
    <x v="0"/>
    <x v="6"/>
    <n v="8504"/>
    <x v="340"/>
    <x v="15"/>
    <n v="-160416.43"/>
    <x v="1"/>
    <x v="1"/>
    <m/>
    <d v="2018-07-04T15:21:17"/>
    <n v="9"/>
    <x v="3"/>
    <x v="0"/>
    <x v="6"/>
  </r>
  <r>
    <s v="Student Achievement Component Levels 1 and 2 (Non-compet)"/>
    <x v="0"/>
    <x v="6"/>
    <n v="8504"/>
    <x v="340"/>
    <x v="15"/>
    <n v="16347.54"/>
    <x v="2"/>
    <x v="4"/>
    <m/>
    <d v="2018-07-04T15:21:17"/>
    <n v="9"/>
    <x v="3"/>
    <x v="0"/>
    <x v="6"/>
  </r>
  <r>
    <s v="Student Achievement Component Levels 1 and 2 (Non-compet)"/>
    <x v="0"/>
    <x v="6"/>
    <n v="8504"/>
    <x v="340"/>
    <x v="15"/>
    <n v="351897"/>
    <x v="0"/>
    <x v="2"/>
    <m/>
    <d v="2018-07-04T15:21:17"/>
    <n v="9"/>
    <x v="3"/>
    <x v="0"/>
    <x v="6"/>
  </r>
  <r>
    <s v="Student Achievement Component Levels 1 and 2 (Non-compet)"/>
    <x v="0"/>
    <x v="6"/>
    <n v="8504"/>
    <x v="340"/>
    <x v="15"/>
    <n v="119166.7"/>
    <x v="0"/>
    <x v="4"/>
    <m/>
    <d v="2018-07-04T15:21:17"/>
    <n v="9"/>
    <x v="3"/>
    <x v="0"/>
    <x v="6"/>
  </r>
  <r>
    <s v="Student Achievement Component Levels 1 and 2 (Non-compet)"/>
    <x v="0"/>
    <x v="6"/>
    <n v="8504"/>
    <x v="340"/>
    <x v="15"/>
    <n v="399966.48"/>
    <x v="0"/>
    <x v="1"/>
    <m/>
    <d v="2018-07-04T15:21:17"/>
    <n v="9"/>
    <x v="3"/>
    <x v="0"/>
    <x v="6"/>
  </r>
  <r>
    <s v="Student Achievement Component Levels 1 and 2 (Non-compet)"/>
    <x v="0"/>
    <x v="6"/>
    <n v="8504"/>
    <x v="340"/>
    <x v="15"/>
    <n v="133333.29999999999"/>
    <x v="0"/>
    <x v="3"/>
    <m/>
    <d v="2018-07-04T15:21:17"/>
    <n v="9"/>
    <x v="3"/>
    <x v="0"/>
    <x v="6"/>
  </r>
  <r>
    <s v="Student Achievement Component Levels 3 and above"/>
    <x v="0"/>
    <x v="6"/>
    <n v="8550"/>
    <x v="345"/>
    <x v="17"/>
    <n v="-5812"/>
    <x v="2"/>
    <x v="4"/>
    <m/>
    <d v="2018-07-04T15:21:17"/>
    <n v="8"/>
    <x v="7"/>
    <x v="0"/>
    <x v="6"/>
  </r>
  <r>
    <s v="Student Achievement Component Levels 3 and above"/>
    <x v="0"/>
    <x v="6"/>
    <n v="8550"/>
    <x v="345"/>
    <x v="17"/>
    <n v="52161.3"/>
    <x v="0"/>
    <x v="2"/>
    <m/>
    <d v="2018-07-04T15:21:17"/>
    <n v="8"/>
    <x v="7"/>
    <x v="0"/>
    <x v="6"/>
  </r>
  <r>
    <s v="Student Achievement Component Levels 3 and above"/>
    <x v="0"/>
    <x v="6"/>
    <n v="8550"/>
    <x v="345"/>
    <x v="17"/>
    <n v="134588.4"/>
    <x v="0"/>
    <x v="1"/>
    <m/>
    <d v="2018-07-04T15:21:17"/>
    <n v="8"/>
    <x v="7"/>
    <x v="0"/>
    <x v="6"/>
  </r>
  <r>
    <s v="Equity Funding"/>
    <x v="0"/>
    <x v="6"/>
    <n v="8563"/>
    <x v="346"/>
    <x v="12"/>
    <n v="2180.65"/>
    <x v="0"/>
    <x v="1"/>
    <m/>
    <d v="2018-07-04T15:21:17"/>
    <n v="2"/>
    <x v="1"/>
    <x v="4"/>
    <x v="5"/>
  </r>
  <r>
    <s v="Equity Funding"/>
    <x v="0"/>
    <x v="6"/>
    <n v="8563"/>
    <x v="346"/>
    <x v="12"/>
    <n v="10904.1"/>
    <x v="0"/>
    <x v="1"/>
    <m/>
    <d v="2018-07-04T15:21:17"/>
    <n v="2"/>
    <x v="1"/>
    <x v="4"/>
    <x v="5"/>
  </r>
  <r>
    <s v="Equity Funding"/>
    <x v="0"/>
    <x v="6"/>
    <n v="8563"/>
    <x v="346"/>
    <x v="12"/>
    <n v="11437.2"/>
    <x v="0"/>
    <x v="0"/>
    <m/>
    <d v="2018-07-04T15:21:17"/>
    <n v="2"/>
    <x v="1"/>
    <x v="4"/>
    <x v="5"/>
  </r>
  <r>
    <s v="Equity Funding"/>
    <x v="0"/>
    <x v="6"/>
    <n v="8563"/>
    <x v="346"/>
    <x v="12"/>
    <n v="14151"/>
    <x v="0"/>
    <x v="3"/>
    <m/>
    <d v="2018-07-04T15:21:17"/>
    <n v="2"/>
    <x v="1"/>
    <x v="4"/>
    <x v="5"/>
  </r>
  <r>
    <s v="Equity Funding"/>
    <x v="0"/>
    <x v="6"/>
    <n v="8563"/>
    <x v="346"/>
    <x v="12"/>
    <n v="2358.65"/>
    <x v="0"/>
    <x v="3"/>
    <m/>
    <d v="2018-07-04T15:21:17"/>
    <n v="2"/>
    <x v="1"/>
    <x v="4"/>
    <x v="5"/>
  </r>
  <r>
    <s v="Performance Based Research Fund"/>
    <x v="0"/>
    <x v="6"/>
    <n v="8563"/>
    <x v="346"/>
    <x v="23"/>
    <n v="3169"/>
    <x v="1"/>
    <x v="3"/>
    <m/>
    <d v="2018-07-04T15:21:17"/>
    <n v="2"/>
    <x v="1"/>
    <x v="5"/>
    <x v="7"/>
  </r>
  <r>
    <s v="Performance Based Research Fund"/>
    <x v="0"/>
    <x v="6"/>
    <n v="8563"/>
    <x v="346"/>
    <x v="23"/>
    <n v="13637.25"/>
    <x v="0"/>
    <x v="1"/>
    <m/>
    <d v="2018-07-04T15:21:17"/>
    <n v="2"/>
    <x v="1"/>
    <x v="5"/>
    <x v="7"/>
  </r>
  <r>
    <s v="Student Achievement Component Levels 3 and above"/>
    <x v="0"/>
    <x v="6"/>
    <n v="8563"/>
    <x v="346"/>
    <x v="17"/>
    <n v="-5259"/>
    <x v="2"/>
    <x v="1"/>
    <m/>
    <d v="2018-07-04T15:21:17"/>
    <n v="2"/>
    <x v="1"/>
    <x v="0"/>
    <x v="6"/>
  </r>
  <r>
    <s v="Student Achievement Component Levels 3 and above"/>
    <x v="0"/>
    <x v="6"/>
    <n v="8563"/>
    <x v="346"/>
    <x v="17"/>
    <n v="-229"/>
    <x v="2"/>
    <x v="4"/>
    <m/>
    <d v="2018-07-04T15:21:17"/>
    <n v="2"/>
    <x v="1"/>
    <x v="0"/>
    <x v="6"/>
  </r>
  <r>
    <s v="Student Achievement Component Levels 3 and above"/>
    <x v="0"/>
    <x v="6"/>
    <n v="8563"/>
    <x v="346"/>
    <x v="17"/>
    <n v="550"/>
    <x v="2"/>
    <x v="1"/>
    <m/>
    <d v="2018-07-04T15:21:17"/>
    <n v="2"/>
    <x v="1"/>
    <x v="0"/>
    <x v="6"/>
  </r>
  <r>
    <s v="Student Achievement Component Levels 3 and above"/>
    <x v="0"/>
    <x v="6"/>
    <n v="8563"/>
    <x v="346"/>
    <x v="17"/>
    <n v="67358.16"/>
    <x v="1"/>
    <x v="4"/>
    <m/>
    <d v="2018-07-04T15:21:17"/>
    <n v="2"/>
    <x v="1"/>
    <x v="0"/>
    <x v="6"/>
  </r>
  <r>
    <s v="Student Achievement Component Levels 3 and above"/>
    <x v="0"/>
    <x v="6"/>
    <n v="8563"/>
    <x v="346"/>
    <x v="17"/>
    <n v="2134366.7000000002"/>
    <x v="0"/>
    <x v="2"/>
    <m/>
    <d v="2018-07-04T15:21:17"/>
    <n v="2"/>
    <x v="1"/>
    <x v="0"/>
    <x v="6"/>
  </r>
  <r>
    <s v="Student Achievement Component Levels 3 and above"/>
    <x v="0"/>
    <x v="6"/>
    <n v="8563"/>
    <x v="346"/>
    <x v="17"/>
    <n v="259780.85"/>
    <x v="0"/>
    <x v="3"/>
    <m/>
    <d v="2018-07-04T15:21:17"/>
    <n v="2"/>
    <x v="1"/>
    <x v="0"/>
    <x v="6"/>
  </r>
  <r>
    <s v="Student Achievement Component Levels 3 and above"/>
    <x v="0"/>
    <x v="6"/>
    <n v="8563"/>
    <x v="346"/>
    <x v="17"/>
    <n v="259781.85"/>
    <x v="0"/>
    <x v="3"/>
    <m/>
    <d v="2018-07-04T15:21:17"/>
    <n v="2"/>
    <x v="1"/>
    <x v="0"/>
    <x v="6"/>
  </r>
  <r>
    <s v="Student Achievement Component Levels 3 and above"/>
    <x v="0"/>
    <x v="6"/>
    <n v="8563"/>
    <x v="346"/>
    <x v="17"/>
    <n v="259782.15"/>
    <x v="0"/>
    <x v="1"/>
    <m/>
    <d v="2018-07-04T15:21:17"/>
    <n v="2"/>
    <x v="1"/>
    <x v="0"/>
    <x v="6"/>
  </r>
  <r>
    <s v="Student Achievement Component Levels 3 and above"/>
    <x v="0"/>
    <x v="6"/>
    <n v="8563"/>
    <x v="346"/>
    <x v="17"/>
    <n v="1367250.85"/>
    <x v="0"/>
    <x v="0"/>
    <m/>
    <d v="2018-07-04T15:21:17"/>
    <n v="2"/>
    <x v="1"/>
    <x v="0"/>
    <x v="6"/>
  </r>
  <r>
    <s v="Equity Funding"/>
    <x v="0"/>
    <x v="6"/>
    <n v="8567"/>
    <x v="347"/>
    <x v="12"/>
    <n v="66.3"/>
    <x v="0"/>
    <x v="3"/>
    <m/>
    <d v="2018-07-04T15:21:17"/>
    <n v="4"/>
    <x v="2"/>
    <x v="4"/>
    <x v="5"/>
  </r>
  <r>
    <s v="Equity Funding"/>
    <x v="0"/>
    <x v="6"/>
    <n v="8567"/>
    <x v="347"/>
    <x v="12"/>
    <n v="50.14"/>
    <x v="0"/>
    <x v="1"/>
    <m/>
    <d v="2018-07-04T15:21:17"/>
    <n v="4"/>
    <x v="2"/>
    <x v="4"/>
    <x v="5"/>
  </r>
  <r>
    <s v="Student Achievement Component Levels 3 and above"/>
    <x v="0"/>
    <x v="6"/>
    <n v="8567"/>
    <x v="347"/>
    <x v="17"/>
    <n v="65085"/>
    <x v="0"/>
    <x v="3"/>
    <m/>
    <d v="2018-07-04T15:21:17"/>
    <n v="4"/>
    <x v="2"/>
    <x v="0"/>
    <x v="6"/>
  </r>
  <r>
    <s v="Student Achievement Component Levels 3 and above"/>
    <x v="0"/>
    <x v="6"/>
    <n v="8567"/>
    <x v="347"/>
    <x v="17"/>
    <n v="10847.54"/>
    <x v="0"/>
    <x v="1"/>
    <m/>
    <d v="2018-07-04T15:21:17"/>
    <n v="4"/>
    <x v="2"/>
    <x v="0"/>
    <x v="6"/>
  </r>
  <r>
    <s v="Student Achievement Component Levels 3 and above"/>
    <x v="0"/>
    <x v="6"/>
    <n v="8567"/>
    <x v="347"/>
    <x v="17"/>
    <n v="54237.75"/>
    <x v="0"/>
    <x v="1"/>
    <m/>
    <d v="2018-07-04T15:21:17"/>
    <n v="4"/>
    <x v="2"/>
    <x v="0"/>
    <x v="6"/>
  </r>
  <r>
    <s v="Student Achievement Component Levels 3 and above"/>
    <x v="0"/>
    <x v="6"/>
    <n v="8567"/>
    <x v="347"/>
    <x v="17"/>
    <n v="22150.7"/>
    <x v="0"/>
    <x v="4"/>
    <m/>
    <d v="2018-07-04T15:21:17"/>
    <n v="4"/>
    <x v="2"/>
    <x v="0"/>
    <x v="6"/>
  </r>
  <r>
    <s v="Student Achievement Component Levels 3 and above"/>
    <x v="0"/>
    <x v="6"/>
    <n v="8567"/>
    <x v="347"/>
    <x v="17"/>
    <n v="68785.3"/>
    <x v="0"/>
    <x v="0"/>
    <m/>
    <d v="2018-07-04T15:21:17"/>
    <n v="4"/>
    <x v="2"/>
    <x v="0"/>
    <x v="6"/>
  </r>
  <r>
    <s v="Equity Funding"/>
    <x v="0"/>
    <x v="6"/>
    <n v="8571"/>
    <x v="348"/>
    <x v="12"/>
    <n v="181.41"/>
    <x v="0"/>
    <x v="0"/>
    <m/>
    <d v="2018-07-04T15:21:17"/>
    <n v="2"/>
    <x v="1"/>
    <x v="4"/>
    <x v="5"/>
  </r>
  <r>
    <s v="Equity Funding"/>
    <x v="0"/>
    <x v="6"/>
    <n v="8571"/>
    <x v="348"/>
    <x v="12"/>
    <n v="1345.8"/>
    <x v="0"/>
    <x v="1"/>
    <m/>
    <d v="2018-07-04T15:21:17"/>
    <n v="2"/>
    <x v="1"/>
    <x v="4"/>
    <x v="5"/>
  </r>
  <r>
    <s v="Equity Funding"/>
    <x v="0"/>
    <x v="6"/>
    <n v="8571"/>
    <x v="348"/>
    <x v="12"/>
    <n v="1345.85"/>
    <x v="0"/>
    <x v="1"/>
    <m/>
    <d v="2018-07-04T15:21:17"/>
    <n v="2"/>
    <x v="1"/>
    <x v="4"/>
    <x v="5"/>
  </r>
  <r>
    <s v="Student Achievement Component Levels 3 and above"/>
    <x v="0"/>
    <x v="6"/>
    <n v="8571"/>
    <x v="348"/>
    <x v="17"/>
    <n v="-434178.46"/>
    <x v="1"/>
    <x v="3"/>
    <m/>
    <d v="2018-07-04T15:21:17"/>
    <n v="2"/>
    <x v="1"/>
    <x v="0"/>
    <x v="6"/>
  </r>
  <r>
    <s v="Student Achievement Component Levels 3 and above"/>
    <x v="0"/>
    <x v="6"/>
    <n v="8571"/>
    <x v="348"/>
    <x v="17"/>
    <n v="-130244.92"/>
    <x v="1"/>
    <x v="4"/>
    <m/>
    <d v="2018-07-04T15:21:17"/>
    <n v="2"/>
    <x v="1"/>
    <x v="0"/>
    <x v="6"/>
  </r>
  <r>
    <s v="Student Achievement Component Levels 3 and above"/>
    <x v="0"/>
    <x v="6"/>
    <n v="8571"/>
    <x v="348"/>
    <x v="17"/>
    <n v="2722"/>
    <x v="2"/>
    <x v="3"/>
    <m/>
    <d v="2018-07-04T15:21:17"/>
    <n v="2"/>
    <x v="1"/>
    <x v="0"/>
    <x v="6"/>
  </r>
  <r>
    <s v="Student Achievement Component Levels 3 and above"/>
    <x v="0"/>
    <x v="6"/>
    <n v="8571"/>
    <x v="348"/>
    <x v="17"/>
    <n v="99451.3"/>
    <x v="0"/>
    <x v="2"/>
    <m/>
    <d v="2018-07-04T15:21:17"/>
    <n v="2"/>
    <x v="1"/>
    <x v="0"/>
    <x v="6"/>
  </r>
  <r>
    <s v="Student Achievement Component Levels 3 and above"/>
    <x v="0"/>
    <x v="6"/>
    <n v="8571"/>
    <x v="348"/>
    <x v="17"/>
    <n v="431338.5"/>
    <x v="0"/>
    <x v="1"/>
    <m/>
    <d v="2018-07-04T15:21:17"/>
    <n v="2"/>
    <x v="1"/>
    <x v="0"/>
    <x v="6"/>
  </r>
  <r>
    <s v="Student Achievement Component Levels 3 and above"/>
    <x v="0"/>
    <x v="6"/>
    <n v="8571"/>
    <x v="348"/>
    <x v="17"/>
    <n v="86268.15"/>
    <x v="0"/>
    <x v="3"/>
    <m/>
    <d v="2018-07-04T15:21:17"/>
    <n v="2"/>
    <x v="1"/>
    <x v="0"/>
    <x v="6"/>
  </r>
  <r>
    <s v="Equity Funding"/>
    <x v="0"/>
    <x v="6"/>
    <n v="8573"/>
    <x v="349"/>
    <x v="12"/>
    <n v="335.3"/>
    <x v="0"/>
    <x v="0"/>
    <m/>
    <d v="2018-07-04T15:21:17"/>
    <n v="2"/>
    <x v="1"/>
    <x v="4"/>
    <x v="5"/>
  </r>
  <r>
    <s v="Equity Funding"/>
    <x v="0"/>
    <x v="6"/>
    <n v="8573"/>
    <x v="349"/>
    <x v="12"/>
    <n v="67.069999999999993"/>
    <x v="0"/>
    <x v="0"/>
    <m/>
    <d v="2018-07-04T15:21:17"/>
    <n v="2"/>
    <x v="1"/>
    <x v="4"/>
    <x v="5"/>
  </r>
  <r>
    <s v="Equity Funding"/>
    <x v="0"/>
    <x v="6"/>
    <n v="8573"/>
    <x v="349"/>
    <x v="12"/>
    <n v="1464"/>
    <x v="0"/>
    <x v="3"/>
    <m/>
    <d v="2018-07-04T15:21:17"/>
    <n v="2"/>
    <x v="1"/>
    <x v="4"/>
    <x v="5"/>
  </r>
  <r>
    <s v="Equity Funding"/>
    <x v="0"/>
    <x v="6"/>
    <n v="8573"/>
    <x v="349"/>
    <x v="12"/>
    <n v="1220.8499999999999"/>
    <x v="0"/>
    <x v="3"/>
    <m/>
    <d v="2018-07-04T15:21:17"/>
    <n v="2"/>
    <x v="1"/>
    <x v="4"/>
    <x v="5"/>
  </r>
  <r>
    <s v="Secondary-Tertiary Interface"/>
    <x v="0"/>
    <x v="6"/>
    <n v="8504"/>
    <x v="340"/>
    <x v="10"/>
    <n v="403200"/>
    <x v="0"/>
    <x v="0"/>
    <m/>
    <d v="2018-07-04T15:21:17"/>
    <n v="9"/>
    <x v="3"/>
    <x v="3"/>
    <x v="4"/>
  </r>
  <r>
    <s v="Secondary-Tertiary Interface"/>
    <x v="0"/>
    <x v="6"/>
    <n v="8504"/>
    <x v="340"/>
    <x v="10"/>
    <n v="489000"/>
    <x v="0"/>
    <x v="0"/>
    <m/>
    <d v="2018-07-04T15:21:17"/>
    <n v="9"/>
    <x v="3"/>
    <x v="3"/>
    <x v="4"/>
  </r>
  <r>
    <s v="Secondary-Tertiary Interface"/>
    <x v="0"/>
    <x v="6"/>
    <n v="8504"/>
    <x v="340"/>
    <x v="10"/>
    <n v="370374.99"/>
    <x v="0"/>
    <x v="2"/>
    <s v="Taratahi"/>
    <d v="2018-07-04T15:21:17"/>
    <n v="9"/>
    <x v="3"/>
    <x v="3"/>
    <x v="4"/>
  </r>
  <r>
    <s v="Secondary-Tertiary Interface"/>
    <x v="0"/>
    <x v="6"/>
    <n v="8504"/>
    <x v="340"/>
    <x v="10"/>
    <n v="723510.85"/>
    <x v="0"/>
    <x v="3"/>
    <s v="Taratahi"/>
    <d v="2018-07-04T15:21:17"/>
    <n v="9"/>
    <x v="3"/>
    <x v="3"/>
    <x v="4"/>
  </r>
  <r>
    <s v="Student Achievement Component Levels 1 and 2 (Competitive)"/>
    <x v="0"/>
    <x v="6"/>
    <n v="8504"/>
    <x v="340"/>
    <x v="14"/>
    <n v="164074.5"/>
    <x v="0"/>
    <x v="0"/>
    <m/>
    <d v="2018-07-04T15:21:17"/>
    <n v="9"/>
    <x v="3"/>
    <x v="0"/>
    <x v="6"/>
  </r>
  <r>
    <s v="Student Achievement Component Levels 1 and 2 (Competitive)"/>
    <x v="0"/>
    <x v="6"/>
    <n v="8504"/>
    <x v="340"/>
    <x v="14"/>
    <n v="32814.910000000003"/>
    <x v="0"/>
    <x v="0"/>
    <m/>
    <d v="2018-07-04T15:21:17"/>
    <n v="9"/>
    <x v="3"/>
    <x v="0"/>
    <x v="6"/>
  </r>
  <r>
    <s v="Student Achievement Component Levels 1 and 2 (Competitive)"/>
    <x v="0"/>
    <x v="6"/>
    <n v="8504"/>
    <x v="340"/>
    <x v="14"/>
    <n v="322359.15000000002"/>
    <x v="0"/>
    <x v="2"/>
    <m/>
    <d v="2018-07-04T15:21:17"/>
    <n v="9"/>
    <x v="3"/>
    <x v="0"/>
    <x v="6"/>
  </r>
  <r>
    <s v="Student Achievement Component Levels 1 and 2 (Non-compet)"/>
    <x v="0"/>
    <x v="6"/>
    <n v="8504"/>
    <x v="340"/>
    <x v="15"/>
    <n v="241239.48"/>
    <x v="0"/>
    <x v="0"/>
    <m/>
    <d v="2018-07-04T15:21:17"/>
    <n v="9"/>
    <x v="3"/>
    <x v="0"/>
    <x v="6"/>
  </r>
  <r>
    <s v="Student Achievement Component Levels 1 and 2 (Non-compet)"/>
    <x v="0"/>
    <x v="6"/>
    <n v="8504"/>
    <x v="340"/>
    <x v="15"/>
    <n v="302585.84999999998"/>
    <x v="0"/>
    <x v="2"/>
    <m/>
    <d v="2018-07-04T15:21:17"/>
    <n v="9"/>
    <x v="3"/>
    <x v="0"/>
    <x v="6"/>
  </r>
  <r>
    <s v="Student Achievement Component Levels 1 and 2 Fees Free"/>
    <x v="0"/>
    <x v="6"/>
    <n v="8504"/>
    <x v="340"/>
    <x v="16"/>
    <n v="18698"/>
    <x v="0"/>
    <x v="1"/>
    <m/>
    <d v="2018-07-04T15:21:17"/>
    <n v="9"/>
    <x v="3"/>
    <x v="0"/>
    <x v="6"/>
  </r>
  <r>
    <s v="Student Achievement Component Levels 1 and 2 Fees Free"/>
    <x v="0"/>
    <x v="6"/>
    <n v="8504"/>
    <x v="340"/>
    <x v="16"/>
    <n v="28773"/>
    <x v="0"/>
    <x v="3"/>
    <m/>
    <d v="2018-07-04T15:21:17"/>
    <n v="9"/>
    <x v="3"/>
    <x v="0"/>
    <x v="6"/>
  </r>
  <r>
    <s v="Student Achievement Component Levels 1 and 2 Fees Free"/>
    <x v="0"/>
    <x v="6"/>
    <n v="8504"/>
    <x v="340"/>
    <x v="16"/>
    <n v="33909.339999999997"/>
    <x v="0"/>
    <x v="0"/>
    <m/>
    <d v="2018-07-04T15:21:17"/>
    <n v="9"/>
    <x v="3"/>
    <x v="0"/>
    <x v="6"/>
  </r>
  <r>
    <s v="Student Achievement Component Levels 1 and 2 Fees Free"/>
    <x v="0"/>
    <x v="6"/>
    <n v="8504"/>
    <x v="340"/>
    <x v="16"/>
    <n v="43456"/>
    <x v="0"/>
    <x v="1"/>
    <m/>
    <d v="2018-07-04T15:21:17"/>
    <n v="9"/>
    <x v="3"/>
    <x v="0"/>
    <x v="6"/>
  </r>
  <r>
    <s v="Student Achievement Component Levels 3 and 4 (Competitive)"/>
    <x v="0"/>
    <x v="6"/>
    <n v="8504"/>
    <x v="340"/>
    <x v="28"/>
    <n v="4456200"/>
    <x v="0"/>
    <x v="4"/>
    <m/>
    <d v="2018-07-04T15:21:17"/>
    <n v="9"/>
    <x v="3"/>
    <x v="0"/>
    <x v="6"/>
  </r>
  <r>
    <s v="Student Achievement Component Levels 3 and above"/>
    <x v="0"/>
    <x v="6"/>
    <n v="8504"/>
    <x v="340"/>
    <x v="17"/>
    <n v="-366521.38"/>
    <x v="1"/>
    <x v="3"/>
    <m/>
    <d v="2018-07-04T15:21:17"/>
    <n v="9"/>
    <x v="3"/>
    <x v="0"/>
    <x v="6"/>
  </r>
  <r>
    <s v="Student Achievement Component Levels 3 and above"/>
    <x v="0"/>
    <x v="6"/>
    <n v="8504"/>
    <x v="340"/>
    <x v="17"/>
    <n v="10019.459999999999"/>
    <x v="2"/>
    <x v="4"/>
    <m/>
    <d v="2018-07-04T15:21:17"/>
    <n v="9"/>
    <x v="3"/>
    <x v="0"/>
    <x v="6"/>
  </r>
  <r>
    <s v="Student Achievement Component Levels 3 and above"/>
    <x v="0"/>
    <x v="6"/>
    <n v="8504"/>
    <x v="340"/>
    <x v="17"/>
    <n v="65675"/>
    <x v="0"/>
    <x v="2"/>
    <m/>
    <d v="2018-07-04T15:21:17"/>
    <n v="9"/>
    <x v="3"/>
    <x v="0"/>
    <x v="6"/>
  </r>
  <r>
    <s v="Student Achievement Component Levels 1 and 2 (Non-compet)"/>
    <x v="0"/>
    <x v="6"/>
    <n v="8504"/>
    <x v="340"/>
    <x v="15"/>
    <n v="333361.25"/>
    <x v="0"/>
    <x v="1"/>
    <m/>
    <d v="2018-07-04T15:21:17"/>
    <n v="9"/>
    <x v="3"/>
    <x v="0"/>
    <x v="6"/>
  </r>
  <r>
    <s v="Student Achievement Component Levels 1 and 2 Fees Free"/>
    <x v="0"/>
    <x v="6"/>
    <n v="8504"/>
    <x v="340"/>
    <x v="16"/>
    <n v="22420.5"/>
    <x v="0"/>
    <x v="0"/>
    <m/>
    <d v="2018-07-04T15:21:17"/>
    <n v="9"/>
    <x v="3"/>
    <x v="0"/>
    <x v="6"/>
  </r>
  <r>
    <s v="Student Achievement Component Levels 1 and 2 Fees Free"/>
    <x v="0"/>
    <x v="6"/>
    <n v="8504"/>
    <x v="340"/>
    <x v="16"/>
    <n v="48084"/>
    <x v="0"/>
    <x v="3"/>
    <m/>
    <d v="2018-07-04T15:21:17"/>
    <n v="9"/>
    <x v="3"/>
    <x v="0"/>
    <x v="6"/>
  </r>
  <r>
    <s v="Student Achievement Component Levels 1 and 2 Fees Free"/>
    <x v="0"/>
    <x v="6"/>
    <n v="8504"/>
    <x v="340"/>
    <x v="16"/>
    <n v="48462"/>
    <x v="0"/>
    <x v="1"/>
    <m/>
    <d v="2018-07-04T15:21:17"/>
    <n v="9"/>
    <x v="3"/>
    <x v="0"/>
    <x v="6"/>
  </r>
  <r>
    <s v="Student Achievement Component Levels 3 and 4 (Competitive)"/>
    <x v="0"/>
    <x v="6"/>
    <n v="8504"/>
    <x v="340"/>
    <x v="28"/>
    <n v="-3572768.57"/>
    <x v="1"/>
    <x v="4"/>
    <m/>
    <d v="2018-07-04T15:21:17"/>
    <n v="9"/>
    <x v="3"/>
    <x v="0"/>
    <x v="6"/>
  </r>
  <r>
    <s v="Student Achievement Component Levels 3 and above"/>
    <x v="0"/>
    <x v="6"/>
    <n v="8504"/>
    <x v="340"/>
    <x v="17"/>
    <n v="-12216.42"/>
    <x v="1"/>
    <x v="3"/>
    <m/>
    <d v="2018-07-04T15:21:17"/>
    <n v="9"/>
    <x v="3"/>
    <x v="0"/>
    <x v="6"/>
  </r>
  <r>
    <s v="Student Achievement Component Levels 3 and above"/>
    <x v="0"/>
    <x v="6"/>
    <n v="8504"/>
    <x v="340"/>
    <x v="17"/>
    <n v="434"/>
    <x v="2"/>
    <x v="3"/>
    <m/>
    <d v="2018-07-04T15:21:17"/>
    <n v="9"/>
    <x v="3"/>
    <x v="0"/>
    <x v="6"/>
  </r>
  <r>
    <s v="Student Achievement Component Levels 3 and above"/>
    <x v="0"/>
    <x v="6"/>
    <n v="8504"/>
    <x v="340"/>
    <x v="17"/>
    <n v="169006.77"/>
    <x v="0"/>
    <x v="4"/>
    <m/>
    <d v="2018-07-04T15:21:17"/>
    <n v="9"/>
    <x v="3"/>
    <x v="0"/>
    <x v="6"/>
  </r>
  <r>
    <s v="Student Achievement Component Levels 3 and above"/>
    <x v="0"/>
    <x v="6"/>
    <n v="8504"/>
    <x v="340"/>
    <x v="17"/>
    <n v="1417692.78"/>
    <x v="0"/>
    <x v="2"/>
    <m/>
    <d v="2018-07-04T15:21:17"/>
    <n v="9"/>
    <x v="3"/>
    <x v="0"/>
    <x v="6"/>
  </r>
  <r>
    <s v="Student Achievement Component Levels 3 and above"/>
    <x v="0"/>
    <x v="6"/>
    <n v="8504"/>
    <x v="340"/>
    <x v="17"/>
    <n v="2682705"/>
    <x v="0"/>
    <x v="3"/>
    <m/>
    <d v="2018-07-04T15:21:17"/>
    <n v="9"/>
    <x v="3"/>
    <x v="0"/>
    <x v="6"/>
  </r>
  <r>
    <s v="Student Achievement Component Levels 3 and above"/>
    <x v="0"/>
    <x v="6"/>
    <n v="8504"/>
    <x v="340"/>
    <x v="17"/>
    <n v="2414607.35"/>
    <x v="0"/>
    <x v="1"/>
    <m/>
    <d v="2018-07-04T15:21:17"/>
    <n v="9"/>
    <x v="3"/>
    <x v="0"/>
    <x v="6"/>
  </r>
  <r>
    <s v="Student Achievement Component Levels 3 and above"/>
    <x v="0"/>
    <x v="6"/>
    <n v="8504"/>
    <x v="340"/>
    <x v="17"/>
    <n v="2508329.65"/>
    <x v="0"/>
    <x v="0"/>
    <m/>
    <d v="2018-07-04T15:21:17"/>
    <n v="9"/>
    <x v="3"/>
    <x v="0"/>
    <x v="6"/>
  </r>
  <r>
    <s v="Student Achievement Component Levels 3 and above"/>
    <x v="0"/>
    <x v="6"/>
    <n v="8504"/>
    <x v="340"/>
    <x v="17"/>
    <n v="3010080.12"/>
    <x v="0"/>
    <x v="0"/>
    <m/>
    <d v="2018-07-04T15:21:17"/>
    <n v="9"/>
    <x v="3"/>
    <x v="0"/>
    <x v="6"/>
  </r>
  <r>
    <s v="MPTT (Brokerage)"/>
    <x v="0"/>
    <x v="6"/>
    <n v="8504"/>
    <x v="340"/>
    <x v="20"/>
    <n v="6979.26"/>
    <x v="0"/>
    <x v="3"/>
    <s v="Te Ara o Takitimu"/>
    <d v="2018-07-04T15:21:17"/>
    <n v="9"/>
    <x v="3"/>
    <x v="2"/>
    <x v="3"/>
  </r>
  <r>
    <s v="MPTT (Brokerage)"/>
    <x v="0"/>
    <x v="6"/>
    <n v="8504"/>
    <x v="340"/>
    <x v="20"/>
    <n v="1287.58"/>
    <x v="0"/>
    <x v="2"/>
    <s v="Te Ara o Takitimu"/>
    <d v="2018-07-04T15:21:17"/>
    <n v="9"/>
    <x v="3"/>
    <x v="2"/>
    <x v="3"/>
  </r>
  <r>
    <s v="MPTT (Brokerage)"/>
    <x v="0"/>
    <x v="6"/>
    <n v="8504"/>
    <x v="340"/>
    <x v="20"/>
    <n v="1428.66"/>
    <x v="0"/>
    <x v="2"/>
    <s v="Te Matarau"/>
    <d v="2018-07-04T15:21:17"/>
    <n v="9"/>
    <x v="3"/>
    <x v="2"/>
    <x v="3"/>
  </r>
  <r>
    <s v="MPTT (Brokerage)"/>
    <x v="0"/>
    <x v="6"/>
    <n v="8504"/>
    <x v="340"/>
    <x v="20"/>
    <n v="25236.42"/>
    <x v="0"/>
    <x v="2"/>
    <s v="Whenua Kura"/>
    <d v="2018-07-04T15:21:17"/>
    <n v="9"/>
    <x v="3"/>
    <x v="2"/>
    <x v="3"/>
  </r>
  <r>
    <s v="Student Achievement Component Levels 3 and above"/>
    <x v="0"/>
    <x v="6"/>
    <n v="8504"/>
    <x v="340"/>
    <x v="17"/>
    <n v="66590.850000000006"/>
    <x v="0"/>
    <x v="4"/>
    <m/>
    <d v="2018-07-04T15:21:17"/>
    <n v="9"/>
    <x v="3"/>
    <x v="0"/>
    <x v="6"/>
  </r>
  <r>
    <s v="Student Achievement Component Levels 3 and above"/>
    <x v="0"/>
    <x v="6"/>
    <n v="8504"/>
    <x v="340"/>
    <x v="17"/>
    <n v="91846.42"/>
    <x v="0"/>
    <x v="2"/>
    <m/>
    <d v="2018-07-04T15:21:17"/>
    <n v="9"/>
    <x v="3"/>
    <x v="0"/>
    <x v="6"/>
  </r>
  <r>
    <s v="Student Achievement Component Levels 3 and above"/>
    <x v="0"/>
    <x v="6"/>
    <n v="8504"/>
    <x v="340"/>
    <x v="17"/>
    <n v="2414622.7000000002"/>
    <x v="0"/>
    <x v="1"/>
    <m/>
    <d v="2018-07-04T15:21:17"/>
    <n v="9"/>
    <x v="3"/>
    <x v="0"/>
    <x v="6"/>
  </r>
  <r>
    <s v="MPTT (Brokerage)"/>
    <x v="0"/>
    <x v="6"/>
    <n v="8504"/>
    <x v="340"/>
    <x v="20"/>
    <n v="-10925"/>
    <x v="1"/>
    <x v="4"/>
    <s v="Whenua Kura"/>
    <d v="2018-07-04T15:21:17"/>
    <n v="9"/>
    <x v="3"/>
    <x v="2"/>
    <x v="3"/>
  </r>
  <r>
    <s v="MPTT (Brokerage)"/>
    <x v="0"/>
    <x v="6"/>
    <n v="8504"/>
    <x v="340"/>
    <x v="20"/>
    <n v="1158.79"/>
    <x v="0"/>
    <x v="2"/>
    <s v="Te Matarau"/>
    <d v="2018-07-04T15:21:17"/>
    <n v="9"/>
    <x v="3"/>
    <x v="2"/>
    <x v="3"/>
  </r>
  <r>
    <s v="MPTT (Brokerage)"/>
    <x v="0"/>
    <x v="6"/>
    <n v="8504"/>
    <x v="340"/>
    <x v="20"/>
    <n v="6627.8"/>
    <x v="0"/>
    <x v="4"/>
    <s v="Te Ara o Takitimu"/>
    <d v="2018-07-04T15:21:17"/>
    <n v="9"/>
    <x v="3"/>
    <x v="2"/>
    <x v="3"/>
  </r>
  <r>
    <s v="MPTT (Brokerage)"/>
    <x v="0"/>
    <x v="6"/>
    <n v="8504"/>
    <x v="340"/>
    <x v="20"/>
    <n v="1549.46"/>
    <x v="0"/>
    <x v="4"/>
    <s v="Te Ara o Takitimu"/>
    <d v="2018-07-04T15:21:17"/>
    <n v="9"/>
    <x v="3"/>
    <x v="2"/>
    <x v="3"/>
  </r>
  <r>
    <s v="MPTT (Brokerage)"/>
    <x v="0"/>
    <x v="6"/>
    <n v="8504"/>
    <x v="340"/>
    <x v="20"/>
    <n v="9100"/>
    <x v="1"/>
    <x v="3"/>
    <s v="Te Ara o Takitimu"/>
    <d v="2018-07-04T15:21:17"/>
    <n v="9"/>
    <x v="3"/>
    <x v="2"/>
    <x v="3"/>
  </r>
  <r>
    <s v="Youth Guarantee"/>
    <x v="0"/>
    <x v="6"/>
    <n v="8504"/>
    <x v="340"/>
    <x v="18"/>
    <n v="-37250.839999999997"/>
    <x v="1"/>
    <x v="0"/>
    <m/>
    <d v="2018-07-04T15:21:17"/>
    <n v="9"/>
    <x v="3"/>
    <x v="0"/>
    <x v="1"/>
  </r>
  <r>
    <s v="Youth Guarantee"/>
    <x v="0"/>
    <x v="6"/>
    <n v="8504"/>
    <x v="340"/>
    <x v="18"/>
    <n v="-28792.54"/>
    <x v="1"/>
    <x v="3"/>
    <m/>
    <d v="2018-07-04T15:21:17"/>
    <n v="9"/>
    <x v="3"/>
    <x v="0"/>
    <x v="1"/>
  </r>
  <r>
    <s v="Youth Guarantee"/>
    <x v="0"/>
    <x v="6"/>
    <n v="8504"/>
    <x v="340"/>
    <x v="18"/>
    <n v="1965.14"/>
    <x v="0"/>
    <x v="3"/>
    <s v="YG Exp Travel"/>
    <d v="2018-07-04T15:21:17"/>
    <n v="9"/>
    <x v="3"/>
    <x v="0"/>
    <x v="1"/>
  </r>
  <r>
    <s v="Youth Guarantee"/>
    <x v="0"/>
    <x v="6"/>
    <n v="8504"/>
    <x v="340"/>
    <x v="18"/>
    <n v="7923.7"/>
    <x v="0"/>
    <x v="1"/>
    <s v="YG Exp Travel"/>
    <d v="2018-07-04T15:21:17"/>
    <n v="9"/>
    <x v="3"/>
    <x v="0"/>
    <x v="1"/>
  </r>
  <r>
    <s v="Youth Guarantee"/>
    <x v="0"/>
    <x v="6"/>
    <n v="8504"/>
    <x v="340"/>
    <x v="18"/>
    <n v="11904.35"/>
    <x v="0"/>
    <x v="1"/>
    <s v="Dual Enrolment Pilot"/>
    <d v="2018-07-04T15:21:17"/>
    <n v="9"/>
    <x v="3"/>
    <x v="0"/>
    <x v="1"/>
  </r>
  <r>
    <s v="Youth Guarantee"/>
    <x v="0"/>
    <x v="6"/>
    <n v="8504"/>
    <x v="340"/>
    <x v="18"/>
    <n v="119166.7"/>
    <x v="0"/>
    <x v="3"/>
    <s v="Dual Enrolment Pilot"/>
    <d v="2018-07-04T15:21:17"/>
    <n v="9"/>
    <x v="3"/>
    <x v="0"/>
    <x v="1"/>
  </r>
  <r>
    <s v="Youth Guarantee"/>
    <x v="0"/>
    <x v="6"/>
    <n v="8504"/>
    <x v="340"/>
    <x v="18"/>
    <n v="14290.9"/>
    <x v="0"/>
    <x v="3"/>
    <s v="YG Exp Travel"/>
    <d v="2018-07-04T15:21:17"/>
    <n v="9"/>
    <x v="3"/>
    <x v="0"/>
    <x v="1"/>
  </r>
  <r>
    <s v="Youth Guarantee"/>
    <x v="0"/>
    <x v="6"/>
    <n v="8504"/>
    <x v="340"/>
    <x v="18"/>
    <n v="224710.05"/>
    <x v="0"/>
    <x v="4"/>
    <m/>
    <d v="2018-07-04T15:21:17"/>
    <n v="9"/>
    <x v="3"/>
    <x v="0"/>
    <x v="1"/>
  </r>
  <r>
    <s v="Youth Guarantee"/>
    <x v="0"/>
    <x v="6"/>
    <n v="8504"/>
    <x v="340"/>
    <x v="18"/>
    <n v="45116.35"/>
    <x v="0"/>
    <x v="2"/>
    <m/>
    <d v="2018-07-04T15:21:17"/>
    <n v="9"/>
    <x v="3"/>
    <x v="0"/>
    <x v="1"/>
  </r>
  <r>
    <s v="Youth Guarantee"/>
    <x v="0"/>
    <x v="6"/>
    <n v="8504"/>
    <x v="340"/>
    <x v="18"/>
    <n v="271247.95"/>
    <x v="0"/>
    <x v="1"/>
    <m/>
    <d v="2018-07-04T15:21:17"/>
    <n v="9"/>
    <x v="3"/>
    <x v="0"/>
    <x v="1"/>
  </r>
  <r>
    <s v="Youth Guarantee"/>
    <x v="0"/>
    <x v="6"/>
    <n v="8504"/>
    <x v="340"/>
    <x v="18"/>
    <n v="127778.4"/>
    <x v="0"/>
    <x v="0"/>
    <m/>
    <d v="2018-07-04T15:21:17"/>
    <n v="9"/>
    <x v="3"/>
    <x v="0"/>
    <x v="1"/>
  </r>
  <r>
    <s v="Equity Funding"/>
    <x v="2"/>
    <x v="4"/>
    <n v="6009"/>
    <x v="176"/>
    <x v="12"/>
    <n v="14008.85"/>
    <x v="0"/>
    <x v="4"/>
    <m/>
    <d v="2018-07-04T15:21:17"/>
    <n v="8"/>
    <x v="7"/>
    <x v="4"/>
    <x v="5"/>
  </r>
  <r>
    <s v="Equity Funding"/>
    <x v="2"/>
    <x v="4"/>
    <n v="6009"/>
    <x v="176"/>
    <x v="12"/>
    <n v="14464.85"/>
    <x v="0"/>
    <x v="3"/>
    <m/>
    <d v="2018-07-04T15:21:17"/>
    <n v="8"/>
    <x v="7"/>
    <x v="4"/>
    <x v="5"/>
  </r>
  <r>
    <s v="Equity Funding"/>
    <x v="2"/>
    <x v="4"/>
    <n v="6009"/>
    <x v="176"/>
    <x v="12"/>
    <n v="14717.26"/>
    <x v="0"/>
    <x v="1"/>
    <m/>
    <d v="2018-07-04T15:21:17"/>
    <n v="8"/>
    <x v="7"/>
    <x v="4"/>
    <x v="5"/>
  </r>
  <r>
    <s v="MPTT Fees Top-Up"/>
    <x v="2"/>
    <x v="4"/>
    <n v="6009"/>
    <x v="176"/>
    <x v="19"/>
    <n v="91931.05"/>
    <x v="0"/>
    <x v="4"/>
    <s v="Whanganui"/>
    <d v="2018-07-04T15:21:17"/>
    <n v="8"/>
    <x v="7"/>
    <x v="4"/>
    <x v="5"/>
  </r>
  <r>
    <s v="MPTT Fees Top-Up"/>
    <x v="2"/>
    <x v="4"/>
    <n v="6009"/>
    <x v="176"/>
    <x v="19"/>
    <n v="127957"/>
    <x v="0"/>
    <x v="2"/>
    <s v="Whanganui"/>
    <d v="2018-07-04T15:21:17"/>
    <n v="8"/>
    <x v="7"/>
    <x v="4"/>
    <x v="5"/>
  </r>
  <r>
    <s v="ACE in TEIs"/>
    <x v="2"/>
    <x v="4"/>
    <n v="6009"/>
    <x v="176"/>
    <x v="13"/>
    <n v="399546.7"/>
    <x v="0"/>
    <x v="1"/>
    <m/>
    <d v="2018-07-04T15:21:17"/>
    <n v="8"/>
    <x v="7"/>
    <x v="0"/>
    <x v="0"/>
  </r>
  <r>
    <s v="ESOL - Refugee English Fund"/>
    <x v="2"/>
    <x v="4"/>
    <n v="6009"/>
    <x v="176"/>
    <x v="22"/>
    <n v="-13937.5"/>
    <x v="1"/>
    <x v="4"/>
    <m/>
    <d v="2018-07-04T15:21:17"/>
    <n v="8"/>
    <x v="7"/>
    <x v="0"/>
    <x v="0"/>
  </r>
  <r>
    <s v="ESOL - Refugee English Fund"/>
    <x v="2"/>
    <x v="4"/>
    <n v="6009"/>
    <x v="176"/>
    <x v="22"/>
    <n v="-2000"/>
    <x v="1"/>
    <x v="4"/>
    <s v="Pastoral Care"/>
    <d v="2018-07-04T15:21:17"/>
    <n v="8"/>
    <x v="7"/>
    <x v="0"/>
    <x v="0"/>
  </r>
  <r>
    <s v="ESOL - Refugee English Fund"/>
    <x v="2"/>
    <x v="4"/>
    <n v="6009"/>
    <x v="176"/>
    <x v="22"/>
    <n v="658.26"/>
    <x v="0"/>
    <x v="4"/>
    <s v="Pastoral Care"/>
    <d v="2018-07-04T15:21:17"/>
    <n v="8"/>
    <x v="7"/>
    <x v="0"/>
    <x v="0"/>
  </r>
  <r>
    <s v="ESOL - Refugee English Fund"/>
    <x v="2"/>
    <x v="4"/>
    <n v="6009"/>
    <x v="176"/>
    <x v="22"/>
    <n v="675.04"/>
    <x v="0"/>
    <x v="4"/>
    <s v="Pastoral Care"/>
    <d v="2018-07-04T15:21:17"/>
    <n v="8"/>
    <x v="7"/>
    <x v="0"/>
    <x v="0"/>
  </r>
  <r>
    <s v="ESOL - Refugee English Fund"/>
    <x v="2"/>
    <x v="4"/>
    <n v="6009"/>
    <x v="176"/>
    <x v="22"/>
    <n v="9291.7000000000007"/>
    <x v="0"/>
    <x v="2"/>
    <m/>
    <d v="2018-07-04T15:21:17"/>
    <n v="8"/>
    <x v="7"/>
    <x v="0"/>
    <x v="0"/>
  </r>
  <r>
    <s v="ESOL - Refugee English Fund"/>
    <x v="2"/>
    <x v="4"/>
    <n v="6009"/>
    <x v="176"/>
    <x v="22"/>
    <n v="4704.32"/>
    <x v="0"/>
    <x v="4"/>
    <m/>
    <d v="2018-07-04T15:21:17"/>
    <n v="8"/>
    <x v="7"/>
    <x v="0"/>
    <x v="0"/>
  </r>
  <r>
    <s v="Secondary-Tertiary Interface"/>
    <x v="2"/>
    <x v="4"/>
    <n v="6009"/>
    <x v="176"/>
    <x v="10"/>
    <n v="-91350"/>
    <x v="1"/>
    <x v="1"/>
    <m/>
    <d v="2018-07-04T15:21:17"/>
    <n v="8"/>
    <x v="7"/>
    <x v="3"/>
    <x v="4"/>
  </r>
  <r>
    <s v="Secondary-Tertiary Interface"/>
    <x v="2"/>
    <x v="4"/>
    <n v="6009"/>
    <x v="176"/>
    <x v="10"/>
    <n v="144083.29999999999"/>
    <x v="0"/>
    <x v="0"/>
    <m/>
    <d v="2018-07-04T15:21:17"/>
    <n v="8"/>
    <x v="7"/>
    <x v="3"/>
    <x v="4"/>
  </r>
  <r>
    <s v="Secondary-Tertiary Interface"/>
    <x v="2"/>
    <x v="4"/>
    <n v="6009"/>
    <x v="176"/>
    <x v="10"/>
    <n v="204850"/>
    <x v="0"/>
    <x v="4"/>
    <s v="UCOL"/>
    <d v="2018-07-04T15:21:17"/>
    <n v="8"/>
    <x v="7"/>
    <x v="3"/>
    <x v="4"/>
  </r>
  <r>
    <s v="Student Achievement Component Levels 1 and 2 (Competitive)"/>
    <x v="2"/>
    <x v="4"/>
    <n v="6009"/>
    <x v="176"/>
    <x v="14"/>
    <n v="15827.4"/>
    <x v="0"/>
    <x v="1"/>
    <m/>
    <d v="2018-07-04T15:21:17"/>
    <n v="8"/>
    <x v="7"/>
    <x v="0"/>
    <x v="6"/>
  </r>
  <r>
    <s v="Student Achievement Component Levels 1 and 2 (Competitive)"/>
    <x v="2"/>
    <x v="4"/>
    <n v="6009"/>
    <x v="176"/>
    <x v="14"/>
    <n v="290375.84999999998"/>
    <x v="0"/>
    <x v="2"/>
    <m/>
    <d v="2018-07-04T15:21:17"/>
    <n v="8"/>
    <x v="7"/>
    <x v="0"/>
    <x v="6"/>
  </r>
  <r>
    <s v="Student Achievement Component Levels 1 and 2 (Non-compet)"/>
    <x v="2"/>
    <x v="4"/>
    <n v="6009"/>
    <x v="176"/>
    <x v="15"/>
    <n v="-191886.09"/>
    <x v="1"/>
    <x v="4"/>
    <m/>
    <d v="2018-07-04T15:21:17"/>
    <n v="8"/>
    <x v="7"/>
    <x v="0"/>
    <x v="6"/>
  </r>
  <r>
    <s v="Student Achievement Component Levels 1 and 2 (Non-compet)"/>
    <x v="2"/>
    <x v="4"/>
    <n v="6009"/>
    <x v="176"/>
    <x v="15"/>
    <n v="253136.65"/>
    <x v="0"/>
    <x v="2"/>
    <m/>
    <d v="2018-07-04T15:21:17"/>
    <n v="8"/>
    <x v="7"/>
    <x v="0"/>
    <x v="6"/>
  </r>
  <r>
    <s v="Student Achievement Component Levels 1 and 2 (Non-compet)"/>
    <x v="2"/>
    <x v="4"/>
    <n v="6009"/>
    <x v="176"/>
    <x v="15"/>
    <n v="465128.5"/>
    <x v="0"/>
    <x v="1"/>
    <m/>
    <d v="2018-07-04T15:21:17"/>
    <n v="8"/>
    <x v="7"/>
    <x v="0"/>
    <x v="6"/>
  </r>
  <r>
    <s v="Equity Funding"/>
    <x v="0"/>
    <x v="6"/>
    <n v="8573"/>
    <x v="349"/>
    <x v="12"/>
    <n v="3313.3"/>
    <x v="0"/>
    <x v="4"/>
    <m/>
    <d v="2018-07-04T15:21:17"/>
    <n v="2"/>
    <x v="1"/>
    <x v="4"/>
    <x v="5"/>
  </r>
  <r>
    <s v="Equity Funding"/>
    <x v="0"/>
    <x v="6"/>
    <n v="8573"/>
    <x v="349"/>
    <x v="12"/>
    <n v="3370.9"/>
    <x v="0"/>
    <x v="2"/>
    <m/>
    <d v="2018-07-04T15:21:17"/>
    <n v="2"/>
    <x v="1"/>
    <x v="4"/>
    <x v="5"/>
  </r>
  <r>
    <s v="ESOL - Intensive Literacy and Numeracy"/>
    <x v="0"/>
    <x v="6"/>
    <n v="8573"/>
    <x v="349"/>
    <x v="21"/>
    <n v="243750"/>
    <x v="0"/>
    <x v="4"/>
    <m/>
    <d v="2018-07-04T15:21:17"/>
    <n v="2"/>
    <x v="1"/>
    <x v="0"/>
    <x v="0"/>
  </r>
  <r>
    <s v="ESOL - Intensive Literacy and Numeracy"/>
    <x v="0"/>
    <x v="6"/>
    <n v="8573"/>
    <x v="349"/>
    <x v="21"/>
    <n v="247500"/>
    <x v="0"/>
    <x v="0"/>
    <m/>
    <d v="2018-07-04T15:21:17"/>
    <n v="2"/>
    <x v="1"/>
    <x v="0"/>
    <x v="0"/>
  </r>
  <r>
    <s v="ESOL - Intensive Literacy and Numeracy"/>
    <x v="0"/>
    <x v="6"/>
    <n v="8573"/>
    <x v="349"/>
    <x v="21"/>
    <n v="247500"/>
    <x v="0"/>
    <x v="1"/>
    <m/>
    <d v="2018-07-04T15:21:17"/>
    <n v="2"/>
    <x v="1"/>
    <x v="0"/>
    <x v="0"/>
  </r>
  <r>
    <s v="Student Achievement Component Levels 3 and above"/>
    <x v="0"/>
    <x v="6"/>
    <n v="8573"/>
    <x v="349"/>
    <x v="17"/>
    <n v="36599.08"/>
    <x v="0"/>
    <x v="0"/>
    <m/>
    <d v="2018-07-04T15:21:17"/>
    <n v="2"/>
    <x v="1"/>
    <x v="0"/>
    <x v="6"/>
  </r>
  <r>
    <s v="Student Achievement Component Levels 3 and above"/>
    <x v="0"/>
    <x v="6"/>
    <n v="8573"/>
    <x v="349"/>
    <x v="17"/>
    <n v="36600.07"/>
    <x v="0"/>
    <x v="0"/>
    <m/>
    <d v="2018-07-04T15:21:17"/>
    <n v="2"/>
    <x v="1"/>
    <x v="0"/>
    <x v="6"/>
  </r>
  <r>
    <s v="Youth Guarantee"/>
    <x v="0"/>
    <x v="6"/>
    <n v="8573"/>
    <x v="349"/>
    <x v="18"/>
    <n v="149133.35"/>
    <x v="0"/>
    <x v="2"/>
    <m/>
    <d v="2018-07-04T15:21:17"/>
    <n v="2"/>
    <x v="1"/>
    <x v="0"/>
    <x v="1"/>
  </r>
  <r>
    <s v="Youth Guarantee"/>
    <x v="0"/>
    <x v="6"/>
    <n v="8573"/>
    <x v="349"/>
    <x v="18"/>
    <n v="29973.35"/>
    <x v="0"/>
    <x v="2"/>
    <m/>
    <d v="2018-07-04T15:21:17"/>
    <n v="2"/>
    <x v="1"/>
    <x v="0"/>
    <x v="1"/>
  </r>
  <r>
    <s v="Student Achievement Component Levels 3 and above"/>
    <x v="0"/>
    <x v="6"/>
    <n v="8579"/>
    <x v="350"/>
    <x v="17"/>
    <n v="-72065.759999999995"/>
    <x v="1"/>
    <x v="3"/>
    <m/>
    <d v="2018-07-04T15:21:17"/>
    <n v="6"/>
    <x v="9"/>
    <x v="0"/>
    <x v="6"/>
  </r>
  <r>
    <s v="Student Achievement Component Levels 3 and above"/>
    <x v="0"/>
    <x v="6"/>
    <n v="8579"/>
    <x v="350"/>
    <x v="17"/>
    <n v="445"/>
    <x v="2"/>
    <x v="3"/>
    <m/>
    <d v="2018-07-04T15:21:17"/>
    <n v="6"/>
    <x v="9"/>
    <x v="0"/>
    <x v="6"/>
  </r>
  <r>
    <s v="Student Achievement Component Levels 3 and above"/>
    <x v="0"/>
    <x v="6"/>
    <n v="8579"/>
    <x v="350"/>
    <x v="17"/>
    <n v="77808.350000000006"/>
    <x v="0"/>
    <x v="3"/>
    <m/>
    <d v="2018-07-04T15:21:17"/>
    <n v="6"/>
    <x v="9"/>
    <x v="0"/>
    <x v="6"/>
  </r>
  <r>
    <s v="Student Achievement Component Levels 3 and above"/>
    <x v="0"/>
    <x v="6"/>
    <n v="8579"/>
    <x v="350"/>
    <x v="17"/>
    <n v="15561.85"/>
    <x v="0"/>
    <x v="3"/>
    <m/>
    <d v="2018-07-04T15:21:17"/>
    <n v="6"/>
    <x v="9"/>
    <x v="0"/>
    <x v="6"/>
  </r>
  <r>
    <s v="Student Achievement Component Levels 3 and above"/>
    <x v="0"/>
    <x v="6"/>
    <n v="8579"/>
    <x v="350"/>
    <x v="17"/>
    <n v="27078.48"/>
    <x v="0"/>
    <x v="0"/>
    <m/>
    <d v="2018-07-04T15:21:17"/>
    <n v="6"/>
    <x v="9"/>
    <x v="0"/>
    <x v="6"/>
  </r>
  <r>
    <s v="Student Achievement Component Levels 3 and above"/>
    <x v="0"/>
    <x v="6"/>
    <n v="8579"/>
    <x v="350"/>
    <x v="17"/>
    <n v="135396.04999999999"/>
    <x v="0"/>
    <x v="0"/>
    <m/>
    <d v="2018-07-04T15:21:17"/>
    <n v="6"/>
    <x v="9"/>
    <x v="0"/>
    <x v="6"/>
  </r>
  <r>
    <s v="Student Achievement Component Levels 3 and above"/>
    <x v="0"/>
    <x v="6"/>
    <n v="8588"/>
    <x v="351"/>
    <x v="17"/>
    <n v="-11508.22"/>
    <x v="1"/>
    <x v="4"/>
    <m/>
    <d v="2018-07-04T15:21:17"/>
    <n v="2"/>
    <x v="1"/>
    <x v="0"/>
    <x v="6"/>
  </r>
  <r>
    <s v="Student Achievement Component Levels 3 and above"/>
    <x v="0"/>
    <x v="6"/>
    <n v="8588"/>
    <x v="351"/>
    <x v="17"/>
    <n v="-806"/>
    <x v="2"/>
    <x v="4"/>
    <m/>
    <d v="2018-07-04T15:21:17"/>
    <n v="2"/>
    <x v="1"/>
    <x v="0"/>
    <x v="6"/>
  </r>
  <r>
    <s v="Student Achievement Component Levels 3 and above"/>
    <x v="0"/>
    <x v="6"/>
    <n v="8588"/>
    <x v="351"/>
    <x v="17"/>
    <n v="36112.82"/>
    <x v="0"/>
    <x v="2"/>
    <m/>
    <d v="2018-07-04T15:21:17"/>
    <n v="2"/>
    <x v="1"/>
    <x v="0"/>
    <x v="6"/>
  </r>
  <r>
    <s v="MPTT (Brokerage)"/>
    <x v="0"/>
    <x v="6"/>
    <n v="8504"/>
    <x v="340"/>
    <x v="20"/>
    <n v="5185.58"/>
    <x v="0"/>
    <x v="2"/>
    <s v="Whenua Kura"/>
    <d v="2018-07-04T15:21:17"/>
    <n v="9"/>
    <x v="3"/>
    <x v="2"/>
    <x v="3"/>
  </r>
  <r>
    <s v="Youth Guarantee"/>
    <x v="0"/>
    <x v="6"/>
    <n v="8504"/>
    <x v="340"/>
    <x v="18"/>
    <n v="-43732.67"/>
    <x v="1"/>
    <x v="1"/>
    <m/>
    <d v="2018-07-04T15:21:17"/>
    <n v="9"/>
    <x v="3"/>
    <x v="0"/>
    <x v="1"/>
  </r>
  <r>
    <s v="Youth Guarantee"/>
    <x v="0"/>
    <x v="6"/>
    <n v="8504"/>
    <x v="340"/>
    <x v="18"/>
    <n v="2481.0500000000002"/>
    <x v="1"/>
    <x v="3"/>
    <m/>
    <d v="2018-07-04T15:21:17"/>
    <n v="9"/>
    <x v="3"/>
    <x v="0"/>
    <x v="1"/>
  </r>
  <r>
    <s v="Youth Guarantee"/>
    <x v="0"/>
    <x v="6"/>
    <n v="8504"/>
    <x v="340"/>
    <x v="18"/>
    <n v="11724.18"/>
    <x v="0"/>
    <x v="3"/>
    <s v="YG Exp Travel"/>
    <d v="2018-07-04T15:21:17"/>
    <n v="9"/>
    <x v="3"/>
    <x v="0"/>
    <x v="1"/>
  </r>
  <r>
    <s v="Youth Guarantee"/>
    <x v="0"/>
    <x v="6"/>
    <n v="8504"/>
    <x v="340"/>
    <x v="18"/>
    <n v="11929"/>
    <x v="0"/>
    <x v="1"/>
    <s v="Dual Enrolment Pilot"/>
    <d v="2018-07-04T15:21:17"/>
    <n v="9"/>
    <x v="3"/>
    <x v="0"/>
    <x v="1"/>
  </r>
  <r>
    <s v="Youth Guarantee"/>
    <x v="0"/>
    <x v="6"/>
    <n v="8504"/>
    <x v="340"/>
    <x v="18"/>
    <n v="59645.05"/>
    <x v="0"/>
    <x v="1"/>
    <s v="Dual Enrolment Pilot"/>
    <d v="2018-07-04T15:21:17"/>
    <n v="9"/>
    <x v="3"/>
    <x v="0"/>
    <x v="1"/>
  </r>
  <r>
    <s v="Youth Guarantee"/>
    <x v="0"/>
    <x v="6"/>
    <n v="8504"/>
    <x v="340"/>
    <x v="18"/>
    <n v="22004.3"/>
    <x v="0"/>
    <x v="1"/>
    <s v="YG Exp Travel"/>
    <d v="2018-07-04T15:21:17"/>
    <n v="9"/>
    <x v="3"/>
    <x v="0"/>
    <x v="1"/>
  </r>
  <r>
    <s v="Youth Guarantee"/>
    <x v="0"/>
    <x v="6"/>
    <n v="8504"/>
    <x v="340"/>
    <x v="18"/>
    <n v="44895.65"/>
    <x v="0"/>
    <x v="2"/>
    <m/>
    <d v="2018-07-04T15:21:17"/>
    <n v="9"/>
    <x v="3"/>
    <x v="0"/>
    <x v="1"/>
  </r>
  <r>
    <s v="Youth Guarantee"/>
    <x v="0"/>
    <x v="6"/>
    <n v="8504"/>
    <x v="340"/>
    <x v="18"/>
    <n v="225349.95"/>
    <x v="0"/>
    <x v="4"/>
    <m/>
    <d v="2018-07-04T15:21:17"/>
    <n v="9"/>
    <x v="3"/>
    <x v="0"/>
    <x v="1"/>
  </r>
  <r>
    <s v="Youth Guarantee"/>
    <x v="0"/>
    <x v="6"/>
    <n v="8504"/>
    <x v="340"/>
    <x v="18"/>
    <n v="271810.40000000002"/>
    <x v="0"/>
    <x v="1"/>
    <m/>
    <d v="2018-07-04T15:21:17"/>
    <n v="9"/>
    <x v="3"/>
    <x v="0"/>
    <x v="1"/>
  </r>
  <r>
    <s v="Youth Guarantee"/>
    <x v="0"/>
    <x v="6"/>
    <n v="8504"/>
    <x v="340"/>
    <x v="18"/>
    <n v="80642.98"/>
    <x v="1"/>
    <x v="0"/>
    <m/>
    <d v="2018-07-04T15:21:17"/>
    <n v="9"/>
    <x v="3"/>
    <x v="0"/>
    <x v="1"/>
  </r>
  <r>
    <s v="Youth Guarantee (Dual Pathway)"/>
    <x v="0"/>
    <x v="6"/>
    <n v="8504"/>
    <x v="340"/>
    <x v="26"/>
    <n v="51904.800000000003"/>
    <x v="0"/>
    <x v="4"/>
    <m/>
    <d v="2018-07-04T15:21:17"/>
    <n v="9"/>
    <x v="3"/>
    <x v="0"/>
    <x v="1"/>
  </r>
  <r>
    <s v="Youth Guarantee (Dual Pathway)"/>
    <x v="0"/>
    <x v="6"/>
    <n v="8504"/>
    <x v="340"/>
    <x v="26"/>
    <n v="173880.85"/>
    <x v="0"/>
    <x v="2"/>
    <m/>
    <d v="2018-07-04T15:21:17"/>
    <n v="9"/>
    <x v="3"/>
    <x v="0"/>
    <x v="1"/>
  </r>
  <r>
    <s v="Equity Funding"/>
    <x v="0"/>
    <x v="6"/>
    <n v="8509"/>
    <x v="341"/>
    <x v="12"/>
    <n v="1063.7"/>
    <x v="0"/>
    <x v="1"/>
    <m/>
    <d v="2018-07-04T15:21:17"/>
    <n v="2"/>
    <x v="1"/>
    <x v="4"/>
    <x v="5"/>
  </r>
  <r>
    <s v="Equity Funding"/>
    <x v="0"/>
    <x v="6"/>
    <n v="8509"/>
    <x v="341"/>
    <x v="12"/>
    <n v="5318.9"/>
    <x v="0"/>
    <x v="1"/>
    <m/>
    <d v="2018-07-04T15:21:17"/>
    <n v="2"/>
    <x v="1"/>
    <x v="4"/>
    <x v="5"/>
  </r>
  <r>
    <s v="Equity Funding"/>
    <x v="0"/>
    <x v="6"/>
    <n v="8509"/>
    <x v="341"/>
    <x v="12"/>
    <n v="1509.15"/>
    <x v="0"/>
    <x v="4"/>
    <m/>
    <d v="2018-07-04T15:21:17"/>
    <n v="2"/>
    <x v="1"/>
    <x v="4"/>
    <x v="5"/>
  </r>
  <r>
    <s v="Equity Funding"/>
    <x v="0"/>
    <x v="6"/>
    <n v="8509"/>
    <x v="341"/>
    <x v="12"/>
    <n v="7546.65"/>
    <x v="0"/>
    <x v="4"/>
    <m/>
    <d v="2018-07-04T15:21:17"/>
    <n v="2"/>
    <x v="1"/>
    <x v="4"/>
    <x v="5"/>
  </r>
  <r>
    <s v="Equity Funding"/>
    <x v="0"/>
    <x v="6"/>
    <n v="8509"/>
    <x v="341"/>
    <x v="12"/>
    <n v="3216.8"/>
    <x v="0"/>
    <x v="2"/>
    <m/>
    <d v="2018-07-04T15:21:17"/>
    <n v="2"/>
    <x v="1"/>
    <x v="4"/>
    <x v="5"/>
  </r>
  <r>
    <s v="Performance Based Research Fund"/>
    <x v="0"/>
    <x v="6"/>
    <n v="8509"/>
    <x v="341"/>
    <x v="23"/>
    <n v="87096"/>
    <x v="0"/>
    <x v="2"/>
    <m/>
    <d v="2018-07-04T15:21:17"/>
    <n v="2"/>
    <x v="1"/>
    <x v="5"/>
    <x v="7"/>
  </r>
  <r>
    <s v="Youth Guarantee (Dual Pathway)"/>
    <x v="0"/>
    <x v="6"/>
    <n v="8504"/>
    <x v="340"/>
    <x v="26"/>
    <n v="-63142.55"/>
    <x v="1"/>
    <x v="4"/>
    <m/>
    <d v="2018-07-04T15:21:17"/>
    <n v="9"/>
    <x v="3"/>
    <x v="0"/>
    <x v="1"/>
  </r>
  <r>
    <s v="Equity Funding"/>
    <x v="0"/>
    <x v="6"/>
    <n v="8509"/>
    <x v="341"/>
    <x v="12"/>
    <n v="6493.5"/>
    <x v="0"/>
    <x v="0"/>
    <m/>
    <d v="2018-07-04T15:21:17"/>
    <n v="2"/>
    <x v="1"/>
    <x v="4"/>
    <x v="5"/>
  </r>
  <r>
    <s v="Equity Funding"/>
    <x v="0"/>
    <x v="6"/>
    <n v="8509"/>
    <x v="341"/>
    <x v="12"/>
    <n v="5989.15"/>
    <x v="0"/>
    <x v="3"/>
    <m/>
    <d v="2018-07-04T15:21:17"/>
    <n v="2"/>
    <x v="1"/>
    <x v="4"/>
    <x v="5"/>
  </r>
  <r>
    <s v="Performance Based Research Fund"/>
    <x v="0"/>
    <x v="6"/>
    <n v="8509"/>
    <x v="341"/>
    <x v="23"/>
    <n v="-349"/>
    <x v="1"/>
    <x v="0"/>
    <m/>
    <d v="2018-07-04T15:21:17"/>
    <n v="2"/>
    <x v="1"/>
    <x v="5"/>
    <x v="7"/>
  </r>
  <r>
    <s v="Performance Based Research Fund"/>
    <x v="0"/>
    <x v="6"/>
    <n v="8509"/>
    <x v="341"/>
    <x v="23"/>
    <n v="344"/>
    <x v="1"/>
    <x v="1"/>
    <m/>
    <d v="2018-07-04T15:21:17"/>
    <n v="2"/>
    <x v="1"/>
    <x v="5"/>
    <x v="7"/>
  </r>
  <r>
    <s v="Performance Based Research Fund"/>
    <x v="0"/>
    <x v="6"/>
    <n v="8509"/>
    <x v="341"/>
    <x v="23"/>
    <n v="14516.14"/>
    <x v="0"/>
    <x v="2"/>
    <m/>
    <d v="2018-07-04T15:21:17"/>
    <n v="2"/>
    <x v="1"/>
    <x v="5"/>
    <x v="7"/>
  </r>
  <r>
    <s v="Performance Based Research Fund"/>
    <x v="0"/>
    <x v="6"/>
    <n v="8509"/>
    <x v="341"/>
    <x v="23"/>
    <n v="173848.3"/>
    <x v="0"/>
    <x v="0"/>
    <m/>
    <d v="2018-07-04T15:21:17"/>
    <n v="2"/>
    <x v="1"/>
    <x v="5"/>
    <x v="7"/>
  </r>
  <r>
    <s v="Performance Based Research Fund"/>
    <x v="0"/>
    <x v="6"/>
    <n v="8509"/>
    <x v="341"/>
    <x v="23"/>
    <n v="212895"/>
    <x v="0"/>
    <x v="4"/>
    <m/>
    <d v="2018-07-04T15:21:17"/>
    <n v="2"/>
    <x v="1"/>
    <x v="5"/>
    <x v="7"/>
  </r>
  <r>
    <s v="Student Achievement Component Levels 3 and above"/>
    <x v="0"/>
    <x v="6"/>
    <n v="8509"/>
    <x v="341"/>
    <x v="17"/>
    <n v="-40558.910000000003"/>
    <x v="1"/>
    <x v="0"/>
    <m/>
    <d v="2018-07-04T15:21:17"/>
    <n v="2"/>
    <x v="1"/>
    <x v="0"/>
    <x v="6"/>
  </r>
  <r>
    <s v="Student Achievement Component Levels 3 and above"/>
    <x v="0"/>
    <x v="6"/>
    <n v="8509"/>
    <x v="341"/>
    <x v="17"/>
    <n v="26303.31"/>
    <x v="1"/>
    <x v="4"/>
    <m/>
    <d v="2018-07-04T15:21:17"/>
    <n v="2"/>
    <x v="1"/>
    <x v="0"/>
    <x v="6"/>
  </r>
  <r>
    <s v="Student Achievement Component Levels 3 and above"/>
    <x v="0"/>
    <x v="6"/>
    <n v="8509"/>
    <x v="341"/>
    <x v="17"/>
    <n v="1583613.84"/>
    <x v="0"/>
    <x v="0"/>
    <m/>
    <d v="2018-07-04T15:21:17"/>
    <n v="2"/>
    <x v="1"/>
    <x v="0"/>
    <x v="6"/>
  </r>
  <r>
    <s v="Student Achievement Component Levels 3 and above"/>
    <x v="0"/>
    <x v="6"/>
    <n v="8509"/>
    <x v="341"/>
    <x v="17"/>
    <n v="267811.34999999998"/>
    <x v="0"/>
    <x v="3"/>
    <m/>
    <d v="2018-07-04T15:21:17"/>
    <n v="2"/>
    <x v="1"/>
    <x v="0"/>
    <x v="6"/>
  </r>
  <r>
    <s v="Student Achievement Component Levels 3 and above"/>
    <x v="0"/>
    <x v="6"/>
    <n v="8509"/>
    <x v="341"/>
    <x v="17"/>
    <n v="274882.65000000002"/>
    <x v="0"/>
    <x v="4"/>
    <m/>
    <d v="2018-07-04T15:21:17"/>
    <n v="2"/>
    <x v="1"/>
    <x v="0"/>
    <x v="6"/>
  </r>
  <r>
    <s v="Student Achievement Component Levels 3 and above"/>
    <x v="0"/>
    <x v="6"/>
    <n v="8509"/>
    <x v="341"/>
    <x v="17"/>
    <n v="1718218.5"/>
    <x v="0"/>
    <x v="2"/>
    <m/>
    <d v="2018-07-04T15:21:17"/>
    <n v="2"/>
    <x v="1"/>
    <x v="0"/>
    <x v="6"/>
  </r>
  <r>
    <s v="Equity Funding"/>
    <x v="0"/>
    <x v="6"/>
    <n v="8530"/>
    <x v="342"/>
    <x v="12"/>
    <n v="351.79"/>
    <x v="0"/>
    <x v="1"/>
    <m/>
    <d v="2018-07-04T15:21:17"/>
    <n v="2"/>
    <x v="1"/>
    <x v="4"/>
    <x v="5"/>
  </r>
  <r>
    <s v="Equity Funding"/>
    <x v="0"/>
    <x v="6"/>
    <n v="8530"/>
    <x v="342"/>
    <x v="12"/>
    <n v="4410"/>
    <x v="0"/>
    <x v="2"/>
    <m/>
    <d v="2018-07-04T15:21:17"/>
    <n v="2"/>
    <x v="1"/>
    <x v="4"/>
    <x v="5"/>
  </r>
  <r>
    <s v="Equity Funding"/>
    <x v="0"/>
    <x v="6"/>
    <n v="8530"/>
    <x v="342"/>
    <x v="12"/>
    <n v="1936.65"/>
    <x v="0"/>
    <x v="4"/>
    <m/>
    <d v="2018-07-04T15:21:17"/>
    <n v="2"/>
    <x v="1"/>
    <x v="4"/>
    <x v="5"/>
  </r>
  <r>
    <s v="Equity Funding"/>
    <x v="0"/>
    <x v="6"/>
    <n v="8530"/>
    <x v="342"/>
    <x v="12"/>
    <n v="559.97"/>
    <x v="0"/>
    <x v="0"/>
    <m/>
    <d v="2018-07-04T15:21:17"/>
    <n v="2"/>
    <x v="1"/>
    <x v="4"/>
    <x v="5"/>
  </r>
  <r>
    <s v="Student Achievement Component Levels 3 and above"/>
    <x v="0"/>
    <x v="6"/>
    <n v="8588"/>
    <x v="351"/>
    <x v="17"/>
    <n v="84115.55"/>
    <x v="0"/>
    <x v="1"/>
    <m/>
    <d v="2018-07-04T15:21:17"/>
    <n v="2"/>
    <x v="1"/>
    <x v="0"/>
    <x v="6"/>
  </r>
  <r>
    <s v="Student Achievement Component Levels 3 and above"/>
    <x v="0"/>
    <x v="6"/>
    <n v="8588"/>
    <x v="351"/>
    <x v="17"/>
    <n v="420582.15"/>
    <x v="0"/>
    <x v="0"/>
    <m/>
    <d v="2018-07-04T15:21:17"/>
    <n v="2"/>
    <x v="1"/>
    <x v="0"/>
    <x v="6"/>
  </r>
  <r>
    <s v="Equity Funding"/>
    <x v="0"/>
    <x v="6"/>
    <n v="8589"/>
    <x v="352"/>
    <x v="12"/>
    <n v="12.75"/>
    <x v="0"/>
    <x v="0"/>
    <m/>
    <d v="2018-07-04T15:21:17"/>
    <n v="11"/>
    <x v="5"/>
    <x v="4"/>
    <x v="5"/>
  </r>
  <r>
    <s v="Equity Funding"/>
    <x v="0"/>
    <x v="6"/>
    <n v="8589"/>
    <x v="352"/>
    <x v="12"/>
    <n v="63.8"/>
    <x v="0"/>
    <x v="0"/>
    <m/>
    <d v="2018-07-04T15:21:17"/>
    <n v="11"/>
    <x v="5"/>
    <x v="4"/>
    <x v="5"/>
  </r>
  <r>
    <s v="Student Achievement Component Levels 3 and above"/>
    <x v="0"/>
    <x v="6"/>
    <n v="8589"/>
    <x v="352"/>
    <x v="17"/>
    <n v="46939.86"/>
    <x v="0"/>
    <x v="1"/>
    <m/>
    <d v="2018-07-04T15:21:17"/>
    <n v="11"/>
    <x v="5"/>
    <x v="0"/>
    <x v="6"/>
  </r>
  <r>
    <s v="Student Achievement Component Levels 3 and above"/>
    <x v="0"/>
    <x v="6"/>
    <n v="8589"/>
    <x v="352"/>
    <x v="17"/>
    <n v="234700.85"/>
    <x v="0"/>
    <x v="3"/>
    <m/>
    <d v="2018-07-04T15:21:17"/>
    <n v="11"/>
    <x v="5"/>
    <x v="0"/>
    <x v="6"/>
  </r>
  <r>
    <s v="Student Achievement Component Levels 3 and above"/>
    <x v="0"/>
    <x v="6"/>
    <n v="8589"/>
    <x v="352"/>
    <x v="17"/>
    <n v="483595.8"/>
    <x v="0"/>
    <x v="2"/>
    <m/>
    <d v="2018-07-04T15:21:17"/>
    <n v="11"/>
    <x v="5"/>
    <x v="0"/>
    <x v="6"/>
  </r>
  <r>
    <s v="Equity Funding"/>
    <x v="0"/>
    <x v="6"/>
    <n v="8594"/>
    <x v="353"/>
    <x v="12"/>
    <n v="-37.76"/>
    <x v="0"/>
    <x v="1"/>
    <m/>
    <d v="2018-07-04T15:21:17"/>
    <n v="6"/>
    <x v="9"/>
    <x v="4"/>
    <x v="5"/>
  </r>
  <r>
    <s v="Equity Funding"/>
    <x v="0"/>
    <x v="6"/>
    <n v="8594"/>
    <x v="353"/>
    <x v="12"/>
    <n v="45.62"/>
    <x v="0"/>
    <x v="0"/>
    <m/>
    <d v="2018-07-04T15:21:17"/>
    <n v="6"/>
    <x v="9"/>
    <x v="4"/>
    <x v="5"/>
  </r>
  <r>
    <s v="Equity Funding"/>
    <x v="0"/>
    <x v="6"/>
    <n v="8594"/>
    <x v="353"/>
    <x v="12"/>
    <n v="231.2"/>
    <x v="0"/>
    <x v="0"/>
    <m/>
    <d v="2018-07-04T15:21:17"/>
    <n v="6"/>
    <x v="9"/>
    <x v="4"/>
    <x v="5"/>
  </r>
  <r>
    <s v="Student Achievement Component Levels 3 and above"/>
    <x v="0"/>
    <x v="6"/>
    <n v="8594"/>
    <x v="353"/>
    <x v="17"/>
    <n v="222974.88"/>
    <x v="0"/>
    <x v="0"/>
    <m/>
    <d v="2018-07-04T15:21:17"/>
    <n v="6"/>
    <x v="9"/>
    <x v="0"/>
    <x v="6"/>
  </r>
  <r>
    <s v="Equity Funding"/>
    <x v="0"/>
    <x v="6"/>
    <n v="8595"/>
    <x v="354"/>
    <x v="12"/>
    <n v="835.8"/>
    <x v="0"/>
    <x v="2"/>
    <m/>
    <d v="2018-07-04T15:21:17"/>
    <n v="14"/>
    <x v="6"/>
    <x v="4"/>
    <x v="5"/>
  </r>
  <r>
    <s v="Student Achievement Component Levels 3 and above"/>
    <x v="0"/>
    <x v="6"/>
    <n v="8595"/>
    <x v="354"/>
    <x v="17"/>
    <n v="244478.35"/>
    <x v="0"/>
    <x v="3"/>
    <m/>
    <d v="2018-07-04T15:21:17"/>
    <n v="14"/>
    <x v="6"/>
    <x v="0"/>
    <x v="6"/>
  </r>
  <r>
    <s v="Student Achievement Component Levels 3 and above"/>
    <x v="0"/>
    <x v="6"/>
    <n v="8595"/>
    <x v="354"/>
    <x v="17"/>
    <n v="48895.98"/>
    <x v="0"/>
    <x v="1"/>
    <m/>
    <d v="2018-07-04T15:21:17"/>
    <n v="14"/>
    <x v="6"/>
    <x v="0"/>
    <x v="6"/>
  </r>
  <r>
    <s v="Student Achievement Component Levels 3 and above"/>
    <x v="0"/>
    <x v="6"/>
    <n v="8595"/>
    <x v="354"/>
    <x v="17"/>
    <n v="244479.95"/>
    <x v="0"/>
    <x v="1"/>
    <m/>
    <d v="2018-07-04T15:21:17"/>
    <n v="14"/>
    <x v="6"/>
    <x v="0"/>
    <x v="6"/>
  </r>
  <r>
    <s v="Student Achievement Component Levels 3 and above"/>
    <x v="0"/>
    <x v="6"/>
    <n v="8595"/>
    <x v="354"/>
    <x v="17"/>
    <n v="293376"/>
    <x v="0"/>
    <x v="3"/>
    <m/>
    <d v="2018-07-04T15:21:17"/>
    <n v="14"/>
    <x v="6"/>
    <x v="0"/>
    <x v="6"/>
  </r>
  <r>
    <s v="Student Achievement Component Levels 3 and above"/>
    <x v="0"/>
    <x v="6"/>
    <n v="8595"/>
    <x v="354"/>
    <x v="17"/>
    <n v="48896.51"/>
    <x v="0"/>
    <x v="0"/>
    <m/>
    <d v="2018-07-04T15:21:17"/>
    <n v="14"/>
    <x v="6"/>
    <x v="0"/>
    <x v="6"/>
  </r>
  <r>
    <s v="Student Achievement Component Levels 3 and above"/>
    <x v="0"/>
    <x v="6"/>
    <n v="8595"/>
    <x v="354"/>
    <x v="17"/>
    <n v="503745.8"/>
    <x v="0"/>
    <x v="2"/>
    <m/>
    <d v="2018-07-04T15:21:17"/>
    <n v="14"/>
    <x v="6"/>
    <x v="0"/>
    <x v="6"/>
  </r>
  <r>
    <s v="Student Achievement Component Levels 3 and above"/>
    <x v="0"/>
    <x v="6"/>
    <n v="8595"/>
    <x v="354"/>
    <x v="17"/>
    <n v="256960.28"/>
    <x v="0"/>
    <x v="4"/>
    <m/>
    <d v="2018-07-04T15:21:17"/>
    <n v="14"/>
    <x v="6"/>
    <x v="0"/>
    <x v="6"/>
  </r>
  <r>
    <s v="Performance Based Research Fund"/>
    <x v="0"/>
    <x v="6"/>
    <n v="8509"/>
    <x v="341"/>
    <x v="23"/>
    <n v="72580.850000000006"/>
    <x v="0"/>
    <x v="2"/>
    <m/>
    <d v="2018-07-04T15:21:17"/>
    <n v="2"/>
    <x v="1"/>
    <x v="5"/>
    <x v="7"/>
  </r>
  <r>
    <s v="Performance Based Research Fund"/>
    <x v="0"/>
    <x v="6"/>
    <n v="8509"/>
    <x v="341"/>
    <x v="23"/>
    <n v="170989.5"/>
    <x v="0"/>
    <x v="1"/>
    <m/>
    <d v="2018-07-04T15:21:17"/>
    <n v="2"/>
    <x v="1"/>
    <x v="5"/>
    <x v="7"/>
  </r>
  <r>
    <s v="Student Achievement Component Levels 3 and above"/>
    <x v="0"/>
    <x v="6"/>
    <n v="8509"/>
    <x v="341"/>
    <x v="17"/>
    <n v="-339509.83"/>
    <x v="1"/>
    <x v="1"/>
    <m/>
    <d v="2018-07-04T15:21:17"/>
    <n v="2"/>
    <x v="1"/>
    <x v="0"/>
    <x v="6"/>
  </r>
  <r>
    <s v="Student Achievement Component Levels 3 and above"/>
    <x v="0"/>
    <x v="6"/>
    <n v="8509"/>
    <x v="341"/>
    <x v="17"/>
    <n v="-123223.03"/>
    <x v="1"/>
    <x v="3"/>
    <m/>
    <d v="2018-07-04T15:21:17"/>
    <n v="2"/>
    <x v="1"/>
    <x v="0"/>
    <x v="6"/>
  </r>
  <r>
    <s v="Student Achievement Component Levels 3 and above"/>
    <x v="0"/>
    <x v="6"/>
    <n v="8509"/>
    <x v="341"/>
    <x v="17"/>
    <n v="1431880.02"/>
    <x v="0"/>
    <x v="4"/>
    <m/>
    <d v="2018-07-04T15:21:17"/>
    <n v="2"/>
    <x v="1"/>
    <x v="0"/>
    <x v="6"/>
  </r>
  <r>
    <s v="Student Achievement Component Levels 3 and above"/>
    <x v="0"/>
    <x v="6"/>
    <n v="8509"/>
    <x v="341"/>
    <x v="17"/>
    <n v="263940.18"/>
    <x v="0"/>
    <x v="1"/>
    <m/>
    <d v="2018-07-04T15:21:17"/>
    <n v="2"/>
    <x v="1"/>
    <x v="0"/>
    <x v="6"/>
  </r>
  <r>
    <s v="Student Achievement Component Levels 3 and above"/>
    <x v="0"/>
    <x v="6"/>
    <n v="8509"/>
    <x v="341"/>
    <x v="17"/>
    <n v="1319715.1499999999"/>
    <x v="0"/>
    <x v="0"/>
    <m/>
    <d v="2018-07-04T15:21:17"/>
    <n v="2"/>
    <x v="1"/>
    <x v="0"/>
    <x v="6"/>
  </r>
  <r>
    <s v="Student Achievement Component Levels 3 and above"/>
    <x v="0"/>
    <x v="6"/>
    <n v="8509"/>
    <x v="341"/>
    <x v="17"/>
    <n v="1339051.6499999999"/>
    <x v="0"/>
    <x v="3"/>
    <m/>
    <d v="2018-07-04T15:21:17"/>
    <n v="2"/>
    <x v="1"/>
    <x v="0"/>
    <x v="6"/>
  </r>
  <r>
    <s v="Student Achievement Component Levels 3 and above"/>
    <x v="0"/>
    <x v="6"/>
    <n v="8509"/>
    <x v="341"/>
    <x v="17"/>
    <n v="543856.34"/>
    <x v="0"/>
    <x v="2"/>
    <m/>
    <d v="2018-07-04T15:21:17"/>
    <n v="2"/>
    <x v="1"/>
    <x v="0"/>
    <x v="6"/>
  </r>
  <r>
    <s v="Student Achievement Component Levels 3 and above"/>
    <x v="0"/>
    <x v="6"/>
    <n v="8509"/>
    <x v="341"/>
    <x v="17"/>
    <n v="1174362.1599999999"/>
    <x v="0"/>
    <x v="2"/>
    <m/>
    <d v="2018-07-04T15:21:17"/>
    <n v="2"/>
    <x v="1"/>
    <x v="0"/>
    <x v="6"/>
  </r>
  <r>
    <s v="Equity Funding"/>
    <x v="0"/>
    <x v="6"/>
    <n v="8530"/>
    <x v="342"/>
    <x v="12"/>
    <n v="3261.7"/>
    <x v="0"/>
    <x v="3"/>
    <m/>
    <d v="2018-07-04T15:21:17"/>
    <n v="2"/>
    <x v="1"/>
    <x v="4"/>
    <x v="5"/>
  </r>
  <r>
    <s v="Equity Funding"/>
    <x v="0"/>
    <x v="6"/>
    <n v="8530"/>
    <x v="342"/>
    <x v="12"/>
    <n v="1759.15"/>
    <x v="0"/>
    <x v="1"/>
    <m/>
    <d v="2018-07-04T15:21:17"/>
    <n v="2"/>
    <x v="1"/>
    <x v="4"/>
    <x v="5"/>
  </r>
  <r>
    <s v="Equity Funding"/>
    <x v="0"/>
    <x v="6"/>
    <n v="8530"/>
    <x v="342"/>
    <x v="12"/>
    <n v="1759.2"/>
    <x v="0"/>
    <x v="1"/>
    <m/>
    <d v="2018-07-04T15:21:17"/>
    <n v="2"/>
    <x v="1"/>
    <x v="4"/>
    <x v="5"/>
  </r>
  <r>
    <s v="Equity Funding"/>
    <x v="0"/>
    <x v="6"/>
    <n v="8530"/>
    <x v="342"/>
    <x v="12"/>
    <n v="552.03"/>
    <x v="0"/>
    <x v="0"/>
    <m/>
    <d v="2018-07-04T15:21:17"/>
    <n v="2"/>
    <x v="1"/>
    <x v="4"/>
    <x v="5"/>
  </r>
  <r>
    <s v="Equity Funding"/>
    <x v="0"/>
    <x v="6"/>
    <n v="8530"/>
    <x v="342"/>
    <x v="12"/>
    <n v="2800"/>
    <x v="0"/>
    <x v="0"/>
    <m/>
    <d v="2018-07-04T15:21:17"/>
    <n v="2"/>
    <x v="1"/>
    <x v="4"/>
    <x v="5"/>
  </r>
  <r>
    <s v="Performance Based Research Fund"/>
    <x v="0"/>
    <x v="6"/>
    <n v="8530"/>
    <x v="342"/>
    <x v="23"/>
    <n v="31499.1"/>
    <x v="0"/>
    <x v="3"/>
    <m/>
    <d v="2018-07-04T15:21:17"/>
    <n v="2"/>
    <x v="1"/>
    <x v="5"/>
    <x v="7"/>
  </r>
  <r>
    <s v="Performance Based Research Fund"/>
    <x v="0"/>
    <x v="6"/>
    <n v="8530"/>
    <x v="342"/>
    <x v="23"/>
    <n v="6299.9"/>
    <x v="0"/>
    <x v="0"/>
    <m/>
    <d v="2018-07-04T15:21:17"/>
    <n v="2"/>
    <x v="1"/>
    <x v="5"/>
    <x v="7"/>
  </r>
  <r>
    <s v="Performance Based Research Fund"/>
    <x v="0"/>
    <x v="6"/>
    <n v="8530"/>
    <x v="342"/>
    <x v="23"/>
    <n v="32930.9"/>
    <x v="0"/>
    <x v="1"/>
    <m/>
    <d v="2018-07-04T15:21:17"/>
    <n v="2"/>
    <x v="1"/>
    <x v="5"/>
    <x v="7"/>
  </r>
  <r>
    <s v="Performance Based Research Fund"/>
    <x v="0"/>
    <x v="6"/>
    <n v="8530"/>
    <x v="342"/>
    <x v="23"/>
    <n v="3307.35"/>
    <x v="0"/>
    <x v="2"/>
    <m/>
    <d v="2018-07-04T15:21:17"/>
    <n v="2"/>
    <x v="1"/>
    <x v="5"/>
    <x v="7"/>
  </r>
  <r>
    <s v="Performance Based Research Fund"/>
    <x v="0"/>
    <x v="6"/>
    <n v="8530"/>
    <x v="342"/>
    <x v="23"/>
    <n v="31499.1"/>
    <x v="0"/>
    <x v="0"/>
    <m/>
    <d v="2018-07-04T15:21:17"/>
    <n v="2"/>
    <x v="1"/>
    <x v="5"/>
    <x v="7"/>
  </r>
  <r>
    <s v="Performance Based Research Fund"/>
    <x v="0"/>
    <x v="6"/>
    <n v="8530"/>
    <x v="342"/>
    <x v="23"/>
    <n v="6299.9"/>
    <x v="0"/>
    <x v="3"/>
    <m/>
    <d v="2018-07-04T15:21:17"/>
    <n v="2"/>
    <x v="1"/>
    <x v="5"/>
    <x v="7"/>
  </r>
  <r>
    <s v="Performance Based Research Fund"/>
    <x v="0"/>
    <x v="6"/>
    <n v="8530"/>
    <x v="342"/>
    <x v="23"/>
    <n v="6586.1"/>
    <x v="0"/>
    <x v="1"/>
    <m/>
    <d v="2018-07-04T15:21:17"/>
    <n v="2"/>
    <x v="1"/>
    <x v="5"/>
    <x v="7"/>
  </r>
  <r>
    <s v="Performance Based Research Fund"/>
    <x v="0"/>
    <x v="6"/>
    <n v="8530"/>
    <x v="342"/>
    <x v="23"/>
    <n v="3307.47"/>
    <x v="0"/>
    <x v="2"/>
    <m/>
    <d v="2018-07-04T15:21:17"/>
    <n v="2"/>
    <x v="1"/>
    <x v="5"/>
    <x v="7"/>
  </r>
  <r>
    <s v="Student Achievement Component Levels 3 and above"/>
    <x v="0"/>
    <x v="6"/>
    <n v="8530"/>
    <x v="342"/>
    <x v="17"/>
    <n v="64"/>
    <x v="2"/>
    <x v="1"/>
    <m/>
    <d v="2018-07-04T15:21:17"/>
    <n v="2"/>
    <x v="1"/>
    <x v="0"/>
    <x v="6"/>
  </r>
  <r>
    <s v="Student Achievement Component Levels 3 and above"/>
    <x v="0"/>
    <x v="6"/>
    <n v="8530"/>
    <x v="342"/>
    <x v="17"/>
    <n v="32615.15"/>
    <x v="0"/>
    <x v="3"/>
    <m/>
    <d v="2018-07-04T15:21:17"/>
    <n v="2"/>
    <x v="1"/>
    <x v="0"/>
    <x v="6"/>
  </r>
  <r>
    <s v="Student Achievement Component Levels 3 and above"/>
    <x v="0"/>
    <x v="6"/>
    <n v="8530"/>
    <x v="342"/>
    <x v="17"/>
    <n v="32842.85"/>
    <x v="0"/>
    <x v="4"/>
    <m/>
    <d v="2018-07-04T15:21:17"/>
    <n v="2"/>
    <x v="1"/>
    <x v="0"/>
    <x v="6"/>
  </r>
  <r>
    <s v="Student Achievement Component Levels 3 and above"/>
    <x v="0"/>
    <x v="6"/>
    <n v="8530"/>
    <x v="342"/>
    <x v="17"/>
    <n v="47497.26"/>
    <x v="0"/>
    <x v="1"/>
    <m/>
    <d v="2018-07-04T15:21:17"/>
    <n v="2"/>
    <x v="1"/>
    <x v="0"/>
    <x v="6"/>
  </r>
  <r>
    <s v="Student Achievement Component Levels 3 and above"/>
    <x v="0"/>
    <x v="6"/>
    <n v="8530"/>
    <x v="342"/>
    <x v="17"/>
    <n v="238866.5"/>
    <x v="0"/>
    <x v="1"/>
    <m/>
    <d v="2018-07-04T15:21:17"/>
    <n v="2"/>
    <x v="1"/>
    <x v="0"/>
    <x v="6"/>
  </r>
  <r>
    <s v="Student Achievement Component Levels 3 and above"/>
    <x v="0"/>
    <x v="6"/>
    <n v="8530"/>
    <x v="342"/>
    <x v="17"/>
    <n v="298220.40000000002"/>
    <x v="0"/>
    <x v="0"/>
    <m/>
    <d v="2018-07-04T15:21:17"/>
    <n v="2"/>
    <x v="1"/>
    <x v="0"/>
    <x v="6"/>
  </r>
  <r>
    <s v="ESOL - Intensive Literacy and Numeracy"/>
    <x v="0"/>
    <x v="6"/>
    <n v="8541"/>
    <x v="343"/>
    <x v="21"/>
    <n v="67530.05"/>
    <x v="0"/>
    <x v="2"/>
    <m/>
    <d v="2018-07-04T15:21:17"/>
    <n v="11"/>
    <x v="5"/>
    <x v="0"/>
    <x v="0"/>
  </r>
  <r>
    <s v="LN - Workplace Literacy Fund"/>
    <x v="0"/>
    <x v="6"/>
    <n v="8544"/>
    <x v="344"/>
    <x v="3"/>
    <n v="-23062.5"/>
    <x v="1"/>
    <x v="4"/>
    <m/>
    <d v="2018-07-04T15:21:17"/>
    <n v="2"/>
    <x v="1"/>
    <x v="0"/>
    <x v="0"/>
  </r>
  <r>
    <s v="LN - Workplace Literacy Fund"/>
    <x v="0"/>
    <x v="6"/>
    <n v="8544"/>
    <x v="344"/>
    <x v="3"/>
    <n v="28983.3"/>
    <x v="0"/>
    <x v="1"/>
    <m/>
    <d v="2018-07-04T15:21:17"/>
    <n v="2"/>
    <x v="1"/>
    <x v="0"/>
    <x v="0"/>
  </r>
  <r>
    <s v="LN - Workplace Literacy Fund"/>
    <x v="0"/>
    <x v="6"/>
    <n v="8544"/>
    <x v="344"/>
    <x v="3"/>
    <n v="144916.70000000001"/>
    <x v="0"/>
    <x v="3"/>
    <m/>
    <d v="2018-07-04T15:21:17"/>
    <n v="2"/>
    <x v="1"/>
    <x v="0"/>
    <x v="0"/>
  </r>
  <r>
    <s v="Equity Funding"/>
    <x v="0"/>
    <x v="6"/>
    <n v="8550"/>
    <x v="345"/>
    <x v="12"/>
    <n v="327.85"/>
    <x v="0"/>
    <x v="4"/>
    <m/>
    <d v="2018-07-04T15:21:17"/>
    <n v="8"/>
    <x v="7"/>
    <x v="4"/>
    <x v="5"/>
  </r>
  <r>
    <s v="Student Achievement Component Levels 3 and above"/>
    <x v="0"/>
    <x v="6"/>
    <n v="8550"/>
    <x v="345"/>
    <x v="17"/>
    <n v="-333"/>
    <x v="2"/>
    <x v="4"/>
    <m/>
    <d v="2018-07-04T15:21:17"/>
    <n v="8"/>
    <x v="7"/>
    <x v="0"/>
    <x v="6"/>
  </r>
  <r>
    <s v="Student Achievement Component Levels 3 and above"/>
    <x v="0"/>
    <x v="6"/>
    <n v="8550"/>
    <x v="345"/>
    <x v="17"/>
    <n v="26917.53"/>
    <x v="0"/>
    <x v="1"/>
    <m/>
    <d v="2018-07-04T15:21:17"/>
    <n v="8"/>
    <x v="7"/>
    <x v="0"/>
    <x v="6"/>
  </r>
  <r>
    <s v="Student Achievement Component Levels 3 and above"/>
    <x v="0"/>
    <x v="6"/>
    <n v="8550"/>
    <x v="345"/>
    <x v="17"/>
    <n v="270991.7"/>
    <x v="0"/>
    <x v="3"/>
    <m/>
    <d v="2018-07-04T15:21:17"/>
    <n v="8"/>
    <x v="7"/>
    <x v="0"/>
    <x v="6"/>
  </r>
  <r>
    <s v="Equity Funding"/>
    <x v="0"/>
    <x v="6"/>
    <n v="8601"/>
    <x v="355"/>
    <x v="12"/>
    <n v="632.52"/>
    <x v="0"/>
    <x v="1"/>
    <m/>
    <d v="2018-07-04T15:21:17"/>
    <n v="11"/>
    <x v="5"/>
    <x v="4"/>
    <x v="5"/>
  </r>
  <r>
    <s v="Equity Funding"/>
    <x v="0"/>
    <x v="6"/>
    <n v="8601"/>
    <x v="355"/>
    <x v="12"/>
    <n v="105.43"/>
    <x v="0"/>
    <x v="1"/>
    <m/>
    <d v="2018-07-04T15:21:17"/>
    <n v="11"/>
    <x v="5"/>
    <x v="4"/>
    <x v="5"/>
  </r>
  <r>
    <s v="Equity Funding"/>
    <x v="0"/>
    <x v="6"/>
    <n v="8601"/>
    <x v="355"/>
    <x v="12"/>
    <n v="211.3"/>
    <x v="0"/>
    <x v="2"/>
    <m/>
    <d v="2018-07-04T15:21:17"/>
    <n v="11"/>
    <x v="5"/>
    <x v="4"/>
    <x v="5"/>
  </r>
  <r>
    <s v="Student Achievement Component Levels 3 and above"/>
    <x v="0"/>
    <x v="6"/>
    <n v="8601"/>
    <x v="355"/>
    <x v="17"/>
    <n v="-83671.710000000006"/>
    <x v="1"/>
    <x v="4"/>
    <m/>
    <d v="2018-07-04T15:21:17"/>
    <n v="11"/>
    <x v="5"/>
    <x v="0"/>
    <x v="6"/>
  </r>
  <r>
    <s v="Student Achievement Component Levels 3 and above"/>
    <x v="0"/>
    <x v="6"/>
    <n v="8601"/>
    <x v="355"/>
    <x v="17"/>
    <n v="39478.400000000001"/>
    <x v="0"/>
    <x v="1"/>
    <m/>
    <d v="2018-07-04T15:21:17"/>
    <n v="11"/>
    <x v="5"/>
    <x v="0"/>
    <x v="6"/>
  </r>
  <r>
    <s v="Student Achievement Component Levels 3 and above"/>
    <x v="0"/>
    <x v="6"/>
    <n v="8601"/>
    <x v="355"/>
    <x v="17"/>
    <n v="473742"/>
    <x v="0"/>
    <x v="3"/>
    <m/>
    <d v="2018-07-04T15:21:17"/>
    <n v="11"/>
    <x v="5"/>
    <x v="0"/>
    <x v="6"/>
  </r>
  <r>
    <s v="Student Achievement Component Levels 3 and above"/>
    <x v="0"/>
    <x v="6"/>
    <n v="8601"/>
    <x v="355"/>
    <x v="17"/>
    <n v="197393.15"/>
    <x v="0"/>
    <x v="1"/>
    <m/>
    <d v="2018-07-04T15:21:17"/>
    <n v="11"/>
    <x v="5"/>
    <x v="0"/>
    <x v="6"/>
  </r>
  <r>
    <s v="Student Achievement Component Levels 3 and above"/>
    <x v="0"/>
    <x v="6"/>
    <n v="8601"/>
    <x v="355"/>
    <x v="17"/>
    <n v="201904.15"/>
    <x v="0"/>
    <x v="4"/>
    <m/>
    <d v="2018-07-04T15:21:17"/>
    <n v="11"/>
    <x v="5"/>
    <x v="0"/>
    <x v="6"/>
  </r>
  <r>
    <s v="Student Achievement Component Levels 3 and above"/>
    <x v="0"/>
    <x v="6"/>
    <n v="8601"/>
    <x v="355"/>
    <x v="17"/>
    <n v="242286"/>
    <x v="0"/>
    <x v="4"/>
    <m/>
    <d v="2018-07-04T15:21:17"/>
    <n v="11"/>
    <x v="5"/>
    <x v="0"/>
    <x v="6"/>
  </r>
  <r>
    <s v="Student Achievement Component Levels 3 and above"/>
    <x v="0"/>
    <x v="6"/>
    <n v="8601"/>
    <x v="355"/>
    <x v="17"/>
    <n v="147569.51999999999"/>
    <x v="0"/>
    <x v="2"/>
    <m/>
    <d v="2018-07-04T15:21:17"/>
    <n v="11"/>
    <x v="5"/>
    <x v="0"/>
    <x v="6"/>
  </r>
  <r>
    <s v="Equity Funding"/>
    <x v="0"/>
    <x v="6"/>
    <n v="8603"/>
    <x v="356"/>
    <x v="12"/>
    <n v="691.7"/>
    <x v="0"/>
    <x v="4"/>
    <m/>
    <d v="2018-07-04T15:21:17"/>
    <n v="4"/>
    <x v="2"/>
    <x v="4"/>
    <x v="5"/>
  </r>
  <r>
    <s v="Student Achievement Component Levels 3 and above"/>
    <x v="0"/>
    <x v="6"/>
    <n v="8603"/>
    <x v="356"/>
    <x v="17"/>
    <n v="-7764"/>
    <x v="2"/>
    <x v="0"/>
    <m/>
    <d v="2018-07-04T15:21:17"/>
    <n v="4"/>
    <x v="2"/>
    <x v="0"/>
    <x v="6"/>
  </r>
  <r>
    <s v="Student Achievement Component Levels 3 and above"/>
    <x v="0"/>
    <x v="6"/>
    <n v="8603"/>
    <x v="356"/>
    <x v="17"/>
    <n v="-7650"/>
    <x v="2"/>
    <x v="1"/>
    <m/>
    <d v="2018-07-04T15:21:17"/>
    <n v="4"/>
    <x v="2"/>
    <x v="0"/>
    <x v="6"/>
  </r>
  <r>
    <s v="Student Achievement Component Levels 3 and above"/>
    <x v="0"/>
    <x v="6"/>
    <n v="8603"/>
    <x v="356"/>
    <x v="17"/>
    <n v="-274"/>
    <x v="2"/>
    <x v="4"/>
    <m/>
    <d v="2018-07-04T15:21:17"/>
    <n v="4"/>
    <x v="2"/>
    <x v="0"/>
    <x v="6"/>
  </r>
  <r>
    <s v="Student Achievement Component Levels 3 and above"/>
    <x v="0"/>
    <x v="6"/>
    <n v="8603"/>
    <x v="356"/>
    <x v="17"/>
    <n v="292244.55"/>
    <x v="0"/>
    <x v="1"/>
    <m/>
    <d v="2018-07-04T15:21:17"/>
    <n v="4"/>
    <x v="2"/>
    <x v="0"/>
    <x v="6"/>
  </r>
  <r>
    <s v="Student Achievement Component Levels 3 and above"/>
    <x v="0"/>
    <x v="6"/>
    <n v="8603"/>
    <x v="356"/>
    <x v="17"/>
    <n v="292245.84999999998"/>
    <x v="0"/>
    <x v="3"/>
    <m/>
    <d v="2018-07-04T15:21:17"/>
    <n v="4"/>
    <x v="2"/>
    <x v="0"/>
    <x v="6"/>
  </r>
  <r>
    <s v="Student Achievement Component Levels 3 and above"/>
    <x v="0"/>
    <x v="6"/>
    <n v="8603"/>
    <x v="356"/>
    <x v="17"/>
    <n v="357831"/>
    <x v="0"/>
    <x v="4"/>
    <m/>
    <d v="2018-07-04T15:21:17"/>
    <n v="4"/>
    <x v="2"/>
    <x v="0"/>
    <x v="6"/>
  </r>
  <r>
    <s v="Student Achievement Component Levels 3 and above"/>
    <x v="0"/>
    <x v="6"/>
    <n v="8603"/>
    <x v="356"/>
    <x v="17"/>
    <n v="298193.34999999998"/>
    <x v="0"/>
    <x v="4"/>
    <m/>
    <d v="2018-07-04T15:21:17"/>
    <n v="4"/>
    <x v="2"/>
    <x v="0"/>
    <x v="6"/>
  </r>
  <r>
    <s v="Student Achievement Component Levels 3 and above"/>
    <x v="0"/>
    <x v="6"/>
    <n v="8603"/>
    <x v="356"/>
    <x v="17"/>
    <n v="62042.14"/>
    <x v="0"/>
    <x v="0"/>
    <m/>
    <d v="2018-07-04T15:21:17"/>
    <n v="4"/>
    <x v="2"/>
    <x v="0"/>
    <x v="6"/>
  </r>
  <r>
    <s v="Equity Funding"/>
    <x v="0"/>
    <x v="6"/>
    <n v="8605"/>
    <x v="357"/>
    <x v="12"/>
    <n v="-542"/>
    <x v="0"/>
    <x v="3"/>
    <m/>
    <d v="2018-07-04T15:21:17"/>
    <n v="2"/>
    <x v="1"/>
    <x v="4"/>
    <x v="5"/>
  </r>
  <r>
    <s v="Student Achievement Component Levels 1 and 2 (Non-compet)"/>
    <x v="2"/>
    <x v="4"/>
    <n v="6009"/>
    <x v="176"/>
    <x v="15"/>
    <n v="93041.279999999999"/>
    <x v="0"/>
    <x v="1"/>
    <m/>
    <d v="2018-07-04T15:21:17"/>
    <n v="8"/>
    <x v="7"/>
    <x v="0"/>
    <x v="6"/>
  </r>
  <r>
    <s v="Student Achievement Component Levels 1 and 2 (Non-compet)"/>
    <x v="2"/>
    <x v="4"/>
    <n v="6009"/>
    <x v="176"/>
    <x v="15"/>
    <n v="124191.9"/>
    <x v="0"/>
    <x v="0"/>
    <m/>
    <d v="2018-07-04T15:21:17"/>
    <n v="8"/>
    <x v="7"/>
    <x v="0"/>
    <x v="6"/>
  </r>
  <r>
    <s v="Student Achievement Component Levels 1 and 2 (Non-compet)"/>
    <x v="2"/>
    <x v="4"/>
    <n v="6009"/>
    <x v="176"/>
    <x v="15"/>
    <n v="620959.55000000005"/>
    <x v="0"/>
    <x v="0"/>
    <m/>
    <d v="2018-07-04T15:21:17"/>
    <n v="8"/>
    <x v="7"/>
    <x v="0"/>
    <x v="6"/>
  </r>
  <r>
    <s v="Student Achievement Component Levels 1 and 2 Fees Free"/>
    <x v="2"/>
    <x v="4"/>
    <n v="6009"/>
    <x v="176"/>
    <x v="16"/>
    <n v="10324.49"/>
    <x v="0"/>
    <x v="0"/>
    <m/>
    <d v="2018-07-04T15:21:17"/>
    <n v="8"/>
    <x v="7"/>
    <x v="0"/>
    <x v="6"/>
  </r>
  <r>
    <s v="Student Achievement Component Levels 1 and 2 Fees Free"/>
    <x v="2"/>
    <x v="4"/>
    <n v="6009"/>
    <x v="176"/>
    <x v="16"/>
    <n v="73149"/>
    <x v="0"/>
    <x v="3"/>
    <m/>
    <d v="2018-07-04T15:21:17"/>
    <n v="8"/>
    <x v="7"/>
    <x v="0"/>
    <x v="6"/>
  </r>
  <r>
    <s v="Student Achievement Component Levels 3 and above"/>
    <x v="2"/>
    <x v="4"/>
    <n v="6009"/>
    <x v="176"/>
    <x v="17"/>
    <n v="-700518.62"/>
    <x v="1"/>
    <x v="3"/>
    <m/>
    <d v="2018-07-04T15:21:17"/>
    <n v="8"/>
    <x v="7"/>
    <x v="0"/>
    <x v="6"/>
  </r>
  <r>
    <s v="Student Achievement Component Levels 3 and above"/>
    <x v="2"/>
    <x v="4"/>
    <n v="6009"/>
    <x v="176"/>
    <x v="17"/>
    <n v="-296820.42"/>
    <x v="1"/>
    <x v="4"/>
    <m/>
    <d v="2018-07-04T15:21:17"/>
    <n v="8"/>
    <x v="7"/>
    <x v="0"/>
    <x v="6"/>
  </r>
  <r>
    <s v="Student Achievement Component Levels 3 and above"/>
    <x v="2"/>
    <x v="4"/>
    <n v="6009"/>
    <x v="176"/>
    <x v="17"/>
    <n v="-181158"/>
    <x v="2"/>
    <x v="3"/>
    <m/>
    <d v="2018-07-04T15:21:17"/>
    <n v="8"/>
    <x v="7"/>
    <x v="0"/>
    <x v="6"/>
  </r>
  <r>
    <s v="Student Achievement Component Levels 3 and above"/>
    <x v="2"/>
    <x v="4"/>
    <n v="6009"/>
    <x v="176"/>
    <x v="17"/>
    <n v="1903"/>
    <x v="2"/>
    <x v="0"/>
    <m/>
    <d v="2018-07-04T15:21:17"/>
    <n v="8"/>
    <x v="7"/>
    <x v="0"/>
    <x v="6"/>
  </r>
  <r>
    <s v="Student Achievement Component Levels 3 and above"/>
    <x v="2"/>
    <x v="4"/>
    <n v="6009"/>
    <x v="176"/>
    <x v="17"/>
    <n v="6634"/>
    <x v="2"/>
    <x v="4"/>
    <m/>
    <d v="2018-07-04T15:21:17"/>
    <n v="8"/>
    <x v="7"/>
    <x v="0"/>
    <x v="6"/>
  </r>
  <r>
    <s v="Student Achievement Component Levels 3 and above"/>
    <x v="2"/>
    <x v="4"/>
    <n v="6009"/>
    <x v="176"/>
    <x v="17"/>
    <n v="1978834.15"/>
    <x v="0"/>
    <x v="4"/>
    <m/>
    <d v="2018-07-04T15:21:17"/>
    <n v="8"/>
    <x v="7"/>
    <x v="0"/>
    <x v="6"/>
  </r>
  <r>
    <s v="Student Achievement Component Levels 3 and above"/>
    <x v="2"/>
    <x v="4"/>
    <n v="6009"/>
    <x v="176"/>
    <x v="17"/>
    <n v="9894171.6500000004"/>
    <x v="0"/>
    <x v="4"/>
    <m/>
    <d v="2018-07-04T15:21:17"/>
    <n v="8"/>
    <x v="7"/>
    <x v="0"/>
    <x v="6"/>
  </r>
  <r>
    <s v="Student Achievement Component Levels 3 and above"/>
    <x v="2"/>
    <x v="4"/>
    <n v="6009"/>
    <x v="176"/>
    <x v="17"/>
    <n v="9999602.1500000004"/>
    <x v="0"/>
    <x v="1"/>
    <m/>
    <d v="2018-07-04T15:21:17"/>
    <n v="8"/>
    <x v="7"/>
    <x v="0"/>
    <x v="6"/>
  </r>
  <r>
    <s v="Student Achievement Component Levels 3 and above"/>
    <x v="2"/>
    <x v="4"/>
    <n v="6009"/>
    <x v="176"/>
    <x v="17"/>
    <n v="10034689.6"/>
    <x v="0"/>
    <x v="0"/>
    <m/>
    <d v="2018-07-04T15:21:17"/>
    <n v="8"/>
    <x v="7"/>
    <x v="0"/>
    <x v="6"/>
  </r>
  <r>
    <s v="MPTT (Brokerage)"/>
    <x v="2"/>
    <x v="4"/>
    <n v="6009"/>
    <x v="176"/>
    <x v="20"/>
    <n v="-7475"/>
    <x v="1"/>
    <x v="4"/>
    <s v="Whanganui"/>
    <d v="2018-07-04T15:21:17"/>
    <n v="8"/>
    <x v="7"/>
    <x v="2"/>
    <x v="3"/>
  </r>
  <r>
    <s v="MPTT (Brokerage)"/>
    <x v="2"/>
    <x v="4"/>
    <n v="6009"/>
    <x v="176"/>
    <x v="20"/>
    <n v="13027.98"/>
    <x v="0"/>
    <x v="3"/>
    <s v="Whanganui"/>
    <d v="2018-07-04T15:21:17"/>
    <n v="8"/>
    <x v="7"/>
    <x v="2"/>
    <x v="3"/>
  </r>
  <r>
    <s v="MPTT (Brokerage)"/>
    <x v="2"/>
    <x v="4"/>
    <n v="6009"/>
    <x v="176"/>
    <x v="20"/>
    <n v="20171.95"/>
    <x v="0"/>
    <x v="2"/>
    <s v="Whanganui"/>
    <d v="2018-07-04T15:21:17"/>
    <n v="8"/>
    <x v="7"/>
    <x v="2"/>
    <x v="3"/>
  </r>
  <r>
    <s v="MPTT (Brokerage)"/>
    <x v="2"/>
    <x v="4"/>
    <n v="6009"/>
    <x v="176"/>
    <x v="20"/>
    <n v="20572.02"/>
    <x v="0"/>
    <x v="3"/>
    <s v="Whanganui"/>
    <d v="2018-07-04T15:21:17"/>
    <n v="8"/>
    <x v="7"/>
    <x v="2"/>
    <x v="3"/>
  </r>
  <r>
    <s v="MPTT Consortium"/>
    <x v="2"/>
    <x v="4"/>
    <n v="6009"/>
    <x v="176"/>
    <x v="24"/>
    <n v="27366"/>
    <x v="0"/>
    <x v="4"/>
    <s v="Whanganui"/>
    <d v="2018-07-04T15:21:17"/>
    <n v="8"/>
    <x v="7"/>
    <x v="2"/>
    <x v="3"/>
  </r>
  <r>
    <s v="Student Achievement Component Levels 3 and above"/>
    <x v="0"/>
    <x v="6"/>
    <n v="8530"/>
    <x v="342"/>
    <x v="17"/>
    <n v="-276"/>
    <x v="2"/>
    <x v="1"/>
    <m/>
    <d v="2018-07-04T15:21:17"/>
    <n v="2"/>
    <x v="1"/>
    <x v="0"/>
    <x v="6"/>
  </r>
  <r>
    <s v="Student Achievement Component Levels 3 and above"/>
    <x v="0"/>
    <x v="6"/>
    <n v="8530"/>
    <x v="342"/>
    <x v="17"/>
    <n v="276"/>
    <x v="0"/>
    <x v="1"/>
    <m/>
    <d v="2018-07-04T15:21:17"/>
    <n v="2"/>
    <x v="1"/>
    <x v="0"/>
    <x v="6"/>
  </r>
  <r>
    <s v="Student Achievement Component Levels 3 and above"/>
    <x v="0"/>
    <x v="6"/>
    <n v="8530"/>
    <x v="342"/>
    <x v="17"/>
    <n v="32615.35"/>
    <x v="0"/>
    <x v="3"/>
    <m/>
    <d v="2018-07-04T15:21:17"/>
    <n v="2"/>
    <x v="1"/>
    <x v="0"/>
    <x v="6"/>
  </r>
  <r>
    <s v="Student Achievement Component Levels 3 and above"/>
    <x v="0"/>
    <x v="6"/>
    <n v="8530"/>
    <x v="342"/>
    <x v="17"/>
    <n v="32842.65"/>
    <x v="0"/>
    <x v="4"/>
    <m/>
    <d v="2018-07-04T15:21:17"/>
    <n v="2"/>
    <x v="1"/>
    <x v="0"/>
    <x v="6"/>
  </r>
  <r>
    <s v="ESOL - Intensive Literacy and Numeracy"/>
    <x v="0"/>
    <x v="6"/>
    <n v="8541"/>
    <x v="343"/>
    <x v="21"/>
    <n v="172500"/>
    <x v="0"/>
    <x v="4"/>
    <m/>
    <d v="2018-07-04T15:21:17"/>
    <n v="11"/>
    <x v="5"/>
    <x v="0"/>
    <x v="0"/>
  </r>
  <r>
    <s v="ESOL - Intensive Literacy and Numeracy"/>
    <x v="0"/>
    <x v="6"/>
    <n v="8541"/>
    <x v="343"/>
    <x v="21"/>
    <n v="180000"/>
    <x v="0"/>
    <x v="3"/>
    <m/>
    <d v="2018-07-04T15:21:17"/>
    <n v="11"/>
    <x v="5"/>
    <x v="0"/>
    <x v="0"/>
  </r>
  <r>
    <s v="LN - Workplace Literacy Fund"/>
    <x v="0"/>
    <x v="6"/>
    <n v="8544"/>
    <x v="344"/>
    <x v="3"/>
    <n v="144916.70000000001"/>
    <x v="0"/>
    <x v="0"/>
    <m/>
    <d v="2018-07-04T15:21:17"/>
    <n v="2"/>
    <x v="1"/>
    <x v="0"/>
    <x v="0"/>
  </r>
  <r>
    <s v="Equity Funding"/>
    <x v="0"/>
    <x v="6"/>
    <n v="8550"/>
    <x v="345"/>
    <x v="12"/>
    <n v="1922.46"/>
    <x v="0"/>
    <x v="1"/>
    <m/>
    <d v="2018-07-04T15:21:17"/>
    <n v="8"/>
    <x v="7"/>
    <x v="4"/>
    <x v="5"/>
  </r>
  <r>
    <s v="Equity Funding"/>
    <x v="0"/>
    <x v="6"/>
    <n v="8550"/>
    <x v="345"/>
    <x v="12"/>
    <n v="327.64999999999998"/>
    <x v="0"/>
    <x v="4"/>
    <m/>
    <d v="2018-07-04T15:21:17"/>
    <n v="8"/>
    <x v="7"/>
    <x v="4"/>
    <x v="5"/>
  </r>
  <r>
    <s v="Equity Funding"/>
    <x v="0"/>
    <x v="6"/>
    <n v="8550"/>
    <x v="345"/>
    <x v="12"/>
    <n v="1850.85"/>
    <x v="0"/>
    <x v="3"/>
    <m/>
    <d v="2018-07-04T15:21:17"/>
    <n v="8"/>
    <x v="7"/>
    <x v="4"/>
    <x v="5"/>
  </r>
  <r>
    <s v="Equity Funding"/>
    <x v="0"/>
    <x v="6"/>
    <n v="8550"/>
    <x v="345"/>
    <x v="12"/>
    <n v="1851.65"/>
    <x v="0"/>
    <x v="3"/>
    <m/>
    <d v="2018-07-04T15:21:17"/>
    <n v="8"/>
    <x v="7"/>
    <x v="4"/>
    <x v="5"/>
  </r>
  <r>
    <s v="Student Achievement Component Levels 3 and above"/>
    <x v="0"/>
    <x v="6"/>
    <n v="8550"/>
    <x v="345"/>
    <x v="17"/>
    <n v="-48010.89"/>
    <x v="1"/>
    <x v="3"/>
    <m/>
    <d v="2018-07-04T15:21:17"/>
    <n v="8"/>
    <x v="7"/>
    <x v="0"/>
    <x v="6"/>
  </r>
  <r>
    <s v="Student Achievement Component Levels 3 and above"/>
    <x v="0"/>
    <x v="6"/>
    <n v="8550"/>
    <x v="345"/>
    <x v="17"/>
    <n v="20471.38"/>
    <x v="1"/>
    <x v="4"/>
    <m/>
    <d v="2018-07-04T15:21:17"/>
    <n v="8"/>
    <x v="7"/>
    <x v="0"/>
    <x v="6"/>
  </r>
  <r>
    <s v="Student Achievement Component Levels 3 and above"/>
    <x v="0"/>
    <x v="6"/>
    <n v="8550"/>
    <x v="345"/>
    <x v="17"/>
    <n v="260806.7"/>
    <x v="0"/>
    <x v="2"/>
    <m/>
    <d v="2018-07-04T15:21:17"/>
    <n v="8"/>
    <x v="7"/>
    <x v="0"/>
    <x v="6"/>
  </r>
  <r>
    <s v="Student Achievement Component Levels 3 and above"/>
    <x v="0"/>
    <x v="6"/>
    <n v="8550"/>
    <x v="345"/>
    <x v="17"/>
    <n v="134587.5"/>
    <x v="0"/>
    <x v="1"/>
    <m/>
    <d v="2018-07-04T15:21:17"/>
    <n v="8"/>
    <x v="7"/>
    <x v="0"/>
    <x v="6"/>
  </r>
  <r>
    <s v="Student Achievement Component Levels 3 and above"/>
    <x v="0"/>
    <x v="6"/>
    <n v="8550"/>
    <x v="345"/>
    <x v="17"/>
    <n v="26917.65"/>
    <x v="0"/>
    <x v="1"/>
    <m/>
    <d v="2018-07-04T15:21:17"/>
    <n v="8"/>
    <x v="7"/>
    <x v="0"/>
    <x v="6"/>
  </r>
  <r>
    <s v="Student Achievement Component Levels 3 and above"/>
    <x v="0"/>
    <x v="6"/>
    <n v="8550"/>
    <x v="345"/>
    <x v="17"/>
    <n v="145340.85"/>
    <x v="0"/>
    <x v="0"/>
    <m/>
    <d v="2018-07-04T15:21:17"/>
    <n v="8"/>
    <x v="7"/>
    <x v="0"/>
    <x v="6"/>
  </r>
  <r>
    <s v="Equity Funding"/>
    <x v="0"/>
    <x v="6"/>
    <n v="8563"/>
    <x v="346"/>
    <x v="12"/>
    <n v="2180.8000000000002"/>
    <x v="0"/>
    <x v="1"/>
    <m/>
    <d v="2018-07-04T15:21:17"/>
    <n v="2"/>
    <x v="1"/>
    <x v="4"/>
    <x v="5"/>
  </r>
  <r>
    <s v="Student Achievement Component Levels 3 and above"/>
    <x v="0"/>
    <x v="6"/>
    <n v="8550"/>
    <x v="345"/>
    <x v="17"/>
    <n v="29068.21"/>
    <x v="0"/>
    <x v="0"/>
    <m/>
    <d v="2018-07-04T15:21:17"/>
    <n v="8"/>
    <x v="7"/>
    <x v="0"/>
    <x v="6"/>
  </r>
  <r>
    <s v="Student Achievement Component Levels 3 and above"/>
    <x v="0"/>
    <x v="6"/>
    <n v="8550"/>
    <x v="345"/>
    <x v="17"/>
    <n v="149261.65"/>
    <x v="0"/>
    <x v="4"/>
    <m/>
    <d v="2018-07-04T15:21:17"/>
    <n v="8"/>
    <x v="7"/>
    <x v="0"/>
    <x v="6"/>
  </r>
  <r>
    <s v="Student Achievement Component Levels 3 and above"/>
    <x v="0"/>
    <x v="6"/>
    <n v="8550"/>
    <x v="345"/>
    <x v="17"/>
    <n v="179115"/>
    <x v="0"/>
    <x v="4"/>
    <m/>
    <d v="2018-07-04T15:21:17"/>
    <n v="8"/>
    <x v="7"/>
    <x v="0"/>
    <x v="6"/>
  </r>
  <r>
    <s v="Equity Funding"/>
    <x v="0"/>
    <x v="6"/>
    <n v="8563"/>
    <x v="346"/>
    <x v="12"/>
    <n v="2320.5300000000002"/>
    <x v="0"/>
    <x v="0"/>
    <m/>
    <d v="2018-07-04T15:21:17"/>
    <n v="2"/>
    <x v="1"/>
    <x v="4"/>
    <x v="5"/>
  </r>
  <r>
    <s v="Equity Funding"/>
    <x v="0"/>
    <x v="6"/>
    <n v="8563"/>
    <x v="346"/>
    <x v="12"/>
    <n v="2413.15"/>
    <x v="0"/>
    <x v="4"/>
    <m/>
    <d v="2018-07-04T15:21:17"/>
    <n v="2"/>
    <x v="1"/>
    <x v="4"/>
    <x v="5"/>
  </r>
  <r>
    <s v="Performance Based Research Fund"/>
    <x v="0"/>
    <x v="6"/>
    <n v="8563"/>
    <x v="346"/>
    <x v="23"/>
    <n v="40358.82"/>
    <x v="0"/>
    <x v="2"/>
    <m/>
    <d v="2018-07-04T15:21:17"/>
    <n v="2"/>
    <x v="1"/>
    <x v="5"/>
    <x v="7"/>
  </r>
  <r>
    <s v="Student Achievement Component Levels 3 and above"/>
    <x v="0"/>
    <x v="6"/>
    <n v="8563"/>
    <x v="346"/>
    <x v="17"/>
    <n v="-48573"/>
    <x v="2"/>
    <x v="0"/>
    <m/>
    <d v="2018-07-04T15:21:17"/>
    <n v="2"/>
    <x v="1"/>
    <x v="0"/>
    <x v="6"/>
  </r>
  <r>
    <s v="Student Achievement Component Levels 3 and above"/>
    <x v="0"/>
    <x v="6"/>
    <n v="8563"/>
    <x v="346"/>
    <x v="17"/>
    <n v="426873.3"/>
    <x v="0"/>
    <x v="2"/>
    <m/>
    <d v="2018-07-04T15:21:17"/>
    <n v="2"/>
    <x v="1"/>
    <x v="0"/>
    <x v="6"/>
  </r>
  <r>
    <s v="Student Achievement Component Levels 3 and above"/>
    <x v="0"/>
    <x v="6"/>
    <n v="8563"/>
    <x v="346"/>
    <x v="17"/>
    <n v="1298902.3999999999"/>
    <x v="0"/>
    <x v="1"/>
    <m/>
    <d v="2018-07-04T15:21:17"/>
    <n v="2"/>
    <x v="1"/>
    <x v="0"/>
    <x v="6"/>
  </r>
  <r>
    <s v="Student Achievement Component Levels 3 and above"/>
    <x v="0"/>
    <x v="6"/>
    <n v="8563"/>
    <x v="346"/>
    <x v="17"/>
    <n v="1298904.1499999999"/>
    <x v="0"/>
    <x v="3"/>
    <m/>
    <d v="2018-07-04T15:21:17"/>
    <n v="2"/>
    <x v="1"/>
    <x v="0"/>
    <x v="6"/>
  </r>
  <r>
    <s v="Student Achievement Component Levels 3 and above"/>
    <x v="0"/>
    <x v="6"/>
    <n v="8563"/>
    <x v="346"/>
    <x v="17"/>
    <n v="273450.19"/>
    <x v="0"/>
    <x v="0"/>
    <m/>
    <d v="2018-07-04T15:21:17"/>
    <n v="2"/>
    <x v="1"/>
    <x v="0"/>
    <x v="6"/>
  </r>
  <r>
    <s v="Equity Funding"/>
    <x v="0"/>
    <x v="6"/>
    <n v="8567"/>
    <x v="347"/>
    <x v="12"/>
    <n v="21.85"/>
    <x v="0"/>
    <x v="0"/>
    <m/>
    <d v="2018-07-04T15:21:17"/>
    <n v="4"/>
    <x v="2"/>
    <x v="4"/>
    <x v="5"/>
  </r>
  <r>
    <s v="Equity Funding"/>
    <x v="0"/>
    <x v="6"/>
    <n v="8567"/>
    <x v="347"/>
    <x v="12"/>
    <n v="50.16"/>
    <x v="0"/>
    <x v="1"/>
    <m/>
    <d v="2018-07-04T15:21:17"/>
    <n v="4"/>
    <x v="2"/>
    <x v="4"/>
    <x v="5"/>
  </r>
  <r>
    <s v="Equity Funding"/>
    <x v="0"/>
    <x v="6"/>
    <n v="8567"/>
    <x v="347"/>
    <x v="12"/>
    <n v="111.2"/>
    <x v="0"/>
    <x v="2"/>
    <m/>
    <d v="2018-07-04T15:21:17"/>
    <n v="4"/>
    <x v="2"/>
    <x v="4"/>
    <x v="5"/>
  </r>
  <r>
    <s v="Student Achievement Component Levels 3 and above"/>
    <x v="0"/>
    <x v="6"/>
    <n v="8567"/>
    <x v="347"/>
    <x v="17"/>
    <n v="10847.65"/>
    <x v="0"/>
    <x v="3"/>
    <m/>
    <d v="2018-07-04T15:21:17"/>
    <n v="4"/>
    <x v="2"/>
    <x v="0"/>
    <x v="6"/>
  </r>
  <r>
    <s v="Student Achievement Component Levels 3 and above"/>
    <x v="0"/>
    <x v="6"/>
    <n v="8567"/>
    <x v="347"/>
    <x v="17"/>
    <n v="22372.1"/>
    <x v="0"/>
    <x v="2"/>
    <m/>
    <d v="2018-07-04T15:21:17"/>
    <n v="4"/>
    <x v="2"/>
    <x v="0"/>
    <x v="6"/>
  </r>
  <r>
    <s v="Student Achievement Component Levels 3 and above"/>
    <x v="0"/>
    <x v="6"/>
    <n v="8567"/>
    <x v="347"/>
    <x v="17"/>
    <n v="26040.240000000002"/>
    <x v="1"/>
    <x v="3"/>
    <m/>
    <d v="2018-07-04T15:21:17"/>
    <n v="4"/>
    <x v="2"/>
    <x v="0"/>
    <x v="6"/>
  </r>
  <r>
    <s v="Equity Funding"/>
    <x v="0"/>
    <x v="6"/>
    <n v="8571"/>
    <x v="348"/>
    <x v="12"/>
    <n v="1072.74"/>
    <x v="0"/>
    <x v="0"/>
    <m/>
    <d v="2018-07-04T15:21:17"/>
    <n v="2"/>
    <x v="1"/>
    <x v="4"/>
    <x v="5"/>
  </r>
  <r>
    <s v="Equity Funding"/>
    <x v="0"/>
    <x v="6"/>
    <n v="8571"/>
    <x v="348"/>
    <x v="12"/>
    <n v="1066.6500000000001"/>
    <x v="0"/>
    <x v="4"/>
    <m/>
    <d v="2018-07-04T15:21:17"/>
    <n v="2"/>
    <x v="1"/>
    <x v="4"/>
    <x v="5"/>
  </r>
  <r>
    <s v="Equity Funding"/>
    <x v="0"/>
    <x v="6"/>
    <n v="8605"/>
    <x v="357"/>
    <x v="12"/>
    <n v="-451.65"/>
    <x v="0"/>
    <x v="3"/>
    <m/>
    <d v="2018-07-04T15:21:17"/>
    <n v="2"/>
    <x v="1"/>
    <x v="4"/>
    <x v="5"/>
  </r>
  <r>
    <s v="Equity Funding"/>
    <x v="0"/>
    <x v="6"/>
    <n v="8605"/>
    <x v="357"/>
    <x v="12"/>
    <n v="85.98"/>
    <x v="0"/>
    <x v="1"/>
    <m/>
    <d v="2018-07-04T15:21:17"/>
    <n v="2"/>
    <x v="1"/>
    <x v="4"/>
    <x v="5"/>
  </r>
  <r>
    <s v="Student Achievement Component Levels 3 and above"/>
    <x v="0"/>
    <x v="6"/>
    <n v="8605"/>
    <x v="357"/>
    <x v="17"/>
    <n v="-193593"/>
    <x v="0"/>
    <x v="3"/>
    <m/>
    <d v="2018-07-04T15:21:17"/>
    <n v="2"/>
    <x v="1"/>
    <x v="0"/>
    <x v="6"/>
  </r>
  <r>
    <s v="Student Achievement Component Levels 3 and above"/>
    <x v="0"/>
    <x v="6"/>
    <n v="8605"/>
    <x v="357"/>
    <x v="17"/>
    <n v="161325.65"/>
    <x v="0"/>
    <x v="0"/>
    <m/>
    <d v="2018-07-04T15:21:17"/>
    <n v="2"/>
    <x v="1"/>
    <x v="0"/>
    <x v="6"/>
  </r>
  <r>
    <s v="Student Achievement Component Levels 3 and above"/>
    <x v="0"/>
    <x v="6"/>
    <n v="8605"/>
    <x v="357"/>
    <x v="17"/>
    <n v="32265.14"/>
    <x v="0"/>
    <x v="0"/>
    <m/>
    <d v="2018-07-04T15:21:17"/>
    <n v="2"/>
    <x v="1"/>
    <x v="0"/>
    <x v="6"/>
  </r>
  <r>
    <s v="Student Achievement Component Levels 3 and above"/>
    <x v="0"/>
    <x v="6"/>
    <n v="8605"/>
    <x v="357"/>
    <x v="17"/>
    <n v="161327.4"/>
    <x v="0"/>
    <x v="1"/>
    <m/>
    <d v="2018-07-04T15:21:17"/>
    <n v="2"/>
    <x v="1"/>
    <x v="0"/>
    <x v="6"/>
  </r>
  <r>
    <s v="Student Achievement Component Levels 3 and above"/>
    <x v="0"/>
    <x v="6"/>
    <n v="8605"/>
    <x v="357"/>
    <x v="17"/>
    <n v="193593"/>
    <x v="0"/>
    <x v="3"/>
    <m/>
    <d v="2018-07-04T15:21:17"/>
    <n v="2"/>
    <x v="1"/>
    <x v="0"/>
    <x v="6"/>
  </r>
  <r>
    <s v="Student Achievement Component Levels 3 and above"/>
    <x v="0"/>
    <x v="6"/>
    <n v="8605"/>
    <x v="357"/>
    <x v="17"/>
    <n v="161328.35"/>
    <x v="0"/>
    <x v="3"/>
    <m/>
    <d v="2018-07-04T15:21:17"/>
    <n v="2"/>
    <x v="1"/>
    <x v="0"/>
    <x v="6"/>
  </r>
  <r>
    <s v="Student Achievement Component Levels 3 and above"/>
    <x v="0"/>
    <x v="6"/>
    <n v="8605"/>
    <x v="357"/>
    <x v="17"/>
    <n v="161330.15"/>
    <x v="0"/>
    <x v="0"/>
    <m/>
    <d v="2018-07-04T15:21:17"/>
    <n v="2"/>
    <x v="1"/>
    <x v="0"/>
    <x v="6"/>
  </r>
  <r>
    <s v="Equity Funding"/>
    <x v="0"/>
    <x v="6"/>
    <n v="8607"/>
    <x v="358"/>
    <x v="12"/>
    <n v="1270.8"/>
    <x v="0"/>
    <x v="0"/>
    <m/>
    <d v="2018-07-04T15:21:17"/>
    <n v="11"/>
    <x v="5"/>
    <x v="4"/>
    <x v="5"/>
  </r>
  <r>
    <s v="Equity Funding"/>
    <x v="0"/>
    <x v="6"/>
    <n v="8607"/>
    <x v="358"/>
    <x v="12"/>
    <n v="1074.3499999999999"/>
    <x v="0"/>
    <x v="0"/>
    <m/>
    <d v="2018-07-04T15:21:17"/>
    <n v="11"/>
    <x v="5"/>
    <x v="4"/>
    <x v="5"/>
  </r>
  <r>
    <s v="Equity Funding"/>
    <x v="0"/>
    <x v="6"/>
    <n v="8609"/>
    <x v="359"/>
    <x v="12"/>
    <n v="55.2"/>
    <x v="0"/>
    <x v="0"/>
    <m/>
    <d v="2018-07-04T15:21:17"/>
    <n v="2"/>
    <x v="1"/>
    <x v="4"/>
    <x v="5"/>
  </r>
  <r>
    <s v="Equity Funding"/>
    <x v="0"/>
    <x v="6"/>
    <n v="8609"/>
    <x v="359"/>
    <x v="12"/>
    <n v="279.89999999999998"/>
    <x v="0"/>
    <x v="0"/>
    <m/>
    <d v="2018-07-04T15:21:17"/>
    <n v="2"/>
    <x v="1"/>
    <x v="4"/>
    <x v="5"/>
  </r>
  <r>
    <s v="Student Achievement Component Levels 3 and above"/>
    <x v="0"/>
    <x v="6"/>
    <n v="8609"/>
    <x v="359"/>
    <x v="17"/>
    <n v="-29170.62"/>
    <x v="1"/>
    <x v="1"/>
    <m/>
    <d v="2018-07-04T15:21:17"/>
    <n v="2"/>
    <x v="1"/>
    <x v="0"/>
    <x v="6"/>
  </r>
  <r>
    <s v="Student Achievement Component Levels 3 and above"/>
    <x v="0"/>
    <x v="6"/>
    <n v="8609"/>
    <x v="359"/>
    <x v="17"/>
    <n v="-10601.79"/>
    <x v="1"/>
    <x v="4"/>
    <m/>
    <d v="2018-07-04T15:21:17"/>
    <n v="2"/>
    <x v="1"/>
    <x v="0"/>
    <x v="6"/>
  </r>
  <r>
    <s v="Student Achievement Component Levels 3 and above"/>
    <x v="0"/>
    <x v="6"/>
    <n v="8609"/>
    <x v="359"/>
    <x v="17"/>
    <n v="-198"/>
    <x v="2"/>
    <x v="0"/>
    <m/>
    <d v="2018-07-04T15:21:17"/>
    <n v="2"/>
    <x v="1"/>
    <x v="0"/>
    <x v="6"/>
  </r>
  <r>
    <s v="Student Achievement Component Levels 3 and above"/>
    <x v="0"/>
    <x v="6"/>
    <n v="8609"/>
    <x v="359"/>
    <x v="17"/>
    <n v="170245.02"/>
    <x v="0"/>
    <x v="4"/>
    <m/>
    <d v="2018-07-04T15:21:17"/>
    <n v="2"/>
    <x v="1"/>
    <x v="0"/>
    <x v="6"/>
  </r>
  <r>
    <s v="Student Achievement Component Levels 3 and above"/>
    <x v="0"/>
    <x v="6"/>
    <n v="8609"/>
    <x v="359"/>
    <x v="17"/>
    <n v="151200.1"/>
    <x v="0"/>
    <x v="1"/>
    <m/>
    <d v="2018-07-04T15:21:17"/>
    <n v="2"/>
    <x v="1"/>
    <x v="0"/>
    <x v="6"/>
  </r>
  <r>
    <s v="Student Achievement Component Levels 3 and above"/>
    <x v="0"/>
    <x v="6"/>
    <n v="8609"/>
    <x v="359"/>
    <x v="17"/>
    <n v="181442.04"/>
    <x v="0"/>
    <x v="0"/>
    <m/>
    <d v="2018-07-04T15:21:17"/>
    <n v="2"/>
    <x v="1"/>
    <x v="0"/>
    <x v="6"/>
  </r>
  <r>
    <s v="Equity Funding"/>
    <x v="0"/>
    <x v="6"/>
    <n v="8612"/>
    <x v="360"/>
    <x v="12"/>
    <n v="631.70000000000005"/>
    <x v="0"/>
    <x v="3"/>
    <m/>
    <d v="2018-07-04T15:21:17"/>
    <n v="8"/>
    <x v="7"/>
    <x v="4"/>
    <x v="5"/>
  </r>
  <r>
    <s v="Equity Funding"/>
    <x v="0"/>
    <x v="6"/>
    <n v="8571"/>
    <x v="348"/>
    <x v="12"/>
    <n v="1281"/>
    <x v="0"/>
    <x v="4"/>
    <m/>
    <d v="2018-07-04T15:21:17"/>
    <n v="2"/>
    <x v="1"/>
    <x v="4"/>
    <x v="5"/>
  </r>
  <r>
    <s v="Equity Funding"/>
    <x v="0"/>
    <x v="6"/>
    <n v="8571"/>
    <x v="348"/>
    <x v="12"/>
    <n v="2519.1"/>
    <x v="0"/>
    <x v="2"/>
    <m/>
    <d v="2018-07-04T15:21:17"/>
    <n v="2"/>
    <x v="1"/>
    <x v="4"/>
    <x v="5"/>
  </r>
  <r>
    <s v="Equity Funding"/>
    <x v="0"/>
    <x v="6"/>
    <n v="8571"/>
    <x v="348"/>
    <x v="12"/>
    <n v="2571.6999999999998"/>
    <x v="0"/>
    <x v="3"/>
    <m/>
    <d v="2018-07-04T15:21:17"/>
    <n v="2"/>
    <x v="1"/>
    <x v="4"/>
    <x v="5"/>
  </r>
  <r>
    <s v="Equity Funding"/>
    <x v="0"/>
    <x v="6"/>
    <n v="8571"/>
    <x v="348"/>
    <x v="12"/>
    <n v="269.14999999999998"/>
    <x v="0"/>
    <x v="1"/>
    <m/>
    <d v="2018-07-04T15:21:17"/>
    <n v="2"/>
    <x v="1"/>
    <x v="4"/>
    <x v="5"/>
  </r>
  <r>
    <s v="Student Achievement Component Levels 3 and above"/>
    <x v="0"/>
    <x v="6"/>
    <n v="8571"/>
    <x v="348"/>
    <x v="17"/>
    <n v="5276"/>
    <x v="2"/>
    <x v="1"/>
    <m/>
    <d v="2018-07-04T15:21:17"/>
    <n v="2"/>
    <x v="1"/>
    <x v="0"/>
    <x v="6"/>
  </r>
  <r>
    <s v="Student Achievement Component Levels 3 and above"/>
    <x v="0"/>
    <x v="6"/>
    <n v="8571"/>
    <x v="348"/>
    <x v="17"/>
    <n v="497256.7"/>
    <x v="0"/>
    <x v="2"/>
    <m/>
    <d v="2018-07-04T15:21:17"/>
    <n v="2"/>
    <x v="1"/>
    <x v="0"/>
    <x v="6"/>
  </r>
  <r>
    <s v="Student Achievement Component Levels 3 and above"/>
    <x v="0"/>
    <x v="6"/>
    <n v="8571"/>
    <x v="348"/>
    <x v="17"/>
    <n v="76156.820000000007"/>
    <x v="0"/>
    <x v="1"/>
    <m/>
    <d v="2018-07-04T15:21:17"/>
    <n v="2"/>
    <x v="1"/>
    <x v="0"/>
    <x v="6"/>
  </r>
  <r>
    <s v="Student Achievement Component Levels 3 and above"/>
    <x v="0"/>
    <x v="6"/>
    <n v="8571"/>
    <x v="348"/>
    <x v="17"/>
    <n v="453309.5"/>
    <x v="0"/>
    <x v="0"/>
    <m/>
    <d v="2018-07-04T15:21:17"/>
    <n v="2"/>
    <x v="1"/>
    <x v="0"/>
    <x v="6"/>
  </r>
  <r>
    <s v="Student Achievement Component Levels 3 and above"/>
    <x v="0"/>
    <x v="6"/>
    <n v="8571"/>
    <x v="348"/>
    <x v="17"/>
    <n v="453322.15"/>
    <x v="0"/>
    <x v="0"/>
    <m/>
    <d v="2018-07-04T15:21:17"/>
    <n v="2"/>
    <x v="1"/>
    <x v="0"/>
    <x v="6"/>
  </r>
  <r>
    <s v="Equity Funding"/>
    <x v="0"/>
    <x v="6"/>
    <n v="8573"/>
    <x v="349"/>
    <x v="12"/>
    <n v="330.5"/>
    <x v="0"/>
    <x v="0"/>
    <m/>
    <d v="2018-07-04T15:21:17"/>
    <n v="2"/>
    <x v="1"/>
    <x v="4"/>
    <x v="5"/>
  </r>
  <r>
    <s v="Equity Funding"/>
    <x v="0"/>
    <x v="6"/>
    <n v="8573"/>
    <x v="349"/>
    <x v="12"/>
    <n v="244.15"/>
    <x v="0"/>
    <x v="3"/>
    <m/>
    <d v="2018-07-04T15:21:17"/>
    <n v="2"/>
    <x v="1"/>
    <x v="4"/>
    <x v="5"/>
  </r>
  <r>
    <s v="Equity Funding"/>
    <x v="0"/>
    <x v="6"/>
    <n v="8573"/>
    <x v="349"/>
    <x v="12"/>
    <n v="662.7"/>
    <x v="0"/>
    <x v="4"/>
    <m/>
    <d v="2018-07-04T15:21:17"/>
    <n v="2"/>
    <x v="1"/>
    <x v="4"/>
    <x v="5"/>
  </r>
  <r>
    <s v="ESOL - Intensive Literacy and Numeracy"/>
    <x v="0"/>
    <x v="6"/>
    <n v="8573"/>
    <x v="349"/>
    <x v="21"/>
    <n v="100445.15"/>
    <x v="0"/>
    <x v="2"/>
    <m/>
    <d v="2018-07-04T15:21:17"/>
    <n v="2"/>
    <x v="1"/>
    <x v="0"/>
    <x v="0"/>
  </r>
  <r>
    <s v="ESOL - Intensive Literacy and Numeracy"/>
    <x v="0"/>
    <x v="6"/>
    <n v="8573"/>
    <x v="349"/>
    <x v="21"/>
    <n v="102679.85"/>
    <x v="0"/>
    <x v="2"/>
    <m/>
    <d v="2018-07-04T15:21:17"/>
    <n v="2"/>
    <x v="1"/>
    <x v="0"/>
    <x v="0"/>
  </r>
  <r>
    <s v="Student Achievement Component Levels 3 and above"/>
    <x v="0"/>
    <x v="6"/>
    <n v="8573"/>
    <x v="349"/>
    <x v="17"/>
    <n v="-1449"/>
    <x v="2"/>
    <x v="3"/>
    <m/>
    <d v="2018-07-04T15:21:17"/>
    <n v="2"/>
    <x v="1"/>
    <x v="0"/>
    <x v="6"/>
  </r>
  <r>
    <s v="Student Achievement Component Levels 3 and above"/>
    <x v="0"/>
    <x v="6"/>
    <n v="8573"/>
    <x v="349"/>
    <x v="17"/>
    <n v="8"/>
    <x v="2"/>
    <x v="3"/>
    <m/>
    <d v="2018-07-04T15:21:17"/>
    <n v="2"/>
    <x v="1"/>
    <x v="0"/>
    <x v="6"/>
  </r>
  <r>
    <s v="Student Achievement Component Levels 3 and above"/>
    <x v="0"/>
    <x v="6"/>
    <n v="8573"/>
    <x v="349"/>
    <x v="17"/>
    <n v="352943.3"/>
    <x v="0"/>
    <x v="4"/>
    <m/>
    <d v="2018-07-04T15:21:17"/>
    <n v="2"/>
    <x v="1"/>
    <x v="0"/>
    <x v="6"/>
  </r>
  <r>
    <s v="Student Achievement Component Levels 3 and above"/>
    <x v="0"/>
    <x v="6"/>
    <n v="8573"/>
    <x v="349"/>
    <x v="17"/>
    <n v="427767"/>
    <x v="0"/>
    <x v="2"/>
    <m/>
    <d v="2018-07-04T15:21:17"/>
    <n v="2"/>
    <x v="1"/>
    <x v="0"/>
    <x v="6"/>
  </r>
  <r>
    <s v="Student Achievement Component Levels 3 and above"/>
    <x v="0"/>
    <x v="6"/>
    <n v="8573"/>
    <x v="349"/>
    <x v="17"/>
    <n v="182995.35"/>
    <x v="0"/>
    <x v="0"/>
    <m/>
    <d v="2018-07-04T15:21:17"/>
    <n v="2"/>
    <x v="1"/>
    <x v="0"/>
    <x v="6"/>
  </r>
  <r>
    <s v="Student Achievement Component Levels 3 and above"/>
    <x v="0"/>
    <x v="6"/>
    <n v="8573"/>
    <x v="349"/>
    <x v="17"/>
    <n v="219597"/>
    <x v="0"/>
    <x v="3"/>
    <m/>
    <d v="2018-07-04T15:21:17"/>
    <n v="2"/>
    <x v="1"/>
    <x v="0"/>
    <x v="6"/>
  </r>
  <r>
    <s v="Student Achievement Component Levels 3 and above"/>
    <x v="0"/>
    <x v="6"/>
    <n v="8573"/>
    <x v="349"/>
    <x v="17"/>
    <n v="182998.35"/>
    <x v="0"/>
    <x v="3"/>
    <m/>
    <d v="2018-07-04T15:21:17"/>
    <n v="2"/>
    <x v="1"/>
    <x v="0"/>
    <x v="6"/>
  </r>
  <r>
    <s v="Equity Funding"/>
    <x v="0"/>
    <x v="6"/>
    <n v="8563"/>
    <x v="346"/>
    <x v="12"/>
    <n v="2287.4699999999998"/>
    <x v="0"/>
    <x v="0"/>
    <m/>
    <d v="2018-07-04T15:21:17"/>
    <n v="2"/>
    <x v="1"/>
    <x v="4"/>
    <x v="5"/>
  </r>
  <r>
    <s v="Equity Funding"/>
    <x v="0"/>
    <x v="6"/>
    <n v="8563"/>
    <x v="346"/>
    <x v="12"/>
    <n v="11602.8"/>
    <x v="0"/>
    <x v="0"/>
    <m/>
    <d v="2018-07-04T15:21:17"/>
    <n v="2"/>
    <x v="1"/>
    <x v="4"/>
    <x v="5"/>
  </r>
  <r>
    <s v="Equity Funding"/>
    <x v="0"/>
    <x v="6"/>
    <n v="8563"/>
    <x v="346"/>
    <x v="12"/>
    <n v="11793.35"/>
    <x v="0"/>
    <x v="3"/>
    <m/>
    <d v="2018-07-04T15:21:17"/>
    <n v="2"/>
    <x v="1"/>
    <x v="4"/>
    <x v="5"/>
  </r>
  <r>
    <s v="Equity Funding"/>
    <x v="0"/>
    <x v="6"/>
    <n v="8563"/>
    <x v="346"/>
    <x v="12"/>
    <n v="30564"/>
    <x v="0"/>
    <x v="2"/>
    <m/>
    <d v="2018-07-04T15:21:17"/>
    <n v="2"/>
    <x v="1"/>
    <x v="4"/>
    <x v="5"/>
  </r>
  <r>
    <s v="Performance Based Research Fund"/>
    <x v="0"/>
    <x v="6"/>
    <n v="8563"/>
    <x v="346"/>
    <x v="23"/>
    <n v="6726.35"/>
    <x v="0"/>
    <x v="2"/>
    <m/>
    <d v="2018-07-04T15:21:17"/>
    <n v="2"/>
    <x v="1"/>
    <x v="5"/>
    <x v="7"/>
  </r>
  <r>
    <s v="Performance Based Research Fund"/>
    <x v="0"/>
    <x v="6"/>
    <n v="8563"/>
    <x v="346"/>
    <x v="23"/>
    <n v="70278.3"/>
    <x v="0"/>
    <x v="4"/>
    <m/>
    <d v="2018-07-04T15:21:17"/>
    <n v="2"/>
    <x v="1"/>
    <x v="5"/>
    <x v="7"/>
  </r>
  <r>
    <s v="Performance Based Research Fund"/>
    <x v="0"/>
    <x v="6"/>
    <n v="8563"/>
    <x v="346"/>
    <x v="23"/>
    <n v="93381"/>
    <x v="0"/>
    <x v="3"/>
    <m/>
    <d v="2018-07-04T15:21:17"/>
    <n v="2"/>
    <x v="1"/>
    <x v="5"/>
    <x v="7"/>
  </r>
  <r>
    <s v="Student Achievement Component Levels 3 and above"/>
    <x v="0"/>
    <x v="6"/>
    <n v="8563"/>
    <x v="346"/>
    <x v="17"/>
    <n v="-5287"/>
    <x v="2"/>
    <x v="3"/>
    <m/>
    <d v="2018-07-04T15:21:17"/>
    <n v="2"/>
    <x v="1"/>
    <x v="0"/>
    <x v="6"/>
  </r>
  <r>
    <s v="Student Achievement Component Levels 3 and above"/>
    <x v="0"/>
    <x v="6"/>
    <n v="8563"/>
    <x v="346"/>
    <x v="17"/>
    <n v="934"/>
    <x v="2"/>
    <x v="3"/>
    <m/>
    <d v="2018-07-04T15:21:17"/>
    <n v="2"/>
    <x v="1"/>
    <x v="0"/>
    <x v="6"/>
  </r>
  <r>
    <s v="Student Achievement Component Levels 3 and above"/>
    <x v="0"/>
    <x v="6"/>
    <n v="8563"/>
    <x v="346"/>
    <x v="17"/>
    <n v="234059.85"/>
    <x v="0"/>
    <x v="4"/>
    <m/>
    <d v="2018-07-04T15:21:17"/>
    <n v="2"/>
    <x v="1"/>
    <x v="0"/>
    <x v="6"/>
  </r>
  <r>
    <s v="Student Achievement Component Levels 3 and above"/>
    <x v="0"/>
    <x v="6"/>
    <n v="8563"/>
    <x v="346"/>
    <x v="17"/>
    <n v="1298909.1499999999"/>
    <x v="0"/>
    <x v="3"/>
    <m/>
    <d v="2018-07-04T15:21:17"/>
    <n v="2"/>
    <x v="1"/>
    <x v="0"/>
    <x v="6"/>
  </r>
  <r>
    <s v="Student Achievement Component Levels 3 and above"/>
    <x v="0"/>
    <x v="6"/>
    <n v="8563"/>
    <x v="346"/>
    <x v="17"/>
    <n v="1367289.15"/>
    <x v="0"/>
    <x v="0"/>
    <m/>
    <d v="2018-07-04T15:21:17"/>
    <n v="2"/>
    <x v="1"/>
    <x v="0"/>
    <x v="6"/>
  </r>
  <r>
    <s v="Equity Funding"/>
    <x v="0"/>
    <x v="6"/>
    <n v="8567"/>
    <x v="347"/>
    <x v="12"/>
    <n v="22.15"/>
    <x v="0"/>
    <x v="0"/>
    <m/>
    <d v="2018-07-04T15:21:17"/>
    <n v="4"/>
    <x v="2"/>
    <x v="4"/>
    <x v="5"/>
  </r>
  <r>
    <s v="Equity Funding"/>
    <x v="0"/>
    <x v="6"/>
    <n v="8567"/>
    <x v="347"/>
    <x v="12"/>
    <n v="331.7"/>
    <x v="0"/>
    <x v="3"/>
    <m/>
    <d v="2018-07-04T15:21:17"/>
    <n v="4"/>
    <x v="2"/>
    <x v="4"/>
    <x v="5"/>
  </r>
  <r>
    <s v="Equity Funding"/>
    <x v="0"/>
    <x v="6"/>
    <n v="8567"/>
    <x v="347"/>
    <x v="12"/>
    <n v="300"/>
    <x v="0"/>
    <x v="4"/>
    <m/>
    <d v="2018-07-04T15:21:17"/>
    <n v="4"/>
    <x v="2"/>
    <x v="4"/>
    <x v="5"/>
  </r>
  <r>
    <s v="Equity Funding"/>
    <x v="0"/>
    <x v="6"/>
    <n v="8567"/>
    <x v="347"/>
    <x v="12"/>
    <n v="250.85"/>
    <x v="0"/>
    <x v="4"/>
    <m/>
    <d v="2018-07-04T15:21:17"/>
    <n v="4"/>
    <x v="2"/>
    <x v="4"/>
    <x v="5"/>
  </r>
  <r>
    <s v="Student Achievement Component Levels 3 and above"/>
    <x v="0"/>
    <x v="6"/>
    <n v="8567"/>
    <x v="347"/>
    <x v="17"/>
    <n v="10847.61"/>
    <x v="0"/>
    <x v="1"/>
    <m/>
    <d v="2018-07-04T15:21:17"/>
    <n v="4"/>
    <x v="2"/>
    <x v="0"/>
    <x v="6"/>
  </r>
  <r>
    <s v="Student Achievement Component Levels 3 and above"/>
    <x v="0"/>
    <x v="6"/>
    <n v="8567"/>
    <x v="347"/>
    <x v="17"/>
    <n v="54238.1"/>
    <x v="0"/>
    <x v="1"/>
    <m/>
    <d v="2018-07-04T15:21:17"/>
    <n v="4"/>
    <x v="2"/>
    <x v="0"/>
    <x v="6"/>
  </r>
  <r>
    <s v="Student Achievement Component Levels 3 and above"/>
    <x v="0"/>
    <x v="6"/>
    <n v="8567"/>
    <x v="347"/>
    <x v="17"/>
    <n v="110753.3"/>
    <x v="0"/>
    <x v="4"/>
    <m/>
    <d v="2018-07-04T15:21:17"/>
    <n v="4"/>
    <x v="2"/>
    <x v="0"/>
    <x v="6"/>
  </r>
  <r>
    <s v="Student Achievement Component Levels 3 and above"/>
    <x v="0"/>
    <x v="6"/>
    <n v="8567"/>
    <x v="347"/>
    <x v="17"/>
    <n v="111860.9"/>
    <x v="0"/>
    <x v="2"/>
    <m/>
    <d v="2018-07-04T15:21:17"/>
    <n v="4"/>
    <x v="2"/>
    <x v="0"/>
    <x v="6"/>
  </r>
  <r>
    <s v="Student Achievement Component Levels 3 and above"/>
    <x v="0"/>
    <x v="6"/>
    <n v="8567"/>
    <x v="347"/>
    <x v="17"/>
    <n v="13757.04"/>
    <x v="0"/>
    <x v="0"/>
    <m/>
    <d v="2018-07-04T15:21:17"/>
    <n v="4"/>
    <x v="2"/>
    <x v="0"/>
    <x v="6"/>
  </r>
  <r>
    <s v="Equity Funding"/>
    <x v="0"/>
    <x v="6"/>
    <n v="8612"/>
    <x v="360"/>
    <x v="12"/>
    <n v="441.4"/>
    <x v="0"/>
    <x v="0"/>
    <m/>
    <d v="2018-07-04T15:21:17"/>
    <n v="8"/>
    <x v="7"/>
    <x v="4"/>
    <x v="5"/>
  </r>
  <r>
    <s v="Equity Funding"/>
    <x v="0"/>
    <x v="6"/>
    <n v="8612"/>
    <x v="360"/>
    <x v="12"/>
    <n v="447.8"/>
    <x v="0"/>
    <x v="0"/>
    <m/>
    <d v="2018-07-04T15:21:17"/>
    <n v="8"/>
    <x v="7"/>
    <x v="4"/>
    <x v="5"/>
  </r>
  <r>
    <s v="Student Achievement Component Levels 3 and above"/>
    <x v="0"/>
    <x v="6"/>
    <n v="8612"/>
    <x v="360"/>
    <x v="17"/>
    <n v="-11885"/>
    <x v="0"/>
    <x v="4"/>
    <m/>
    <d v="2018-07-04T15:21:17"/>
    <n v="8"/>
    <x v="7"/>
    <x v="0"/>
    <x v="6"/>
  </r>
  <r>
    <s v="Student Achievement Component Levels 1 and 2 (Competitive)"/>
    <x v="0"/>
    <x v="6"/>
    <n v="8613"/>
    <x v="361"/>
    <x v="14"/>
    <n v="-952"/>
    <x v="2"/>
    <x v="3"/>
    <m/>
    <d v="2018-07-04T15:21:17"/>
    <n v="3"/>
    <x v="4"/>
    <x v="0"/>
    <x v="6"/>
  </r>
  <r>
    <s v="Student Achievement Component Levels 3 and above"/>
    <x v="0"/>
    <x v="6"/>
    <n v="8613"/>
    <x v="361"/>
    <x v="17"/>
    <n v="274613.3"/>
    <x v="0"/>
    <x v="2"/>
    <m/>
    <d v="2018-07-04T15:21:17"/>
    <n v="3"/>
    <x v="4"/>
    <x v="0"/>
    <x v="6"/>
  </r>
  <r>
    <s v="Youth Guarantee"/>
    <x v="0"/>
    <x v="6"/>
    <n v="8613"/>
    <x v="361"/>
    <x v="18"/>
    <n v="-12204.69"/>
    <x v="1"/>
    <x v="0"/>
    <m/>
    <d v="2018-07-04T15:21:17"/>
    <n v="3"/>
    <x v="4"/>
    <x v="0"/>
    <x v="1"/>
  </r>
  <r>
    <s v="Youth Guarantee"/>
    <x v="0"/>
    <x v="6"/>
    <n v="8613"/>
    <x v="361"/>
    <x v="18"/>
    <n v="57048.160000000003"/>
    <x v="0"/>
    <x v="4"/>
    <m/>
    <d v="2018-07-04T15:21:17"/>
    <n v="3"/>
    <x v="4"/>
    <x v="0"/>
    <x v="1"/>
  </r>
  <r>
    <s v="Youth Guarantee"/>
    <x v="0"/>
    <x v="6"/>
    <n v="8613"/>
    <x v="361"/>
    <x v="18"/>
    <n v="285240.84999999998"/>
    <x v="0"/>
    <x v="4"/>
    <m/>
    <d v="2018-07-04T15:21:17"/>
    <n v="3"/>
    <x v="4"/>
    <x v="0"/>
    <x v="1"/>
  </r>
  <r>
    <s v="Youth Guarantee"/>
    <x v="0"/>
    <x v="6"/>
    <n v="8613"/>
    <x v="361"/>
    <x v="18"/>
    <n v="287968.34999999998"/>
    <x v="0"/>
    <x v="0"/>
    <m/>
    <d v="2018-07-04T15:21:17"/>
    <n v="3"/>
    <x v="4"/>
    <x v="0"/>
    <x v="1"/>
  </r>
  <r>
    <s v="Youth Guarantee"/>
    <x v="0"/>
    <x v="6"/>
    <n v="8613"/>
    <x v="361"/>
    <x v="18"/>
    <n v="116855.7"/>
    <x v="0"/>
    <x v="3"/>
    <m/>
    <d v="2018-07-04T15:21:17"/>
    <n v="3"/>
    <x v="4"/>
    <x v="0"/>
    <x v="1"/>
  </r>
  <r>
    <s v="Youth Guarantee"/>
    <x v="0"/>
    <x v="6"/>
    <n v="8613"/>
    <x v="361"/>
    <x v="18"/>
    <n v="392814"/>
    <x v="0"/>
    <x v="2"/>
    <m/>
    <d v="2018-07-04T15:21:17"/>
    <n v="3"/>
    <x v="4"/>
    <x v="0"/>
    <x v="1"/>
  </r>
  <r>
    <s v="Equity Funding"/>
    <x v="0"/>
    <x v="6"/>
    <n v="8619"/>
    <x v="362"/>
    <x v="12"/>
    <n v="11883.15"/>
    <x v="0"/>
    <x v="0"/>
    <m/>
    <d v="2018-07-04T15:21:17"/>
    <n v="2"/>
    <x v="1"/>
    <x v="4"/>
    <x v="5"/>
  </r>
  <r>
    <s v="Equity Funding"/>
    <x v="0"/>
    <x v="6"/>
    <n v="8619"/>
    <x v="362"/>
    <x v="12"/>
    <n v="2428.3200000000002"/>
    <x v="0"/>
    <x v="1"/>
    <m/>
    <d v="2018-07-04T15:21:17"/>
    <n v="2"/>
    <x v="1"/>
    <x v="4"/>
    <x v="5"/>
  </r>
  <r>
    <s v="Equity Funding"/>
    <x v="0"/>
    <x v="6"/>
    <n v="8619"/>
    <x v="362"/>
    <x v="12"/>
    <n v="2440.65"/>
    <x v="0"/>
    <x v="4"/>
    <m/>
    <d v="2018-07-04T15:21:17"/>
    <n v="2"/>
    <x v="1"/>
    <x v="4"/>
    <x v="5"/>
  </r>
  <r>
    <s v="Equity Funding"/>
    <x v="0"/>
    <x v="6"/>
    <n v="8619"/>
    <x v="362"/>
    <x v="12"/>
    <n v="12204.15"/>
    <x v="0"/>
    <x v="4"/>
    <m/>
    <d v="2018-07-04T15:21:17"/>
    <n v="2"/>
    <x v="1"/>
    <x v="4"/>
    <x v="5"/>
  </r>
  <r>
    <s v="Equity Funding"/>
    <x v="0"/>
    <x v="6"/>
    <n v="8619"/>
    <x v="362"/>
    <x v="12"/>
    <n v="2850.35"/>
    <x v="0"/>
    <x v="3"/>
    <m/>
    <d v="2018-07-04T15:21:17"/>
    <n v="2"/>
    <x v="1"/>
    <x v="4"/>
    <x v="5"/>
  </r>
  <r>
    <s v="Equity Funding"/>
    <x v="0"/>
    <x v="6"/>
    <n v="8619"/>
    <x v="362"/>
    <x v="12"/>
    <n v="14253.35"/>
    <x v="0"/>
    <x v="3"/>
    <m/>
    <d v="2018-07-04T15:21:17"/>
    <n v="2"/>
    <x v="1"/>
    <x v="4"/>
    <x v="5"/>
  </r>
  <r>
    <s v="Equity Funding"/>
    <x v="0"/>
    <x v="6"/>
    <n v="8619"/>
    <x v="362"/>
    <x v="12"/>
    <n v="17257.5"/>
    <x v="0"/>
    <x v="1"/>
    <m/>
    <d v="2018-07-04T15:21:17"/>
    <n v="2"/>
    <x v="1"/>
    <x v="4"/>
    <x v="5"/>
  </r>
  <r>
    <s v="Equity Funding"/>
    <x v="0"/>
    <x v="6"/>
    <n v="8619"/>
    <x v="362"/>
    <x v="12"/>
    <n v="8629.26"/>
    <x v="0"/>
    <x v="1"/>
    <m/>
    <d v="2018-07-04T15:21:17"/>
    <n v="2"/>
    <x v="1"/>
    <x v="4"/>
    <x v="5"/>
  </r>
  <r>
    <s v="Performance Based Research Fund"/>
    <x v="0"/>
    <x v="6"/>
    <n v="8619"/>
    <x v="362"/>
    <x v="23"/>
    <n v="-2"/>
    <x v="1"/>
    <x v="1"/>
    <m/>
    <d v="2018-07-04T15:21:17"/>
    <n v="2"/>
    <x v="1"/>
    <x v="5"/>
    <x v="7"/>
  </r>
  <r>
    <s v="MPTT Consortium"/>
    <x v="2"/>
    <x v="4"/>
    <n v="6009"/>
    <x v="176"/>
    <x v="24"/>
    <n v="141030"/>
    <x v="0"/>
    <x v="3"/>
    <s v="Whanganui"/>
    <d v="2018-07-04T15:21:17"/>
    <n v="8"/>
    <x v="7"/>
    <x v="2"/>
    <x v="3"/>
  </r>
  <r>
    <s v="Industry Training Fund"/>
    <x v="2"/>
    <x v="4"/>
    <n v="6009"/>
    <x v="176"/>
    <x v="1"/>
    <n v="-20538.36"/>
    <x v="1"/>
    <x v="0"/>
    <s v="MAB"/>
    <d v="2018-07-04T15:21:17"/>
    <n v="8"/>
    <x v="7"/>
    <x v="0"/>
    <x v="1"/>
  </r>
  <r>
    <s v="Youth Guarantee"/>
    <x v="2"/>
    <x v="4"/>
    <n v="6009"/>
    <x v="176"/>
    <x v="18"/>
    <n v="-17833.78"/>
    <x v="1"/>
    <x v="4"/>
    <m/>
    <d v="2018-07-04T15:21:17"/>
    <n v="8"/>
    <x v="7"/>
    <x v="0"/>
    <x v="1"/>
  </r>
  <r>
    <s v="Youth Guarantee"/>
    <x v="2"/>
    <x v="4"/>
    <n v="6009"/>
    <x v="176"/>
    <x v="18"/>
    <n v="-3134.82"/>
    <x v="0"/>
    <x v="1"/>
    <s v="YG Exp Travel"/>
    <d v="2018-07-04T15:21:17"/>
    <n v="8"/>
    <x v="7"/>
    <x v="0"/>
    <x v="1"/>
  </r>
  <r>
    <s v="Youth Guarantee"/>
    <x v="2"/>
    <x v="4"/>
    <n v="6009"/>
    <x v="176"/>
    <x v="18"/>
    <n v="8824.68"/>
    <x v="0"/>
    <x v="4"/>
    <s v="YG Exp Travel"/>
    <d v="2018-07-04T15:21:17"/>
    <n v="8"/>
    <x v="7"/>
    <x v="0"/>
    <x v="1"/>
  </r>
  <r>
    <s v="Youth Guarantee"/>
    <x v="2"/>
    <x v="4"/>
    <n v="6009"/>
    <x v="176"/>
    <x v="18"/>
    <n v="18934.8"/>
    <x v="0"/>
    <x v="1"/>
    <s v="YG Exp Travel"/>
    <d v="2018-07-04T15:21:17"/>
    <n v="8"/>
    <x v="7"/>
    <x v="0"/>
    <x v="1"/>
  </r>
  <r>
    <s v="Youth Guarantee"/>
    <x v="2"/>
    <x v="4"/>
    <n v="6009"/>
    <x v="176"/>
    <x v="18"/>
    <n v="622763.9"/>
    <x v="0"/>
    <x v="1"/>
    <m/>
    <d v="2018-07-04T15:21:17"/>
    <n v="8"/>
    <x v="7"/>
    <x v="0"/>
    <x v="1"/>
  </r>
  <r>
    <s v="Youth Guarantee"/>
    <x v="2"/>
    <x v="4"/>
    <n v="6009"/>
    <x v="176"/>
    <x v="18"/>
    <n v="1246819.5"/>
    <x v="0"/>
    <x v="0"/>
    <m/>
    <d v="2018-07-04T15:21:17"/>
    <n v="8"/>
    <x v="7"/>
    <x v="0"/>
    <x v="1"/>
  </r>
  <r>
    <s v="Youth Guarantee"/>
    <x v="2"/>
    <x v="4"/>
    <n v="6009"/>
    <x v="176"/>
    <x v="18"/>
    <n v="624296"/>
    <x v="0"/>
    <x v="4"/>
    <m/>
    <d v="2018-07-04T15:21:17"/>
    <n v="8"/>
    <x v="7"/>
    <x v="0"/>
    <x v="1"/>
  </r>
  <r>
    <s v="Youth Guarantee"/>
    <x v="2"/>
    <x v="4"/>
    <n v="6009"/>
    <x v="176"/>
    <x v="18"/>
    <n v="124859.21"/>
    <x v="0"/>
    <x v="4"/>
    <m/>
    <d v="2018-07-04T15:21:17"/>
    <n v="8"/>
    <x v="7"/>
    <x v="0"/>
    <x v="1"/>
  </r>
  <r>
    <s v="Equity Funding"/>
    <x v="2"/>
    <x v="4"/>
    <n v="6010"/>
    <x v="177"/>
    <x v="12"/>
    <n v="40972.35"/>
    <x v="0"/>
    <x v="4"/>
    <m/>
    <d v="2018-07-04T15:21:17"/>
    <n v="2"/>
    <x v="1"/>
    <x v="4"/>
    <x v="5"/>
  </r>
  <r>
    <s v="Equity Funding"/>
    <x v="2"/>
    <x v="4"/>
    <n v="6010"/>
    <x v="177"/>
    <x v="12"/>
    <n v="211408.7"/>
    <x v="0"/>
    <x v="0"/>
    <m/>
    <d v="2018-07-04T15:21:17"/>
    <n v="2"/>
    <x v="1"/>
    <x v="4"/>
    <x v="5"/>
  </r>
  <r>
    <s v="Equity Funding"/>
    <x v="2"/>
    <x v="4"/>
    <n v="6010"/>
    <x v="177"/>
    <x v="12"/>
    <n v="42604.92"/>
    <x v="0"/>
    <x v="1"/>
    <m/>
    <d v="2018-07-04T15:21:17"/>
    <n v="2"/>
    <x v="1"/>
    <x v="4"/>
    <x v="5"/>
  </r>
  <r>
    <s v="Equity Funding"/>
    <x v="2"/>
    <x v="4"/>
    <n v="6010"/>
    <x v="177"/>
    <x v="12"/>
    <n v="213037.8"/>
    <x v="0"/>
    <x v="1"/>
    <m/>
    <d v="2018-07-04T15:21:17"/>
    <n v="2"/>
    <x v="1"/>
    <x v="4"/>
    <x v="5"/>
  </r>
  <r>
    <s v="Equity Funding"/>
    <x v="2"/>
    <x v="4"/>
    <n v="6010"/>
    <x v="177"/>
    <x v="12"/>
    <n v="42893.73"/>
    <x v="0"/>
    <x v="0"/>
    <m/>
    <d v="2018-07-04T15:21:17"/>
    <n v="2"/>
    <x v="1"/>
    <x v="4"/>
    <x v="5"/>
  </r>
  <r>
    <s v="MPTT Fees Top-Up"/>
    <x v="2"/>
    <x v="4"/>
    <n v="6010"/>
    <x v="177"/>
    <x v="19"/>
    <n v="-288024.40000000002"/>
    <x v="1"/>
    <x v="0"/>
    <s v="Auckland MPTT"/>
    <d v="2018-07-04T15:21:17"/>
    <n v="2"/>
    <x v="1"/>
    <x v="4"/>
    <x v="5"/>
  </r>
  <r>
    <s v="MPTT Fees Top-Up"/>
    <x v="2"/>
    <x v="4"/>
    <n v="6010"/>
    <x v="177"/>
    <x v="19"/>
    <n v="18237.48"/>
    <x v="0"/>
    <x v="2"/>
    <s v="Auckland MPTT"/>
    <d v="2018-07-04T15:21:17"/>
    <n v="2"/>
    <x v="1"/>
    <x v="4"/>
    <x v="5"/>
  </r>
  <r>
    <s v="MPTT Fees Top-Up"/>
    <x v="2"/>
    <x v="4"/>
    <n v="6010"/>
    <x v="177"/>
    <x v="19"/>
    <n v="437427"/>
    <x v="0"/>
    <x v="0"/>
    <s v="Auckland MPTT"/>
    <d v="2018-07-04T15:21:17"/>
    <n v="2"/>
    <x v="1"/>
    <x v="4"/>
    <x v="5"/>
  </r>
  <r>
    <s v="MPTT Fees Top-Up"/>
    <x v="2"/>
    <x v="4"/>
    <n v="6010"/>
    <x v="177"/>
    <x v="19"/>
    <n v="92494.59"/>
    <x v="0"/>
    <x v="2"/>
    <s v="Auckland MPTT"/>
    <d v="2018-07-04T15:21:17"/>
    <n v="2"/>
    <x v="1"/>
    <x v="4"/>
    <x v="5"/>
  </r>
  <r>
    <s v="MPTT Fees Top-Up"/>
    <x v="2"/>
    <x v="4"/>
    <n v="6010"/>
    <x v="177"/>
    <x v="19"/>
    <n v="466023"/>
    <x v="0"/>
    <x v="4"/>
    <s v="Auckland MPTT"/>
    <d v="2018-07-04T15:21:17"/>
    <n v="2"/>
    <x v="1"/>
    <x v="4"/>
    <x v="5"/>
  </r>
  <r>
    <s v="MPTT Fees Top-Up"/>
    <x v="2"/>
    <x v="4"/>
    <n v="6010"/>
    <x v="177"/>
    <x v="19"/>
    <n v="600669.98"/>
    <x v="0"/>
    <x v="1"/>
    <s v="Auckland MPTT"/>
    <d v="2018-07-04T15:21:17"/>
    <n v="2"/>
    <x v="1"/>
    <x v="4"/>
    <x v="5"/>
  </r>
  <r>
    <s v="ACE in TEIs"/>
    <x v="2"/>
    <x v="4"/>
    <n v="6010"/>
    <x v="177"/>
    <x v="13"/>
    <n v="-456519.4"/>
    <x v="1"/>
    <x v="3"/>
    <m/>
    <d v="2018-07-04T15:21:17"/>
    <n v="2"/>
    <x v="1"/>
    <x v="0"/>
    <x v="0"/>
  </r>
  <r>
    <s v="Youth Guarantee"/>
    <x v="0"/>
    <x v="6"/>
    <n v="8573"/>
    <x v="349"/>
    <x v="18"/>
    <n v="8391.6"/>
    <x v="0"/>
    <x v="2"/>
    <s v="YG Exp Travel"/>
    <d v="2018-07-04T15:21:17"/>
    <n v="2"/>
    <x v="1"/>
    <x v="0"/>
    <x v="1"/>
  </r>
  <r>
    <s v="Youth Guarantee"/>
    <x v="0"/>
    <x v="6"/>
    <n v="8573"/>
    <x v="349"/>
    <x v="18"/>
    <n v="29826.65"/>
    <x v="0"/>
    <x v="2"/>
    <m/>
    <d v="2018-07-04T15:21:17"/>
    <n v="2"/>
    <x v="1"/>
    <x v="0"/>
    <x v="1"/>
  </r>
  <r>
    <s v="Student Achievement Component Levels 3 and above"/>
    <x v="0"/>
    <x v="6"/>
    <n v="8579"/>
    <x v="350"/>
    <x v="17"/>
    <n v="15561.65"/>
    <x v="0"/>
    <x v="3"/>
    <m/>
    <d v="2018-07-04T15:21:17"/>
    <n v="6"/>
    <x v="9"/>
    <x v="0"/>
    <x v="6"/>
  </r>
  <r>
    <s v="Student Achievement Component Levels 3 and above"/>
    <x v="0"/>
    <x v="6"/>
    <n v="8579"/>
    <x v="350"/>
    <x v="17"/>
    <n v="77809.149999999994"/>
    <x v="0"/>
    <x v="3"/>
    <m/>
    <d v="2018-07-04T15:21:17"/>
    <n v="6"/>
    <x v="9"/>
    <x v="0"/>
    <x v="6"/>
  </r>
  <r>
    <s v="Student Achievement Component Levels 3 and above"/>
    <x v="0"/>
    <x v="6"/>
    <n v="8579"/>
    <x v="350"/>
    <x v="17"/>
    <n v="96130.15"/>
    <x v="0"/>
    <x v="1"/>
    <m/>
    <d v="2018-07-04T15:21:17"/>
    <n v="6"/>
    <x v="9"/>
    <x v="0"/>
    <x v="6"/>
  </r>
  <r>
    <s v="Student Achievement Component Levels 3 and above"/>
    <x v="0"/>
    <x v="6"/>
    <n v="8579"/>
    <x v="350"/>
    <x v="17"/>
    <n v="27079.22"/>
    <x v="0"/>
    <x v="0"/>
    <m/>
    <d v="2018-07-04T15:21:17"/>
    <n v="6"/>
    <x v="9"/>
    <x v="0"/>
    <x v="6"/>
  </r>
  <r>
    <s v="Student Achievement Component Levels 3 and above"/>
    <x v="0"/>
    <x v="6"/>
    <n v="8588"/>
    <x v="351"/>
    <x v="17"/>
    <n v="496812"/>
    <x v="0"/>
    <x v="4"/>
    <m/>
    <d v="2018-07-04T15:21:17"/>
    <n v="2"/>
    <x v="1"/>
    <x v="0"/>
    <x v="6"/>
  </r>
  <r>
    <s v="Student Achievement Component Levels 3 and above"/>
    <x v="0"/>
    <x v="6"/>
    <n v="8588"/>
    <x v="351"/>
    <x v="17"/>
    <n v="84114.09"/>
    <x v="0"/>
    <x v="0"/>
    <m/>
    <d v="2018-07-04T15:21:17"/>
    <n v="2"/>
    <x v="1"/>
    <x v="0"/>
    <x v="6"/>
  </r>
  <r>
    <s v="Student Achievement Component Levels 3 and above"/>
    <x v="0"/>
    <x v="6"/>
    <n v="8588"/>
    <x v="351"/>
    <x v="17"/>
    <n v="84115"/>
    <x v="0"/>
    <x v="1"/>
    <m/>
    <d v="2018-07-04T15:21:17"/>
    <n v="2"/>
    <x v="1"/>
    <x v="0"/>
    <x v="6"/>
  </r>
  <r>
    <s v="Equity Funding"/>
    <x v="0"/>
    <x v="6"/>
    <n v="8589"/>
    <x v="352"/>
    <x v="12"/>
    <n v="62.85"/>
    <x v="0"/>
    <x v="0"/>
    <m/>
    <d v="2018-07-04T15:21:17"/>
    <n v="11"/>
    <x v="5"/>
    <x v="4"/>
    <x v="5"/>
  </r>
  <r>
    <s v="Equity Funding"/>
    <x v="0"/>
    <x v="6"/>
    <n v="8589"/>
    <x v="352"/>
    <x v="12"/>
    <n v="16.850000000000001"/>
    <x v="0"/>
    <x v="4"/>
    <m/>
    <d v="2018-07-04T15:21:17"/>
    <n v="11"/>
    <x v="5"/>
    <x v="4"/>
    <x v="5"/>
  </r>
  <r>
    <s v="Equity Funding"/>
    <x v="0"/>
    <x v="6"/>
    <n v="8589"/>
    <x v="352"/>
    <x v="12"/>
    <n v="63.7"/>
    <x v="0"/>
    <x v="3"/>
    <m/>
    <d v="2018-07-04T15:21:17"/>
    <n v="11"/>
    <x v="5"/>
    <x v="4"/>
    <x v="5"/>
  </r>
  <r>
    <s v="Equity Funding"/>
    <x v="0"/>
    <x v="6"/>
    <n v="8589"/>
    <x v="352"/>
    <x v="12"/>
    <n v="53.99"/>
    <x v="0"/>
    <x v="1"/>
    <m/>
    <d v="2018-07-04T15:21:17"/>
    <n v="11"/>
    <x v="5"/>
    <x v="4"/>
    <x v="5"/>
  </r>
  <r>
    <s v="Equity Funding"/>
    <x v="0"/>
    <x v="6"/>
    <n v="8589"/>
    <x v="352"/>
    <x v="12"/>
    <n v="540"/>
    <x v="0"/>
    <x v="1"/>
    <m/>
    <d v="2018-07-04T15:21:17"/>
    <n v="11"/>
    <x v="5"/>
    <x v="4"/>
    <x v="5"/>
  </r>
  <r>
    <s v="Student Achievement Component Levels 3 and above"/>
    <x v="0"/>
    <x v="6"/>
    <n v="8589"/>
    <x v="352"/>
    <x v="17"/>
    <n v="234280.05"/>
    <x v="0"/>
    <x v="0"/>
    <m/>
    <d v="2018-07-04T15:21:17"/>
    <n v="11"/>
    <x v="5"/>
    <x v="0"/>
    <x v="6"/>
  </r>
  <r>
    <s v="Student Achievement Component Levels 3 and above"/>
    <x v="0"/>
    <x v="6"/>
    <n v="8589"/>
    <x v="352"/>
    <x v="17"/>
    <n v="234699.25"/>
    <x v="0"/>
    <x v="1"/>
    <m/>
    <d v="2018-07-04T15:21:17"/>
    <n v="11"/>
    <x v="5"/>
    <x v="0"/>
    <x v="6"/>
  </r>
  <r>
    <s v="Student Achievement Component Levels 3 and above"/>
    <x v="0"/>
    <x v="6"/>
    <n v="8589"/>
    <x v="352"/>
    <x v="17"/>
    <n v="478808.3"/>
    <x v="0"/>
    <x v="4"/>
    <m/>
    <d v="2018-07-04T15:21:17"/>
    <n v="11"/>
    <x v="5"/>
    <x v="0"/>
    <x v="6"/>
  </r>
  <r>
    <s v="Student Achievement Component Levels 3 and above"/>
    <x v="0"/>
    <x v="6"/>
    <n v="8589"/>
    <x v="352"/>
    <x v="17"/>
    <n v="96719.2"/>
    <x v="0"/>
    <x v="2"/>
    <m/>
    <d v="2018-07-04T15:21:17"/>
    <n v="11"/>
    <x v="5"/>
    <x v="0"/>
    <x v="6"/>
  </r>
  <r>
    <s v="Student Achievement Component Levels 3 and above"/>
    <x v="0"/>
    <x v="6"/>
    <n v="8594"/>
    <x v="353"/>
    <x v="17"/>
    <n v="-40094.449999999997"/>
    <x v="0"/>
    <x v="1"/>
    <m/>
    <d v="2018-07-04T15:21:17"/>
    <n v="6"/>
    <x v="9"/>
    <x v="0"/>
    <x v="6"/>
  </r>
  <r>
    <s v="Student Achievement Component Levels 3 and above"/>
    <x v="0"/>
    <x v="6"/>
    <n v="8567"/>
    <x v="347"/>
    <x v="17"/>
    <n v="13757.46"/>
    <x v="0"/>
    <x v="0"/>
    <m/>
    <d v="2018-07-04T15:21:17"/>
    <n v="4"/>
    <x v="2"/>
    <x v="0"/>
    <x v="6"/>
  </r>
  <r>
    <s v="Equity Funding"/>
    <x v="0"/>
    <x v="6"/>
    <n v="8571"/>
    <x v="348"/>
    <x v="12"/>
    <n v="503.9"/>
    <x v="0"/>
    <x v="2"/>
    <m/>
    <d v="2018-07-04T15:21:17"/>
    <n v="2"/>
    <x v="1"/>
    <x v="4"/>
    <x v="5"/>
  </r>
  <r>
    <s v="Student Achievement Component Levels 3 and above"/>
    <x v="0"/>
    <x v="6"/>
    <n v="8571"/>
    <x v="348"/>
    <x v="17"/>
    <n v="-306577.65000000002"/>
    <x v="1"/>
    <x v="1"/>
    <m/>
    <d v="2018-07-04T15:21:17"/>
    <n v="2"/>
    <x v="1"/>
    <x v="0"/>
    <x v="6"/>
  </r>
  <r>
    <s v="Student Achievement Component Levels 3 and above"/>
    <x v="0"/>
    <x v="6"/>
    <n v="8571"/>
    <x v="348"/>
    <x v="17"/>
    <n v="-242043.42"/>
    <x v="1"/>
    <x v="0"/>
    <m/>
    <d v="2018-07-04T15:21:17"/>
    <n v="2"/>
    <x v="1"/>
    <x v="0"/>
    <x v="6"/>
  </r>
  <r>
    <s v="Student Achievement Component Levels 3 and above"/>
    <x v="0"/>
    <x v="6"/>
    <n v="8571"/>
    <x v="348"/>
    <x v="17"/>
    <n v="-13041"/>
    <x v="2"/>
    <x v="4"/>
    <m/>
    <d v="2018-07-04T15:21:17"/>
    <n v="2"/>
    <x v="1"/>
    <x v="0"/>
    <x v="6"/>
  </r>
  <r>
    <s v="Student Achievement Component Levels 3 and above"/>
    <x v="0"/>
    <x v="6"/>
    <n v="8571"/>
    <x v="348"/>
    <x v="17"/>
    <n v="-5667"/>
    <x v="2"/>
    <x v="0"/>
    <m/>
    <d v="2018-07-04T15:21:17"/>
    <n v="2"/>
    <x v="1"/>
    <x v="0"/>
    <x v="6"/>
  </r>
  <r>
    <s v="Student Achievement Component Levels 3 and above"/>
    <x v="0"/>
    <x v="6"/>
    <n v="8571"/>
    <x v="348"/>
    <x v="17"/>
    <n v="1261"/>
    <x v="2"/>
    <x v="0"/>
    <m/>
    <d v="2018-07-04T15:21:17"/>
    <n v="2"/>
    <x v="1"/>
    <x v="0"/>
    <x v="6"/>
  </r>
  <r>
    <s v="Student Achievement Component Levels 3 and above"/>
    <x v="0"/>
    <x v="6"/>
    <n v="8571"/>
    <x v="348"/>
    <x v="17"/>
    <n v="2298"/>
    <x v="2"/>
    <x v="4"/>
    <m/>
    <d v="2018-07-04T15:21:17"/>
    <n v="2"/>
    <x v="1"/>
    <x v="0"/>
    <x v="6"/>
  </r>
  <r>
    <s v="Student Achievement Component Levels 3 and above"/>
    <x v="0"/>
    <x v="6"/>
    <n v="8571"/>
    <x v="348"/>
    <x v="17"/>
    <n v="739050"/>
    <x v="0"/>
    <x v="4"/>
    <m/>
    <d v="2018-07-04T15:21:17"/>
    <n v="2"/>
    <x v="1"/>
    <x v="0"/>
    <x v="6"/>
  </r>
  <r>
    <s v="Student Achievement Component Levels 3 and above"/>
    <x v="0"/>
    <x v="6"/>
    <n v="8571"/>
    <x v="348"/>
    <x v="17"/>
    <n v="431339.15"/>
    <x v="0"/>
    <x v="3"/>
    <m/>
    <d v="2018-07-04T15:21:17"/>
    <n v="2"/>
    <x v="1"/>
    <x v="0"/>
    <x v="6"/>
  </r>
  <r>
    <s v="Student Achievement Component Levels 3 and above"/>
    <x v="0"/>
    <x v="6"/>
    <n v="8571"/>
    <x v="348"/>
    <x v="17"/>
    <n v="431340.85"/>
    <x v="0"/>
    <x v="3"/>
    <m/>
    <d v="2018-07-04T15:21:17"/>
    <n v="2"/>
    <x v="1"/>
    <x v="0"/>
    <x v="6"/>
  </r>
  <r>
    <s v="Student Achievement Component Levels 3 and above"/>
    <x v="0"/>
    <x v="6"/>
    <n v="8571"/>
    <x v="348"/>
    <x v="17"/>
    <n v="90664.46"/>
    <x v="0"/>
    <x v="0"/>
    <m/>
    <d v="2018-07-04T15:21:17"/>
    <n v="2"/>
    <x v="1"/>
    <x v="0"/>
    <x v="6"/>
  </r>
  <r>
    <s v="Equity Funding"/>
    <x v="0"/>
    <x v="6"/>
    <n v="8573"/>
    <x v="349"/>
    <x v="12"/>
    <n v="1970.94"/>
    <x v="0"/>
    <x v="1"/>
    <m/>
    <d v="2018-07-04T15:21:17"/>
    <n v="2"/>
    <x v="1"/>
    <x v="4"/>
    <x v="5"/>
  </r>
  <r>
    <s v="ESOL - Intensive Literacy and Numeracy"/>
    <x v="0"/>
    <x v="6"/>
    <n v="8573"/>
    <x v="349"/>
    <x v="21"/>
    <n v="20536"/>
    <x v="0"/>
    <x v="2"/>
    <m/>
    <d v="2018-07-04T15:21:17"/>
    <n v="2"/>
    <x v="1"/>
    <x v="0"/>
    <x v="0"/>
  </r>
  <r>
    <s v="ESOL - Intensive Literacy and Numeracy"/>
    <x v="0"/>
    <x v="6"/>
    <n v="8573"/>
    <x v="349"/>
    <x v="21"/>
    <n v="247500"/>
    <x v="0"/>
    <x v="3"/>
    <m/>
    <d v="2018-07-04T15:21:17"/>
    <n v="2"/>
    <x v="1"/>
    <x v="0"/>
    <x v="0"/>
  </r>
  <r>
    <s v="Student Achievement Component Levels 3 and above"/>
    <x v="0"/>
    <x v="6"/>
    <n v="8573"/>
    <x v="349"/>
    <x v="17"/>
    <n v="-23239.67"/>
    <x v="1"/>
    <x v="1"/>
    <m/>
    <d v="2018-07-04T15:21:17"/>
    <n v="2"/>
    <x v="1"/>
    <x v="0"/>
    <x v="6"/>
  </r>
  <r>
    <s v="Student Achievement Component Levels 3 and above"/>
    <x v="0"/>
    <x v="6"/>
    <n v="8573"/>
    <x v="349"/>
    <x v="17"/>
    <n v="-8343"/>
    <x v="2"/>
    <x v="0"/>
    <m/>
    <d v="2018-07-04T15:21:17"/>
    <n v="2"/>
    <x v="1"/>
    <x v="0"/>
    <x v="6"/>
  </r>
  <r>
    <s v="Student Achievement Component Levels 3 and above"/>
    <x v="0"/>
    <x v="6"/>
    <n v="8573"/>
    <x v="349"/>
    <x v="17"/>
    <n v="-2589"/>
    <x v="2"/>
    <x v="4"/>
    <m/>
    <d v="2018-07-04T15:21:17"/>
    <n v="2"/>
    <x v="1"/>
    <x v="0"/>
    <x v="6"/>
  </r>
  <r>
    <s v="Performance Based Research Fund"/>
    <x v="0"/>
    <x v="6"/>
    <n v="8619"/>
    <x v="362"/>
    <x v="23"/>
    <n v="1836.49"/>
    <x v="0"/>
    <x v="2"/>
    <m/>
    <d v="2018-07-04T15:21:17"/>
    <n v="2"/>
    <x v="1"/>
    <x v="5"/>
    <x v="7"/>
  </r>
  <r>
    <s v="Performance Based Research Fund"/>
    <x v="0"/>
    <x v="6"/>
    <n v="8619"/>
    <x v="362"/>
    <x v="23"/>
    <n v="20201.5"/>
    <x v="0"/>
    <x v="2"/>
    <m/>
    <d v="2018-07-04T15:21:17"/>
    <n v="2"/>
    <x v="1"/>
    <x v="5"/>
    <x v="7"/>
  </r>
  <r>
    <s v="Performance Based Research Fund"/>
    <x v="0"/>
    <x v="6"/>
    <n v="8619"/>
    <x v="362"/>
    <x v="23"/>
    <n v="3774.1"/>
    <x v="0"/>
    <x v="1"/>
    <m/>
    <d v="2018-07-04T15:21:17"/>
    <n v="2"/>
    <x v="1"/>
    <x v="5"/>
    <x v="7"/>
  </r>
  <r>
    <s v="Student Achievement Component Levels 3 and above"/>
    <x v="0"/>
    <x v="6"/>
    <n v="8619"/>
    <x v="362"/>
    <x v="17"/>
    <n v="-280488.3"/>
    <x v="1"/>
    <x v="1"/>
    <m/>
    <d v="2018-07-04T15:21:17"/>
    <n v="2"/>
    <x v="1"/>
    <x v="0"/>
    <x v="6"/>
  </r>
  <r>
    <s v="Student Achievement Component Levels 3 and above"/>
    <x v="0"/>
    <x v="6"/>
    <n v="8619"/>
    <x v="362"/>
    <x v="17"/>
    <n v="2248632.25"/>
    <x v="0"/>
    <x v="0"/>
    <m/>
    <d v="2018-07-04T15:21:17"/>
    <n v="2"/>
    <x v="1"/>
    <x v="0"/>
    <x v="6"/>
  </r>
  <r>
    <s v="Student Achievement Component Levels 1 and 2 (Competitive)"/>
    <x v="0"/>
    <x v="6"/>
    <n v="8621"/>
    <x v="363"/>
    <x v="14"/>
    <n v="-15451.7"/>
    <x v="1"/>
    <x v="0"/>
    <m/>
    <d v="2018-07-04T15:21:17"/>
    <n v="8"/>
    <x v="7"/>
    <x v="0"/>
    <x v="6"/>
  </r>
  <r>
    <s v="Student Achievement Component Levels 3 and above"/>
    <x v="0"/>
    <x v="6"/>
    <n v="8621"/>
    <x v="363"/>
    <x v="17"/>
    <n v="-30507.83"/>
    <x v="1"/>
    <x v="4"/>
    <m/>
    <d v="2018-07-04T15:21:17"/>
    <n v="8"/>
    <x v="7"/>
    <x v="0"/>
    <x v="6"/>
  </r>
  <r>
    <s v="Student Achievement Component Levels 3 and above"/>
    <x v="0"/>
    <x v="6"/>
    <n v="8621"/>
    <x v="363"/>
    <x v="17"/>
    <n v="26148.9"/>
    <x v="0"/>
    <x v="1"/>
    <m/>
    <d v="2018-07-04T15:21:17"/>
    <n v="8"/>
    <x v="7"/>
    <x v="0"/>
    <x v="6"/>
  </r>
  <r>
    <s v="Student Achievement Component Levels 3 and above"/>
    <x v="0"/>
    <x v="6"/>
    <n v="8621"/>
    <x v="363"/>
    <x v="17"/>
    <n v="27525.66"/>
    <x v="0"/>
    <x v="0"/>
    <m/>
    <d v="2018-07-04T15:21:17"/>
    <n v="8"/>
    <x v="7"/>
    <x v="0"/>
    <x v="6"/>
  </r>
  <r>
    <s v="Youth Guarantee"/>
    <x v="0"/>
    <x v="6"/>
    <n v="8621"/>
    <x v="363"/>
    <x v="18"/>
    <n v="-54459.75"/>
    <x v="1"/>
    <x v="4"/>
    <m/>
    <d v="2018-07-04T15:21:17"/>
    <n v="8"/>
    <x v="7"/>
    <x v="0"/>
    <x v="1"/>
  </r>
  <r>
    <s v="Youth Guarantee"/>
    <x v="0"/>
    <x v="6"/>
    <n v="8621"/>
    <x v="363"/>
    <x v="18"/>
    <n v="-42215.040000000001"/>
    <x v="1"/>
    <x v="1"/>
    <m/>
    <d v="2018-07-04T15:21:17"/>
    <n v="8"/>
    <x v="7"/>
    <x v="0"/>
    <x v="1"/>
  </r>
  <r>
    <s v="Youth Guarantee"/>
    <x v="0"/>
    <x v="6"/>
    <n v="8621"/>
    <x v="363"/>
    <x v="18"/>
    <n v="6600"/>
    <x v="0"/>
    <x v="1"/>
    <s v="YG Exp Travel"/>
    <d v="2018-07-04T15:21:17"/>
    <n v="8"/>
    <x v="7"/>
    <x v="0"/>
    <x v="1"/>
  </r>
  <r>
    <s v="Youth Guarantee"/>
    <x v="0"/>
    <x v="6"/>
    <n v="8621"/>
    <x v="363"/>
    <x v="18"/>
    <n v="31689.3"/>
    <x v="0"/>
    <x v="0"/>
    <m/>
    <d v="2018-07-04T15:21:17"/>
    <n v="8"/>
    <x v="7"/>
    <x v="0"/>
    <x v="1"/>
  </r>
  <r>
    <s v="Youth Guarantee"/>
    <x v="0"/>
    <x v="6"/>
    <n v="8621"/>
    <x v="363"/>
    <x v="18"/>
    <n v="21708.19"/>
    <x v="0"/>
    <x v="4"/>
    <m/>
    <d v="2018-07-04T15:21:17"/>
    <n v="8"/>
    <x v="7"/>
    <x v="0"/>
    <x v="1"/>
  </r>
  <r>
    <s v="Youth Guarantee"/>
    <x v="0"/>
    <x v="6"/>
    <n v="8621"/>
    <x v="363"/>
    <x v="18"/>
    <n v="21792.35"/>
    <x v="0"/>
    <x v="2"/>
    <m/>
    <d v="2018-07-04T15:21:17"/>
    <n v="8"/>
    <x v="7"/>
    <x v="0"/>
    <x v="1"/>
  </r>
  <r>
    <s v="Youth Guarantee"/>
    <x v="0"/>
    <x v="6"/>
    <n v="8621"/>
    <x v="363"/>
    <x v="18"/>
    <n v="124094.7"/>
    <x v="0"/>
    <x v="1"/>
    <m/>
    <d v="2018-07-04T15:21:17"/>
    <n v="8"/>
    <x v="7"/>
    <x v="0"/>
    <x v="1"/>
  </r>
  <r>
    <s v="Equity Funding"/>
    <x v="0"/>
    <x v="6"/>
    <n v="8626"/>
    <x v="364"/>
    <x v="12"/>
    <n v="102"/>
    <x v="0"/>
    <x v="3"/>
    <m/>
    <d v="2018-07-04T15:21:17"/>
    <n v="2"/>
    <x v="1"/>
    <x v="4"/>
    <x v="5"/>
  </r>
  <r>
    <s v="Equity Funding"/>
    <x v="0"/>
    <x v="6"/>
    <n v="8626"/>
    <x v="364"/>
    <x v="12"/>
    <n v="85.85"/>
    <x v="0"/>
    <x v="3"/>
    <m/>
    <d v="2018-07-04T15:21:17"/>
    <n v="2"/>
    <x v="1"/>
    <x v="4"/>
    <x v="5"/>
  </r>
  <r>
    <s v="Equity Funding"/>
    <x v="0"/>
    <x v="6"/>
    <n v="8626"/>
    <x v="364"/>
    <x v="12"/>
    <n v="370.32"/>
    <x v="0"/>
    <x v="0"/>
    <m/>
    <d v="2018-07-04T15:21:17"/>
    <n v="2"/>
    <x v="1"/>
    <x v="4"/>
    <x v="5"/>
  </r>
  <r>
    <s v="Equity Funding"/>
    <x v="0"/>
    <x v="6"/>
    <n v="8626"/>
    <x v="364"/>
    <x v="12"/>
    <n v="927"/>
    <x v="0"/>
    <x v="2"/>
    <m/>
    <d v="2018-07-04T15:21:17"/>
    <n v="2"/>
    <x v="1"/>
    <x v="4"/>
    <x v="5"/>
  </r>
  <r>
    <s v="Student Achievement Component Levels 3 and above"/>
    <x v="0"/>
    <x v="6"/>
    <n v="8594"/>
    <x v="353"/>
    <x v="17"/>
    <n v="111490.56"/>
    <x v="0"/>
    <x v="0"/>
    <m/>
    <d v="2018-07-04T15:21:17"/>
    <n v="6"/>
    <x v="9"/>
    <x v="0"/>
    <x v="6"/>
  </r>
  <r>
    <s v="Student Achievement Component Levels 3 and above"/>
    <x v="0"/>
    <x v="6"/>
    <n v="8595"/>
    <x v="354"/>
    <x v="17"/>
    <n v="48895.67"/>
    <x v="0"/>
    <x v="1"/>
    <m/>
    <d v="2018-07-04T15:21:17"/>
    <n v="14"/>
    <x v="6"/>
    <x v="0"/>
    <x v="6"/>
  </r>
  <r>
    <s v="Student Achievement Component Levels 3 and above"/>
    <x v="0"/>
    <x v="6"/>
    <n v="8595"/>
    <x v="354"/>
    <x v="17"/>
    <n v="244478.4"/>
    <x v="0"/>
    <x v="1"/>
    <m/>
    <d v="2018-07-04T15:21:17"/>
    <n v="14"/>
    <x v="6"/>
    <x v="0"/>
    <x v="6"/>
  </r>
  <r>
    <s v="Student Achievement Component Levels 3 and above"/>
    <x v="0"/>
    <x v="6"/>
    <n v="8595"/>
    <x v="354"/>
    <x v="17"/>
    <n v="49875.85"/>
    <x v="0"/>
    <x v="4"/>
    <m/>
    <d v="2018-07-04T15:21:17"/>
    <n v="14"/>
    <x v="6"/>
    <x v="0"/>
    <x v="6"/>
  </r>
  <r>
    <s v="Student Achievement Component Levels 3 and above"/>
    <x v="0"/>
    <x v="6"/>
    <n v="8595"/>
    <x v="354"/>
    <x v="17"/>
    <n v="64240.09"/>
    <x v="0"/>
    <x v="4"/>
    <m/>
    <d v="2018-07-04T15:21:17"/>
    <n v="14"/>
    <x v="6"/>
    <x v="0"/>
    <x v="6"/>
  </r>
  <r>
    <s v="Equity Funding"/>
    <x v="0"/>
    <x v="6"/>
    <n v="8601"/>
    <x v="355"/>
    <x v="12"/>
    <n v="527.04999999999995"/>
    <x v="0"/>
    <x v="1"/>
    <m/>
    <d v="2018-07-04T15:21:17"/>
    <n v="11"/>
    <x v="5"/>
    <x v="4"/>
    <x v="5"/>
  </r>
  <r>
    <s v="Student Achievement Component Levels 3 and above"/>
    <x v="0"/>
    <x v="6"/>
    <n v="8601"/>
    <x v="355"/>
    <x v="17"/>
    <n v="197395.25"/>
    <x v="0"/>
    <x v="0"/>
    <m/>
    <d v="2018-07-04T15:21:17"/>
    <n v="11"/>
    <x v="5"/>
    <x v="0"/>
    <x v="6"/>
  </r>
  <r>
    <s v="Student Achievement Component Levels 3 and above"/>
    <x v="0"/>
    <x v="6"/>
    <n v="8601"/>
    <x v="355"/>
    <x v="17"/>
    <n v="39479.06"/>
    <x v="0"/>
    <x v="0"/>
    <m/>
    <d v="2018-07-04T15:21:17"/>
    <n v="11"/>
    <x v="5"/>
    <x v="0"/>
    <x v="6"/>
  </r>
  <r>
    <s v="Student Achievement Component Levels 3 and above"/>
    <x v="0"/>
    <x v="6"/>
    <n v="8601"/>
    <x v="355"/>
    <x v="17"/>
    <n v="40380.85"/>
    <x v="0"/>
    <x v="4"/>
    <m/>
    <d v="2018-07-04T15:21:17"/>
    <n v="11"/>
    <x v="5"/>
    <x v="0"/>
    <x v="6"/>
  </r>
  <r>
    <s v="Equity Funding"/>
    <x v="0"/>
    <x v="6"/>
    <n v="8603"/>
    <x v="356"/>
    <x v="12"/>
    <n v="569.20000000000005"/>
    <x v="0"/>
    <x v="2"/>
    <m/>
    <d v="2018-07-04T15:21:17"/>
    <n v="4"/>
    <x v="2"/>
    <x v="4"/>
    <x v="5"/>
  </r>
  <r>
    <s v="Equity Funding"/>
    <x v="0"/>
    <x v="6"/>
    <n v="8603"/>
    <x v="356"/>
    <x v="12"/>
    <n v="138.30000000000001"/>
    <x v="0"/>
    <x v="4"/>
    <m/>
    <d v="2018-07-04T15:21:17"/>
    <n v="4"/>
    <x v="2"/>
    <x v="4"/>
    <x v="5"/>
  </r>
  <r>
    <s v="Student Achievement Component Levels 3 and above"/>
    <x v="0"/>
    <x v="6"/>
    <n v="8603"/>
    <x v="356"/>
    <x v="17"/>
    <n v="-10381"/>
    <x v="2"/>
    <x v="3"/>
    <m/>
    <d v="2018-07-04T15:21:17"/>
    <n v="4"/>
    <x v="2"/>
    <x v="0"/>
    <x v="6"/>
  </r>
  <r>
    <s v="Student Achievement Component Levels 3 and above"/>
    <x v="0"/>
    <x v="6"/>
    <n v="8603"/>
    <x v="356"/>
    <x v="17"/>
    <n v="350694"/>
    <x v="0"/>
    <x v="3"/>
    <m/>
    <d v="2018-07-04T15:21:17"/>
    <n v="4"/>
    <x v="2"/>
    <x v="0"/>
    <x v="6"/>
  </r>
  <r>
    <s v="Student Achievement Component Levels 3 and above"/>
    <x v="0"/>
    <x v="6"/>
    <n v="8603"/>
    <x v="356"/>
    <x v="17"/>
    <n v="58449.15"/>
    <x v="0"/>
    <x v="3"/>
    <m/>
    <d v="2018-07-04T15:21:17"/>
    <n v="4"/>
    <x v="2"/>
    <x v="0"/>
    <x v="6"/>
  </r>
  <r>
    <s v="Student Achievement Component Levels 3 and above"/>
    <x v="0"/>
    <x v="6"/>
    <n v="8603"/>
    <x v="356"/>
    <x v="17"/>
    <n v="292246.45"/>
    <x v="0"/>
    <x v="1"/>
    <m/>
    <d v="2018-07-04T15:21:17"/>
    <n v="4"/>
    <x v="2"/>
    <x v="0"/>
    <x v="6"/>
  </r>
  <r>
    <s v="Student Achievement Component Levels 3 and above"/>
    <x v="0"/>
    <x v="6"/>
    <n v="8603"/>
    <x v="356"/>
    <x v="17"/>
    <n v="722751"/>
    <x v="0"/>
    <x v="2"/>
    <m/>
    <d v="2018-07-04T15:21:17"/>
    <n v="4"/>
    <x v="2"/>
    <x v="0"/>
    <x v="6"/>
  </r>
  <r>
    <s v="Student Achievement Component Levels 3 and above"/>
    <x v="0"/>
    <x v="6"/>
    <n v="8603"/>
    <x v="356"/>
    <x v="17"/>
    <n v="310219.34999999998"/>
    <x v="0"/>
    <x v="0"/>
    <m/>
    <d v="2018-07-04T15:21:17"/>
    <n v="4"/>
    <x v="2"/>
    <x v="0"/>
    <x v="6"/>
  </r>
  <r>
    <s v="Equity Funding"/>
    <x v="0"/>
    <x v="6"/>
    <n v="8605"/>
    <x v="357"/>
    <x v="12"/>
    <n v="903.3"/>
    <x v="0"/>
    <x v="3"/>
    <m/>
    <d v="2018-07-04T15:21:17"/>
    <n v="2"/>
    <x v="1"/>
    <x v="4"/>
    <x v="5"/>
  </r>
  <r>
    <s v="Equity Funding"/>
    <x v="0"/>
    <x v="6"/>
    <n v="8605"/>
    <x v="357"/>
    <x v="12"/>
    <n v="110.93"/>
    <x v="0"/>
    <x v="0"/>
    <m/>
    <d v="2018-07-04T15:21:17"/>
    <n v="2"/>
    <x v="1"/>
    <x v="4"/>
    <x v="5"/>
  </r>
  <r>
    <s v="Student Achievement Component Levels 3 and above"/>
    <x v="0"/>
    <x v="6"/>
    <n v="8573"/>
    <x v="349"/>
    <x v="17"/>
    <n v="-2191.92"/>
    <x v="1"/>
    <x v="3"/>
    <m/>
    <d v="2018-07-04T15:21:17"/>
    <n v="2"/>
    <x v="1"/>
    <x v="0"/>
    <x v="6"/>
  </r>
  <r>
    <s v="Student Achievement Component Levels 3 and above"/>
    <x v="0"/>
    <x v="6"/>
    <n v="8573"/>
    <x v="349"/>
    <x v="17"/>
    <n v="183000.5"/>
    <x v="0"/>
    <x v="0"/>
    <m/>
    <d v="2018-07-04T15:21:17"/>
    <n v="2"/>
    <x v="1"/>
    <x v="0"/>
    <x v="6"/>
  </r>
  <r>
    <s v="Youth Guarantee"/>
    <x v="0"/>
    <x v="6"/>
    <n v="8573"/>
    <x v="349"/>
    <x v="18"/>
    <n v="149866.65"/>
    <x v="0"/>
    <x v="2"/>
    <m/>
    <d v="2018-07-04T15:21:17"/>
    <n v="2"/>
    <x v="1"/>
    <x v="0"/>
    <x v="1"/>
  </r>
  <r>
    <s v="Student Achievement Component Levels 3 and above"/>
    <x v="0"/>
    <x v="6"/>
    <n v="8579"/>
    <x v="350"/>
    <x v="17"/>
    <n v="-134955.96"/>
    <x v="1"/>
    <x v="0"/>
    <m/>
    <d v="2018-07-04T15:21:17"/>
    <n v="6"/>
    <x v="9"/>
    <x v="0"/>
    <x v="6"/>
  </r>
  <r>
    <s v="Student Achievement Component Levels 3 and above"/>
    <x v="0"/>
    <x v="6"/>
    <n v="8588"/>
    <x v="351"/>
    <x v="17"/>
    <n v="19"/>
    <x v="2"/>
    <x v="4"/>
    <m/>
    <d v="2018-07-04T15:21:17"/>
    <n v="2"/>
    <x v="1"/>
    <x v="0"/>
    <x v="6"/>
  </r>
  <r>
    <s v="Student Achievement Component Levels 3 and above"/>
    <x v="0"/>
    <x v="6"/>
    <n v="8588"/>
    <x v="351"/>
    <x v="17"/>
    <n v="3568.78"/>
    <x v="1"/>
    <x v="3"/>
    <m/>
    <d v="2018-07-04T15:21:17"/>
    <n v="2"/>
    <x v="1"/>
    <x v="0"/>
    <x v="6"/>
  </r>
  <r>
    <s v="Student Achievement Component Levels 3 and above"/>
    <x v="0"/>
    <x v="6"/>
    <n v="8588"/>
    <x v="351"/>
    <x v="17"/>
    <n v="108338.52"/>
    <x v="0"/>
    <x v="2"/>
    <m/>
    <d v="2018-07-04T15:21:17"/>
    <n v="2"/>
    <x v="1"/>
    <x v="0"/>
    <x v="6"/>
  </r>
  <r>
    <s v="Student Achievement Component Levels 3 and above"/>
    <x v="0"/>
    <x v="6"/>
    <n v="8588"/>
    <x v="351"/>
    <x v="17"/>
    <n v="39827.1"/>
    <x v="0"/>
    <x v="3"/>
    <m/>
    <d v="2018-07-04T15:21:17"/>
    <n v="2"/>
    <x v="1"/>
    <x v="0"/>
    <x v="6"/>
  </r>
  <r>
    <s v="Student Achievement Component Levels 3 and above"/>
    <x v="0"/>
    <x v="6"/>
    <n v="8588"/>
    <x v="351"/>
    <x v="17"/>
    <n v="84116.41"/>
    <x v="0"/>
    <x v="0"/>
    <m/>
    <d v="2018-07-04T15:21:17"/>
    <n v="2"/>
    <x v="1"/>
    <x v="0"/>
    <x v="6"/>
  </r>
  <r>
    <s v="Equity Funding"/>
    <x v="0"/>
    <x v="6"/>
    <n v="8589"/>
    <x v="352"/>
    <x v="12"/>
    <n v="12.6"/>
    <x v="0"/>
    <x v="0"/>
    <m/>
    <d v="2018-07-04T15:21:17"/>
    <n v="11"/>
    <x v="5"/>
    <x v="4"/>
    <x v="5"/>
  </r>
  <r>
    <s v="Equity Funding"/>
    <x v="0"/>
    <x v="6"/>
    <n v="8589"/>
    <x v="352"/>
    <x v="12"/>
    <n v="16.649999999999999"/>
    <x v="0"/>
    <x v="4"/>
    <m/>
    <d v="2018-07-04T15:21:17"/>
    <n v="11"/>
    <x v="5"/>
    <x v="4"/>
    <x v="5"/>
  </r>
  <r>
    <s v="Equity Funding"/>
    <x v="0"/>
    <x v="6"/>
    <n v="8589"/>
    <x v="352"/>
    <x v="12"/>
    <n v="49.3"/>
    <x v="0"/>
    <x v="2"/>
    <m/>
    <d v="2018-07-04T15:21:17"/>
    <n v="11"/>
    <x v="5"/>
    <x v="4"/>
    <x v="5"/>
  </r>
  <r>
    <s v="Student Achievement Component Levels 3 and above"/>
    <x v="0"/>
    <x v="6"/>
    <n v="8589"/>
    <x v="352"/>
    <x v="17"/>
    <n v="46857.33"/>
    <x v="0"/>
    <x v="0"/>
    <m/>
    <d v="2018-07-04T15:21:17"/>
    <n v="11"/>
    <x v="5"/>
    <x v="0"/>
    <x v="6"/>
  </r>
  <r>
    <s v="Student Achievement Component Levels 3 and above"/>
    <x v="0"/>
    <x v="6"/>
    <n v="8589"/>
    <x v="352"/>
    <x v="17"/>
    <n v="234699.15"/>
    <x v="0"/>
    <x v="3"/>
    <m/>
    <d v="2018-07-04T15:21:17"/>
    <n v="11"/>
    <x v="5"/>
    <x v="0"/>
    <x v="6"/>
  </r>
  <r>
    <s v="Student Achievement Component Levels 3 and above"/>
    <x v="0"/>
    <x v="6"/>
    <n v="8589"/>
    <x v="352"/>
    <x v="17"/>
    <n v="46940.15"/>
    <x v="0"/>
    <x v="3"/>
    <m/>
    <d v="2018-07-04T15:21:17"/>
    <n v="11"/>
    <x v="5"/>
    <x v="0"/>
    <x v="6"/>
  </r>
  <r>
    <s v="Student Achievement Component Levels 3 and above"/>
    <x v="0"/>
    <x v="6"/>
    <n v="8594"/>
    <x v="353"/>
    <x v="17"/>
    <n v="40094.449999999997"/>
    <x v="0"/>
    <x v="1"/>
    <m/>
    <d v="2018-07-04T15:21:17"/>
    <n v="6"/>
    <x v="9"/>
    <x v="0"/>
    <x v="6"/>
  </r>
  <r>
    <s v="Student Achievement Component Levels 3 and above"/>
    <x v="0"/>
    <x v="6"/>
    <n v="8594"/>
    <x v="353"/>
    <x v="17"/>
    <n v="134960.54999999999"/>
    <x v="0"/>
    <x v="0"/>
    <m/>
    <d v="2018-07-04T15:21:17"/>
    <n v="6"/>
    <x v="9"/>
    <x v="0"/>
    <x v="6"/>
  </r>
  <r>
    <s v="Equity Funding"/>
    <x v="0"/>
    <x v="6"/>
    <n v="8595"/>
    <x v="354"/>
    <x v="12"/>
    <n v="72"/>
    <x v="0"/>
    <x v="3"/>
    <m/>
    <d v="2018-07-04T15:21:17"/>
    <n v="14"/>
    <x v="6"/>
    <x v="4"/>
    <x v="5"/>
  </r>
  <r>
    <s v="Equity Funding"/>
    <x v="0"/>
    <x v="6"/>
    <n v="8595"/>
    <x v="354"/>
    <x v="12"/>
    <n v="420"/>
    <x v="0"/>
    <x v="4"/>
    <m/>
    <d v="2018-07-04T15:21:17"/>
    <n v="14"/>
    <x v="6"/>
    <x v="4"/>
    <x v="5"/>
  </r>
  <r>
    <s v="Equity Funding"/>
    <x v="0"/>
    <x v="6"/>
    <n v="8595"/>
    <x v="354"/>
    <x v="12"/>
    <n v="167.2"/>
    <x v="0"/>
    <x v="2"/>
    <m/>
    <d v="2018-07-04T15:21:17"/>
    <n v="14"/>
    <x v="6"/>
    <x v="4"/>
    <x v="5"/>
  </r>
  <r>
    <s v="Equity Funding"/>
    <x v="0"/>
    <x v="6"/>
    <n v="8626"/>
    <x v="364"/>
    <x v="12"/>
    <n v="481.7"/>
    <x v="0"/>
    <x v="1"/>
    <m/>
    <d v="2018-07-04T15:21:17"/>
    <n v="2"/>
    <x v="1"/>
    <x v="4"/>
    <x v="5"/>
  </r>
  <r>
    <s v="Student Achievement Component Levels 3 and above"/>
    <x v="0"/>
    <x v="6"/>
    <n v="8626"/>
    <x v="364"/>
    <x v="17"/>
    <n v="170188.62"/>
    <x v="0"/>
    <x v="0"/>
    <m/>
    <d v="2018-07-04T15:21:17"/>
    <n v="2"/>
    <x v="1"/>
    <x v="0"/>
    <x v="6"/>
  </r>
  <r>
    <s v="Student Achievement Component Levels 3 and above"/>
    <x v="0"/>
    <x v="6"/>
    <n v="8626"/>
    <x v="364"/>
    <x v="17"/>
    <n v="29022.65"/>
    <x v="0"/>
    <x v="4"/>
    <m/>
    <d v="2018-07-04T15:21:17"/>
    <n v="2"/>
    <x v="1"/>
    <x v="0"/>
    <x v="6"/>
  </r>
  <r>
    <s v="Student Achievement Component Levels 3 and above"/>
    <x v="0"/>
    <x v="6"/>
    <n v="8626"/>
    <x v="364"/>
    <x v="17"/>
    <n v="58624.1"/>
    <x v="0"/>
    <x v="2"/>
    <m/>
    <d v="2018-07-04T15:21:17"/>
    <n v="2"/>
    <x v="1"/>
    <x v="0"/>
    <x v="6"/>
  </r>
  <r>
    <s v="Equity Funding"/>
    <x v="0"/>
    <x v="6"/>
    <n v="8634"/>
    <x v="365"/>
    <x v="12"/>
    <n v="10.88"/>
    <x v="0"/>
    <x v="0"/>
    <m/>
    <d v="2018-07-04T15:21:17"/>
    <n v="4"/>
    <x v="2"/>
    <x v="4"/>
    <x v="5"/>
  </r>
  <r>
    <s v="Youth Guarantee"/>
    <x v="0"/>
    <x v="6"/>
    <n v="8637"/>
    <x v="366"/>
    <x v="18"/>
    <n v="6474.03"/>
    <x v="1"/>
    <x v="3"/>
    <m/>
    <d v="2018-07-04T15:21:17"/>
    <n v="4"/>
    <x v="2"/>
    <x v="0"/>
    <x v="1"/>
  </r>
  <r>
    <s v="Youth Guarantee"/>
    <x v="0"/>
    <x v="6"/>
    <n v="8637"/>
    <x v="366"/>
    <x v="18"/>
    <n v="134487.25"/>
    <x v="0"/>
    <x v="1"/>
    <m/>
    <d v="2018-07-04T15:21:17"/>
    <n v="4"/>
    <x v="2"/>
    <x v="0"/>
    <x v="1"/>
  </r>
  <r>
    <s v="Youth Guarantee"/>
    <x v="0"/>
    <x v="6"/>
    <n v="8637"/>
    <x v="366"/>
    <x v="18"/>
    <n v="35716.800000000003"/>
    <x v="0"/>
    <x v="4"/>
    <m/>
    <d v="2018-07-04T15:21:17"/>
    <n v="4"/>
    <x v="2"/>
    <x v="0"/>
    <x v="1"/>
  </r>
  <r>
    <s v="Youth Guarantee"/>
    <x v="0"/>
    <x v="6"/>
    <n v="8637"/>
    <x v="366"/>
    <x v="18"/>
    <n v="178584.05"/>
    <x v="0"/>
    <x v="4"/>
    <m/>
    <d v="2018-07-04T15:21:17"/>
    <n v="4"/>
    <x v="2"/>
    <x v="0"/>
    <x v="1"/>
  </r>
  <r>
    <s v="Youth Guarantee"/>
    <x v="0"/>
    <x v="6"/>
    <n v="8637"/>
    <x v="366"/>
    <x v="18"/>
    <n v="35818.550000000003"/>
    <x v="0"/>
    <x v="4"/>
    <m/>
    <d v="2018-07-04T15:21:17"/>
    <n v="4"/>
    <x v="2"/>
    <x v="0"/>
    <x v="1"/>
  </r>
  <r>
    <s v="Equity Funding"/>
    <x v="0"/>
    <x v="6"/>
    <n v="8638"/>
    <x v="367"/>
    <x v="12"/>
    <n v="162.55000000000001"/>
    <x v="0"/>
    <x v="0"/>
    <m/>
    <d v="2018-07-04T15:21:17"/>
    <n v="2"/>
    <x v="1"/>
    <x v="4"/>
    <x v="5"/>
  </r>
  <r>
    <s v="Equity Funding"/>
    <x v="0"/>
    <x v="6"/>
    <n v="8638"/>
    <x v="367"/>
    <x v="12"/>
    <n v="1444.2"/>
    <x v="0"/>
    <x v="2"/>
    <m/>
    <d v="2018-07-04T15:21:17"/>
    <n v="2"/>
    <x v="1"/>
    <x v="4"/>
    <x v="5"/>
  </r>
  <r>
    <s v="Student Achievement Component Levels 3 and above"/>
    <x v="0"/>
    <x v="6"/>
    <n v="8638"/>
    <x v="367"/>
    <x v="17"/>
    <n v="-17261.63"/>
    <x v="1"/>
    <x v="1"/>
    <m/>
    <d v="2018-07-04T15:21:17"/>
    <n v="2"/>
    <x v="1"/>
    <x v="0"/>
    <x v="6"/>
  </r>
  <r>
    <s v="Student Achievement Component Levels 3 and above"/>
    <x v="0"/>
    <x v="6"/>
    <n v="8638"/>
    <x v="367"/>
    <x v="17"/>
    <n v="146695.79999999999"/>
    <x v="0"/>
    <x v="0"/>
    <m/>
    <d v="2018-07-04T15:21:17"/>
    <n v="2"/>
    <x v="1"/>
    <x v="0"/>
    <x v="6"/>
  </r>
  <r>
    <s v="Student Achievement Component Levels 3 and above"/>
    <x v="0"/>
    <x v="6"/>
    <n v="8638"/>
    <x v="367"/>
    <x v="17"/>
    <n v="115801"/>
    <x v="0"/>
    <x v="4"/>
    <m/>
    <d v="2018-07-04T15:21:17"/>
    <n v="2"/>
    <x v="1"/>
    <x v="0"/>
    <x v="6"/>
  </r>
  <r>
    <s v="Student Achievement Component Levels 3 and above"/>
    <x v="0"/>
    <x v="6"/>
    <n v="8638"/>
    <x v="367"/>
    <x v="17"/>
    <n v="289503.34999999998"/>
    <x v="0"/>
    <x v="4"/>
    <m/>
    <d v="2018-07-04T15:21:17"/>
    <n v="2"/>
    <x v="1"/>
    <x v="0"/>
    <x v="6"/>
  </r>
  <r>
    <s v="Student Achievement Component Levels 3 and above"/>
    <x v="0"/>
    <x v="6"/>
    <n v="8638"/>
    <x v="367"/>
    <x v="17"/>
    <n v="64544.37"/>
    <x v="0"/>
    <x v="1"/>
    <m/>
    <d v="2018-07-04T15:21:17"/>
    <n v="2"/>
    <x v="1"/>
    <x v="0"/>
    <x v="6"/>
  </r>
  <r>
    <s v="Student Achievement Component Levels 3 and above"/>
    <x v="0"/>
    <x v="6"/>
    <n v="8638"/>
    <x v="367"/>
    <x v="17"/>
    <n v="322721.90000000002"/>
    <x v="0"/>
    <x v="1"/>
    <m/>
    <d v="2018-07-04T15:21:17"/>
    <n v="2"/>
    <x v="1"/>
    <x v="0"/>
    <x v="6"/>
  </r>
  <r>
    <s v="Student Achievement Component Levels 3 and above"/>
    <x v="0"/>
    <x v="6"/>
    <n v="8638"/>
    <x v="367"/>
    <x v="17"/>
    <n v="129089.58"/>
    <x v="0"/>
    <x v="1"/>
    <m/>
    <d v="2018-07-04T15:21:17"/>
    <n v="2"/>
    <x v="1"/>
    <x v="0"/>
    <x v="6"/>
  </r>
  <r>
    <s v="Student Achievement Component Levels 3 and above"/>
    <x v="0"/>
    <x v="6"/>
    <n v="8638"/>
    <x v="367"/>
    <x v="17"/>
    <n v="327364"/>
    <x v="0"/>
    <x v="4"/>
    <m/>
    <d v="2018-07-04T15:21:17"/>
    <n v="2"/>
    <x v="1"/>
    <x v="0"/>
    <x v="6"/>
  </r>
  <r>
    <s v="Equity Funding"/>
    <x v="0"/>
    <x v="6"/>
    <n v="8640"/>
    <x v="368"/>
    <x v="12"/>
    <n v="1765"/>
    <x v="0"/>
    <x v="1"/>
    <m/>
    <d v="2018-07-04T15:21:17"/>
    <n v="3"/>
    <x v="4"/>
    <x v="4"/>
    <x v="5"/>
  </r>
  <r>
    <s v="Equity Funding"/>
    <x v="0"/>
    <x v="6"/>
    <n v="8605"/>
    <x v="357"/>
    <x v="12"/>
    <n v="562.79999999999995"/>
    <x v="0"/>
    <x v="0"/>
    <m/>
    <d v="2018-07-04T15:21:17"/>
    <n v="2"/>
    <x v="1"/>
    <x v="4"/>
    <x v="5"/>
  </r>
  <r>
    <s v="Student Achievement Component Levels 3 and above"/>
    <x v="0"/>
    <x v="6"/>
    <n v="8605"/>
    <x v="357"/>
    <x v="17"/>
    <n v="-161328.35"/>
    <x v="0"/>
    <x v="3"/>
    <m/>
    <d v="2018-07-04T15:21:17"/>
    <n v="2"/>
    <x v="1"/>
    <x v="0"/>
    <x v="6"/>
  </r>
  <r>
    <s v="Student Achievement Component Levels 3 and above"/>
    <x v="0"/>
    <x v="6"/>
    <n v="8605"/>
    <x v="357"/>
    <x v="17"/>
    <n v="-69011.98"/>
    <x v="1"/>
    <x v="1"/>
    <m/>
    <d v="2018-07-04T15:21:17"/>
    <n v="2"/>
    <x v="1"/>
    <x v="0"/>
    <x v="6"/>
  </r>
  <r>
    <s v="Student Achievement Component Levels 3 and above"/>
    <x v="0"/>
    <x v="6"/>
    <n v="8605"/>
    <x v="357"/>
    <x v="17"/>
    <n v="32265.49"/>
    <x v="0"/>
    <x v="1"/>
    <m/>
    <d v="2018-07-04T15:21:17"/>
    <n v="2"/>
    <x v="1"/>
    <x v="0"/>
    <x v="6"/>
  </r>
  <r>
    <s v="Student Achievement Component Levels 3 and above"/>
    <x v="0"/>
    <x v="6"/>
    <n v="8605"/>
    <x v="357"/>
    <x v="17"/>
    <n v="32265.66"/>
    <x v="0"/>
    <x v="1"/>
    <m/>
    <d v="2018-07-04T15:21:17"/>
    <n v="2"/>
    <x v="1"/>
    <x v="0"/>
    <x v="6"/>
  </r>
  <r>
    <s v="Equity Funding"/>
    <x v="0"/>
    <x v="6"/>
    <n v="8609"/>
    <x v="359"/>
    <x v="12"/>
    <n v="1222.8699999999999"/>
    <x v="0"/>
    <x v="1"/>
    <m/>
    <d v="2018-07-04T15:21:17"/>
    <n v="2"/>
    <x v="1"/>
    <x v="4"/>
    <x v="5"/>
  </r>
  <r>
    <s v="Student Achievement Component Levels 3 and above"/>
    <x v="0"/>
    <x v="6"/>
    <n v="8609"/>
    <x v="359"/>
    <x v="17"/>
    <n v="-404"/>
    <x v="2"/>
    <x v="1"/>
    <m/>
    <d v="2018-07-04T15:21:17"/>
    <n v="2"/>
    <x v="1"/>
    <x v="0"/>
    <x v="6"/>
  </r>
  <r>
    <s v="Student Achievement Component Levels 3 and above"/>
    <x v="0"/>
    <x v="6"/>
    <n v="8609"/>
    <x v="359"/>
    <x v="17"/>
    <n v="15"/>
    <x v="2"/>
    <x v="0"/>
    <m/>
    <d v="2018-07-04T15:21:17"/>
    <n v="2"/>
    <x v="1"/>
    <x v="0"/>
    <x v="6"/>
  </r>
  <r>
    <s v="Student Achievement Component Levels 3 and above"/>
    <x v="0"/>
    <x v="6"/>
    <n v="8609"/>
    <x v="359"/>
    <x v="17"/>
    <n v="30239.46"/>
    <x v="0"/>
    <x v="0"/>
    <m/>
    <d v="2018-07-04T15:21:17"/>
    <n v="2"/>
    <x v="1"/>
    <x v="0"/>
    <x v="6"/>
  </r>
  <r>
    <s v="Student Achievement Component Levels 3 and above"/>
    <x v="0"/>
    <x v="6"/>
    <n v="8609"/>
    <x v="359"/>
    <x v="17"/>
    <n v="151199.15"/>
    <x v="0"/>
    <x v="3"/>
    <m/>
    <d v="2018-07-04T15:21:17"/>
    <n v="2"/>
    <x v="1"/>
    <x v="0"/>
    <x v="6"/>
  </r>
  <r>
    <s v="Equity Funding"/>
    <x v="0"/>
    <x v="6"/>
    <n v="8612"/>
    <x v="360"/>
    <x v="12"/>
    <n v="194.15"/>
    <x v="0"/>
    <x v="4"/>
    <m/>
    <d v="2018-07-04T15:21:17"/>
    <n v="8"/>
    <x v="7"/>
    <x v="4"/>
    <x v="5"/>
  </r>
  <r>
    <s v="Equity Funding"/>
    <x v="0"/>
    <x v="6"/>
    <n v="8612"/>
    <x v="360"/>
    <x v="12"/>
    <n v="88.27"/>
    <x v="0"/>
    <x v="0"/>
    <m/>
    <d v="2018-07-04T15:21:17"/>
    <n v="8"/>
    <x v="7"/>
    <x v="4"/>
    <x v="5"/>
  </r>
  <r>
    <s v="Student Achievement Component Levels 3 and above"/>
    <x v="0"/>
    <x v="6"/>
    <n v="8612"/>
    <x v="360"/>
    <x v="17"/>
    <n v="-51774.2"/>
    <x v="1"/>
    <x v="3"/>
    <m/>
    <d v="2018-07-04T15:21:17"/>
    <n v="8"/>
    <x v="7"/>
    <x v="0"/>
    <x v="6"/>
  </r>
  <r>
    <s v="Student Achievement Component Levels 3 and above"/>
    <x v="0"/>
    <x v="6"/>
    <n v="8612"/>
    <x v="360"/>
    <x v="17"/>
    <n v="-46020.61"/>
    <x v="1"/>
    <x v="1"/>
    <m/>
    <d v="2018-07-04T15:21:17"/>
    <n v="8"/>
    <x v="7"/>
    <x v="0"/>
    <x v="6"/>
  </r>
  <r>
    <s v="Student Achievement Component Levels 3 and above"/>
    <x v="0"/>
    <x v="6"/>
    <n v="8612"/>
    <x v="360"/>
    <x v="17"/>
    <n v="11885"/>
    <x v="0"/>
    <x v="4"/>
    <m/>
    <d v="2018-07-04T15:21:17"/>
    <n v="8"/>
    <x v="7"/>
    <x v="0"/>
    <x v="6"/>
  </r>
  <r>
    <s v="Student Achievement Component Levels 3 and above"/>
    <x v="0"/>
    <x v="6"/>
    <n v="8612"/>
    <x v="360"/>
    <x v="17"/>
    <n v="11885.15"/>
    <x v="0"/>
    <x v="4"/>
    <m/>
    <d v="2018-07-04T15:21:17"/>
    <n v="8"/>
    <x v="7"/>
    <x v="0"/>
    <x v="6"/>
  </r>
  <r>
    <s v="Student Achievement Component Levels 1 and 2 (Competitive)"/>
    <x v="0"/>
    <x v="6"/>
    <n v="8613"/>
    <x v="361"/>
    <x v="14"/>
    <n v="-96183.360000000001"/>
    <x v="1"/>
    <x v="1"/>
    <m/>
    <d v="2018-07-04T15:21:17"/>
    <n v="3"/>
    <x v="4"/>
    <x v="0"/>
    <x v="6"/>
  </r>
  <r>
    <s v="Student Achievement Component Levels 1 and 2 (Competitive)"/>
    <x v="0"/>
    <x v="6"/>
    <n v="8613"/>
    <x v="361"/>
    <x v="14"/>
    <n v="1214.67"/>
    <x v="1"/>
    <x v="1"/>
    <m/>
    <d v="2018-07-04T15:21:17"/>
    <n v="3"/>
    <x v="4"/>
    <x v="0"/>
    <x v="6"/>
  </r>
  <r>
    <s v="Student Achievement Component Levels 3 and above"/>
    <x v="0"/>
    <x v="6"/>
    <n v="8595"/>
    <x v="354"/>
    <x v="17"/>
    <n v="244475.75"/>
    <x v="0"/>
    <x v="0"/>
    <m/>
    <d v="2018-07-04T15:21:17"/>
    <n v="14"/>
    <x v="6"/>
    <x v="0"/>
    <x v="6"/>
  </r>
  <r>
    <s v="Student Achievement Component Levels 3 and above"/>
    <x v="0"/>
    <x v="6"/>
    <n v="8595"/>
    <x v="354"/>
    <x v="17"/>
    <n v="48895.65"/>
    <x v="0"/>
    <x v="3"/>
    <m/>
    <d v="2018-07-04T15:21:17"/>
    <n v="14"/>
    <x v="6"/>
    <x v="0"/>
    <x v="6"/>
  </r>
  <r>
    <s v="Student Achievement Component Levels 3 and above"/>
    <x v="0"/>
    <x v="6"/>
    <n v="8595"/>
    <x v="354"/>
    <x v="17"/>
    <n v="244482.6"/>
    <x v="0"/>
    <x v="0"/>
    <m/>
    <d v="2018-07-04T15:21:17"/>
    <n v="14"/>
    <x v="6"/>
    <x v="0"/>
    <x v="6"/>
  </r>
  <r>
    <s v="Student Achievement Component Levels 3 and above"/>
    <x v="0"/>
    <x v="6"/>
    <n v="8595"/>
    <x v="354"/>
    <x v="17"/>
    <n v="100749.2"/>
    <x v="0"/>
    <x v="2"/>
    <m/>
    <d v="2018-07-04T15:21:17"/>
    <n v="14"/>
    <x v="6"/>
    <x v="0"/>
    <x v="6"/>
  </r>
  <r>
    <s v="Equity Funding"/>
    <x v="0"/>
    <x v="6"/>
    <n v="8601"/>
    <x v="355"/>
    <x v="12"/>
    <n v="1056.7"/>
    <x v="0"/>
    <x v="2"/>
    <m/>
    <d v="2018-07-04T15:21:17"/>
    <n v="11"/>
    <x v="5"/>
    <x v="4"/>
    <x v="5"/>
  </r>
  <r>
    <s v="Equity Funding"/>
    <x v="0"/>
    <x v="6"/>
    <n v="8601"/>
    <x v="355"/>
    <x v="12"/>
    <n v="537.35"/>
    <x v="0"/>
    <x v="0"/>
    <m/>
    <d v="2018-07-04T15:21:17"/>
    <n v="11"/>
    <x v="5"/>
    <x v="4"/>
    <x v="5"/>
  </r>
  <r>
    <s v="Equity Funding"/>
    <x v="0"/>
    <x v="6"/>
    <n v="8601"/>
    <x v="355"/>
    <x v="12"/>
    <n v="107.48"/>
    <x v="0"/>
    <x v="0"/>
    <m/>
    <d v="2018-07-04T15:21:17"/>
    <n v="11"/>
    <x v="5"/>
    <x v="4"/>
    <x v="5"/>
  </r>
  <r>
    <s v="Equity Funding"/>
    <x v="0"/>
    <x v="6"/>
    <n v="8601"/>
    <x v="355"/>
    <x v="12"/>
    <n v="545.15"/>
    <x v="0"/>
    <x v="0"/>
    <m/>
    <d v="2018-07-04T15:21:17"/>
    <n v="11"/>
    <x v="5"/>
    <x v="4"/>
    <x v="5"/>
  </r>
  <r>
    <s v="Equity Funding"/>
    <x v="0"/>
    <x v="6"/>
    <n v="8601"/>
    <x v="355"/>
    <x v="12"/>
    <n v="555.85"/>
    <x v="0"/>
    <x v="3"/>
    <m/>
    <d v="2018-07-04T15:21:17"/>
    <n v="11"/>
    <x v="5"/>
    <x v="4"/>
    <x v="5"/>
  </r>
  <r>
    <s v="Equity Funding"/>
    <x v="0"/>
    <x v="6"/>
    <n v="8601"/>
    <x v="355"/>
    <x v="12"/>
    <n v="111.35"/>
    <x v="0"/>
    <x v="3"/>
    <m/>
    <d v="2018-07-04T15:21:17"/>
    <n v="11"/>
    <x v="5"/>
    <x v="4"/>
    <x v="5"/>
  </r>
  <r>
    <s v="Equity Funding"/>
    <x v="0"/>
    <x v="6"/>
    <n v="8601"/>
    <x v="355"/>
    <x v="12"/>
    <n v="1728"/>
    <x v="0"/>
    <x v="4"/>
    <m/>
    <d v="2018-07-04T15:21:17"/>
    <n v="11"/>
    <x v="5"/>
    <x v="4"/>
    <x v="5"/>
  </r>
  <r>
    <s v="Student Achievement Component Levels 3 and above"/>
    <x v="0"/>
    <x v="6"/>
    <n v="8601"/>
    <x v="355"/>
    <x v="17"/>
    <n v="-465"/>
    <x v="2"/>
    <x v="3"/>
    <m/>
    <d v="2018-07-04T15:21:17"/>
    <n v="11"/>
    <x v="5"/>
    <x v="0"/>
    <x v="6"/>
  </r>
  <r>
    <s v="Student Achievement Component Levels 3 and above"/>
    <x v="0"/>
    <x v="6"/>
    <n v="8601"/>
    <x v="355"/>
    <x v="17"/>
    <n v="278326.5"/>
    <x v="0"/>
    <x v="2"/>
    <m/>
    <d v="2018-07-04T15:21:17"/>
    <n v="11"/>
    <x v="5"/>
    <x v="0"/>
    <x v="6"/>
  </r>
  <r>
    <s v="Student Achievement Component Levels 3 and above"/>
    <x v="0"/>
    <x v="6"/>
    <n v="8601"/>
    <x v="355"/>
    <x v="17"/>
    <n v="49189.82"/>
    <x v="0"/>
    <x v="2"/>
    <m/>
    <d v="2018-07-04T15:21:17"/>
    <n v="11"/>
    <x v="5"/>
    <x v="0"/>
    <x v="6"/>
  </r>
  <r>
    <s v="Equity Funding"/>
    <x v="0"/>
    <x v="6"/>
    <n v="8603"/>
    <x v="356"/>
    <x v="12"/>
    <n v="146.65"/>
    <x v="0"/>
    <x v="1"/>
    <m/>
    <d v="2018-07-04T15:21:17"/>
    <n v="4"/>
    <x v="2"/>
    <x v="4"/>
    <x v="5"/>
  </r>
  <r>
    <s v="Equity Funding"/>
    <x v="0"/>
    <x v="6"/>
    <n v="8603"/>
    <x v="356"/>
    <x v="12"/>
    <n v="176.04"/>
    <x v="0"/>
    <x v="1"/>
    <m/>
    <d v="2018-07-04T15:21:17"/>
    <n v="4"/>
    <x v="2"/>
    <x v="4"/>
    <x v="5"/>
  </r>
  <r>
    <s v="Equity Funding"/>
    <x v="0"/>
    <x v="6"/>
    <n v="8603"/>
    <x v="356"/>
    <x v="12"/>
    <n v="55.59"/>
    <x v="0"/>
    <x v="0"/>
    <m/>
    <d v="2018-07-04T15:21:17"/>
    <n v="4"/>
    <x v="2"/>
    <x v="4"/>
    <x v="5"/>
  </r>
  <r>
    <s v="Equity Funding"/>
    <x v="0"/>
    <x v="6"/>
    <n v="8603"/>
    <x v="356"/>
    <x v="12"/>
    <n v="278"/>
    <x v="0"/>
    <x v="0"/>
    <m/>
    <d v="2018-07-04T15:21:17"/>
    <n v="4"/>
    <x v="2"/>
    <x v="4"/>
    <x v="5"/>
  </r>
  <r>
    <s v="Equity Funding"/>
    <x v="0"/>
    <x v="6"/>
    <n v="8603"/>
    <x v="356"/>
    <x v="12"/>
    <n v="282"/>
    <x v="0"/>
    <x v="0"/>
    <m/>
    <d v="2018-07-04T15:21:17"/>
    <n v="4"/>
    <x v="2"/>
    <x v="4"/>
    <x v="5"/>
  </r>
  <r>
    <s v="Equity Funding"/>
    <x v="0"/>
    <x v="6"/>
    <n v="8603"/>
    <x v="356"/>
    <x v="12"/>
    <n v="56.41"/>
    <x v="0"/>
    <x v="0"/>
    <m/>
    <d v="2018-07-04T15:21:17"/>
    <n v="4"/>
    <x v="2"/>
    <x v="4"/>
    <x v="5"/>
  </r>
  <r>
    <s v="ACE in TEIs"/>
    <x v="2"/>
    <x v="4"/>
    <n v="6010"/>
    <x v="177"/>
    <x v="13"/>
    <n v="-125968.17"/>
    <x v="1"/>
    <x v="1"/>
    <m/>
    <d v="2018-07-04T15:21:17"/>
    <n v="2"/>
    <x v="1"/>
    <x v="0"/>
    <x v="0"/>
  </r>
  <r>
    <s v="ACE in TEIs"/>
    <x v="2"/>
    <x v="4"/>
    <n v="6010"/>
    <x v="177"/>
    <x v="13"/>
    <n v="58330"/>
    <x v="0"/>
    <x v="4"/>
    <s v="Section 321"/>
    <d v="2018-07-04T15:21:17"/>
    <n v="2"/>
    <x v="1"/>
    <x v="0"/>
    <x v="0"/>
  </r>
  <r>
    <s v="ACE in TEIs"/>
    <x v="2"/>
    <x v="4"/>
    <n v="6010"/>
    <x v="177"/>
    <x v="13"/>
    <n v="291670"/>
    <x v="0"/>
    <x v="4"/>
    <s v="Section 321"/>
    <d v="2018-07-04T15:21:17"/>
    <n v="2"/>
    <x v="1"/>
    <x v="0"/>
    <x v="0"/>
  </r>
  <r>
    <s v="ACE in TEIs"/>
    <x v="2"/>
    <x v="4"/>
    <n v="6010"/>
    <x v="177"/>
    <x v="13"/>
    <n v="393038.3"/>
    <x v="0"/>
    <x v="2"/>
    <m/>
    <d v="2018-07-04T15:21:17"/>
    <n v="2"/>
    <x v="1"/>
    <x v="0"/>
    <x v="0"/>
  </r>
  <r>
    <s v="ACE in TEIs"/>
    <x v="2"/>
    <x v="4"/>
    <n v="6010"/>
    <x v="177"/>
    <x v="13"/>
    <n v="78607.7"/>
    <x v="0"/>
    <x v="2"/>
    <m/>
    <d v="2018-07-04T15:21:17"/>
    <n v="2"/>
    <x v="1"/>
    <x v="0"/>
    <x v="0"/>
  </r>
  <r>
    <s v="ACE in TEIs"/>
    <x v="2"/>
    <x v="4"/>
    <n v="6010"/>
    <x v="177"/>
    <x v="13"/>
    <n v="120340.8"/>
    <x v="0"/>
    <x v="0"/>
    <m/>
    <d v="2018-07-04T15:21:17"/>
    <n v="2"/>
    <x v="1"/>
    <x v="0"/>
    <x v="0"/>
  </r>
  <r>
    <s v="ACE in TEIs"/>
    <x v="2"/>
    <x v="4"/>
    <n v="6010"/>
    <x v="177"/>
    <x v="13"/>
    <n v="175750"/>
    <x v="0"/>
    <x v="4"/>
    <m/>
    <d v="2018-07-04T15:21:17"/>
    <n v="2"/>
    <x v="1"/>
    <x v="0"/>
    <x v="0"/>
  </r>
  <r>
    <s v="ACE in TEIs"/>
    <x v="2"/>
    <x v="4"/>
    <n v="6010"/>
    <x v="177"/>
    <x v="13"/>
    <n v="116444.45"/>
    <x v="0"/>
    <x v="2"/>
    <s v="Section 321"/>
    <d v="2018-07-04T15:21:17"/>
    <n v="2"/>
    <x v="1"/>
    <x v="0"/>
    <x v="0"/>
  </r>
  <r>
    <s v="ESOL - Intensive Literacy and Numeracy"/>
    <x v="2"/>
    <x v="4"/>
    <n v="6010"/>
    <x v="177"/>
    <x v="21"/>
    <n v="-32928.75"/>
    <x v="1"/>
    <x v="4"/>
    <m/>
    <d v="2018-07-04T15:21:17"/>
    <n v="2"/>
    <x v="1"/>
    <x v="0"/>
    <x v="0"/>
  </r>
  <r>
    <s v="ESOL - Intensive Literacy and Numeracy"/>
    <x v="2"/>
    <x v="4"/>
    <n v="6010"/>
    <x v="177"/>
    <x v="21"/>
    <n v="371250"/>
    <x v="0"/>
    <x v="4"/>
    <m/>
    <d v="2018-07-04T15:21:17"/>
    <n v="2"/>
    <x v="1"/>
    <x v="0"/>
    <x v="0"/>
  </r>
  <r>
    <s v="ESOL - Refugee English Fund"/>
    <x v="2"/>
    <x v="4"/>
    <n v="6010"/>
    <x v="177"/>
    <x v="22"/>
    <n v="-99641"/>
    <x v="1"/>
    <x v="4"/>
    <m/>
    <d v="2018-07-04T15:21:17"/>
    <n v="2"/>
    <x v="1"/>
    <x v="0"/>
    <x v="0"/>
  </r>
  <r>
    <s v="ESOL - Refugee English Fund"/>
    <x v="2"/>
    <x v="4"/>
    <n v="6010"/>
    <x v="177"/>
    <x v="22"/>
    <n v="-64953"/>
    <x v="1"/>
    <x v="3"/>
    <m/>
    <d v="2018-07-04T15:21:17"/>
    <n v="2"/>
    <x v="1"/>
    <x v="0"/>
    <x v="0"/>
  </r>
  <r>
    <s v="ESOL - Refugee English Fund"/>
    <x v="2"/>
    <x v="4"/>
    <n v="6010"/>
    <x v="177"/>
    <x v="22"/>
    <n v="-14800"/>
    <x v="1"/>
    <x v="4"/>
    <s v="Pastoral Care"/>
    <d v="2018-07-04T15:21:17"/>
    <n v="2"/>
    <x v="1"/>
    <x v="0"/>
    <x v="0"/>
  </r>
  <r>
    <s v="ESOL - Refugee English Fund"/>
    <x v="2"/>
    <x v="4"/>
    <n v="6010"/>
    <x v="177"/>
    <x v="22"/>
    <n v="2430.1799999999998"/>
    <x v="0"/>
    <x v="4"/>
    <s v="Pastoral Care"/>
    <d v="2018-07-04T15:21:17"/>
    <n v="2"/>
    <x v="1"/>
    <x v="0"/>
    <x v="0"/>
  </r>
  <r>
    <s v="ESOL - Refugee English Fund"/>
    <x v="2"/>
    <x v="4"/>
    <n v="6010"/>
    <x v="177"/>
    <x v="22"/>
    <n v="79773.2"/>
    <x v="0"/>
    <x v="4"/>
    <m/>
    <d v="2018-07-04T15:21:17"/>
    <n v="2"/>
    <x v="1"/>
    <x v="0"/>
    <x v="0"/>
  </r>
  <r>
    <s v="ESOL - Refugee English Fund"/>
    <x v="2"/>
    <x v="4"/>
    <n v="6010"/>
    <x v="177"/>
    <x v="22"/>
    <n v="16361.34"/>
    <x v="0"/>
    <x v="4"/>
    <m/>
    <d v="2018-07-04T15:21:17"/>
    <n v="2"/>
    <x v="1"/>
    <x v="0"/>
    <x v="0"/>
  </r>
  <r>
    <s v="ESOL - Refugee English Fund"/>
    <x v="2"/>
    <x v="4"/>
    <n v="6010"/>
    <x v="177"/>
    <x v="22"/>
    <n v="81806.8"/>
    <x v="0"/>
    <x v="4"/>
    <m/>
    <d v="2018-07-04T15:21:17"/>
    <n v="2"/>
    <x v="1"/>
    <x v="0"/>
    <x v="0"/>
  </r>
  <r>
    <s v="LN - Intensive Literacy and Numeracy"/>
    <x v="2"/>
    <x v="4"/>
    <n v="6010"/>
    <x v="177"/>
    <x v="27"/>
    <n v="1216800"/>
    <x v="0"/>
    <x v="2"/>
    <m/>
    <d v="2018-07-04T15:21:17"/>
    <n v="2"/>
    <x v="1"/>
    <x v="0"/>
    <x v="0"/>
  </r>
  <r>
    <s v="LN - Intensive Literacy and Numeracy"/>
    <x v="2"/>
    <x v="4"/>
    <n v="6010"/>
    <x v="177"/>
    <x v="27"/>
    <n v="538499.94999999995"/>
    <x v="0"/>
    <x v="0"/>
    <m/>
    <d v="2018-07-04T15:21:17"/>
    <n v="2"/>
    <x v="1"/>
    <x v="0"/>
    <x v="0"/>
  </r>
  <r>
    <s v="LN - Intensive Literacy and Numeracy"/>
    <x v="2"/>
    <x v="4"/>
    <n v="6010"/>
    <x v="177"/>
    <x v="27"/>
    <n v="1077083.3"/>
    <x v="0"/>
    <x v="3"/>
    <m/>
    <d v="2018-07-04T15:21:17"/>
    <n v="2"/>
    <x v="1"/>
    <x v="0"/>
    <x v="0"/>
  </r>
  <r>
    <s v="LN - Workplace Literacy Fund"/>
    <x v="2"/>
    <x v="4"/>
    <n v="6010"/>
    <x v="177"/>
    <x v="3"/>
    <n v="255300"/>
    <x v="0"/>
    <x v="0"/>
    <m/>
    <d v="2018-07-04T15:21:17"/>
    <n v="2"/>
    <x v="1"/>
    <x v="0"/>
    <x v="0"/>
  </r>
  <r>
    <s v="LN - Workplace Literacy Fund"/>
    <x v="2"/>
    <x v="4"/>
    <n v="6010"/>
    <x v="177"/>
    <x v="3"/>
    <n v="255300"/>
    <x v="0"/>
    <x v="1"/>
    <m/>
    <d v="2018-07-04T15:21:17"/>
    <n v="2"/>
    <x v="1"/>
    <x v="0"/>
    <x v="0"/>
  </r>
  <r>
    <s v="Equity Funding"/>
    <x v="0"/>
    <x v="6"/>
    <n v="8640"/>
    <x v="368"/>
    <x v="12"/>
    <n v="962.6"/>
    <x v="0"/>
    <x v="0"/>
    <m/>
    <d v="2018-07-04T15:21:17"/>
    <n v="3"/>
    <x v="4"/>
    <x v="4"/>
    <x v="5"/>
  </r>
  <r>
    <s v="Equity Funding"/>
    <x v="0"/>
    <x v="6"/>
    <n v="8640"/>
    <x v="368"/>
    <x v="12"/>
    <n v="2240.3000000000002"/>
    <x v="0"/>
    <x v="4"/>
    <m/>
    <d v="2018-07-04T15:21:17"/>
    <n v="3"/>
    <x v="4"/>
    <x v="4"/>
    <x v="5"/>
  </r>
  <r>
    <s v="Equity Funding"/>
    <x v="0"/>
    <x v="6"/>
    <n v="8640"/>
    <x v="368"/>
    <x v="12"/>
    <n v="4793.3"/>
    <x v="0"/>
    <x v="2"/>
    <m/>
    <d v="2018-07-04T15:21:17"/>
    <n v="3"/>
    <x v="4"/>
    <x v="4"/>
    <x v="5"/>
  </r>
  <r>
    <s v="Student Achievement Component Levels 1 and 2 (Competitive)"/>
    <x v="0"/>
    <x v="6"/>
    <n v="8640"/>
    <x v="368"/>
    <x v="14"/>
    <n v="-96519.28"/>
    <x v="1"/>
    <x v="3"/>
    <m/>
    <d v="2018-07-04T15:21:17"/>
    <n v="3"/>
    <x v="4"/>
    <x v="0"/>
    <x v="6"/>
  </r>
  <r>
    <s v="Student Achievement Component Levels 3 and above"/>
    <x v="0"/>
    <x v="6"/>
    <n v="8640"/>
    <x v="368"/>
    <x v="17"/>
    <n v="12526"/>
    <x v="0"/>
    <x v="4"/>
    <m/>
    <d v="2018-07-04T15:21:17"/>
    <n v="3"/>
    <x v="4"/>
    <x v="0"/>
    <x v="6"/>
  </r>
  <r>
    <s v="Student Achievement Component Levels 3 and above"/>
    <x v="0"/>
    <x v="6"/>
    <n v="8640"/>
    <x v="368"/>
    <x v="17"/>
    <n v="3121040.9"/>
    <x v="0"/>
    <x v="1"/>
    <m/>
    <d v="2018-07-04T15:21:17"/>
    <n v="3"/>
    <x v="4"/>
    <x v="0"/>
    <x v="6"/>
  </r>
  <r>
    <s v="Student Achievement Component Levels 3 and above"/>
    <x v="0"/>
    <x v="6"/>
    <n v="8640"/>
    <x v="368"/>
    <x v="17"/>
    <n v="624208.85"/>
    <x v="0"/>
    <x v="3"/>
    <m/>
    <d v="2018-07-04T15:21:17"/>
    <n v="3"/>
    <x v="4"/>
    <x v="0"/>
    <x v="6"/>
  </r>
  <r>
    <s v="Student Achievement Component Levels 3 and above"/>
    <x v="0"/>
    <x v="6"/>
    <n v="8640"/>
    <x v="368"/>
    <x v="17"/>
    <n v="3121094.5"/>
    <x v="0"/>
    <x v="0"/>
    <m/>
    <d v="2018-07-04T15:21:17"/>
    <n v="3"/>
    <x v="4"/>
    <x v="0"/>
    <x v="6"/>
  </r>
  <r>
    <s v="Student Achievement Component Levels 3 and above"/>
    <x v="0"/>
    <x v="6"/>
    <n v="8640"/>
    <x v="368"/>
    <x v="17"/>
    <n v="649592.44999999995"/>
    <x v="0"/>
    <x v="4"/>
    <m/>
    <d v="2018-07-04T15:21:17"/>
    <n v="3"/>
    <x v="4"/>
    <x v="0"/>
    <x v="6"/>
  </r>
  <r>
    <s v="Youth Guarantee"/>
    <x v="0"/>
    <x v="6"/>
    <n v="8640"/>
    <x v="368"/>
    <x v="18"/>
    <n v="359262.9"/>
    <x v="0"/>
    <x v="0"/>
    <m/>
    <d v="2018-07-04T15:21:17"/>
    <n v="3"/>
    <x v="4"/>
    <x v="0"/>
    <x v="1"/>
  </r>
  <r>
    <s v="Youth Guarantee"/>
    <x v="0"/>
    <x v="6"/>
    <n v="8640"/>
    <x v="368"/>
    <x v="18"/>
    <n v="408285.42"/>
    <x v="0"/>
    <x v="1"/>
    <m/>
    <d v="2018-07-04T15:21:17"/>
    <n v="3"/>
    <x v="4"/>
    <x v="0"/>
    <x v="1"/>
  </r>
  <r>
    <s v="Youth Guarantee"/>
    <x v="0"/>
    <x v="6"/>
    <n v="8640"/>
    <x v="368"/>
    <x v="18"/>
    <n v="147465.15"/>
    <x v="0"/>
    <x v="3"/>
    <m/>
    <d v="2018-07-04T15:21:17"/>
    <n v="3"/>
    <x v="4"/>
    <x v="0"/>
    <x v="1"/>
  </r>
  <r>
    <s v="Youth Guarantee"/>
    <x v="0"/>
    <x v="6"/>
    <n v="8640"/>
    <x v="368"/>
    <x v="18"/>
    <n v="925976.65"/>
    <x v="0"/>
    <x v="2"/>
    <m/>
    <d v="2018-07-04T15:21:17"/>
    <n v="3"/>
    <x v="4"/>
    <x v="0"/>
    <x v="1"/>
  </r>
  <r>
    <s v="Student Achievement Component Levels 3 and above"/>
    <x v="0"/>
    <x v="6"/>
    <n v="8642"/>
    <x v="369"/>
    <x v="17"/>
    <n v="-174707.65"/>
    <x v="1"/>
    <x v="1"/>
    <m/>
    <d v="2018-07-04T15:21:17"/>
    <n v="2"/>
    <x v="1"/>
    <x v="0"/>
    <x v="6"/>
  </r>
  <r>
    <s v="Student Achievement Component Levels 3 and above"/>
    <x v="0"/>
    <x v="6"/>
    <n v="8642"/>
    <x v="369"/>
    <x v="17"/>
    <n v="-2313"/>
    <x v="2"/>
    <x v="4"/>
    <m/>
    <d v="2018-07-04T15:21:17"/>
    <n v="2"/>
    <x v="1"/>
    <x v="0"/>
    <x v="6"/>
  </r>
  <r>
    <s v="Student Achievement Component Levels 3 and above"/>
    <x v="0"/>
    <x v="6"/>
    <n v="8642"/>
    <x v="369"/>
    <x v="17"/>
    <n v="155648.29999999999"/>
    <x v="0"/>
    <x v="4"/>
    <m/>
    <d v="2018-07-04T15:21:17"/>
    <n v="2"/>
    <x v="1"/>
    <x v="0"/>
    <x v="6"/>
  </r>
  <r>
    <s v="Student Achievement Component Levels 3 and above"/>
    <x v="0"/>
    <x v="6"/>
    <n v="8642"/>
    <x v="369"/>
    <x v="17"/>
    <n v="786024.2"/>
    <x v="0"/>
    <x v="2"/>
    <m/>
    <d v="2018-07-04T15:21:17"/>
    <n v="2"/>
    <x v="1"/>
    <x v="0"/>
    <x v="6"/>
  </r>
  <r>
    <s v="Equity Funding"/>
    <x v="0"/>
    <x v="6"/>
    <n v="8644"/>
    <x v="370"/>
    <x v="12"/>
    <n v="713.3"/>
    <x v="0"/>
    <x v="1"/>
    <m/>
    <d v="2018-07-04T15:21:17"/>
    <n v="2"/>
    <x v="1"/>
    <x v="4"/>
    <x v="5"/>
  </r>
  <r>
    <s v="Equity Funding"/>
    <x v="0"/>
    <x v="6"/>
    <n v="8644"/>
    <x v="370"/>
    <x v="12"/>
    <n v="856.02"/>
    <x v="0"/>
    <x v="1"/>
    <m/>
    <d v="2018-07-04T15:21:17"/>
    <n v="2"/>
    <x v="1"/>
    <x v="4"/>
    <x v="5"/>
  </r>
  <r>
    <s v="Student Achievement Component Levels 1 and 2 (Competitive)"/>
    <x v="0"/>
    <x v="6"/>
    <n v="8613"/>
    <x v="361"/>
    <x v="14"/>
    <n v="27046.65"/>
    <x v="0"/>
    <x v="3"/>
    <m/>
    <d v="2018-07-04T15:21:17"/>
    <n v="3"/>
    <x v="4"/>
    <x v="0"/>
    <x v="6"/>
  </r>
  <r>
    <s v="Student Achievement Component Levels 3 and above"/>
    <x v="0"/>
    <x v="6"/>
    <n v="8613"/>
    <x v="361"/>
    <x v="17"/>
    <n v="-1388"/>
    <x v="2"/>
    <x v="3"/>
    <m/>
    <d v="2018-07-04T15:21:17"/>
    <n v="3"/>
    <x v="4"/>
    <x v="0"/>
    <x v="6"/>
  </r>
  <r>
    <s v="Student Achievement Component Levels 3 and above"/>
    <x v="0"/>
    <x v="6"/>
    <n v="8613"/>
    <x v="361"/>
    <x v="17"/>
    <n v="48285.3"/>
    <x v="0"/>
    <x v="3"/>
    <m/>
    <d v="2018-07-04T15:21:17"/>
    <n v="3"/>
    <x v="4"/>
    <x v="0"/>
    <x v="6"/>
  </r>
  <r>
    <s v="Student Achievement Component Levels 3 and above"/>
    <x v="0"/>
    <x v="6"/>
    <n v="8613"/>
    <x v="361"/>
    <x v="17"/>
    <n v="24142.71"/>
    <x v="0"/>
    <x v="1"/>
    <m/>
    <d v="2018-07-04T15:21:17"/>
    <n v="3"/>
    <x v="4"/>
    <x v="0"/>
    <x v="6"/>
  </r>
  <r>
    <s v="Student Achievement Component Levels 3 and above"/>
    <x v="0"/>
    <x v="6"/>
    <n v="8613"/>
    <x v="361"/>
    <x v="17"/>
    <n v="24820.65"/>
    <x v="0"/>
    <x v="4"/>
    <m/>
    <d v="2018-07-04T15:21:17"/>
    <n v="3"/>
    <x v="4"/>
    <x v="0"/>
    <x v="6"/>
  </r>
  <r>
    <s v="Student Achievement Component Levels 3 and above"/>
    <x v="0"/>
    <x v="6"/>
    <n v="8613"/>
    <x v="361"/>
    <x v="17"/>
    <n v="124104.15"/>
    <x v="0"/>
    <x v="4"/>
    <m/>
    <d v="2018-07-04T15:21:17"/>
    <n v="3"/>
    <x v="4"/>
    <x v="0"/>
    <x v="6"/>
  </r>
  <r>
    <s v="Student Achievement Component Levels 3 and above"/>
    <x v="0"/>
    <x v="6"/>
    <n v="8613"/>
    <x v="361"/>
    <x v="17"/>
    <n v="25413.02"/>
    <x v="0"/>
    <x v="0"/>
    <m/>
    <d v="2018-07-04T15:21:17"/>
    <n v="3"/>
    <x v="4"/>
    <x v="0"/>
    <x v="6"/>
  </r>
  <r>
    <s v="Student Achievement Component Levels 3 and above"/>
    <x v="0"/>
    <x v="6"/>
    <n v="8613"/>
    <x v="361"/>
    <x v="17"/>
    <n v="54922.7"/>
    <x v="0"/>
    <x v="2"/>
    <m/>
    <d v="2018-07-04T15:21:17"/>
    <n v="3"/>
    <x v="4"/>
    <x v="0"/>
    <x v="6"/>
  </r>
  <r>
    <s v="Student Achievement Component Levels 3 and above"/>
    <x v="0"/>
    <x v="6"/>
    <n v="8613"/>
    <x v="361"/>
    <x v="17"/>
    <n v="99378.11"/>
    <x v="1"/>
    <x v="3"/>
    <m/>
    <d v="2018-07-04T15:21:17"/>
    <n v="3"/>
    <x v="4"/>
    <x v="0"/>
    <x v="6"/>
  </r>
  <r>
    <s v="Youth Guarantee"/>
    <x v="0"/>
    <x v="6"/>
    <n v="8613"/>
    <x v="361"/>
    <x v="18"/>
    <n v="-33914.1"/>
    <x v="1"/>
    <x v="4"/>
    <m/>
    <d v="2018-07-04T15:21:17"/>
    <n v="3"/>
    <x v="4"/>
    <x v="0"/>
    <x v="1"/>
  </r>
  <r>
    <s v="Youth Guarantee"/>
    <x v="0"/>
    <x v="6"/>
    <n v="8613"/>
    <x v="361"/>
    <x v="18"/>
    <n v="56886.17"/>
    <x v="0"/>
    <x v="4"/>
    <m/>
    <d v="2018-07-04T15:21:17"/>
    <n v="3"/>
    <x v="4"/>
    <x v="0"/>
    <x v="1"/>
  </r>
  <r>
    <s v="Youth Guarantee"/>
    <x v="0"/>
    <x v="6"/>
    <n v="8613"/>
    <x v="361"/>
    <x v="18"/>
    <n v="584278.30000000005"/>
    <x v="0"/>
    <x v="3"/>
    <m/>
    <d v="2018-07-04T15:21:17"/>
    <n v="3"/>
    <x v="4"/>
    <x v="0"/>
    <x v="1"/>
  </r>
  <r>
    <s v="Youth Guarantee"/>
    <x v="0"/>
    <x v="6"/>
    <n v="8613"/>
    <x v="361"/>
    <x v="18"/>
    <n v="65148.65"/>
    <x v="0"/>
    <x v="2"/>
    <m/>
    <d v="2018-07-04T15:21:17"/>
    <n v="3"/>
    <x v="4"/>
    <x v="0"/>
    <x v="1"/>
  </r>
  <r>
    <s v="Equity Funding"/>
    <x v="0"/>
    <x v="6"/>
    <n v="8619"/>
    <x v="362"/>
    <x v="12"/>
    <n v="6200.94"/>
    <x v="0"/>
    <x v="1"/>
    <m/>
    <d v="2018-07-04T15:21:17"/>
    <n v="2"/>
    <x v="1"/>
    <x v="4"/>
    <x v="5"/>
  </r>
  <r>
    <s v="Equity Funding"/>
    <x v="0"/>
    <x v="6"/>
    <n v="8619"/>
    <x v="362"/>
    <x v="12"/>
    <n v="12203.35"/>
    <x v="0"/>
    <x v="4"/>
    <m/>
    <d v="2018-07-04T15:21:17"/>
    <n v="2"/>
    <x v="1"/>
    <x v="4"/>
    <x v="5"/>
  </r>
  <r>
    <s v="Equity Funding"/>
    <x v="0"/>
    <x v="6"/>
    <n v="8619"/>
    <x v="362"/>
    <x v="12"/>
    <n v="2440.85"/>
    <x v="0"/>
    <x v="4"/>
    <m/>
    <d v="2018-07-04T15:21:17"/>
    <n v="2"/>
    <x v="1"/>
    <x v="4"/>
    <x v="5"/>
  </r>
  <r>
    <s v="Equity Funding"/>
    <x v="0"/>
    <x v="6"/>
    <n v="8619"/>
    <x v="362"/>
    <x v="12"/>
    <n v="14251.65"/>
    <x v="0"/>
    <x v="3"/>
    <m/>
    <d v="2018-07-04T15:21:17"/>
    <n v="2"/>
    <x v="1"/>
    <x v="4"/>
    <x v="5"/>
  </r>
  <r>
    <s v="Equity Funding"/>
    <x v="0"/>
    <x v="6"/>
    <n v="8619"/>
    <x v="362"/>
    <x v="12"/>
    <n v="2850.65"/>
    <x v="0"/>
    <x v="3"/>
    <m/>
    <d v="2018-07-04T15:21:17"/>
    <n v="2"/>
    <x v="1"/>
    <x v="4"/>
    <x v="5"/>
  </r>
  <r>
    <s v="Performance Based Research Fund"/>
    <x v="0"/>
    <x v="6"/>
    <n v="8619"/>
    <x v="362"/>
    <x v="23"/>
    <n v="19133.3"/>
    <x v="0"/>
    <x v="4"/>
    <m/>
    <d v="2018-07-04T15:21:17"/>
    <n v="2"/>
    <x v="1"/>
    <x v="5"/>
    <x v="7"/>
  </r>
  <r>
    <s v="Equity Funding"/>
    <x v="0"/>
    <x v="6"/>
    <n v="8644"/>
    <x v="370"/>
    <x v="12"/>
    <n v="956.58"/>
    <x v="0"/>
    <x v="0"/>
    <m/>
    <d v="2018-07-04T15:21:17"/>
    <n v="2"/>
    <x v="1"/>
    <x v="4"/>
    <x v="5"/>
  </r>
  <r>
    <s v="Equity Funding"/>
    <x v="0"/>
    <x v="6"/>
    <n v="8644"/>
    <x v="370"/>
    <x v="12"/>
    <n v="808.7"/>
    <x v="0"/>
    <x v="0"/>
    <m/>
    <d v="2018-07-04T15:21:17"/>
    <n v="2"/>
    <x v="1"/>
    <x v="4"/>
    <x v="5"/>
  </r>
  <r>
    <s v="Equity Funding"/>
    <x v="0"/>
    <x v="6"/>
    <n v="8644"/>
    <x v="370"/>
    <x v="12"/>
    <n v="1850.9"/>
    <x v="0"/>
    <x v="2"/>
    <m/>
    <d v="2018-07-04T15:21:17"/>
    <n v="2"/>
    <x v="1"/>
    <x v="4"/>
    <x v="5"/>
  </r>
  <r>
    <s v="Equity Funding"/>
    <x v="0"/>
    <x v="6"/>
    <n v="8644"/>
    <x v="370"/>
    <x v="12"/>
    <n v="230.35"/>
    <x v="0"/>
    <x v="3"/>
    <m/>
    <d v="2018-07-04T15:21:17"/>
    <n v="2"/>
    <x v="1"/>
    <x v="4"/>
    <x v="5"/>
  </r>
  <r>
    <s v="Student Achievement Component Levels 3 and above"/>
    <x v="0"/>
    <x v="6"/>
    <n v="8644"/>
    <x v="370"/>
    <x v="17"/>
    <n v="-12947"/>
    <x v="2"/>
    <x v="4"/>
    <m/>
    <d v="2018-07-04T15:21:17"/>
    <n v="2"/>
    <x v="1"/>
    <x v="0"/>
    <x v="6"/>
  </r>
  <r>
    <s v="Student Achievement Component Levels 3 and above"/>
    <x v="0"/>
    <x v="6"/>
    <n v="8644"/>
    <x v="370"/>
    <x v="17"/>
    <n v="-5801"/>
    <x v="2"/>
    <x v="0"/>
    <m/>
    <d v="2018-07-04T15:21:17"/>
    <n v="2"/>
    <x v="1"/>
    <x v="0"/>
    <x v="6"/>
  </r>
  <r>
    <s v="Student Achievement Component Levels 3 and above"/>
    <x v="0"/>
    <x v="6"/>
    <n v="8644"/>
    <x v="370"/>
    <x v="17"/>
    <n v="142"/>
    <x v="2"/>
    <x v="1"/>
    <m/>
    <d v="2018-07-04T15:21:17"/>
    <n v="2"/>
    <x v="1"/>
    <x v="0"/>
    <x v="6"/>
  </r>
  <r>
    <s v="Student Achievement Component Levels 3 and above"/>
    <x v="0"/>
    <x v="6"/>
    <n v="8644"/>
    <x v="370"/>
    <x v="17"/>
    <n v="755526.7"/>
    <x v="0"/>
    <x v="2"/>
    <m/>
    <d v="2018-07-04T15:21:17"/>
    <n v="2"/>
    <x v="1"/>
    <x v="0"/>
    <x v="6"/>
  </r>
  <r>
    <s v="Equity Funding"/>
    <x v="0"/>
    <x v="6"/>
    <n v="8655"/>
    <x v="371"/>
    <x v="12"/>
    <n v="578.55999999999995"/>
    <x v="0"/>
    <x v="0"/>
    <m/>
    <d v="2018-07-04T15:21:17"/>
    <n v="2"/>
    <x v="1"/>
    <x v="4"/>
    <x v="5"/>
  </r>
  <r>
    <s v="Equity Funding"/>
    <x v="0"/>
    <x v="6"/>
    <n v="8655"/>
    <x v="371"/>
    <x v="12"/>
    <n v="3307.15"/>
    <x v="0"/>
    <x v="1"/>
    <m/>
    <d v="2018-07-04T15:21:17"/>
    <n v="2"/>
    <x v="1"/>
    <x v="4"/>
    <x v="5"/>
  </r>
  <r>
    <s v="Student Achievement Component Levels 3 and above"/>
    <x v="0"/>
    <x v="6"/>
    <n v="8655"/>
    <x v="371"/>
    <x v="17"/>
    <n v="316167.48"/>
    <x v="0"/>
    <x v="4"/>
    <m/>
    <d v="2018-07-04T15:21:17"/>
    <n v="2"/>
    <x v="1"/>
    <x v="0"/>
    <x v="6"/>
  </r>
  <r>
    <s v="Student Achievement Component Levels 3 and above"/>
    <x v="0"/>
    <x v="6"/>
    <n v="8655"/>
    <x v="371"/>
    <x v="17"/>
    <n v="83496.149999999994"/>
    <x v="0"/>
    <x v="3"/>
    <m/>
    <d v="2018-07-04T15:21:17"/>
    <n v="2"/>
    <x v="1"/>
    <x v="0"/>
    <x v="6"/>
  </r>
  <r>
    <s v="Student Achievement Component Levels 3 and above"/>
    <x v="0"/>
    <x v="6"/>
    <n v="8655"/>
    <x v="371"/>
    <x v="17"/>
    <n v="83496.289999999994"/>
    <x v="0"/>
    <x v="1"/>
    <m/>
    <d v="2018-07-04T15:21:17"/>
    <n v="2"/>
    <x v="1"/>
    <x v="0"/>
    <x v="6"/>
  </r>
  <r>
    <s v="Equity Funding"/>
    <x v="0"/>
    <x v="6"/>
    <n v="8656"/>
    <x v="372"/>
    <x v="12"/>
    <n v="789.55"/>
    <x v="0"/>
    <x v="1"/>
    <m/>
    <d v="2018-07-04T15:21:17"/>
    <n v="11"/>
    <x v="5"/>
    <x v="4"/>
    <x v="5"/>
  </r>
  <r>
    <s v="Equity Funding"/>
    <x v="0"/>
    <x v="6"/>
    <n v="8656"/>
    <x v="372"/>
    <x v="12"/>
    <n v="947.52"/>
    <x v="0"/>
    <x v="1"/>
    <m/>
    <d v="2018-07-04T15:21:17"/>
    <n v="11"/>
    <x v="5"/>
    <x v="4"/>
    <x v="5"/>
  </r>
  <r>
    <s v="Student Achievement Component Levels 3 and above"/>
    <x v="0"/>
    <x v="6"/>
    <n v="8656"/>
    <x v="372"/>
    <x v="17"/>
    <n v="-11985"/>
    <x v="2"/>
    <x v="1"/>
    <m/>
    <d v="2018-07-04T15:21:17"/>
    <n v="11"/>
    <x v="5"/>
    <x v="0"/>
    <x v="6"/>
  </r>
  <r>
    <s v="Student Achievement Component Levels 3 and above"/>
    <x v="0"/>
    <x v="6"/>
    <n v="8656"/>
    <x v="372"/>
    <x v="17"/>
    <n v="11985"/>
    <x v="0"/>
    <x v="1"/>
    <m/>
    <d v="2018-07-04T15:21:17"/>
    <n v="11"/>
    <x v="5"/>
    <x v="0"/>
    <x v="6"/>
  </r>
  <r>
    <s v="Student Achievement Component Levels 3 and above"/>
    <x v="0"/>
    <x v="6"/>
    <n v="8656"/>
    <x v="372"/>
    <x v="17"/>
    <n v="194256.96"/>
    <x v="0"/>
    <x v="0"/>
    <m/>
    <d v="2018-07-04T15:21:17"/>
    <n v="11"/>
    <x v="5"/>
    <x v="0"/>
    <x v="6"/>
  </r>
  <r>
    <s v="Student Achievement Component Levels 3 and above"/>
    <x v="0"/>
    <x v="6"/>
    <n v="8656"/>
    <x v="372"/>
    <x v="17"/>
    <n v="971284.85"/>
    <x v="0"/>
    <x v="0"/>
    <m/>
    <d v="2018-07-04T15:21:17"/>
    <n v="11"/>
    <x v="5"/>
    <x v="0"/>
    <x v="6"/>
  </r>
  <r>
    <s v="Equity Funding"/>
    <x v="0"/>
    <x v="6"/>
    <n v="8661"/>
    <x v="373"/>
    <x v="12"/>
    <n v="1452.27"/>
    <x v="0"/>
    <x v="1"/>
    <m/>
    <d v="2018-07-04T15:21:17"/>
    <n v="2"/>
    <x v="1"/>
    <x v="4"/>
    <x v="5"/>
  </r>
  <r>
    <s v="Equity Funding"/>
    <x v="0"/>
    <x v="6"/>
    <n v="8603"/>
    <x v="356"/>
    <x v="12"/>
    <n v="801.7"/>
    <x v="0"/>
    <x v="3"/>
    <m/>
    <d v="2018-07-04T15:21:17"/>
    <n v="4"/>
    <x v="2"/>
    <x v="4"/>
    <x v="5"/>
  </r>
  <r>
    <s v="Student Achievement Component Levels 3 and above"/>
    <x v="0"/>
    <x v="6"/>
    <n v="8603"/>
    <x v="356"/>
    <x v="17"/>
    <n v="58448.93"/>
    <x v="0"/>
    <x v="1"/>
    <m/>
    <d v="2018-07-04T15:21:17"/>
    <n v="4"/>
    <x v="2"/>
    <x v="0"/>
    <x v="6"/>
  </r>
  <r>
    <s v="Student Achievement Component Levels 3 and above"/>
    <x v="0"/>
    <x v="6"/>
    <n v="8603"/>
    <x v="356"/>
    <x v="17"/>
    <n v="58449.25"/>
    <x v="0"/>
    <x v="1"/>
    <m/>
    <d v="2018-07-04T15:21:17"/>
    <n v="4"/>
    <x v="2"/>
    <x v="0"/>
    <x v="6"/>
  </r>
  <r>
    <s v="Student Achievement Component Levels 3 and above"/>
    <x v="0"/>
    <x v="6"/>
    <n v="8603"/>
    <x v="356"/>
    <x v="17"/>
    <n v="59638.65"/>
    <x v="0"/>
    <x v="4"/>
    <m/>
    <d v="2018-07-04T15:21:17"/>
    <n v="4"/>
    <x v="2"/>
    <x v="0"/>
    <x v="6"/>
  </r>
  <r>
    <s v="Student Achievement Component Levels 3 and above"/>
    <x v="0"/>
    <x v="6"/>
    <n v="8603"/>
    <x v="356"/>
    <x v="17"/>
    <n v="310210.65000000002"/>
    <x v="0"/>
    <x v="0"/>
    <m/>
    <d v="2018-07-04T15:21:17"/>
    <n v="4"/>
    <x v="2"/>
    <x v="0"/>
    <x v="6"/>
  </r>
  <r>
    <s v="Equity Funding"/>
    <x v="0"/>
    <x v="6"/>
    <n v="8605"/>
    <x v="357"/>
    <x v="12"/>
    <n v="860"/>
    <x v="0"/>
    <x v="1"/>
    <m/>
    <d v="2018-07-04T15:21:17"/>
    <n v="2"/>
    <x v="1"/>
    <x v="4"/>
    <x v="5"/>
  </r>
  <r>
    <s v="Student Achievement Component Levels 3 and above"/>
    <x v="0"/>
    <x v="6"/>
    <n v="8605"/>
    <x v="357"/>
    <x v="17"/>
    <n v="161328.45000000001"/>
    <x v="0"/>
    <x v="1"/>
    <m/>
    <d v="2018-07-04T15:21:17"/>
    <n v="2"/>
    <x v="1"/>
    <x v="0"/>
    <x v="6"/>
  </r>
  <r>
    <s v="Equity Funding"/>
    <x v="0"/>
    <x v="6"/>
    <n v="8607"/>
    <x v="358"/>
    <x v="12"/>
    <n v="214.85"/>
    <x v="0"/>
    <x v="0"/>
    <m/>
    <d v="2018-07-04T15:21:17"/>
    <n v="11"/>
    <x v="5"/>
    <x v="4"/>
    <x v="5"/>
  </r>
  <r>
    <s v="Student Achievement Component Levels 3 and above"/>
    <x v="0"/>
    <x v="6"/>
    <n v="8607"/>
    <x v="358"/>
    <x v="17"/>
    <n v="71407.350000000006"/>
    <x v="0"/>
    <x v="0"/>
    <m/>
    <d v="2018-07-04T15:21:17"/>
    <n v="11"/>
    <x v="5"/>
    <x v="0"/>
    <x v="6"/>
  </r>
  <r>
    <s v="Student Achievement Component Levels 3 and above"/>
    <x v="0"/>
    <x v="6"/>
    <n v="8607"/>
    <x v="358"/>
    <x v="17"/>
    <n v="71409.350000000006"/>
    <x v="0"/>
    <x v="0"/>
    <m/>
    <d v="2018-07-04T15:21:17"/>
    <n v="11"/>
    <x v="5"/>
    <x v="0"/>
    <x v="6"/>
  </r>
  <r>
    <s v="Equity Funding"/>
    <x v="0"/>
    <x v="6"/>
    <n v="8609"/>
    <x v="359"/>
    <x v="12"/>
    <n v="66.7"/>
    <x v="0"/>
    <x v="3"/>
    <m/>
    <d v="2018-07-04T15:21:17"/>
    <n v="2"/>
    <x v="1"/>
    <x v="4"/>
    <x v="5"/>
  </r>
  <r>
    <s v="Equity Funding"/>
    <x v="0"/>
    <x v="6"/>
    <n v="8609"/>
    <x v="359"/>
    <x v="12"/>
    <n v="88.8"/>
    <x v="0"/>
    <x v="2"/>
    <m/>
    <d v="2018-07-04T15:21:17"/>
    <n v="2"/>
    <x v="1"/>
    <x v="4"/>
    <x v="5"/>
  </r>
  <r>
    <s v="Equity Funding"/>
    <x v="0"/>
    <x v="6"/>
    <n v="8609"/>
    <x v="359"/>
    <x v="12"/>
    <n v="275.89999999999998"/>
    <x v="0"/>
    <x v="0"/>
    <m/>
    <d v="2018-07-04T15:21:17"/>
    <n v="2"/>
    <x v="1"/>
    <x v="4"/>
    <x v="5"/>
  </r>
  <r>
    <s v="Equity Funding"/>
    <x v="0"/>
    <x v="6"/>
    <n v="8609"/>
    <x v="359"/>
    <x v="12"/>
    <n v="56"/>
    <x v="0"/>
    <x v="0"/>
    <m/>
    <d v="2018-07-04T15:21:17"/>
    <n v="2"/>
    <x v="1"/>
    <x v="4"/>
    <x v="5"/>
  </r>
  <r>
    <s v="Equity Funding"/>
    <x v="0"/>
    <x v="6"/>
    <n v="8609"/>
    <x v="359"/>
    <x v="12"/>
    <n v="888.3"/>
    <x v="0"/>
    <x v="4"/>
    <m/>
    <d v="2018-07-04T15:21:17"/>
    <n v="2"/>
    <x v="1"/>
    <x v="4"/>
    <x v="5"/>
  </r>
  <r>
    <s v="Equity Funding"/>
    <x v="0"/>
    <x v="6"/>
    <n v="8609"/>
    <x v="359"/>
    <x v="12"/>
    <n v="111.13"/>
    <x v="0"/>
    <x v="1"/>
    <m/>
    <d v="2018-07-04T15:21:17"/>
    <n v="2"/>
    <x v="1"/>
    <x v="4"/>
    <x v="5"/>
  </r>
  <r>
    <s v="Student Achievement Component Levels 3 and above"/>
    <x v="0"/>
    <x v="6"/>
    <n v="8609"/>
    <x v="359"/>
    <x v="17"/>
    <n v="-89045.4"/>
    <x v="1"/>
    <x v="3"/>
    <m/>
    <d v="2018-07-04T15:21:17"/>
    <n v="2"/>
    <x v="1"/>
    <x v="0"/>
    <x v="6"/>
  </r>
  <r>
    <s v="Student Achievement Component Levels 3 and above"/>
    <x v="0"/>
    <x v="6"/>
    <n v="8609"/>
    <x v="359"/>
    <x v="17"/>
    <n v="32"/>
    <x v="2"/>
    <x v="1"/>
    <m/>
    <d v="2018-07-04T15:21:17"/>
    <n v="2"/>
    <x v="1"/>
    <x v="0"/>
    <x v="6"/>
  </r>
  <r>
    <s v="Student Achievement Component Levels 3 and above"/>
    <x v="0"/>
    <x v="6"/>
    <n v="8609"/>
    <x v="359"/>
    <x v="17"/>
    <n v="23464.15"/>
    <x v="0"/>
    <x v="4"/>
    <m/>
    <d v="2018-07-04T15:21:17"/>
    <n v="2"/>
    <x v="1"/>
    <x v="0"/>
    <x v="6"/>
  </r>
  <r>
    <s v="Performance Based Research Fund"/>
    <x v="0"/>
    <x v="6"/>
    <n v="8619"/>
    <x v="362"/>
    <x v="23"/>
    <n v="3897.7"/>
    <x v="0"/>
    <x v="3"/>
    <m/>
    <d v="2018-07-04T15:21:17"/>
    <n v="2"/>
    <x v="1"/>
    <x v="5"/>
    <x v="7"/>
  </r>
  <r>
    <s v="Student Achievement Component Levels 3 and above"/>
    <x v="0"/>
    <x v="6"/>
    <n v="8619"/>
    <x v="362"/>
    <x v="17"/>
    <n v="620720.28"/>
    <x v="0"/>
    <x v="1"/>
    <m/>
    <d v="2018-07-04T15:21:17"/>
    <n v="2"/>
    <x v="1"/>
    <x v="0"/>
    <x v="6"/>
  </r>
  <r>
    <s v="Student Achievement Component Levels 3 and above"/>
    <x v="0"/>
    <x v="6"/>
    <n v="8619"/>
    <x v="362"/>
    <x v="17"/>
    <n v="632826.35"/>
    <x v="0"/>
    <x v="4"/>
    <m/>
    <d v="2018-07-04T15:21:17"/>
    <n v="2"/>
    <x v="1"/>
    <x v="0"/>
    <x v="6"/>
  </r>
  <r>
    <s v="Student Achievement Component Levels 3 and above"/>
    <x v="0"/>
    <x v="6"/>
    <n v="8619"/>
    <x v="362"/>
    <x v="17"/>
    <n v="3939849"/>
    <x v="0"/>
    <x v="3"/>
    <m/>
    <d v="2018-07-04T15:21:17"/>
    <n v="2"/>
    <x v="1"/>
    <x v="0"/>
    <x v="6"/>
  </r>
  <r>
    <s v="Student Achievement Component Levels 3 and above"/>
    <x v="0"/>
    <x v="6"/>
    <n v="8621"/>
    <x v="363"/>
    <x v="17"/>
    <n v="313788"/>
    <x v="0"/>
    <x v="3"/>
    <m/>
    <d v="2018-07-04T15:21:17"/>
    <n v="8"/>
    <x v="7"/>
    <x v="0"/>
    <x v="6"/>
  </r>
  <r>
    <s v="Student Achievement Component Levels 3 and above"/>
    <x v="0"/>
    <x v="6"/>
    <n v="8621"/>
    <x v="363"/>
    <x v="17"/>
    <n v="26149.05"/>
    <x v="0"/>
    <x v="1"/>
    <m/>
    <d v="2018-07-04T15:21:17"/>
    <n v="8"/>
    <x v="7"/>
    <x v="0"/>
    <x v="6"/>
  </r>
  <r>
    <s v="Student Achievement Component Levels 3 and above"/>
    <x v="0"/>
    <x v="6"/>
    <n v="8621"/>
    <x v="363"/>
    <x v="17"/>
    <n v="137624.35"/>
    <x v="0"/>
    <x v="0"/>
    <m/>
    <d v="2018-07-04T15:21:17"/>
    <n v="8"/>
    <x v="7"/>
    <x v="0"/>
    <x v="6"/>
  </r>
  <r>
    <s v="Youth Guarantee"/>
    <x v="0"/>
    <x v="6"/>
    <n v="8621"/>
    <x v="363"/>
    <x v="18"/>
    <n v="-3075.7"/>
    <x v="1"/>
    <x v="0"/>
    <m/>
    <d v="2018-07-04T15:21:17"/>
    <n v="8"/>
    <x v="7"/>
    <x v="0"/>
    <x v="1"/>
  </r>
  <r>
    <s v="Youth Guarantee"/>
    <x v="0"/>
    <x v="6"/>
    <n v="8621"/>
    <x v="363"/>
    <x v="18"/>
    <n v="158446.70000000001"/>
    <x v="0"/>
    <x v="0"/>
    <m/>
    <d v="2018-07-04T15:21:17"/>
    <n v="8"/>
    <x v="7"/>
    <x v="0"/>
    <x v="1"/>
  </r>
  <r>
    <s v="Youth Guarantee"/>
    <x v="0"/>
    <x v="6"/>
    <n v="8621"/>
    <x v="363"/>
    <x v="18"/>
    <n v="108429.15"/>
    <x v="0"/>
    <x v="2"/>
    <m/>
    <d v="2018-07-04T15:21:17"/>
    <n v="8"/>
    <x v="7"/>
    <x v="0"/>
    <x v="1"/>
  </r>
  <r>
    <s v="Youth Guarantee"/>
    <x v="0"/>
    <x v="6"/>
    <n v="8621"/>
    <x v="363"/>
    <x v="18"/>
    <n v="108540.85"/>
    <x v="0"/>
    <x v="4"/>
    <m/>
    <d v="2018-07-04T15:21:17"/>
    <n v="8"/>
    <x v="7"/>
    <x v="0"/>
    <x v="1"/>
  </r>
  <r>
    <s v="Youth Guarantee"/>
    <x v="0"/>
    <x v="6"/>
    <n v="8621"/>
    <x v="363"/>
    <x v="18"/>
    <n v="108961.65"/>
    <x v="0"/>
    <x v="2"/>
    <m/>
    <d v="2018-07-04T15:21:17"/>
    <n v="8"/>
    <x v="7"/>
    <x v="0"/>
    <x v="1"/>
  </r>
  <r>
    <s v="Equity Funding"/>
    <x v="0"/>
    <x v="6"/>
    <n v="8626"/>
    <x v="364"/>
    <x v="12"/>
    <n v="17.149999999999999"/>
    <x v="0"/>
    <x v="3"/>
    <m/>
    <d v="2018-07-04T15:21:17"/>
    <n v="2"/>
    <x v="1"/>
    <x v="4"/>
    <x v="5"/>
  </r>
  <r>
    <s v="Equity Funding"/>
    <x v="0"/>
    <x v="6"/>
    <n v="8626"/>
    <x v="364"/>
    <x v="12"/>
    <n v="450"/>
    <x v="0"/>
    <x v="4"/>
    <m/>
    <d v="2018-07-04T15:21:17"/>
    <n v="2"/>
    <x v="1"/>
    <x v="4"/>
    <x v="5"/>
  </r>
  <r>
    <s v="Equity Funding"/>
    <x v="0"/>
    <x v="6"/>
    <n v="8626"/>
    <x v="364"/>
    <x v="12"/>
    <n v="62.63"/>
    <x v="0"/>
    <x v="0"/>
    <m/>
    <d v="2018-07-04T15:21:17"/>
    <n v="2"/>
    <x v="1"/>
    <x v="4"/>
    <x v="5"/>
  </r>
  <r>
    <s v="Equity Funding"/>
    <x v="0"/>
    <x v="6"/>
    <n v="8626"/>
    <x v="364"/>
    <x v="12"/>
    <n v="96.32"/>
    <x v="0"/>
    <x v="1"/>
    <m/>
    <d v="2018-07-04T15:21:17"/>
    <n v="2"/>
    <x v="1"/>
    <x v="4"/>
    <x v="5"/>
  </r>
  <r>
    <s v="Equity Funding"/>
    <x v="0"/>
    <x v="6"/>
    <n v="8626"/>
    <x v="364"/>
    <x v="12"/>
    <n v="577.98"/>
    <x v="0"/>
    <x v="1"/>
    <m/>
    <d v="2018-07-04T15:21:17"/>
    <n v="2"/>
    <x v="1"/>
    <x v="4"/>
    <x v="5"/>
  </r>
  <r>
    <s v="Student Achievement Component Levels 3 and above"/>
    <x v="0"/>
    <x v="6"/>
    <n v="8626"/>
    <x v="364"/>
    <x v="17"/>
    <n v="-114"/>
    <x v="2"/>
    <x v="4"/>
    <m/>
    <d v="2018-07-04T15:21:17"/>
    <n v="2"/>
    <x v="1"/>
    <x v="0"/>
    <x v="6"/>
  </r>
  <r>
    <s v="Equity Funding"/>
    <x v="0"/>
    <x v="6"/>
    <n v="8661"/>
    <x v="373"/>
    <x v="12"/>
    <n v="1677.55"/>
    <x v="0"/>
    <x v="0"/>
    <m/>
    <d v="2018-07-04T15:21:17"/>
    <n v="2"/>
    <x v="1"/>
    <x v="4"/>
    <x v="5"/>
  </r>
  <r>
    <s v="Equity Funding"/>
    <x v="0"/>
    <x v="6"/>
    <n v="8661"/>
    <x v="373"/>
    <x v="12"/>
    <n v="5445"/>
    <x v="0"/>
    <x v="3"/>
    <m/>
    <d v="2018-07-04T15:21:17"/>
    <n v="2"/>
    <x v="1"/>
    <x v="4"/>
    <x v="5"/>
  </r>
  <r>
    <s v="Equity Funding"/>
    <x v="0"/>
    <x v="6"/>
    <n v="8661"/>
    <x v="373"/>
    <x v="12"/>
    <n v="42828.3"/>
    <x v="0"/>
    <x v="4"/>
    <m/>
    <d v="2018-07-04T15:21:17"/>
    <n v="2"/>
    <x v="1"/>
    <x v="4"/>
    <x v="5"/>
  </r>
  <r>
    <s v="MPTT Fees Top-Up"/>
    <x v="0"/>
    <x v="6"/>
    <n v="8661"/>
    <x v="373"/>
    <x v="19"/>
    <n v="-63.6"/>
    <x v="1"/>
    <x v="4"/>
    <s v="Auckland MPTT"/>
    <d v="2018-07-04T15:21:17"/>
    <n v="2"/>
    <x v="1"/>
    <x v="4"/>
    <x v="5"/>
  </r>
  <r>
    <s v="MPTT Fees Top-Up"/>
    <x v="0"/>
    <x v="6"/>
    <n v="8661"/>
    <x v="373"/>
    <x v="19"/>
    <n v="29475.79"/>
    <x v="0"/>
    <x v="2"/>
    <s v="Auckland MPTT"/>
    <d v="2018-07-04T15:21:17"/>
    <n v="2"/>
    <x v="1"/>
    <x v="4"/>
    <x v="5"/>
  </r>
  <r>
    <s v="SAC Skills for Canterbury Priority Trades"/>
    <x v="0"/>
    <x v="6"/>
    <n v="8661"/>
    <x v="373"/>
    <x v="29"/>
    <n v="61618.879999999997"/>
    <x v="0"/>
    <x v="0"/>
    <s v="Priority Trades"/>
    <d v="2018-07-04T15:21:17"/>
    <n v="2"/>
    <x v="1"/>
    <x v="0"/>
    <x v="6"/>
  </r>
  <r>
    <s v="Student Achievement Component Levels 3 and above"/>
    <x v="0"/>
    <x v="6"/>
    <n v="8661"/>
    <x v="373"/>
    <x v="17"/>
    <n v="-12464"/>
    <x v="2"/>
    <x v="4"/>
    <m/>
    <d v="2018-07-04T15:21:17"/>
    <n v="2"/>
    <x v="1"/>
    <x v="0"/>
    <x v="6"/>
  </r>
  <r>
    <s v="Student Achievement Component Levels 3 and above"/>
    <x v="0"/>
    <x v="6"/>
    <n v="8661"/>
    <x v="373"/>
    <x v="17"/>
    <n v="-814"/>
    <x v="2"/>
    <x v="4"/>
    <m/>
    <d v="2018-07-04T15:21:17"/>
    <n v="2"/>
    <x v="1"/>
    <x v="0"/>
    <x v="6"/>
  </r>
  <r>
    <s v="Student Achievement Component Levels 3 and above"/>
    <x v="0"/>
    <x v="6"/>
    <n v="8661"/>
    <x v="373"/>
    <x v="17"/>
    <n v="42096"/>
    <x v="0"/>
    <x v="4"/>
    <m/>
    <d v="2018-07-04T15:21:17"/>
    <n v="2"/>
    <x v="1"/>
    <x v="0"/>
    <x v="6"/>
  </r>
  <r>
    <s v="Student Achievement Component Levels 3 and above"/>
    <x v="0"/>
    <x v="6"/>
    <n v="8661"/>
    <x v="373"/>
    <x v="17"/>
    <n v="252573.5"/>
    <x v="0"/>
    <x v="4"/>
    <m/>
    <d v="2018-07-04T15:21:17"/>
    <n v="2"/>
    <x v="1"/>
    <x v="0"/>
    <x v="6"/>
  </r>
  <r>
    <s v="Student Achievement Component Levels 3 and above"/>
    <x v="0"/>
    <x v="6"/>
    <n v="8661"/>
    <x v="373"/>
    <x v="17"/>
    <n v="2451616.5"/>
    <x v="0"/>
    <x v="1"/>
    <m/>
    <d v="2018-07-04T15:21:17"/>
    <n v="2"/>
    <x v="1"/>
    <x v="0"/>
    <x v="6"/>
  </r>
  <r>
    <s v="Student Achievement Component Levels 3 and above"/>
    <x v="0"/>
    <x v="6"/>
    <n v="8661"/>
    <x v="373"/>
    <x v="17"/>
    <n v="2461990.7000000002"/>
    <x v="0"/>
    <x v="0"/>
    <m/>
    <d v="2018-07-04T15:21:17"/>
    <n v="2"/>
    <x v="1"/>
    <x v="0"/>
    <x v="6"/>
  </r>
  <r>
    <s v="Student Achievement Component Levels 3 and above"/>
    <x v="0"/>
    <x v="6"/>
    <n v="8661"/>
    <x v="373"/>
    <x v="17"/>
    <n v="1154374.3600000001"/>
    <x v="0"/>
    <x v="3"/>
    <m/>
    <d v="2018-07-04T15:21:17"/>
    <n v="2"/>
    <x v="1"/>
    <x v="0"/>
    <x v="6"/>
  </r>
  <r>
    <s v="Student Achievement Component Levels 3 and above"/>
    <x v="0"/>
    <x v="6"/>
    <n v="8661"/>
    <x v="373"/>
    <x v="17"/>
    <n v="3648071.97"/>
    <x v="0"/>
    <x v="3"/>
    <m/>
    <d v="2018-07-04T15:21:17"/>
    <n v="2"/>
    <x v="1"/>
    <x v="0"/>
    <x v="6"/>
  </r>
  <r>
    <s v="Student Achievement Component Levels 3 and above"/>
    <x v="0"/>
    <x v="6"/>
    <n v="8661"/>
    <x v="373"/>
    <x v="17"/>
    <n v="7296174.5999999996"/>
    <x v="0"/>
    <x v="3"/>
    <m/>
    <d v="2018-07-04T15:21:17"/>
    <n v="2"/>
    <x v="1"/>
    <x v="0"/>
    <x v="6"/>
  </r>
  <r>
    <s v="Student Achievement Component Levels 3 and above"/>
    <x v="0"/>
    <x v="6"/>
    <n v="8661"/>
    <x v="373"/>
    <x v="17"/>
    <n v="1275453.6499999999"/>
    <x v="0"/>
    <x v="4"/>
    <m/>
    <d v="2018-07-04T15:21:17"/>
    <n v="2"/>
    <x v="1"/>
    <x v="0"/>
    <x v="6"/>
  </r>
  <r>
    <s v="MPTT (Brokerage)"/>
    <x v="0"/>
    <x v="6"/>
    <n v="8661"/>
    <x v="373"/>
    <x v="20"/>
    <n v="33219.360000000001"/>
    <x v="0"/>
    <x v="2"/>
    <s v="Auckland MPTT"/>
    <d v="2018-07-04T15:21:17"/>
    <n v="2"/>
    <x v="1"/>
    <x v="2"/>
    <x v="3"/>
  </r>
  <r>
    <s v="Performance Based Research Fund"/>
    <x v="2"/>
    <x v="4"/>
    <n v="6010"/>
    <x v="177"/>
    <x v="23"/>
    <n v="33238.870000000003"/>
    <x v="0"/>
    <x v="2"/>
    <m/>
    <d v="2018-07-04T15:21:17"/>
    <n v="2"/>
    <x v="1"/>
    <x v="5"/>
    <x v="7"/>
  </r>
  <r>
    <s v="Secondary-Tertiary Interface"/>
    <x v="2"/>
    <x v="4"/>
    <n v="6010"/>
    <x v="177"/>
    <x v="10"/>
    <n v="10625"/>
    <x v="0"/>
    <x v="1"/>
    <s v="MIT"/>
    <d v="2018-07-04T15:21:17"/>
    <n v="2"/>
    <x v="1"/>
    <x v="3"/>
    <x v="4"/>
  </r>
  <r>
    <s v="Secondary-Tertiary Interface"/>
    <x v="2"/>
    <x v="4"/>
    <n v="6010"/>
    <x v="177"/>
    <x v="10"/>
    <n v="61833.35"/>
    <x v="0"/>
    <x v="1"/>
    <s v="MIT"/>
    <d v="2018-07-04T15:21:17"/>
    <n v="2"/>
    <x v="1"/>
    <x v="3"/>
    <x v="4"/>
  </r>
  <r>
    <s v="Secondary-Tertiary Interface"/>
    <x v="2"/>
    <x v="4"/>
    <n v="6010"/>
    <x v="177"/>
    <x v="10"/>
    <n v="637587"/>
    <x v="0"/>
    <x v="3"/>
    <s v="MIT"/>
    <d v="2018-07-04T15:21:17"/>
    <n v="2"/>
    <x v="1"/>
    <x v="3"/>
    <x v="4"/>
  </r>
  <r>
    <s v="Secondary-Tertiary Interface"/>
    <x v="2"/>
    <x v="4"/>
    <n v="6010"/>
    <x v="177"/>
    <x v="10"/>
    <n v="231233.3"/>
    <x v="0"/>
    <x v="2"/>
    <s v="MIT"/>
    <d v="2018-07-04T15:21:17"/>
    <n v="2"/>
    <x v="1"/>
    <x v="3"/>
    <x v="4"/>
  </r>
  <r>
    <s v="Secondary-Tertiary Interface"/>
    <x v="2"/>
    <x v="4"/>
    <n v="6010"/>
    <x v="177"/>
    <x v="10"/>
    <n v="1458333.31"/>
    <x v="0"/>
    <x v="0"/>
    <m/>
    <d v="2018-07-04T15:21:17"/>
    <n v="2"/>
    <x v="1"/>
    <x v="3"/>
    <x v="4"/>
  </r>
  <r>
    <s v="SAC Skills for Canterbury Priority Trades"/>
    <x v="2"/>
    <x v="4"/>
    <n v="6010"/>
    <x v="177"/>
    <x v="29"/>
    <n v="-1888220"/>
    <x v="1"/>
    <x v="0"/>
    <s v="Priority Trades"/>
    <d v="2018-07-04T15:21:17"/>
    <n v="2"/>
    <x v="1"/>
    <x v="0"/>
    <x v="6"/>
  </r>
  <r>
    <s v="SAC Skills for Canterbury Priority Trades"/>
    <x v="2"/>
    <x v="4"/>
    <n v="6010"/>
    <x v="177"/>
    <x v="29"/>
    <n v="161820.47"/>
    <x v="0"/>
    <x v="0"/>
    <s v="Priority Trades"/>
    <d v="2018-07-04T15:21:17"/>
    <n v="2"/>
    <x v="1"/>
    <x v="0"/>
    <x v="6"/>
  </r>
  <r>
    <s v="Student Achievement Component Levels 1 and 2 (Competitive)"/>
    <x v="2"/>
    <x v="4"/>
    <n v="6010"/>
    <x v="177"/>
    <x v="14"/>
    <n v="145099.32"/>
    <x v="0"/>
    <x v="3"/>
    <m/>
    <d v="2018-07-04T15:21:17"/>
    <n v="2"/>
    <x v="1"/>
    <x v="0"/>
    <x v="6"/>
  </r>
  <r>
    <s v="Student Achievement Component Levels 1 and 2 (Competitive)"/>
    <x v="2"/>
    <x v="4"/>
    <n v="6010"/>
    <x v="177"/>
    <x v="14"/>
    <n v="817580.52"/>
    <x v="0"/>
    <x v="1"/>
    <m/>
    <d v="2018-07-04T15:21:17"/>
    <n v="2"/>
    <x v="1"/>
    <x v="0"/>
    <x v="6"/>
  </r>
  <r>
    <s v="Student Achievement Component Levels 1 and 2 (Competitive)"/>
    <x v="2"/>
    <x v="4"/>
    <n v="6010"/>
    <x v="177"/>
    <x v="14"/>
    <n v="817648.98"/>
    <x v="0"/>
    <x v="3"/>
    <m/>
    <d v="2018-07-04T15:21:17"/>
    <n v="2"/>
    <x v="1"/>
    <x v="0"/>
    <x v="6"/>
  </r>
  <r>
    <s v="Student Achievement Component Levels 1 and 2 (Competitive)"/>
    <x v="2"/>
    <x v="4"/>
    <n v="6010"/>
    <x v="177"/>
    <x v="14"/>
    <n v="136286.28"/>
    <x v="0"/>
    <x v="1"/>
    <m/>
    <d v="2018-07-04T15:21:17"/>
    <n v="2"/>
    <x v="1"/>
    <x v="0"/>
    <x v="6"/>
  </r>
  <r>
    <s v="Student Achievement Component Levels 1 and 2 (Competitive)"/>
    <x v="2"/>
    <x v="4"/>
    <n v="6010"/>
    <x v="177"/>
    <x v="14"/>
    <n v="695165.85"/>
    <x v="0"/>
    <x v="2"/>
    <m/>
    <d v="2018-07-04T15:21:17"/>
    <n v="2"/>
    <x v="1"/>
    <x v="0"/>
    <x v="6"/>
  </r>
  <r>
    <s v="Student Achievement Component Levels 1 and 2 (Non-compet)"/>
    <x v="2"/>
    <x v="4"/>
    <n v="6010"/>
    <x v="177"/>
    <x v="15"/>
    <n v="112136.65"/>
    <x v="0"/>
    <x v="2"/>
    <s v="Auckland MPTT"/>
    <d v="2018-07-04T15:21:17"/>
    <n v="2"/>
    <x v="1"/>
    <x v="0"/>
    <x v="6"/>
  </r>
  <r>
    <s v="Student Achievement Component Levels 1 and 2 (Non-compet)"/>
    <x v="2"/>
    <x v="4"/>
    <n v="6010"/>
    <x v="177"/>
    <x v="15"/>
    <n v="35305.660000000003"/>
    <x v="0"/>
    <x v="2"/>
    <s v="Auckland MPTT"/>
    <d v="2018-07-04T15:21:17"/>
    <n v="2"/>
    <x v="1"/>
    <x v="0"/>
    <x v="6"/>
  </r>
  <r>
    <s v="Student Achievement Component Levels 1 and 2 (Non-compet)"/>
    <x v="2"/>
    <x v="4"/>
    <n v="6010"/>
    <x v="177"/>
    <x v="15"/>
    <n v="360652.62"/>
    <x v="0"/>
    <x v="0"/>
    <m/>
    <d v="2018-07-04T15:21:17"/>
    <n v="2"/>
    <x v="1"/>
    <x v="0"/>
    <x v="6"/>
  </r>
  <r>
    <s v="Student Achievement Component Levels 1 and 2 Fees Free"/>
    <x v="2"/>
    <x v="4"/>
    <n v="6010"/>
    <x v="177"/>
    <x v="16"/>
    <n v="13035.25"/>
    <x v="0"/>
    <x v="0"/>
    <m/>
    <d v="2018-07-04T15:21:17"/>
    <n v="2"/>
    <x v="1"/>
    <x v="0"/>
    <x v="6"/>
  </r>
  <r>
    <s v="Student Achievement Component Levels 3 and above"/>
    <x v="0"/>
    <x v="6"/>
    <n v="8609"/>
    <x v="359"/>
    <x v="17"/>
    <n v="28374.15"/>
    <x v="0"/>
    <x v="4"/>
    <m/>
    <d v="2018-07-04T15:21:17"/>
    <n v="2"/>
    <x v="1"/>
    <x v="0"/>
    <x v="6"/>
  </r>
  <r>
    <s v="Student Achievement Component Levels 3 and above"/>
    <x v="0"/>
    <x v="6"/>
    <n v="8609"/>
    <x v="359"/>
    <x v="17"/>
    <n v="151197.5"/>
    <x v="0"/>
    <x v="0"/>
    <m/>
    <d v="2018-07-04T15:21:17"/>
    <n v="2"/>
    <x v="1"/>
    <x v="0"/>
    <x v="6"/>
  </r>
  <r>
    <s v="Equity Funding"/>
    <x v="0"/>
    <x v="6"/>
    <n v="8612"/>
    <x v="360"/>
    <x v="12"/>
    <n v="126.3"/>
    <x v="0"/>
    <x v="3"/>
    <m/>
    <d v="2018-07-04T15:21:17"/>
    <n v="8"/>
    <x v="7"/>
    <x v="4"/>
    <x v="5"/>
  </r>
  <r>
    <s v="Equity Funding"/>
    <x v="0"/>
    <x v="6"/>
    <n v="8612"/>
    <x v="360"/>
    <x v="12"/>
    <n v="439.55"/>
    <x v="0"/>
    <x v="1"/>
    <m/>
    <d v="2018-07-04T15:21:17"/>
    <n v="8"/>
    <x v="7"/>
    <x v="4"/>
    <x v="5"/>
  </r>
  <r>
    <s v="Equity Funding"/>
    <x v="0"/>
    <x v="6"/>
    <n v="8612"/>
    <x v="360"/>
    <x v="12"/>
    <n v="89.53"/>
    <x v="0"/>
    <x v="0"/>
    <m/>
    <d v="2018-07-04T15:21:17"/>
    <n v="8"/>
    <x v="7"/>
    <x v="4"/>
    <x v="5"/>
  </r>
  <r>
    <s v="Student Achievement Component Levels 3 and above"/>
    <x v="0"/>
    <x v="6"/>
    <n v="8612"/>
    <x v="360"/>
    <x v="17"/>
    <n v="15536.8"/>
    <x v="0"/>
    <x v="0"/>
    <m/>
    <d v="2018-07-04T15:21:17"/>
    <n v="8"/>
    <x v="7"/>
    <x v="0"/>
    <x v="6"/>
  </r>
  <r>
    <s v="Student Achievement Component Levels 3 and above"/>
    <x v="0"/>
    <x v="6"/>
    <n v="8612"/>
    <x v="360"/>
    <x v="17"/>
    <n v="186444"/>
    <x v="0"/>
    <x v="3"/>
    <m/>
    <d v="2018-07-04T15:21:17"/>
    <n v="8"/>
    <x v="7"/>
    <x v="0"/>
    <x v="6"/>
  </r>
  <r>
    <s v="Student Achievement Component Levels 3 and above"/>
    <x v="0"/>
    <x v="6"/>
    <n v="8612"/>
    <x v="360"/>
    <x v="17"/>
    <n v="93222.3"/>
    <x v="0"/>
    <x v="1"/>
    <m/>
    <d v="2018-07-04T15:21:17"/>
    <n v="8"/>
    <x v="7"/>
    <x v="0"/>
    <x v="6"/>
  </r>
  <r>
    <s v="Student Achievement Component Levels 3 and above"/>
    <x v="0"/>
    <x v="6"/>
    <n v="8612"/>
    <x v="360"/>
    <x v="17"/>
    <n v="77686.100000000006"/>
    <x v="0"/>
    <x v="0"/>
    <m/>
    <d v="2018-07-04T15:21:17"/>
    <n v="8"/>
    <x v="7"/>
    <x v="0"/>
    <x v="6"/>
  </r>
  <r>
    <s v="Student Achievement Component Levels 1 and 2 (Competitive)"/>
    <x v="0"/>
    <x v="6"/>
    <n v="8613"/>
    <x v="361"/>
    <x v="14"/>
    <n v="60849.9"/>
    <x v="0"/>
    <x v="1"/>
    <m/>
    <d v="2018-07-04T15:21:17"/>
    <n v="3"/>
    <x v="4"/>
    <x v="0"/>
    <x v="6"/>
  </r>
  <r>
    <s v="Student Achievement Component Levels 3 and above"/>
    <x v="0"/>
    <x v="6"/>
    <n v="8613"/>
    <x v="361"/>
    <x v="17"/>
    <n v="144855.54"/>
    <x v="0"/>
    <x v="1"/>
    <m/>
    <d v="2018-07-04T15:21:17"/>
    <n v="3"/>
    <x v="4"/>
    <x v="0"/>
    <x v="6"/>
  </r>
  <r>
    <s v="Student Achievement Component Levels 3 and above"/>
    <x v="0"/>
    <x v="6"/>
    <n v="8613"/>
    <x v="361"/>
    <x v="17"/>
    <n v="120713.75"/>
    <x v="0"/>
    <x v="1"/>
    <m/>
    <d v="2018-07-04T15:21:17"/>
    <n v="3"/>
    <x v="4"/>
    <x v="0"/>
    <x v="6"/>
  </r>
  <r>
    <s v="Student Achievement Component Levels 3 and above"/>
    <x v="0"/>
    <x v="6"/>
    <n v="8613"/>
    <x v="361"/>
    <x v="17"/>
    <n v="127064.85"/>
    <x v="0"/>
    <x v="0"/>
    <m/>
    <d v="2018-07-04T15:21:17"/>
    <n v="3"/>
    <x v="4"/>
    <x v="0"/>
    <x v="6"/>
  </r>
  <r>
    <s v="Youth Guarantee"/>
    <x v="0"/>
    <x v="6"/>
    <n v="8613"/>
    <x v="361"/>
    <x v="18"/>
    <n v="-5664.47"/>
    <x v="1"/>
    <x v="0"/>
    <m/>
    <d v="2018-07-04T15:21:17"/>
    <n v="3"/>
    <x v="4"/>
    <x v="0"/>
    <x v="1"/>
  </r>
  <r>
    <s v="Youth Guarantee"/>
    <x v="0"/>
    <x v="6"/>
    <n v="8613"/>
    <x v="361"/>
    <x v="18"/>
    <n v="350203.92"/>
    <x v="0"/>
    <x v="1"/>
    <m/>
    <d v="2018-07-04T15:21:17"/>
    <n v="3"/>
    <x v="4"/>
    <x v="0"/>
    <x v="1"/>
  </r>
  <r>
    <s v="Youth Guarantee"/>
    <x v="0"/>
    <x v="6"/>
    <n v="8613"/>
    <x v="361"/>
    <x v="18"/>
    <n v="292441.75"/>
    <x v="0"/>
    <x v="1"/>
    <m/>
    <d v="2018-07-04T15:21:17"/>
    <n v="3"/>
    <x v="4"/>
    <x v="0"/>
    <x v="1"/>
  </r>
  <r>
    <s v="Youth Guarantee"/>
    <x v="0"/>
    <x v="6"/>
    <n v="8613"/>
    <x v="361"/>
    <x v="18"/>
    <n v="354142.02"/>
    <x v="0"/>
    <x v="0"/>
    <m/>
    <d v="2018-07-04T15:21:17"/>
    <n v="3"/>
    <x v="4"/>
    <x v="0"/>
    <x v="1"/>
  </r>
  <r>
    <s v="Youth Guarantee"/>
    <x v="0"/>
    <x v="6"/>
    <n v="8613"/>
    <x v="361"/>
    <x v="18"/>
    <n v="307624.64"/>
    <x v="0"/>
    <x v="4"/>
    <m/>
    <d v="2018-07-04T15:21:17"/>
    <n v="3"/>
    <x v="4"/>
    <x v="0"/>
    <x v="1"/>
  </r>
  <r>
    <s v="Youth Guarantee"/>
    <x v="0"/>
    <x v="6"/>
    <n v="8613"/>
    <x v="361"/>
    <x v="18"/>
    <n v="76906.179999999993"/>
    <x v="0"/>
    <x v="4"/>
    <m/>
    <d v="2018-07-04T15:21:17"/>
    <n v="3"/>
    <x v="4"/>
    <x v="0"/>
    <x v="1"/>
  </r>
  <r>
    <s v="MPTT (Brokerage)"/>
    <x v="0"/>
    <x v="6"/>
    <n v="8661"/>
    <x v="373"/>
    <x v="20"/>
    <n v="40955.64"/>
    <x v="0"/>
    <x v="2"/>
    <s v="Auckland MPTT"/>
    <d v="2018-07-04T15:21:17"/>
    <n v="2"/>
    <x v="1"/>
    <x v="2"/>
    <x v="3"/>
  </r>
  <r>
    <s v="Youth Guarantee"/>
    <x v="0"/>
    <x v="6"/>
    <n v="8661"/>
    <x v="373"/>
    <x v="18"/>
    <n v="66960"/>
    <x v="0"/>
    <x v="3"/>
    <s v="Dual Enrolment Pilot"/>
    <d v="2018-07-04T15:21:17"/>
    <n v="2"/>
    <x v="1"/>
    <x v="0"/>
    <x v="1"/>
  </r>
  <r>
    <s v="Youth Guarantee"/>
    <x v="0"/>
    <x v="6"/>
    <n v="8661"/>
    <x v="373"/>
    <x v="18"/>
    <n v="629536.31999999995"/>
    <x v="0"/>
    <x v="1"/>
    <m/>
    <d v="2018-07-04T15:21:17"/>
    <n v="2"/>
    <x v="1"/>
    <x v="0"/>
    <x v="1"/>
  </r>
  <r>
    <s v="Youth Guarantee"/>
    <x v="0"/>
    <x v="6"/>
    <n v="8661"/>
    <x v="373"/>
    <x v="18"/>
    <n v="123942.63"/>
    <x v="0"/>
    <x v="1"/>
    <m/>
    <d v="2018-07-04T15:21:17"/>
    <n v="2"/>
    <x v="1"/>
    <x v="0"/>
    <x v="1"/>
  </r>
  <r>
    <s v="Youth Guarantee"/>
    <x v="0"/>
    <x v="6"/>
    <n v="8661"/>
    <x v="373"/>
    <x v="18"/>
    <n v="430878.15"/>
    <x v="0"/>
    <x v="2"/>
    <m/>
    <d v="2018-07-04T15:21:17"/>
    <n v="2"/>
    <x v="1"/>
    <x v="0"/>
    <x v="1"/>
  </r>
  <r>
    <s v="Youth Guarantee"/>
    <x v="0"/>
    <x v="6"/>
    <n v="8661"/>
    <x v="373"/>
    <x v="18"/>
    <n v="518229.76000000001"/>
    <x v="0"/>
    <x v="3"/>
    <m/>
    <d v="2018-07-04T15:21:17"/>
    <n v="2"/>
    <x v="1"/>
    <x v="0"/>
    <x v="1"/>
  </r>
  <r>
    <s v="Youth Guarantee (Dual Pathway)"/>
    <x v="0"/>
    <x v="6"/>
    <n v="8661"/>
    <x v="373"/>
    <x v="26"/>
    <n v="77458.3"/>
    <x v="0"/>
    <x v="4"/>
    <m/>
    <d v="2018-07-04T15:21:17"/>
    <n v="2"/>
    <x v="1"/>
    <x v="0"/>
    <x v="1"/>
  </r>
  <r>
    <s v="Youth Guarantee (Dual Pathway)"/>
    <x v="0"/>
    <x v="6"/>
    <n v="8661"/>
    <x v="373"/>
    <x v="26"/>
    <n v="38729.15"/>
    <x v="0"/>
    <x v="2"/>
    <m/>
    <d v="2018-07-04T15:21:17"/>
    <n v="2"/>
    <x v="1"/>
    <x v="0"/>
    <x v="1"/>
  </r>
  <r>
    <s v="Student Achievement Component Levels 3 and above"/>
    <x v="0"/>
    <x v="6"/>
    <n v="8664"/>
    <x v="374"/>
    <x v="17"/>
    <n v="176045.04"/>
    <x v="0"/>
    <x v="0"/>
    <m/>
    <d v="2018-07-04T15:21:17"/>
    <n v="4"/>
    <x v="2"/>
    <x v="0"/>
    <x v="6"/>
  </r>
  <r>
    <s v="Student Achievement Component Levels 3 and above"/>
    <x v="0"/>
    <x v="6"/>
    <n v="8664"/>
    <x v="374"/>
    <x v="17"/>
    <n v="176049.96"/>
    <x v="0"/>
    <x v="0"/>
    <m/>
    <d v="2018-07-04T15:21:17"/>
    <n v="4"/>
    <x v="2"/>
    <x v="0"/>
    <x v="6"/>
  </r>
  <r>
    <s v="Equity Funding"/>
    <x v="0"/>
    <x v="6"/>
    <n v="8674"/>
    <x v="375"/>
    <x v="12"/>
    <n v="5388.3"/>
    <x v="0"/>
    <x v="4"/>
    <m/>
    <d v="2018-07-04T15:21:17"/>
    <n v="11"/>
    <x v="5"/>
    <x v="4"/>
    <x v="5"/>
  </r>
  <r>
    <s v="Equity Funding"/>
    <x v="0"/>
    <x v="6"/>
    <n v="8674"/>
    <x v="375"/>
    <x v="12"/>
    <n v="555.86"/>
    <x v="0"/>
    <x v="0"/>
    <m/>
    <d v="2018-07-04T15:21:17"/>
    <n v="11"/>
    <x v="5"/>
    <x v="4"/>
    <x v="5"/>
  </r>
  <r>
    <s v="Equity Funding"/>
    <x v="0"/>
    <x v="6"/>
    <n v="8674"/>
    <x v="375"/>
    <x v="12"/>
    <n v="6870.9"/>
    <x v="0"/>
    <x v="2"/>
    <m/>
    <d v="2018-07-04T15:21:17"/>
    <n v="11"/>
    <x v="5"/>
    <x v="4"/>
    <x v="5"/>
  </r>
  <r>
    <s v="Student Achievement Component Levels 3 and above"/>
    <x v="0"/>
    <x v="6"/>
    <n v="8674"/>
    <x v="375"/>
    <x v="17"/>
    <n v="-233348.78"/>
    <x v="1"/>
    <x v="3"/>
    <m/>
    <d v="2018-07-04T15:21:17"/>
    <n v="11"/>
    <x v="5"/>
    <x v="0"/>
    <x v="6"/>
  </r>
  <r>
    <s v="Student Achievement Component Levels 3 and above"/>
    <x v="0"/>
    <x v="6"/>
    <n v="8674"/>
    <x v="375"/>
    <x v="17"/>
    <n v="-41981.440000000002"/>
    <x v="1"/>
    <x v="0"/>
    <m/>
    <d v="2018-07-04T15:21:17"/>
    <n v="11"/>
    <x v="5"/>
    <x v="0"/>
    <x v="6"/>
  </r>
  <r>
    <s v="Student Achievement Component Levels 3 and above"/>
    <x v="0"/>
    <x v="6"/>
    <n v="8674"/>
    <x v="375"/>
    <x v="17"/>
    <n v="2966"/>
    <x v="2"/>
    <x v="1"/>
    <m/>
    <d v="2018-07-04T15:21:17"/>
    <n v="11"/>
    <x v="5"/>
    <x v="0"/>
    <x v="6"/>
  </r>
  <r>
    <s v="Student Achievement Component Levels 3 and above"/>
    <x v="0"/>
    <x v="6"/>
    <n v="8674"/>
    <x v="375"/>
    <x v="17"/>
    <n v="3036"/>
    <x v="2"/>
    <x v="0"/>
    <m/>
    <d v="2018-07-04T15:21:17"/>
    <n v="11"/>
    <x v="5"/>
    <x v="0"/>
    <x v="6"/>
  </r>
  <r>
    <s v="Student Achievement Component Levels 3 and above"/>
    <x v="0"/>
    <x v="6"/>
    <n v="8674"/>
    <x v="375"/>
    <x v="17"/>
    <n v="451524.3"/>
    <x v="0"/>
    <x v="2"/>
    <m/>
    <d v="2018-07-04T15:21:17"/>
    <n v="11"/>
    <x v="5"/>
    <x v="0"/>
    <x v="6"/>
  </r>
  <r>
    <s v="Student Achievement Component Levels 3 and above"/>
    <x v="0"/>
    <x v="6"/>
    <n v="8674"/>
    <x v="375"/>
    <x v="17"/>
    <n v="1226893.6499999999"/>
    <x v="0"/>
    <x v="0"/>
    <m/>
    <d v="2018-07-04T15:21:17"/>
    <n v="11"/>
    <x v="5"/>
    <x v="0"/>
    <x v="6"/>
  </r>
  <r>
    <s v="Student Achievement Component Levels 3 and above"/>
    <x v="0"/>
    <x v="6"/>
    <n v="8626"/>
    <x v="364"/>
    <x v="17"/>
    <n v="141825.4"/>
    <x v="0"/>
    <x v="1"/>
    <m/>
    <d v="2018-07-04T15:21:17"/>
    <n v="2"/>
    <x v="1"/>
    <x v="0"/>
    <x v="6"/>
  </r>
  <r>
    <s v="Student Achievement Component Levels 3 and above"/>
    <x v="0"/>
    <x v="6"/>
    <n v="8626"/>
    <x v="364"/>
    <x v="17"/>
    <n v="141826.25"/>
    <x v="0"/>
    <x v="1"/>
    <m/>
    <d v="2018-07-04T15:21:17"/>
    <n v="2"/>
    <x v="1"/>
    <x v="0"/>
    <x v="6"/>
  </r>
  <r>
    <s v="Student Achievement Component Levels 3 and above"/>
    <x v="0"/>
    <x v="6"/>
    <n v="8626"/>
    <x v="364"/>
    <x v="17"/>
    <n v="141827.85"/>
    <x v="0"/>
    <x v="0"/>
    <m/>
    <d v="2018-07-04T15:21:17"/>
    <n v="2"/>
    <x v="1"/>
    <x v="0"/>
    <x v="6"/>
  </r>
  <r>
    <s v="Student Achievement Component Levels 3 and above"/>
    <x v="0"/>
    <x v="6"/>
    <n v="8634"/>
    <x v="365"/>
    <x v="17"/>
    <n v="8064.25"/>
    <x v="0"/>
    <x v="0"/>
    <m/>
    <d v="2018-07-04T15:21:17"/>
    <n v="4"/>
    <x v="2"/>
    <x v="0"/>
    <x v="6"/>
  </r>
  <r>
    <s v="Youth Guarantee"/>
    <x v="0"/>
    <x v="6"/>
    <n v="8637"/>
    <x v="366"/>
    <x v="18"/>
    <n v="-202.42"/>
    <x v="1"/>
    <x v="0"/>
    <m/>
    <d v="2018-07-04T15:21:17"/>
    <n v="4"/>
    <x v="2"/>
    <x v="0"/>
    <x v="1"/>
  </r>
  <r>
    <s v="Youth Guarantee"/>
    <x v="0"/>
    <x v="6"/>
    <n v="8637"/>
    <x v="366"/>
    <x v="18"/>
    <n v="105826.5"/>
    <x v="0"/>
    <x v="0"/>
    <m/>
    <d v="2018-07-04T15:21:17"/>
    <n v="4"/>
    <x v="2"/>
    <x v="0"/>
    <x v="1"/>
  </r>
  <r>
    <s v="Youth Guarantee"/>
    <x v="0"/>
    <x v="6"/>
    <n v="8637"/>
    <x v="366"/>
    <x v="18"/>
    <n v="177484.15"/>
    <x v="0"/>
    <x v="2"/>
    <m/>
    <d v="2018-07-04T15:21:17"/>
    <n v="4"/>
    <x v="2"/>
    <x v="0"/>
    <x v="1"/>
  </r>
  <r>
    <s v="Youth Guarantee"/>
    <x v="0"/>
    <x v="6"/>
    <n v="8637"/>
    <x v="366"/>
    <x v="18"/>
    <n v="179092.6"/>
    <x v="0"/>
    <x v="4"/>
    <m/>
    <d v="2018-07-04T15:21:17"/>
    <n v="4"/>
    <x v="2"/>
    <x v="0"/>
    <x v="1"/>
  </r>
  <r>
    <s v="Equity Funding"/>
    <x v="0"/>
    <x v="6"/>
    <n v="8638"/>
    <x v="367"/>
    <x v="12"/>
    <n v="164.9"/>
    <x v="0"/>
    <x v="0"/>
    <m/>
    <d v="2018-07-04T15:21:17"/>
    <n v="2"/>
    <x v="1"/>
    <x v="4"/>
    <x v="5"/>
  </r>
  <r>
    <s v="Equity Funding"/>
    <x v="0"/>
    <x v="6"/>
    <n v="8638"/>
    <x v="367"/>
    <x v="12"/>
    <n v="250.3"/>
    <x v="0"/>
    <x v="3"/>
    <m/>
    <d v="2018-07-04T15:21:17"/>
    <n v="2"/>
    <x v="1"/>
    <x v="4"/>
    <x v="5"/>
  </r>
  <r>
    <s v="Student Achievement Component Levels 3 and above"/>
    <x v="0"/>
    <x v="6"/>
    <n v="8638"/>
    <x v="367"/>
    <x v="17"/>
    <n v="-31413"/>
    <x v="2"/>
    <x v="4"/>
    <m/>
    <d v="2018-07-04T15:21:17"/>
    <n v="2"/>
    <x v="1"/>
    <x v="0"/>
    <x v="6"/>
  </r>
  <r>
    <s v="Student Achievement Component Levels 3 and above"/>
    <x v="0"/>
    <x v="6"/>
    <n v="8638"/>
    <x v="367"/>
    <x v="17"/>
    <n v="-4329"/>
    <x v="2"/>
    <x v="4"/>
    <m/>
    <d v="2018-07-04T15:21:17"/>
    <n v="2"/>
    <x v="1"/>
    <x v="0"/>
    <x v="6"/>
  </r>
  <r>
    <s v="Student Achievement Component Levels 3 and above"/>
    <x v="0"/>
    <x v="6"/>
    <n v="8638"/>
    <x v="367"/>
    <x v="17"/>
    <n v="283814.15000000002"/>
    <x v="0"/>
    <x v="3"/>
    <m/>
    <d v="2018-07-04T15:21:17"/>
    <n v="2"/>
    <x v="1"/>
    <x v="0"/>
    <x v="6"/>
  </r>
  <r>
    <s v="Student Achievement Component Levels 3 and above"/>
    <x v="0"/>
    <x v="6"/>
    <n v="8638"/>
    <x v="367"/>
    <x v="17"/>
    <n v="57900.65"/>
    <x v="0"/>
    <x v="4"/>
    <m/>
    <d v="2018-07-04T15:21:17"/>
    <n v="2"/>
    <x v="1"/>
    <x v="0"/>
    <x v="6"/>
  </r>
  <r>
    <s v="Student Achievement Component Levels 3 and above"/>
    <x v="0"/>
    <x v="6"/>
    <n v="8638"/>
    <x v="367"/>
    <x v="17"/>
    <n v="176033.82"/>
    <x v="0"/>
    <x v="0"/>
    <m/>
    <d v="2018-07-04T15:21:17"/>
    <n v="2"/>
    <x v="1"/>
    <x v="0"/>
    <x v="6"/>
  </r>
  <r>
    <s v="Equity Funding"/>
    <x v="0"/>
    <x v="6"/>
    <n v="8640"/>
    <x v="368"/>
    <x v="12"/>
    <n v="176.53"/>
    <x v="0"/>
    <x v="1"/>
    <m/>
    <d v="2018-07-04T15:21:17"/>
    <n v="3"/>
    <x v="4"/>
    <x v="4"/>
    <x v="5"/>
  </r>
  <r>
    <s v="Student Achievement Component Levels 1 and 2 (Competitive)"/>
    <x v="0"/>
    <x v="6"/>
    <n v="8640"/>
    <x v="368"/>
    <x v="14"/>
    <n v="33417.589999999997"/>
    <x v="0"/>
    <x v="0"/>
    <m/>
    <d v="2018-07-04T15:21:17"/>
    <n v="3"/>
    <x v="4"/>
    <x v="0"/>
    <x v="6"/>
  </r>
  <r>
    <s v="Student Achievement Component Levels 1 and 2 (Competitive)"/>
    <x v="0"/>
    <x v="6"/>
    <n v="8640"/>
    <x v="368"/>
    <x v="14"/>
    <n v="64241.18"/>
    <x v="0"/>
    <x v="1"/>
    <m/>
    <d v="2018-07-04T15:21:17"/>
    <n v="3"/>
    <x v="4"/>
    <x v="0"/>
    <x v="6"/>
  </r>
  <r>
    <s v="Equity Funding"/>
    <x v="0"/>
    <x v="6"/>
    <n v="8619"/>
    <x v="362"/>
    <x v="12"/>
    <n v="27054.2"/>
    <x v="0"/>
    <x v="2"/>
    <m/>
    <d v="2018-07-04T15:21:17"/>
    <n v="2"/>
    <x v="1"/>
    <x v="4"/>
    <x v="5"/>
  </r>
  <r>
    <s v="Performance Based Research Fund"/>
    <x v="0"/>
    <x v="6"/>
    <n v="8619"/>
    <x v="362"/>
    <x v="23"/>
    <n v="3332.3"/>
    <x v="0"/>
    <x v="0"/>
    <m/>
    <d v="2018-07-04T15:21:17"/>
    <n v="2"/>
    <x v="1"/>
    <x v="5"/>
    <x v="7"/>
  </r>
  <r>
    <s v="Student Achievement Component Levels 3 and above"/>
    <x v="0"/>
    <x v="6"/>
    <n v="8619"/>
    <x v="362"/>
    <x v="17"/>
    <n v="-405666.98"/>
    <x v="1"/>
    <x v="3"/>
    <m/>
    <d v="2018-07-04T15:21:17"/>
    <n v="2"/>
    <x v="1"/>
    <x v="0"/>
    <x v="6"/>
  </r>
  <r>
    <s v="Student Achievement Component Levels 3 and above"/>
    <x v="0"/>
    <x v="6"/>
    <n v="8619"/>
    <x v="362"/>
    <x v="17"/>
    <n v="1349193.96"/>
    <x v="0"/>
    <x v="1"/>
    <m/>
    <d v="2018-07-04T15:21:17"/>
    <n v="2"/>
    <x v="1"/>
    <x v="0"/>
    <x v="6"/>
  </r>
  <r>
    <s v="Student Achievement Component Levels 3 and above"/>
    <x v="0"/>
    <x v="6"/>
    <n v="8619"/>
    <x v="362"/>
    <x v="17"/>
    <n v="449739.06"/>
    <x v="0"/>
    <x v="0"/>
    <m/>
    <d v="2018-07-04T15:21:17"/>
    <n v="2"/>
    <x v="1"/>
    <x v="0"/>
    <x v="6"/>
  </r>
  <r>
    <s v="Student Achievement Component Levels 3 and above"/>
    <x v="0"/>
    <x v="6"/>
    <n v="8619"/>
    <x v="362"/>
    <x v="17"/>
    <n v="7469379"/>
    <x v="0"/>
    <x v="2"/>
    <m/>
    <d v="2018-07-04T15:21:17"/>
    <n v="2"/>
    <x v="1"/>
    <x v="0"/>
    <x v="6"/>
  </r>
  <r>
    <s v="Student Achievement Component Levels 3 and above"/>
    <x v="0"/>
    <x v="6"/>
    <n v="8619"/>
    <x v="362"/>
    <x v="17"/>
    <n v="632826.15"/>
    <x v="0"/>
    <x v="4"/>
    <m/>
    <d v="2018-07-04T15:21:17"/>
    <n v="2"/>
    <x v="1"/>
    <x v="0"/>
    <x v="6"/>
  </r>
  <r>
    <s v="Student Achievement Component Levels 3 and above"/>
    <x v="0"/>
    <x v="6"/>
    <n v="8619"/>
    <x v="362"/>
    <x v="17"/>
    <n v="1969914.24"/>
    <x v="0"/>
    <x v="1"/>
    <m/>
    <d v="2018-07-04T15:21:17"/>
    <n v="2"/>
    <x v="1"/>
    <x v="0"/>
    <x v="6"/>
  </r>
  <r>
    <s v="Student Achievement Component Levels 3 and above"/>
    <x v="0"/>
    <x v="6"/>
    <n v="8619"/>
    <x v="362"/>
    <x v="17"/>
    <n v="656638.85"/>
    <x v="0"/>
    <x v="3"/>
    <m/>
    <d v="2018-07-04T15:21:17"/>
    <n v="2"/>
    <x v="1"/>
    <x v="0"/>
    <x v="6"/>
  </r>
  <r>
    <s v="Student Achievement Component Levels 3 and above"/>
    <x v="0"/>
    <x v="6"/>
    <n v="8619"/>
    <x v="362"/>
    <x v="17"/>
    <n v="3939853.5"/>
    <x v="0"/>
    <x v="1"/>
    <m/>
    <d v="2018-07-04T15:21:17"/>
    <n v="2"/>
    <x v="1"/>
    <x v="0"/>
    <x v="6"/>
  </r>
  <r>
    <s v="Student Achievement Component Levels 3 and above"/>
    <x v="0"/>
    <x v="6"/>
    <n v="8621"/>
    <x v="363"/>
    <x v="17"/>
    <n v="130744.6"/>
    <x v="0"/>
    <x v="1"/>
    <m/>
    <d v="2018-07-04T15:21:17"/>
    <n v="8"/>
    <x v="7"/>
    <x v="0"/>
    <x v="6"/>
  </r>
  <r>
    <s v="Student Achievement Component Levels 3 and above"/>
    <x v="0"/>
    <x v="6"/>
    <n v="8621"/>
    <x v="363"/>
    <x v="17"/>
    <n v="322266"/>
    <x v="0"/>
    <x v="4"/>
    <m/>
    <d v="2018-07-04T15:21:17"/>
    <n v="8"/>
    <x v="7"/>
    <x v="0"/>
    <x v="6"/>
  </r>
  <r>
    <s v="Youth Guarantee"/>
    <x v="0"/>
    <x v="6"/>
    <n v="8621"/>
    <x v="363"/>
    <x v="18"/>
    <n v="-44505.48"/>
    <x v="1"/>
    <x v="3"/>
    <m/>
    <d v="2018-07-04T15:21:17"/>
    <n v="8"/>
    <x v="7"/>
    <x v="0"/>
    <x v="1"/>
  </r>
  <r>
    <s v="Youth Guarantee"/>
    <x v="0"/>
    <x v="6"/>
    <n v="8621"/>
    <x v="363"/>
    <x v="18"/>
    <n v="-32782.639999999999"/>
    <x v="1"/>
    <x v="1"/>
    <m/>
    <d v="2018-07-04T15:21:17"/>
    <n v="8"/>
    <x v="7"/>
    <x v="0"/>
    <x v="1"/>
  </r>
  <r>
    <s v="Youth Guarantee"/>
    <x v="0"/>
    <x v="6"/>
    <n v="8621"/>
    <x v="363"/>
    <x v="18"/>
    <n v="2406.2399999999998"/>
    <x v="0"/>
    <x v="3"/>
    <s v="YG Exp Travel"/>
    <d v="2018-07-04T15:21:17"/>
    <n v="8"/>
    <x v="7"/>
    <x v="0"/>
    <x v="1"/>
  </r>
  <r>
    <s v="Youth Guarantee"/>
    <x v="0"/>
    <x v="6"/>
    <n v="8621"/>
    <x v="363"/>
    <x v="18"/>
    <n v="21770.01"/>
    <x v="0"/>
    <x v="4"/>
    <m/>
    <d v="2018-07-04T15:21:17"/>
    <n v="8"/>
    <x v="7"/>
    <x v="0"/>
    <x v="1"/>
  </r>
  <r>
    <s v="Youth Guarantee"/>
    <x v="0"/>
    <x v="6"/>
    <n v="8621"/>
    <x v="363"/>
    <x v="18"/>
    <n v="49689.3"/>
    <x v="0"/>
    <x v="3"/>
    <m/>
    <d v="2018-07-04T15:21:17"/>
    <n v="8"/>
    <x v="7"/>
    <x v="0"/>
    <x v="1"/>
  </r>
  <r>
    <s v="Student Achievement Component Levels 3 and above"/>
    <x v="0"/>
    <x v="6"/>
    <n v="8674"/>
    <x v="375"/>
    <x v="17"/>
    <n v="245381.38"/>
    <x v="0"/>
    <x v="1"/>
    <m/>
    <d v="2018-07-04T15:21:17"/>
    <n v="11"/>
    <x v="5"/>
    <x v="0"/>
    <x v="6"/>
  </r>
  <r>
    <s v="Student Achievement Component Levels 3 and above"/>
    <x v="0"/>
    <x v="6"/>
    <n v="8674"/>
    <x v="375"/>
    <x v="17"/>
    <n v="1226906.95"/>
    <x v="0"/>
    <x v="1"/>
    <m/>
    <d v="2018-07-04T15:21:17"/>
    <n v="11"/>
    <x v="5"/>
    <x v="0"/>
    <x v="6"/>
  </r>
  <r>
    <s v="Student Achievement Component Levels 3 and above"/>
    <x v="0"/>
    <x v="6"/>
    <n v="8674"/>
    <x v="375"/>
    <x v="17"/>
    <n v="245381.65"/>
    <x v="0"/>
    <x v="3"/>
    <m/>
    <d v="2018-07-04T15:21:17"/>
    <n v="11"/>
    <x v="5"/>
    <x v="0"/>
    <x v="6"/>
  </r>
  <r>
    <s v="Student Achievement Component Levels 3 and above"/>
    <x v="0"/>
    <x v="6"/>
    <n v="8674"/>
    <x v="375"/>
    <x v="17"/>
    <n v="245382.65"/>
    <x v="0"/>
    <x v="3"/>
    <m/>
    <d v="2018-07-04T15:21:17"/>
    <n v="11"/>
    <x v="5"/>
    <x v="0"/>
    <x v="6"/>
  </r>
  <r>
    <s v="Student Achievement Component Levels 3 and above"/>
    <x v="0"/>
    <x v="6"/>
    <n v="8674"/>
    <x v="375"/>
    <x v="17"/>
    <n v="1226914.75"/>
    <x v="0"/>
    <x v="1"/>
    <m/>
    <d v="2018-07-04T15:21:17"/>
    <n v="11"/>
    <x v="5"/>
    <x v="0"/>
    <x v="6"/>
  </r>
  <r>
    <s v="Youth Guarantee"/>
    <x v="0"/>
    <x v="6"/>
    <n v="8674"/>
    <x v="375"/>
    <x v="18"/>
    <n v="-202990.44"/>
    <x v="1"/>
    <x v="4"/>
    <m/>
    <d v="2018-07-04T15:21:17"/>
    <n v="11"/>
    <x v="5"/>
    <x v="0"/>
    <x v="1"/>
  </r>
  <r>
    <s v="Youth Guarantee"/>
    <x v="0"/>
    <x v="6"/>
    <n v="8674"/>
    <x v="375"/>
    <x v="18"/>
    <n v="316490.8"/>
    <x v="0"/>
    <x v="1"/>
    <m/>
    <d v="2018-07-04T15:21:17"/>
    <n v="11"/>
    <x v="5"/>
    <x v="0"/>
    <x v="1"/>
  </r>
  <r>
    <s v="Youth Guarantee"/>
    <x v="0"/>
    <x v="6"/>
    <n v="8674"/>
    <x v="375"/>
    <x v="18"/>
    <n v="471050.84"/>
    <x v="0"/>
    <x v="4"/>
    <m/>
    <d v="2018-07-04T15:21:17"/>
    <n v="11"/>
    <x v="5"/>
    <x v="0"/>
    <x v="1"/>
  </r>
  <r>
    <s v="Youth Guarantee"/>
    <x v="0"/>
    <x v="6"/>
    <n v="8688"/>
    <x v="376"/>
    <x v="18"/>
    <n v="157341.5"/>
    <x v="0"/>
    <x v="1"/>
    <m/>
    <d v="2018-07-04T15:21:17"/>
    <n v="9"/>
    <x v="3"/>
    <x v="0"/>
    <x v="1"/>
  </r>
  <r>
    <s v="Youth Guarantee"/>
    <x v="0"/>
    <x v="6"/>
    <n v="8688"/>
    <x v="376"/>
    <x v="18"/>
    <n v="157667.70000000001"/>
    <x v="0"/>
    <x v="1"/>
    <m/>
    <d v="2018-07-04T15:21:17"/>
    <n v="9"/>
    <x v="3"/>
    <x v="0"/>
    <x v="1"/>
  </r>
  <r>
    <s v="Youth Guarantee"/>
    <x v="0"/>
    <x v="6"/>
    <n v="8688"/>
    <x v="376"/>
    <x v="18"/>
    <n v="31533.55"/>
    <x v="0"/>
    <x v="1"/>
    <m/>
    <d v="2018-07-04T15:21:17"/>
    <n v="9"/>
    <x v="3"/>
    <x v="0"/>
    <x v="1"/>
  </r>
  <r>
    <s v="Youth Guarantee"/>
    <x v="0"/>
    <x v="6"/>
    <n v="8688"/>
    <x v="376"/>
    <x v="18"/>
    <n v="163546.65"/>
    <x v="0"/>
    <x v="2"/>
    <m/>
    <d v="2018-07-04T15:21:17"/>
    <n v="9"/>
    <x v="3"/>
    <x v="0"/>
    <x v="1"/>
  </r>
  <r>
    <s v="Youth Guarantee"/>
    <x v="0"/>
    <x v="6"/>
    <n v="8688"/>
    <x v="376"/>
    <x v="18"/>
    <n v="360009.2"/>
    <x v="0"/>
    <x v="3"/>
    <m/>
    <d v="2018-07-04T15:21:17"/>
    <n v="9"/>
    <x v="3"/>
    <x v="0"/>
    <x v="1"/>
  </r>
  <r>
    <s v="LN - Intensive Literacy and Numeracy"/>
    <x v="0"/>
    <x v="6"/>
    <n v="8692"/>
    <x v="377"/>
    <x v="27"/>
    <n v="-29418.25"/>
    <x v="1"/>
    <x v="1"/>
    <m/>
    <d v="2018-07-04T15:21:17"/>
    <n v="7"/>
    <x v="10"/>
    <x v="0"/>
    <x v="0"/>
  </r>
  <r>
    <s v="LN - Intensive Literacy and Numeracy"/>
    <x v="0"/>
    <x v="6"/>
    <n v="8692"/>
    <x v="377"/>
    <x v="27"/>
    <n v="-1218.75"/>
    <x v="1"/>
    <x v="4"/>
    <m/>
    <d v="2018-07-04T15:21:17"/>
    <n v="7"/>
    <x v="10"/>
    <x v="0"/>
    <x v="0"/>
  </r>
  <r>
    <s v="LN - Intensive Literacy and Numeracy"/>
    <x v="0"/>
    <x v="6"/>
    <n v="8692"/>
    <x v="377"/>
    <x v="27"/>
    <n v="66666.7"/>
    <x v="0"/>
    <x v="4"/>
    <m/>
    <d v="2018-07-04T15:21:17"/>
    <n v="7"/>
    <x v="10"/>
    <x v="0"/>
    <x v="0"/>
  </r>
  <r>
    <s v="LN - Intensive Literacy and Numeracy"/>
    <x v="0"/>
    <x v="6"/>
    <n v="8692"/>
    <x v="377"/>
    <x v="27"/>
    <n v="7707.72"/>
    <x v="0"/>
    <x v="0"/>
    <m/>
    <d v="2018-07-04T15:21:17"/>
    <n v="7"/>
    <x v="10"/>
    <x v="0"/>
    <x v="0"/>
  </r>
  <r>
    <s v="LN - Intensive Literacy and Numeracy"/>
    <x v="0"/>
    <x v="6"/>
    <n v="8692"/>
    <x v="377"/>
    <x v="27"/>
    <n v="77083.3"/>
    <x v="0"/>
    <x v="3"/>
    <m/>
    <d v="2018-07-04T15:21:17"/>
    <n v="7"/>
    <x v="10"/>
    <x v="0"/>
    <x v="0"/>
  </r>
  <r>
    <s v="Youth Guarantee"/>
    <x v="0"/>
    <x v="6"/>
    <n v="8692"/>
    <x v="377"/>
    <x v="18"/>
    <n v="-57031.82"/>
    <x v="1"/>
    <x v="3"/>
    <m/>
    <d v="2018-07-04T15:21:17"/>
    <n v="7"/>
    <x v="10"/>
    <x v="0"/>
    <x v="1"/>
  </r>
  <r>
    <s v="Youth Guarantee"/>
    <x v="0"/>
    <x v="6"/>
    <n v="8692"/>
    <x v="377"/>
    <x v="18"/>
    <n v="1049.58"/>
    <x v="0"/>
    <x v="4"/>
    <s v="YG Exp Travel"/>
    <d v="2018-07-04T15:21:17"/>
    <n v="7"/>
    <x v="10"/>
    <x v="0"/>
    <x v="1"/>
  </r>
  <r>
    <s v="Youth Guarantee"/>
    <x v="0"/>
    <x v="6"/>
    <n v="8692"/>
    <x v="377"/>
    <x v="18"/>
    <n v="4266.24"/>
    <x v="0"/>
    <x v="1"/>
    <s v="YG Exp Travel"/>
    <d v="2018-07-04T15:21:17"/>
    <n v="7"/>
    <x v="10"/>
    <x v="0"/>
    <x v="1"/>
  </r>
  <r>
    <s v="Youth Guarantee"/>
    <x v="0"/>
    <x v="6"/>
    <n v="8692"/>
    <x v="377"/>
    <x v="18"/>
    <n v="7118.76"/>
    <x v="0"/>
    <x v="2"/>
    <s v="YG Exp Travel"/>
    <d v="2018-07-04T15:21:17"/>
    <n v="7"/>
    <x v="10"/>
    <x v="0"/>
    <x v="1"/>
  </r>
  <r>
    <s v="Youth Guarantee"/>
    <x v="0"/>
    <x v="6"/>
    <n v="8692"/>
    <x v="377"/>
    <x v="18"/>
    <n v="270885"/>
    <x v="0"/>
    <x v="2"/>
    <m/>
    <d v="2018-07-04T15:21:17"/>
    <n v="7"/>
    <x v="10"/>
    <x v="0"/>
    <x v="1"/>
  </r>
  <r>
    <s v="Student Achievement Component Levels 3 and above"/>
    <x v="0"/>
    <x v="6"/>
    <n v="8640"/>
    <x v="368"/>
    <x v="17"/>
    <n v="25651.66"/>
    <x v="1"/>
    <x v="4"/>
    <m/>
    <d v="2018-07-04T15:21:17"/>
    <n v="3"/>
    <x v="4"/>
    <x v="0"/>
    <x v="6"/>
  </r>
  <r>
    <s v="Student Achievement Component Levels 3 and above"/>
    <x v="0"/>
    <x v="6"/>
    <n v="8640"/>
    <x v="368"/>
    <x v="17"/>
    <n v="3121007.15"/>
    <x v="0"/>
    <x v="0"/>
    <m/>
    <d v="2018-07-04T15:21:17"/>
    <n v="3"/>
    <x v="4"/>
    <x v="0"/>
    <x v="6"/>
  </r>
  <r>
    <s v="Student Achievement Component Levels 3 and above"/>
    <x v="0"/>
    <x v="6"/>
    <n v="8640"/>
    <x v="368"/>
    <x v="17"/>
    <n v="624201.43999999994"/>
    <x v="0"/>
    <x v="0"/>
    <m/>
    <d v="2018-07-04T15:21:17"/>
    <n v="3"/>
    <x v="4"/>
    <x v="0"/>
    <x v="6"/>
  </r>
  <r>
    <s v="Student Achievement Component Levels 3 and above"/>
    <x v="0"/>
    <x v="6"/>
    <n v="8640"/>
    <x v="368"/>
    <x v="17"/>
    <n v="624208.21"/>
    <x v="0"/>
    <x v="1"/>
    <m/>
    <d v="2018-07-04T15:21:17"/>
    <n v="3"/>
    <x v="4"/>
    <x v="0"/>
    <x v="6"/>
  </r>
  <r>
    <s v="Student Achievement Component Levels 3 and above"/>
    <x v="0"/>
    <x v="6"/>
    <n v="8640"/>
    <x v="368"/>
    <x v="17"/>
    <n v="3745269"/>
    <x v="0"/>
    <x v="3"/>
    <m/>
    <d v="2018-07-04T15:21:17"/>
    <n v="3"/>
    <x v="4"/>
    <x v="0"/>
    <x v="6"/>
  </r>
  <r>
    <s v="Student Achievement Component Levels 3 and above"/>
    <x v="0"/>
    <x v="6"/>
    <n v="8640"/>
    <x v="368"/>
    <x v="17"/>
    <n v="637066.85"/>
    <x v="0"/>
    <x v="4"/>
    <m/>
    <d v="2018-07-04T15:21:17"/>
    <n v="3"/>
    <x v="4"/>
    <x v="0"/>
    <x v="6"/>
  </r>
  <r>
    <s v="Student Achievement Component Levels 3 and above"/>
    <x v="0"/>
    <x v="6"/>
    <n v="8640"/>
    <x v="368"/>
    <x v="17"/>
    <n v="2598369.7200000002"/>
    <x v="0"/>
    <x v="4"/>
    <m/>
    <d v="2018-07-04T15:21:17"/>
    <n v="3"/>
    <x v="4"/>
    <x v="0"/>
    <x v="6"/>
  </r>
  <r>
    <s v="Youth Guarantee"/>
    <x v="0"/>
    <x v="6"/>
    <n v="8640"/>
    <x v="368"/>
    <x v="18"/>
    <n v="-34809.32"/>
    <x v="1"/>
    <x v="1"/>
    <m/>
    <d v="2018-07-04T15:21:17"/>
    <n v="3"/>
    <x v="4"/>
    <x v="0"/>
    <x v="1"/>
  </r>
  <r>
    <s v="Youth Guarantee"/>
    <x v="0"/>
    <x v="6"/>
    <n v="8640"/>
    <x v="368"/>
    <x v="18"/>
    <n v="66712.34"/>
    <x v="0"/>
    <x v="4"/>
    <m/>
    <d v="2018-07-04T15:21:17"/>
    <n v="3"/>
    <x v="4"/>
    <x v="0"/>
    <x v="1"/>
  </r>
  <r>
    <s v="Youth Guarantee"/>
    <x v="0"/>
    <x v="6"/>
    <n v="8640"/>
    <x v="368"/>
    <x v="18"/>
    <n v="339533.85"/>
    <x v="0"/>
    <x v="1"/>
    <m/>
    <d v="2018-07-04T15:21:17"/>
    <n v="3"/>
    <x v="4"/>
    <x v="0"/>
    <x v="1"/>
  </r>
  <r>
    <s v="Youth Guarantee"/>
    <x v="0"/>
    <x v="6"/>
    <n v="8640"/>
    <x v="368"/>
    <x v="18"/>
    <n v="67977.149999999994"/>
    <x v="0"/>
    <x v="3"/>
    <m/>
    <d v="2018-07-04T15:21:17"/>
    <n v="3"/>
    <x v="4"/>
    <x v="0"/>
    <x v="1"/>
  </r>
  <r>
    <s v="Youth Guarantee"/>
    <x v="0"/>
    <x v="6"/>
    <n v="8640"/>
    <x v="368"/>
    <x v="18"/>
    <n v="396585.7"/>
    <x v="0"/>
    <x v="0"/>
    <m/>
    <d v="2018-07-04T15:21:17"/>
    <n v="3"/>
    <x v="4"/>
    <x v="0"/>
    <x v="1"/>
  </r>
  <r>
    <s v="Youth Guarantee"/>
    <x v="0"/>
    <x v="6"/>
    <n v="8640"/>
    <x v="368"/>
    <x v="18"/>
    <n v="185195.35"/>
    <x v="0"/>
    <x v="2"/>
    <m/>
    <d v="2018-07-04T15:21:17"/>
    <n v="3"/>
    <x v="4"/>
    <x v="0"/>
    <x v="1"/>
  </r>
  <r>
    <s v="Equity Funding"/>
    <x v="0"/>
    <x v="6"/>
    <n v="8642"/>
    <x v="369"/>
    <x v="12"/>
    <n v="4320"/>
    <x v="0"/>
    <x v="4"/>
    <m/>
    <d v="2018-07-04T15:21:17"/>
    <n v="2"/>
    <x v="1"/>
    <x v="4"/>
    <x v="5"/>
  </r>
  <r>
    <s v="Equity Funding"/>
    <x v="0"/>
    <x v="6"/>
    <n v="8642"/>
    <x v="369"/>
    <x v="12"/>
    <n v="409.12"/>
    <x v="0"/>
    <x v="1"/>
    <m/>
    <d v="2018-07-04T15:21:17"/>
    <n v="2"/>
    <x v="1"/>
    <x v="4"/>
    <x v="5"/>
  </r>
  <r>
    <s v="Equity Funding"/>
    <x v="0"/>
    <x v="6"/>
    <n v="8642"/>
    <x v="369"/>
    <x v="12"/>
    <n v="603.12"/>
    <x v="0"/>
    <x v="0"/>
    <m/>
    <d v="2018-07-04T15:21:17"/>
    <n v="2"/>
    <x v="1"/>
    <x v="4"/>
    <x v="5"/>
  </r>
  <r>
    <s v="Student Achievement Component Levels 3 and above"/>
    <x v="0"/>
    <x v="6"/>
    <n v="8642"/>
    <x v="369"/>
    <x v="17"/>
    <n v="157204.79999999999"/>
    <x v="0"/>
    <x v="2"/>
    <m/>
    <d v="2018-07-04T15:21:17"/>
    <n v="2"/>
    <x v="1"/>
    <x v="0"/>
    <x v="6"/>
  </r>
  <r>
    <s v="Student Achievement Component Levels 3 and above"/>
    <x v="0"/>
    <x v="6"/>
    <n v="8642"/>
    <x v="369"/>
    <x v="17"/>
    <n v="413737.15"/>
    <x v="0"/>
    <x v="0"/>
    <m/>
    <d v="2018-07-04T15:21:17"/>
    <n v="2"/>
    <x v="1"/>
    <x v="0"/>
    <x v="6"/>
  </r>
  <r>
    <s v="Student Achievement Component Levels 3 and above"/>
    <x v="0"/>
    <x v="6"/>
    <n v="8642"/>
    <x v="369"/>
    <x v="17"/>
    <n v="522500.16"/>
    <x v="0"/>
    <x v="1"/>
    <m/>
    <d v="2018-07-04T15:21:17"/>
    <n v="2"/>
    <x v="1"/>
    <x v="0"/>
    <x v="6"/>
  </r>
  <r>
    <s v="Youth Guarantee"/>
    <x v="0"/>
    <x v="6"/>
    <n v="8621"/>
    <x v="363"/>
    <x v="18"/>
    <n v="24870.39"/>
    <x v="0"/>
    <x v="1"/>
    <m/>
    <d v="2018-07-04T15:21:17"/>
    <n v="8"/>
    <x v="7"/>
    <x v="0"/>
    <x v="1"/>
  </r>
  <r>
    <s v="Student Achievement Component Levels 3 and above"/>
    <x v="0"/>
    <x v="6"/>
    <n v="8626"/>
    <x v="364"/>
    <x v="17"/>
    <n v="56730.3"/>
    <x v="0"/>
    <x v="3"/>
    <m/>
    <d v="2018-07-04T15:21:17"/>
    <n v="2"/>
    <x v="1"/>
    <x v="0"/>
    <x v="6"/>
  </r>
  <r>
    <s v="Student Achievement Component Levels 3 and above"/>
    <x v="0"/>
    <x v="6"/>
    <n v="8626"/>
    <x v="364"/>
    <x v="17"/>
    <n v="28365.29"/>
    <x v="0"/>
    <x v="1"/>
    <m/>
    <d v="2018-07-04T15:21:17"/>
    <n v="2"/>
    <x v="1"/>
    <x v="0"/>
    <x v="6"/>
  </r>
  <r>
    <s v="Student Achievement Component Levels 3 and above"/>
    <x v="0"/>
    <x v="6"/>
    <n v="8626"/>
    <x v="364"/>
    <x v="17"/>
    <n v="28365.53"/>
    <x v="0"/>
    <x v="0"/>
    <m/>
    <d v="2018-07-04T15:21:17"/>
    <n v="2"/>
    <x v="1"/>
    <x v="0"/>
    <x v="6"/>
  </r>
  <r>
    <s v="Student Achievement Component Levels 3 and above"/>
    <x v="0"/>
    <x v="6"/>
    <n v="8626"/>
    <x v="364"/>
    <x v="17"/>
    <n v="145113.35"/>
    <x v="0"/>
    <x v="4"/>
    <m/>
    <d v="2018-07-04T15:21:17"/>
    <n v="2"/>
    <x v="1"/>
    <x v="0"/>
    <x v="6"/>
  </r>
  <r>
    <s v="Student Achievement Component Levels 3 and above"/>
    <x v="0"/>
    <x v="6"/>
    <n v="8626"/>
    <x v="364"/>
    <x v="17"/>
    <n v="145114.15"/>
    <x v="0"/>
    <x v="4"/>
    <m/>
    <d v="2018-07-04T15:21:17"/>
    <n v="2"/>
    <x v="1"/>
    <x v="0"/>
    <x v="6"/>
  </r>
  <r>
    <s v="Student Achievement Component Levels 3 and above"/>
    <x v="0"/>
    <x v="6"/>
    <n v="8626"/>
    <x v="364"/>
    <x v="17"/>
    <n v="29022.85"/>
    <x v="0"/>
    <x v="4"/>
    <m/>
    <d v="2018-07-04T15:21:17"/>
    <n v="2"/>
    <x v="1"/>
    <x v="0"/>
    <x v="6"/>
  </r>
  <r>
    <s v="Equity Funding"/>
    <x v="0"/>
    <x v="6"/>
    <n v="8634"/>
    <x v="365"/>
    <x v="12"/>
    <n v="11.02"/>
    <x v="0"/>
    <x v="0"/>
    <m/>
    <d v="2018-07-04T15:21:17"/>
    <n v="4"/>
    <x v="2"/>
    <x v="4"/>
    <x v="5"/>
  </r>
  <r>
    <s v="Student Achievement Component Levels 3 and above"/>
    <x v="0"/>
    <x v="6"/>
    <n v="8634"/>
    <x v="365"/>
    <x v="17"/>
    <n v="9676.86"/>
    <x v="0"/>
    <x v="0"/>
    <m/>
    <d v="2018-07-04T15:21:17"/>
    <n v="4"/>
    <x v="2"/>
    <x v="0"/>
    <x v="6"/>
  </r>
  <r>
    <s v="Student Achievement Component Levels 3 and above"/>
    <x v="0"/>
    <x v="6"/>
    <n v="8634"/>
    <x v="365"/>
    <x v="17"/>
    <n v="1612.89"/>
    <x v="0"/>
    <x v="0"/>
    <m/>
    <d v="2018-07-04T15:21:17"/>
    <n v="4"/>
    <x v="2"/>
    <x v="0"/>
    <x v="6"/>
  </r>
  <r>
    <s v="Youth Guarantee"/>
    <x v="0"/>
    <x v="6"/>
    <n v="8637"/>
    <x v="366"/>
    <x v="18"/>
    <n v="176615.85"/>
    <x v="0"/>
    <x v="2"/>
    <m/>
    <d v="2018-07-04T15:21:17"/>
    <n v="4"/>
    <x v="2"/>
    <x v="0"/>
    <x v="1"/>
  </r>
  <r>
    <s v="Youth Guarantee"/>
    <x v="0"/>
    <x v="6"/>
    <n v="8637"/>
    <x v="366"/>
    <x v="18"/>
    <n v="257760"/>
    <x v="0"/>
    <x v="3"/>
    <m/>
    <d v="2018-07-04T15:21:17"/>
    <n v="4"/>
    <x v="2"/>
    <x v="0"/>
    <x v="1"/>
  </r>
  <r>
    <s v="Equity Funding"/>
    <x v="0"/>
    <x v="6"/>
    <n v="8638"/>
    <x v="367"/>
    <x v="12"/>
    <n v="32.54"/>
    <x v="0"/>
    <x v="0"/>
    <m/>
    <d v="2018-07-04T15:21:17"/>
    <n v="2"/>
    <x v="1"/>
    <x v="4"/>
    <x v="5"/>
  </r>
  <r>
    <s v="Equity Funding"/>
    <x v="0"/>
    <x v="6"/>
    <n v="8638"/>
    <x v="367"/>
    <x v="12"/>
    <n v="288.8"/>
    <x v="0"/>
    <x v="2"/>
    <m/>
    <d v="2018-07-04T15:21:17"/>
    <n v="2"/>
    <x v="1"/>
    <x v="4"/>
    <x v="5"/>
  </r>
  <r>
    <s v="Student Achievement Component Levels 3 and above"/>
    <x v="0"/>
    <x v="6"/>
    <n v="8638"/>
    <x v="367"/>
    <x v="17"/>
    <n v="-16987"/>
    <x v="2"/>
    <x v="1"/>
    <m/>
    <d v="2018-07-04T15:21:17"/>
    <n v="2"/>
    <x v="1"/>
    <x v="0"/>
    <x v="6"/>
  </r>
  <r>
    <s v="Student Achievement Component Levels 3 and above"/>
    <x v="0"/>
    <x v="6"/>
    <n v="8638"/>
    <x v="367"/>
    <x v="17"/>
    <n v="29337"/>
    <x v="0"/>
    <x v="0"/>
    <m/>
    <d v="2018-07-04T15:21:17"/>
    <n v="2"/>
    <x v="1"/>
    <x v="0"/>
    <x v="6"/>
  </r>
  <r>
    <s v="Student Achievement Component Levels 3 and above"/>
    <x v="0"/>
    <x v="6"/>
    <n v="8638"/>
    <x v="367"/>
    <x v="17"/>
    <n v="46942.28"/>
    <x v="0"/>
    <x v="1"/>
    <m/>
    <d v="2018-07-04T15:21:17"/>
    <n v="2"/>
    <x v="1"/>
    <x v="0"/>
    <x v="6"/>
  </r>
  <r>
    <s v="Student Achievement Component Levels 3 and above"/>
    <x v="0"/>
    <x v="6"/>
    <n v="8638"/>
    <x v="367"/>
    <x v="17"/>
    <n v="140826.87"/>
    <x v="0"/>
    <x v="1"/>
    <m/>
    <d v="2018-07-04T15:21:17"/>
    <n v="2"/>
    <x v="1"/>
    <x v="0"/>
    <x v="6"/>
  </r>
  <r>
    <s v="Student Achievement Component Levels 3 and above"/>
    <x v="0"/>
    <x v="6"/>
    <n v="8638"/>
    <x v="367"/>
    <x v="17"/>
    <n v="244486.15"/>
    <x v="0"/>
    <x v="0"/>
    <m/>
    <d v="2018-07-04T15:21:17"/>
    <n v="2"/>
    <x v="1"/>
    <x v="0"/>
    <x v="6"/>
  </r>
  <r>
    <s v="Student Achievement Component Levels 3 and above"/>
    <x v="0"/>
    <x v="6"/>
    <n v="8638"/>
    <x v="367"/>
    <x v="17"/>
    <n v="48897.24"/>
    <x v="0"/>
    <x v="0"/>
    <m/>
    <d v="2018-07-04T15:21:17"/>
    <n v="2"/>
    <x v="1"/>
    <x v="0"/>
    <x v="6"/>
  </r>
  <r>
    <s v="Student Achievement Component Levels 3 and above"/>
    <x v="0"/>
    <x v="6"/>
    <n v="8642"/>
    <x v="369"/>
    <x v="17"/>
    <n v="454809.15"/>
    <x v="0"/>
    <x v="3"/>
    <m/>
    <d v="2018-07-04T15:21:17"/>
    <n v="2"/>
    <x v="1"/>
    <x v="0"/>
    <x v="6"/>
  </r>
  <r>
    <s v="Equity Funding"/>
    <x v="0"/>
    <x v="6"/>
    <n v="8644"/>
    <x v="370"/>
    <x v="12"/>
    <n v="161.72"/>
    <x v="0"/>
    <x v="0"/>
    <m/>
    <d v="2018-07-04T15:21:17"/>
    <n v="2"/>
    <x v="1"/>
    <x v="4"/>
    <x v="5"/>
  </r>
  <r>
    <s v="Equity Funding"/>
    <x v="0"/>
    <x v="6"/>
    <n v="8644"/>
    <x v="370"/>
    <x v="12"/>
    <n v="1151.6500000000001"/>
    <x v="0"/>
    <x v="3"/>
    <m/>
    <d v="2018-07-04T15:21:17"/>
    <n v="2"/>
    <x v="1"/>
    <x v="4"/>
    <x v="5"/>
  </r>
  <r>
    <s v="Equity Funding"/>
    <x v="0"/>
    <x v="6"/>
    <n v="8644"/>
    <x v="370"/>
    <x v="12"/>
    <n v="1383"/>
    <x v="0"/>
    <x v="3"/>
    <m/>
    <d v="2018-07-04T15:21:17"/>
    <n v="2"/>
    <x v="1"/>
    <x v="4"/>
    <x v="5"/>
  </r>
  <r>
    <s v="Student Achievement Component Levels 3 and above"/>
    <x v="0"/>
    <x v="6"/>
    <n v="8644"/>
    <x v="370"/>
    <x v="17"/>
    <n v="-10677.49"/>
    <x v="1"/>
    <x v="3"/>
    <m/>
    <d v="2018-07-04T15:21:17"/>
    <n v="2"/>
    <x v="1"/>
    <x v="0"/>
    <x v="6"/>
  </r>
  <r>
    <s v="Student Achievement Component Levels 3 and above"/>
    <x v="0"/>
    <x v="6"/>
    <n v="8644"/>
    <x v="370"/>
    <x v="17"/>
    <n v="-7488"/>
    <x v="2"/>
    <x v="1"/>
    <m/>
    <d v="2018-07-04T15:21:17"/>
    <n v="2"/>
    <x v="1"/>
    <x v="0"/>
    <x v="6"/>
  </r>
  <r>
    <s v="Student Achievement Component Levels 3 and above"/>
    <x v="0"/>
    <x v="6"/>
    <n v="8644"/>
    <x v="370"/>
    <x v="17"/>
    <n v="151373.70000000001"/>
    <x v="0"/>
    <x v="4"/>
    <m/>
    <d v="2018-07-04T15:21:17"/>
    <n v="2"/>
    <x v="1"/>
    <x v="0"/>
    <x v="6"/>
  </r>
  <r>
    <s v="Student Achievement Component Levels 3 and above"/>
    <x v="0"/>
    <x v="6"/>
    <n v="8644"/>
    <x v="370"/>
    <x v="17"/>
    <n v="454325.64"/>
    <x v="0"/>
    <x v="0"/>
    <m/>
    <d v="2018-07-04T15:21:17"/>
    <n v="2"/>
    <x v="1"/>
    <x v="0"/>
    <x v="6"/>
  </r>
  <r>
    <s v="Student Achievement Component Levels 3 and above"/>
    <x v="0"/>
    <x v="6"/>
    <n v="8644"/>
    <x v="370"/>
    <x v="17"/>
    <n v="454330.56"/>
    <x v="0"/>
    <x v="1"/>
    <m/>
    <d v="2018-07-04T15:21:17"/>
    <n v="2"/>
    <x v="1"/>
    <x v="0"/>
    <x v="6"/>
  </r>
  <r>
    <s v="Student Achievement Component Levels 3 and above"/>
    <x v="0"/>
    <x v="6"/>
    <n v="8644"/>
    <x v="370"/>
    <x v="17"/>
    <n v="454338.36"/>
    <x v="0"/>
    <x v="0"/>
    <m/>
    <d v="2018-07-04T15:21:17"/>
    <n v="2"/>
    <x v="1"/>
    <x v="0"/>
    <x v="6"/>
  </r>
  <r>
    <s v="Equity Funding"/>
    <x v="0"/>
    <x v="6"/>
    <n v="8655"/>
    <x v="371"/>
    <x v="12"/>
    <n v="2892.7"/>
    <x v="0"/>
    <x v="0"/>
    <m/>
    <d v="2018-07-04T15:21:17"/>
    <n v="2"/>
    <x v="1"/>
    <x v="4"/>
    <x v="5"/>
  </r>
  <r>
    <s v="Equity Funding"/>
    <x v="0"/>
    <x v="6"/>
    <n v="8655"/>
    <x v="371"/>
    <x v="12"/>
    <n v="3307"/>
    <x v="0"/>
    <x v="1"/>
    <m/>
    <d v="2018-07-04T15:21:17"/>
    <n v="2"/>
    <x v="1"/>
    <x v="4"/>
    <x v="5"/>
  </r>
  <r>
    <s v="Student Achievement Component Levels 3 and above"/>
    <x v="0"/>
    <x v="6"/>
    <n v="8655"/>
    <x v="371"/>
    <x v="17"/>
    <n v="83494.84"/>
    <x v="0"/>
    <x v="0"/>
    <m/>
    <d v="2018-07-04T15:21:17"/>
    <n v="2"/>
    <x v="1"/>
    <x v="0"/>
    <x v="6"/>
  </r>
  <r>
    <s v="Student Achievement Component Levels 3 and above"/>
    <x v="0"/>
    <x v="6"/>
    <n v="8655"/>
    <x v="371"/>
    <x v="17"/>
    <n v="417480.85"/>
    <x v="0"/>
    <x v="3"/>
    <m/>
    <d v="2018-07-04T15:21:17"/>
    <n v="2"/>
    <x v="1"/>
    <x v="0"/>
    <x v="6"/>
  </r>
  <r>
    <s v="Equity Funding"/>
    <x v="0"/>
    <x v="6"/>
    <n v="8656"/>
    <x v="372"/>
    <x v="12"/>
    <n v="-1444"/>
    <x v="0"/>
    <x v="3"/>
    <m/>
    <d v="2018-07-04T15:21:17"/>
    <n v="11"/>
    <x v="5"/>
    <x v="4"/>
    <x v="5"/>
  </r>
  <r>
    <s v="Student Achievement Component Levels 3 and above"/>
    <x v="0"/>
    <x v="6"/>
    <n v="8656"/>
    <x v="372"/>
    <x v="17"/>
    <n v="-21499"/>
    <x v="2"/>
    <x v="0"/>
    <m/>
    <d v="2018-07-04T15:21:17"/>
    <n v="11"/>
    <x v="5"/>
    <x v="0"/>
    <x v="6"/>
  </r>
  <r>
    <s v="Student Achievement Component Levels 3 and above"/>
    <x v="0"/>
    <x v="6"/>
    <n v="8656"/>
    <x v="372"/>
    <x v="17"/>
    <n v="7395"/>
    <x v="2"/>
    <x v="0"/>
    <m/>
    <d v="2018-07-04T15:21:17"/>
    <n v="11"/>
    <x v="5"/>
    <x v="0"/>
    <x v="6"/>
  </r>
  <r>
    <s v="Student Achievement Component Levels 3 and above"/>
    <x v="0"/>
    <x v="6"/>
    <n v="8656"/>
    <x v="372"/>
    <x v="17"/>
    <n v="401060.01"/>
    <x v="0"/>
    <x v="3"/>
    <m/>
    <d v="2018-07-04T15:21:17"/>
    <n v="11"/>
    <x v="5"/>
    <x v="0"/>
    <x v="6"/>
  </r>
  <r>
    <s v="Youth Guarantee"/>
    <x v="0"/>
    <x v="6"/>
    <n v="8692"/>
    <x v="377"/>
    <x v="18"/>
    <n v="240394.65"/>
    <x v="0"/>
    <x v="4"/>
    <m/>
    <d v="2018-07-04T15:21:17"/>
    <n v="7"/>
    <x v="10"/>
    <x v="0"/>
    <x v="1"/>
  </r>
  <r>
    <s v="Youth Guarantee"/>
    <x v="0"/>
    <x v="6"/>
    <n v="8692"/>
    <x v="377"/>
    <x v="18"/>
    <n v="49959.27"/>
    <x v="0"/>
    <x v="1"/>
    <m/>
    <d v="2018-07-04T15:21:17"/>
    <n v="7"/>
    <x v="10"/>
    <x v="0"/>
    <x v="1"/>
  </r>
  <r>
    <s v="Youth Guarantee"/>
    <x v="0"/>
    <x v="6"/>
    <n v="8692"/>
    <x v="377"/>
    <x v="18"/>
    <n v="300377.28000000003"/>
    <x v="0"/>
    <x v="1"/>
    <m/>
    <d v="2018-07-04T15:21:17"/>
    <n v="7"/>
    <x v="10"/>
    <x v="0"/>
    <x v="1"/>
  </r>
  <r>
    <s v="Equity Funding"/>
    <x v="0"/>
    <x v="6"/>
    <n v="8693"/>
    <x v="378"/>
    <x v="12"/>
    <n v="258.67"/>
    <x v="0"/>
    <x v="0"/>
    <m/>
    <d v="2018-07-04T15:21:17"/>
    <n v="6"/>
    <x v="9"/>
    <x v="4"/>
    <x v="5"/>
  </r>
  <r>
    <s v="Equity Funding"/>
    <x v="0"/>
    <x v="6"/>
    <n v="8693"/>
    <x v="378"/>
    <x v="12"/>
    <n v="1293.4000000000001"/>
    <x v="0"/>
    <x v="0"/>
    <m/>
    <d v="2018-07-04T15:21:17"/>
    <n v="6"/>
    <x v="9"/>
    <x v="4"/>
    <x v="5"/>
  </r>
  <r>
    <s v="Equity Funding"/>
    <x v="0"/>
    <x v="6"/>
    <n v="8693"/>
    <x v="378"/>
    <x v="12"/>
    <n v="2073"/>
    <x v="0"/>
    <x v="3"/>
    <m/>
    <d v="2018-07-04T15:21:17"/>
    <n v="6"/>
    <x v="9"/>
    <x v="4"/>
    <x v="5"/>
  </r>
  <r>
    <s v="Equity Funding"/>
    <x v="0"/>
    <x v="6"/>
    <n v="8693"/>
    <x v="378"/>
    <x v="12"/>
    <n v="1728.35"/>
    <x v="0"/>
    <x v="3"/>
    <m/>
    <d v="2018-07-04T15:21:17"/>
    <n v="6"/>
    <x v="9"/>
    <x v="4"/>
    <x v="5"/>
  </r>
  <r>
    <s v="Equity Funding"/>
    <x v="0"/>
    <x v="6"/>
    <n v="8693"/>
    <x v="378"/>
    <x v="12"/>
    <n v="926.8"/>
    <x v="0"/>
    <x v="2"/>
    <m/>
    <d v="2018-07-04T15:21:17"/>
    <n v="6"/>
    <x v="9"/>
    <x v="4"/>
    <x v="5"/>
  </r>
  <r>
    <s v="Equity Funding"/>
    <x v="0"/>
    <x v="6"/>
    <n v="8693"/>
    <x v="378"/>
    <x v="12"/>
    <n v="3933.85"/>
    <x v="0"/>
    <x v="1"/>
    <m/>
    <d v="2018-07-04T15:21:17"/>
    <n v="6"/>
    <x v="9"/>
    <x v="4"/>
    <x v="5"/>
  </r>
  <r>
    <s v="LN - Intensive Literacy and Numeracy"/>
    <x v="0"/>
    <x v="6"/>
    <n v="8693"/>
    <x v="378"/>
    <x v="27"/>
    <n v="37500"/>
    <x v="0"/>
    <x v="3"/>
    <m/>
    <d v="2018-07-04T15:21:17"/>
    <n v="6"/>
    <x v="9"/>
    <x v="0"/>
    <x v="0"/>
  </r>
  <r>
    <s v="LN - Intensive Literacy and Numeracy"/>
    <x v="0"/>
    <x v="6"/>
    <n v="8693"/>
    <x v="378"/>
    <x v="27"/>
    <n v="82500"/>
    <x v="0"/>
    <x v="4"/>
    <m/>
    <d v="2018-07-04T15:21:17"/>
    <n v="6"/>
    <x v="9"/>
    <x v="0"/>
    <x v="0"/>
  </r>
  <r>
    <s v="LN - Workplace Literacy Fund"/>
    <x v="0"/>
    <x v="6"/>
    <n v="8693"/>
    <x v="378"/>
    <x v="3"/>
    <n v="135375"/>
    <x v="0"/>
    <x v="2"/>
    <m/>
    <d v="2018-07-04T15:21:17"/>
    <n v="6"/>
    <x v="9"/>
    <x v="0"/>
    <x v="0"/>
  </r>
  <r>
    <s v="LN - Workplace Literacy Fund"/>
    <x v="0"/>
    <x v="6"/>
    <n v="8693"/>
    <x v="378"/>
    <x v="3"/>
    <n v="33916.699999999997"/>
    <x v="0"/>
    <x v="1"/>
    <m/>
    <d v="2018-07-04T15:21:17"/>
    <n v="6"/>
    <x v="9"/>
    <x v="0"/>
    <x v="0"/>
  </r>
  <r>
    <s v="Student Achievement Component Levels 1 and 2 (Competitive)"/>
    <x v="0"/>
    <x v="6"/>
    <n v="8693"/>
    <x v="378"/>
    <x v="14"/>
    <n v="-209945.77"/>
    <x v="1"/>
    <x v="4"/>
    <m/>
    <d v="2018-07-04T15:21:17"/>
    <n v="6"/>
    <x v="9"/>
    <x v="0"/>
    <x v="6"/>
  </r>
  <r>
    <s v="Student Achievement Component Levels 1 and 2 (Competitive)"/>
    <x v="0"/>
    <x v="6"/>
    <n v="8693"/>
    <x v="378"/>
    <x v="14"/>
    <n v="28331.85"/>
    <x v="0"/>
    <x v="2"/>
    <m/>
    <d v="2018-07-04T15:21:17"/>
    <n v="6"/>
    <x v="9"/>
    <x v="0"/>
    <x v="6"/>
  </r>
  <r>
    <s v="Student Achievement Component Levels 1 and 2 (Non-compet)"/>
    <x v="0"/>
    <x v="6"/>
    <n v="8693"/>
    <x v="378"/>
    <x v="15"/>
    <n v="202500"/>
    <x v="0"/>
    <x v="4"/>
    <m/>
    <d v="2018-07-04T15:21:17"/>
    <n v="6"/>
    <x v="9"/>
    <x v="0"/>
    <x v="6"/>
  </r>
  <r>
    <s v="Student Achievement Component Levels 3 and above"/>
    <x v="0"/>
    <x v="6"/>
    <n v="8693"/>
    <x v="378"/>
    <x v="17"/>
    <n v="441586.5"/>
    <x v="0"/>
    <x v="1"/>
    <m/>
    <d v="2018-07-04T15:21:17"/>
    <n v="6"/>
    <x v="9"/>
    <x v="0"/>
    <x v="6"/>
  </r>
  <r>
    <s v="Student Achievement Component Levels 3 and above"/>
    <x v="0"/>
    <x v="6"/>
    <n v="8693"/>
    <x v="378"/>
    <x v="17"/>
    <n v="441589.3"/>
    <x v="0"/>
    <x v="1"/>
    <m/>
    <d v="2018-07-04T15:21:17"/>
    <n v="6"/>
    <x v="9"/>
    <x v="0"/>
    <x v="6"/>
  </r>
  <r>
    <s v="Student Achievement Component Levels 3 and above"/>
    <x v="0"/>
    <x v="6"/>
    <n v="8693"/>
    <x v="378"/>
    <x v="17"/>
    <n v="483253.35"/>
    <x v="0"/>
    <x v="3"/>
    <m/>
    <d v="2018-07-04T15:21:17"/>
    <n v="6"/>
    <x v="9"/>
    <x v="0"/>
    <x v="6"/>
  </r>
  <r>
    <s v="Student Achievement Component Levels 3 and above"/>
    <x v="0"/>
    <x v="6"/>
    <n v="8693"/>
    <x v="378"/>
    <x v="17"/>
    <n v="96651.15"/>
    <x v="0"/>
    <x v="3"/>
    <m/>
    <d v="2018-07-04T15:21:17"/>
    <n v="6"/>
    <x v="9"/>
    <x v="0"/>
    <x v="6"/>
  </r>
  <r>
    <s v="Student Achievement Component Levels 3 and above"/>
    <x v="0"/>
    <x v="6"/>
    <n v="8693"/>
    <x v="378"/>
    <x v="17"/>
    <n v="492100.85"/>
    <x v="0"/>
    <x v="4"/>
    <m/>
    <d v="2018-07-04T15:21:17"/>
    <n v="6"/>
    <x v="9"/>
    <x v="0"/>
    <x v="6"/>
  </r>
  <r>
    <s v="Student Achievement Component Levels 3 and above"/>
    <x v="0"/>
    <x v="6"/>
    <n v="8693"/>
    <x v="378"/>
    <x v="17"/>
    <n v="492101.65"/>
    <x v="0"/>
    <x v="4"/>
    <m/>
    <d v="2018-07-04T15:21:17"/>
    <n v="6"/>
    <x v="9"/>
    <x v="0"/>
    <x v="6"/>
  </r>
  <r>
    <s v="Student Achievement Component Levels 3 and above"/>
    <x v="0"/>
    <x v="6"/>
    <n v="8638"/>
    <x v="367"/>
    <x v="17"/>
    <n v="701214"/>
    <x v="0"/>
    <x v="2"/>
    <m/>
    <d v="2018-07-04T15:21:17"/>
    <n v="2"/>
    <x v="1"/>
    <x v="0"/>
    <x v="6"/>
  </r>
  <r>
    <s v="Equity Funding"/>
    <x v="0"/>
    <x v="6"/>
    <n v="8640"/>
    <x v="368"/>
    <x v="12"/>
    <n v="192.54"/>
    <x v="0"/>
    <x v="0"/>
    <m/>
    <d v="2018-07-04T15:21:17"/>
    <n v="3"/>
    <x v="4"/>
    <x v="4"/>
    <x v="5"/>
  </r>
  <r>
    <s v="Equity Funding"/>
    <x v="0"/>
    <x v="6"/>
    <n v="8640"/>
    <x v="368"/>
    <x v="12"/>
    <n v="1171.8599999999999"/>
    <x v="0"/>
    <x v="0"/>
    <m/>
    <d v="2018-07-04T15:21:17"/>
    <n v="3"/>
    <x v="4"/>
    <x v="4"/>
    <x v="5"/>
  </r>
  <r>
    <s v="Equity Funding"/>
    <x v="0"/>
    <x v="6"/>
    <n v="8640"/>
    <x v="368"/>
    <x v="12"/>
    <n v="11201.7"/>
    <x v="0"/>
    <x v="4"/>
    <m/>
    <d v="2018-07-04T15:21:17"/>
    <n v="3"/>
    <x v="4"/>
    <x v="4"/>
    <x v="5"/>
  </r>
  <r>
    <s v="Equity Funding"/>
    <x v="0"/>
    <x v="6"/>
    <n v="8640"/>
    <x v="368"/>
    <x v="12"/>
    <n v="23966.7"/>
    <x v="0"/>
    <x v="2"/>
    <m/>
    <d v="2018-07-04T15:21:17"/>
    <n v="3"/>
    <x v="4"/>
    <x v="4"/>
    <x v="5"/>
  </r>
  <r>
    <s v="Student Achievement Component Levels 1 and 2 (Competitive)"/>
    <x v="0"/>
    <x v="6"/>
    <n v="8640"/>
    <x v="368"/>
    <x v="14"/>
    <n v="-354411.32"/>
    <x v="0"/>
    <x v="4"/>
    <m/>
    <d v="2018-07-04T15:21:17"/>
    <n v="3"/>
    <x v="4"/>
    <x v="0"/>
    <x v="6"/>
  </r>
  <r>
    <s v="Student Achievement Component Levels 1 and 2 (Competitive)"/>
    <x v="0"/>
    <x v="6"/>
    <n v="8640"/>
    <x v="368"/>
    <x v="14"/>
    <n v="-118014.5"/>
    <x v="1"/>
    <x v="0"/>
    <m/>
    <d v="2018-07-04T15:21:17"/>
    <n v="3"/>
    <x v="4"/>
    <x v="0"/>
    <x v="6"/>
  </r>
  <r>
    <s v="Student Achievement Component Levels 1 and 2 (Competitive)"/>
    <x v="0"/>
    <x v="6"/>
    <n v="8640"/>
    <x v="368"/>
    <x v="14"/>
    <n v="167088.15"/>
    <x v="0"/>
    <x v="0"/>
    <m/>
    <d v="2018-07-04T15:21:17"/>
    <n v="3"/>
    <x v="4"/>
    <x v="0"/>
    <x v="6"/>
  </r>
  <r>
    <s v="Student Achievement Component Levels 1 and 2 (Competitive)"/>
    <x v="0"/>
    <x v="6"/>
    <n v="8640"/>
    <x v="368"/>
    <x v="14"/>
    <n v="321152.25"/>
    <x v="0"/>
    <x v="1"/>
    <m/>
    <d v="2018-07-04T15:21:17"/>
    <n v="3"/>
    <x v="4"/>
    <x v="0"/>
    <x v="6"/>
  </r>
  <r>
    <s v="Student Achievement Component Levels 1 and 2 (Competitive)"/>
    <x v="0"/>
    <x v="6"/>
    <n v="8640"/>
    <x v="368"/>
    <x v="14"/>
    <n v="642358.30000000005"/>
    <x v="0"/>
    <x v="3"/>
    <m/>
    <d v="2018-07-04T15:21:17"/>
    <n v="3"/>
    <x v="4"/>
    <x v="0"/>
    <x v="6"/>
  </r>
  <r>
    <s v="Student Achievement Component Levels 1 and 2 (Competitive)"/>
    <x v="0"/>
    <x v="6"/>
    <n v="8640"/>
    <x v="368"/>
    <x v="14"/>
    <n v="321206.09999999998"/>
    <x v="0"/>
    <x v="1"/>
    <m/>
    <d v="2018-07-04T15:21:17"/>
    <n v="3"/>
    <x v="4"/>
    <x v="0"/>
    <x v="6"/>
  </r>
  <r>
    <s v="Student Achievement Component Levels 1 and 2 (Competitive)"/>
    <x v="0"/>
    <x v="6"/>
    <n v="8640"/>
    <x v="368"/>
    <x v="14"/>
    <n v="105855.35"/>
    <x v="0"/>
    <x v="4"/>
    <m/>
    <d v="2018-07-04T15:21:17"/>
    <n v="3"/>
    <x v="4"/>
    <x v="0"/>
    <x v="6"/>
  </r>
  <r>
    <s v="Student Achievement Component Levels 3 and above"/>
    <x v="0"/>
    <x v="6"/>
    <n v="8640"/>
    <x v="368"/>
    <x v="17"/>
    <n v="-3018"/>
    <x v="2"/>
    <x v="0"/>
    <m/>
    <d v="2018-07-04T15:21:17"/>
    <n v="3"/>
    <x v="4"/>
    <x v="0"/>
    <x v="6"/>
  </r>
  <r>
    <s v="Student Achievement Component Levels 3 and above"/>
    <x v="0"/>
    <x v="6"/>
    <n v="8640"/>
    <x v="368"/>
    <x v="17"/>
    <n v="45"/>
    <x v="2"/>
    <x v="0"/>
    <m/>
    <d v="2018-07-04T15:21:17"/>
    <n v="3"/>
    <x v="4"/>
    <x v="0"/>
    <x v="6"/>
  </r>
  <r>
    <s v="Student Achievement Component Levels 3 and above"/>
    <x v="0"/>
    <x v="6"/>
    <n v="8640"/>
    <x v="368"/>
    <x v="17"/>
    <n v="3121044.15"/>
    <x v="0"/>
    <x v="3"/>
    <m/>
    <d v="2018-07-04T15:21:17"/>
    <n v="3"/>
    <x v="4"/>
    <x v="0"/>
    <x v="6"/>
  </r>
  <r>
    <s v="Student Achievement Component Levels 3 and above"/>
    <x v="0"/>
    <x v="6"/>
    <n v="8640"/>
    <x v="368"/>
    <x v="17"/>
    <n v="624212.14"/>
    <x v="0"/>
    <x v="1"/>
    <m/>
    <d v="2018-07-04T15:21:17"/>
    <n v="3"/>
    <x v="4"/>
    <x v="0"/>
    <x v="6"/>
  </r>
  <r>
    <s v="Student Achievement Component Levels 3 and above"/>
    <x v="0"/>
    <x v="6"/>
    <n v="8640"/>
    <x v="368"/>
    <x v="17"/>
    <n v="3121060.75"/>
    <x v="0"/>
    <x v="1"/>
    <m/>
    <d v="2018-07-04T15:21:17"/>
    <n v="3"/>
    <x v="4"/>
    <x v="0"/>
    <x v="6"/>
  </r>
  <r>
    <s v="Student Achievement Component Levels 3 and above"/>
    <x v="0"/>
    <x v="6"/>
    <n v="8640"/>
    <x v="368"/>
    <x v="17"/>
    <n v="624218.91"/>
    <x v="0"/>
    <x v="0"/>
    <m/>
    <d v="2018-07-04T15:21:17"/>
    <n v="3"/>
    <x v="4"/>
    <x v="0"/>
    <x v="6"/>
  </r>
  <r>
    <s v="Equity Funding"/>
    <x v="0"/>
    <x v="6"/>
    <n v="8661"/>
    <x v="373"/>
    <x v="12"/>
    <n v="1452.18"/>
    <x v="0"/>
    <x v="1"/>
    <m/>
    <d v="2018-07-04T15:21:17"/>
    <n v="2"/>
    <x v="1"/>
    <x v="4"/>
    <x v="5"/>
  </r>
  <r>
    <s v="Equity Funding"/>
    <x v="0"/>
    <x v="6"/>
    <n v="8661"/>
    <x v="373"/>
    <x v="12"/>
    <n v="12691.5"/>
    <x v="0"/>
    <x v="3"/>
    <m/>
    <d v="2018-07-04T15:21:17"/>
    <n v="2"/>
    <x v="1"/>
    <x v="4"/>
    <x v="5"/>
  </r>
  <r>
    <s v="Equity Funding"/>
    <x v="0"/>
    <x v="6"/>
    <n v="8661"/>
    <x v="373"/>
    <x v="12"/>
    <n v="25384.02"/>
    <x v="0"/>
    <x v="3"/>
    <m/>
    <d v="2018-07-04T15:21:17"/>
    <n v="2"/>
    <x v="1"/>
    <x v="4"/>
    <x v="5"/>
  </r>
  <r>
    <s v="MPTT Fees Top-Up"/>
    <x v="0"/>
    <x v="6"/>
    <n v="8661"/>
    <x v="373"/>
    <x v="19"/>
    <n v="24274.21"/>
    <x v="0"/>
    <x v="2"/>
    <s v="Auckland MPTT"/>
    <d v="2018-07-04T15:21:17"/>
    <n v="2"/>
    <x v="1"/>
    <x v="4"/>
    <x v="5"/>
  </r>
  <r>
    <s v="MPTT Fees Top-Up"/>
    <x v="0"/>
    <x v="6"/>
    <n v="8661"/>
    <x v="373"/>
    <x v="19"/>
    <n v="147379.04999999999"/>
    <x v="0"/>
    <x v="2"/>
    <s v="Auckland MPTT"/>
    <d v="2018-07-04T15:21:17"/>
    <n v="2"/>
    <x v="1"/>
    <x v="4"/>
    <x v="5"/>
  </r>
  <r>
    <s v="Student Achievement Component Levels 1 and 2 (Non-compet)"/>
    <x v="0"/>
    <x v="6"/>
    <n v="8661"/>
    <x v="373"/>
    <x v="15"/>
    <n v="28566"/>
    <x v="0"/>
    <x v="2"/>
    <m/>
    <d v="2018-07-04T15:21:17"/>
    <n v="2"/>
    <x v="1"/>
    <x v="0"/>
    <x v="6"/>
  </r>
  <r>
    <s v="Student Achievement Component Levels 1 and 2 (Non-compet)"/>
    <x v="0"/>
    <x v="6"/>
    <n v="8661"/>
    <x v="373"/>
    <x v="15"/>
    <n v="110121.3"/>
    <x v="0"/>
    <x v="2"/>
    <m/>
    <d v="2018-07-04T15:21:17"/>
    <n v="2"/>
    <x v="1"/>
    <x v="0"/>
    <x v="6"/>
  </r>
  <r>
    <s v="Student Achievement Component Levels 3 and above"/>
    <x v="0"/>
    <x v="6"/>
    <n v="8661"/>
    <x v="373"/>
    <x v="17"/>
    <n v="18750"/>
    <x v="0"/>
    <x v="0"/>
    <m/>
    <d v="2018-07-04T15:21:17"/>
    <n v="2"/>
    <x v="1"/>
    <x v="0"/>
    <x v="6"/>
  </r>
  <r>
    <s v="Student Achievement Component Levels 3 and above"/>
    <x v="0"/>
    <x v="6"/>
    <n v="8661"/>
    <x v="373"/>
    <x v="17"/>
    <n v="36867"/>
    <x v="0"/>
    <x v="3"/>
    <m/>
    <d v="2018-07-04T15:21:17"/>
    <n v="2"/>
    <x v="1"/>
    <x v="0"/>
    <x v="6"/>
  </r>
  <r>
    <s v="Student Achievement Component Levels 3 and above"/>
    <x v="0"/>
    <x v="6"/>
    <n v="8661"/>
    <x v="373"/>
    <x v="17"/>
    <n v="490323.33"/>
    <x v="0"/>
    <x v="1"/>
    <m/>
    <d v="2018-07-04T15:21:17"/>
    <n v="2"/>
    <x v="1"/>
    <x v="0"/>
    <x v="6"/>
  </r>
  <r>
    <s v="Student Achievement Component Levels 3 and above"/>
    <x v="0"/>
    <x v="6"/>
    <n v="8661"/>
    <x v="373"/>
    <x v="17"/>
    <n v="7652722.0199999996"/>
    <x v="0"/>
    <x v="4"/>
    <m/>
    <d v="2018-07-04T15:21:17"/>
    <n v="2"/>
    <x v="1"/>
    <x v="0"/>
    <x v="6"/>
  </r>
  <r>
    <s v="Student Achievement Component Levels 3 and above"/>
    <x v="0"/>
    <x v="6"/>
    <n v="8661"/>
    <x v="373"/>
    <x v="17"/>
    <n v="1916510.4"/>
    <x v="0"/>
    <x v="3"/>
    <m/>
    <d v="2018-07-04T15:21:17"/>
    <n v="2"/>
    <x v="1"/>
    <x v="0"/>
    <x v="6"/>
  </r>
  <r>
    <s v="Youth Guarantee"/>
    <x v="0"/>
    <x v="6"/>
    <n v="8661"/>
    <x v="373"/>
    <x v="18"/>
    <n v="-49612.66"/>
    <x v="1"/>
    <x v="0"/>
    <m/>
    <d v="2018-07-04T15:21:17"/>
    <n v="2"/>
    <x v="1"/>
    <x v="0"/>
    <x v="1"/>
  </r>
  <r>
    <s v="Youth Guarantee"/>
    <x v="0"/>
    <x v="6"/>
    <n v="8661"/>
    <x v="373"/>
    <x v="18"/>
    <n v="111774.68"/>
    <x v="1"/>
    <x v="4"/>
    <m/>
    <d v="2018-07-04T15:21:17"/>
    <n v="2"/>
    <x v="1"/>
    <x v="0"/>
    <x v="1"/>
  </r>
  <r>
    <s v="Youth Guarantee"/>
    <x v="0"/>
    <x v="6"/>
    <n v="8661"/>
    <x v="373"/>
    <x v="18"/>
    <n v="889672.77"/>
    <x v="0"/>
    <x v="3"/>
    <m/>
    <d v="2018-07-04T15:21:17"/>
    <n v="2"/>
    <x v="1"/>
    <x v="0"/>
    <x v="1"/>
  </r>
  <r>
    <s v="Youth Guarantee"/>
    <x v="0"/>
    <x v="6"/>
    <n v="8661"/>
    <x v="373"/>
    <x v="18"/>
    <n v="325192.34999999998"/>
    <x v="0"/>
    <x v="4"/>
    <m/>
    <d v="2018-07-04T15:21:17"/>
    <n v="2"/>
    <x v="1"/>
    <x v="0"/>
    <x v="1"/>
  </r>
  <r>
    <s v="Youth Guarantee"/>
    <x v="0"/>
    <x v="6"/>
    <n v="8661"/>
    <x v="373"/>
    <x v="18"/>
    <n v="2154390.85"/>
    <x v="0"/>
    <x v="2"/>
    <m/>
    <d v="2018-07-04T15:21:17"/>
    <n v="2"/>
    <x v="1"/>
    <x v="0"/>
    <x v="1"/>
  </r>
  <r>
    <s v="Youth Guarantee (Dual Pathway)"/>
    <x v="0"/>
    <x v="6"/>
    <n v="8661"/>
    <x v="373"/>
    <x v="26"/>
    <n v="38729.21"/>
    <x v="0"/>
    <x v="2"/>
    <m/>
    <d v="2018-07-04T15:21:17"/>
    <n v="2"/>
    <x v="1"/>
    <x v="0"/>
    <x v="1"/>
  </r>
  <r>
    <s v="SAC Skills for Canterbury Priority Trades"/>
    <x v="0"/>
    <x v="6"/>
    <n v="8664"/>
    <x v="374"/>
    <x v="29"/>
    <n v="110970.1"/>
    <x v="1"/>
    <x v="0"/>
    <s v="Priority Trades"/>
    <d v="2018-07-04T15:21:17"/>
    <n v="4"/>
    <x v="2"/>
    <x v="0"/>
    <x v="6"/>
  </r>
  <r>
    <s v="Student Achievement Component Levels 3 and above"/>
    <x v="0"/>
    <x v="6"/>
    <n v="8664"/>
    <x v="374"/>
    <x v="17"/>
    <n v="-20672"/>
    <x v="2"/>
    <x v="0"/>
    <m/>
    <d v="2018-07-04T15:21:17"/>
    <n v="4"/>
    <x v="2"/>
    <x v="0"/>
    <x v="6"/>
  </r>
  <r>
    <s v="Youth Guarantee"/>
    <x v="0"/>
    <x v="6"/>
    <n v="8693"/>
    <x v="378"/>
    <x v="18"/>
    <n v="-22566.13"/>
    <x v="1"/>
    <x v="0"/>
    <m/>
    <d v="2018-07-04T15:21:17"/>
    <n v="6"/>
    <x v="9"/>
    <x v="0"/>
    <x v="1"/>
  </r>
  <r>
    <s v="Youth Guarantee"/>
    <x v="0"/>
    <x v="6"/>
    <n v="8693"/>
    <x v="378"/>
    <x v="18"/>
    <n v="-439.56"/>
    <x v="1"/>
    <x v="1"/>
    <m/>
    <d v="2018-07-04T15:21:17"/>
    <n v="6"/>
    <x v="9"/>
    <x v="0"/>
    <x v="1"/>
  </r>
  <r>
    <s v="Youth Guarantee"/>
    <x v="0"/>
    <x v="6"/>
    <n v="8693"/>
    <x v="378"/>
    <x v="18"/>
    <n v="468"/>
    <x v="0"/>
    <x v="4"/>
    <s v="YG Exp Travel"/>
    <d v="2018-07-04T15:21:17"/>
    <n v="6"/>
    <x v="9"/>
    <x v="0"/>
    <x v="1"/>
  </r>
  <r>
    <s v="Youth Guarantee"/>
    <x v="0"/>
    <x v="6"/>
    <n v="8693"/>
    <x v="378"/>
    <x v="18"/>
    <n v="2764.8"/>
    <x v="0"/>
    <x v="2"/>
    <s v="YG Exp Travel"/>
    <d v="2018-07-04T15:21:17"/>
    <n v="6"/>
    <x v="9"/>
    <x v="0"/>
    <x v="1"/>
  </r>
  <r>
    <s v="Youth Guarantee"/>
    <x v="0"/>
    <x v="6"/>
    <n v="8693"/>
    <x v="378"/>
    <x v="18"/>
    <n v="189000"/>
    <x v="0"/>
    <x v="0"/>
    <m/>
    <d v="2018-07-04T15:21:17"/>
    <n v="6"/>
    <x v="9"/>
    <x v="0"/>
    <x v="1"/>
  </r>
  <r>
    <s v="Youth Guarantee"/>
    <x v="0"/>
    <x v="6"/>
    <n v="8693"/>
    <x v="378"/>
    <x v="18"/>
    <n v="225124.15"/>
    <x v="0"/>
    <x v="2"/>
    <m/>
    <d v="2018-07-04T15:21:17"/>
    <n v="6"/>
    <x v="9"/>
    <x v="0"/>
    <x v="1"/>
  </r>
  <r>
    <s v="Youth Guarantee"/>
    <x v="0"/>
    <x v="6"/>
    <n v="8693"/>
    <x v="378"/>
    <x v="18"/>
    <n v="226519.15"/>
    <x v="0"/>
    <x v="4"/>
    <m/>
    <d v="2018-07-04T15:21:17"/>
    <n v="6"/>
    <x v="9"/>
    <x v="0"/>
    <x v="1"/>
  </r>
  <r>
    <s v="Youth Guarantee"/>
    <x v="0"/>
    <x v="6"/>
    <n v="8693"/>
    <x v="378"/>
    <x v="18"/>
    <n v="227164.2"/>
    <x v="0"/>
    <x v="4"/>
    <m/>
    <d v="2018-07-04T15:21:17"/>
    <n v="6"/>
    <x v="9"/>
    <x v="0"/>
    <x v="1"/>
  </r>
  <r>
    <s v="Youth Guarantee"/>
    <x v="0"/>
    <x v="6"/>
    <n v="8693"/>
    <x v="378"/>
    <x v="18"/>
    <n v="248325.85"/>
    <x v="0"/>
    <x v="1"/>
    <m/>
    <d v="2018-07-04T15:21:17"/>
    <n v="6"/>
    <x v="9"/>
    <x v="0"/>
    <x v="1"/>
  </r>
  <r>
    <s v="Youth Guarantee"/>
    <x v="0"/>
    <x v="6"/>
    <n v="8693"/>
    <x v="378"/>
    <x v="18"/>
    <n v="543333.30000000005"/>
    <x v="0"/>
    <x v="3"/>
    <m/>
    <d v="2018-07-04T15:21:17"/>
    <n v="6"/>
    <x v="9"/>
    <x v="0"/>
    <x v="1"/>
  </r>
  <r>
    <s v="Youth Guarantee"/>
    <x v="0"/>
    <x v="6"/>
    <n v="8693"/>
    <x v="378"/>
    <x v="18"/>
    <n v="364797.78"/>
    <x v="0"/>
    <x v="1"/>
    <m/>
    <d v="2018-07-04T15:21:17"/>
    <n v="6"/>
    <x v="9"/>
    <x v="0"/>
    <x v="1"/>
  </r>
  <r>
    <s v="Equity Funding"/>
    <x v="0"/>
    <x v="6"/>
    <n v="8694"/>
    <x v="379"/>
    <x v="12"/>
    <n v="6651.45"/>
    <x v="0"/>
    <x v="0"/>
    <m/>
    <d v="2018-07-04T15:21:17"/>
    <n v="4"/>
    <x v="2"/>
    <x v="4"/>
    <x v="5"/>
  </r>
  <r>
    <s v="Performance Based Research Fund"/>
    <x v="0"/>
    <x v="6"/>
    <n v="8694"/>
    <x v="379"/>
    <x v="23"/>
    <n v="18546.3"/>
    <x v="0"/>
    <x v="2"/>
    <m/>
    <d v="2018-07-04T15:21:17"/>
    <n v="4"/>
    <x v="2"/>
    <x v="5"/>
    <x v="7"/>
  </r>
  <r>
    <s v="Student Achievement Component Levels 3 and above"/>
    <x v="0"/>
    <x v="6"/>
    <n v="8694"/>
    <x v="379"/>
    <x v="17"/>
    <n v="-649"/>
    <x v="2"/>
    <x v="1"/>
    <m/>
    <d v="2018-07-04T15:21:17"/>
    <n v="4"/>
    <x v="2"/>
    <x v="0"/>
    <x v="6"/>
  </r>
  <r>
    <s v="Student Achievement Component Levels 3 and above"/>
    <x v="0"/>
    <x v="6"/>
    <n v="8694"/>
    <x v="379"/>
    <x v="17"/>
    <n v="81152.759999999995"/>
    <x v="1"/>
    <x v="3"/>
    <m/>
    <d v="2018-07-04T15:21:17"/>
    <n v="4"/>
    <x v="2"/>
    <x v="0"/>
    <x v="6"/>
  </r>
  <r>
    <s v="Student Achievement Component Levels 3 and above"/>
    <x v="0"/>
    <x v="6"/>
    <n v="8694"/>
    <x v="379"/>
    <x v="17"/>
    <n v="822303.5"/>
    <x v="0"/>
    <x v="4"/>
    <m/>
    <d v="2018-07-04T15:21:17"/>
    <n v="4"/>
    <x v="2"/>
    <x v="0"/>
    <x v="6"/>
  </r>
  <r>
    <s v="Student Achievement Component Levels 3 and above"/>
    <x v="0"/>
    <x v="6"/>
    <n v="8694"/>
    <x v="379"/>
    <x v="17"/>
    <n v="896266.65"/>
    <x v="0"/>
    <x v="1"/>
    <m/>
    <d v="2018-07-04T15:21:17"/>
    <n v="4"/>
    <x v="2"/>
    <x v="0"/>
    <x v="6"/>
  </r>
  <r>
    <s v="Student Achievement Component Levels 3 and above"/>
    <x v="0"/>
    <x v="6"/>
    <n v="8694"/>
    <x v="379"/>
    <x v="17"/>
    <n v="923976.2"/>
    <x v="0"/>
    <x v="0"/>
    <m/>
    <d v="2018-07-04T15:21:17"/>
    <n v="4"/>
    <x v="2"/>
    <x v="0"/>
    <x v="6"/>
  </r>
  <r>
    <s v="Student Achievement Component Levels 3 and above"/>
    <x v="0"/>
    <x v="6"/>
    <n v="8694"/>
    <x v="379"/>
    <x v="17"/>
    <n v="1108802.52"/>
    <x v="0"/>
    <x v="0"/>
    <m/>
    <d v="2018-07-04T15:21:17"/>
    <n v="4"/>
    <x v="2"/>
    <x v="0"/>
    <x v="6"/>
  </r>
  <r>
    <s v="Equity Funding"/>
    <x v="0"/>
    <x v="6"/>
    <n v="8698"/>
    <x v="380"/>
    <x v="12"/>
    <n v="38.85"/>
    <x v="0"/>
    <x v="4"/>
    <m/>
    <d v="2018-07-04T15:21:17"/>
    <n v="6"/>
    <x v="9"/>
    <x v="4"/>
    <x v="5"/>
  </r>
  <r>
    <s v="Student Achievement Component Levels 1 and 2 (Competitive)"/>
    <x v="0"/>
    <x v="6"/>
    <n v="8698"/>
    <x v="380"/>
    <x v="14"/>
    <n v="837630"/>
    <x v="0"/>
    <x v="4"/>
    <m/>
    <d v="2018-07-04T15:21:17"/>
    <n v="6"/>
    <x v="9"/>
    <x v="0"/>
    <x v="6"/>
  </r>
  <r>
    <s v="Student Achievement Component Levels 3 and above"/>
    <x v="0"/>
    <x v="6"/>
    <n v="8640"/>
    <x v="368"/>
    <x v="17"/>
    <n v="11255444.199999999"/>
    <x v="0"/>
    <x v="2"/>
    <m/>
    <d v="2018-07-04T15:21:17"/>
    <n v="3"/>
    <x v="4"/>
    <x v="0"/>
    <x v="6"/>
  </r>
  <r>
    <s v="Youth Guarantee"/>
    <x v="0"/>
    <x v="6"/>
    <n v="8640"/>
    <x v="368"/>
    <x v="18"/>
    <n v="-40881.86"/>
    <x v="1"/>
    <x v="0"/>
    <m/>
    <d v="2018-07-04T15:21:17"/>
    <n v="3"/>
    <x v="4"/>
    <x v="0"/>
    <x v="1"/>
  </r>
  <r>
    <s v="Youth Guarantee"/>
    <x v="0"/>
    <x v="6"/>
    <n v="8640"/>
    <x v="368"/>
    <x v="18"/>
    <n v="16379.56"/>
    <x v="1"/>
    <x v="4"/>
    <m/>
    <d v="2018-07-04T15:21:17"/>
    <n v="3"/>
    <x v="4"/>
    <x v="0"/>
    <x v="1"/>
  </r>
  <r>
    <s v="Youth Guarantee"/>
    <x v="0"/>
    <x v="6"/>
    <n v="8640"/>
    <x v="368"/>
    <x v="18"/>
    <n v="59877.13"/>
    <x v="0"/>
    <x v="0"/>
    <m/>
    <d v="2018-07-04T15:21:17"/>
    <n v="3"/>
    <x v="4"/>
    <x v="0"/>
    <x v="1"/>
  </r>
  <r>
    <s v="Youth Guarantee"/>
    <x v="0"/>
    <x v="6"/>
    <n v="8640"/>
    <x v="368"/>
    <x v="18"/>
    <n v="333561.5"/>
    <x v="0"/>
    <x v="4"/>
    <m/>
    <d v="2018-07-04T15:21:17"/>
    <n v="3"/>
    <x v="4"/>
    <x v="0"/>
    <x v="1"/>
  </r>
  <r>
    <s v="Youth Guarantee"/>
    <x v="0"/>
    <x v="6"/>
    <n v="8640"/>
    <x v="368"/>
    <x v="18"/>
    <n v="67906.73"/>
    <x v="0"/>
    <x v="1"/>
    <m/>
    <d v="2018-07-04T15:21:17"/>
    <n v="3"/>
    <x v="4"/>
    <x v="0"/>
    <x v="1"/>
  </r>
  <r>
    <s v="Youth Guarantee"/>
    <x v="0"/>
    <x v="6"/>
    <n v="8640"/>
    <x v="368"/>
    <x v="18"/>
    <n v="589860.68000000005"/>
    <x v="0"/>
    <x v="3"/>
    <m/>
    <d v="2018-07-04T15:21:17"/>
    <n v="3"/>
    <x v="4"/>
    <x v="0"/>
    <x v="1"/>
  </r>
  <r>
    <s v="Youth Guarantee"/>
    <x v="0"/>
    <x v="6"/>
    <n v="8640"/>
    <x v="368"/>
    <x v="18"/>
    <n v="184289.85"/>
    <x v="0"/>
    <x v="2"/>
    <m/>
    <d v="2018-07-04T15:21:17"/>
    <n v="3"/>
    <x v="4"/>
    <x v="0"/>
    <x v="1"/>
  </r>
  <r>
    <s v="Equity Funding"/>
    <x v="0"/>
    <x v="6"/>
    <n v="8642"/>
    <x v="369"/>
    <x v="12"/>
    <n v="2633.3"/>
    <x v="0"/>
    <x v="2"/>
    <m/>
    <d v="2018-07-04T15:21:17"/>
    <n v="2"/>
    <x v="1"/>
    <x v="4"/>
    <x v="5"/>
  </r>
  <r>
    <s v="Equity Funding"/>
    <x v="0"/>
    <x v="6"/>
    <n v="8642"/>
    <x v="369"/>
    <x v="12"/>
    <n v="2045.8"/>
    <x v="0"/>
    <x v="1"/>
    <m/>
    <d v="2018-07-04T15:21:17"/>
    <n v="2"/>
    <x v="1"/>
    <x v="4"/>
    <x v="5"/>
  </r>
  <r>
    <s v="Equity Funding"/>
    <x v="0"/>
    <x v="6"/>
    <n v="8642"/>
    <x v="369"/>
    <x v="12"/>
    <n v="3567.18"/>
    <x v="0"/>
    <x v="0"/>
    <m/>
    <d v="2018-07-04T15:21:17"/>
    <n v="2"/>
    <x v="1"/>
    <x v="4"/>
    <x v="5"/>
  </r>
  <r>
    <s v="Student Achievement Component Levels 3 and above"/>
    <x v="0"/>
    <x v="6"/>
    <n v="8642"/>
    <x v="369"/>
    <x v="17"/>
    <n v="-141964.38"/>
    <x v="1"/>
    <x v="0"/>
    <m/>
    <d v="2018-07-04T15:21:17"/>
    <n v="2"/>
    <x v="1"/>
    <x v="0"/>
    <x v="6"/>
  </r>
  <r>
    <s v="Student Achievement Component Levels 3 and above"/>
    <x v="0"/>
    <x v="6"/>
    <n v="8642"/>
    <x v="369"/>
    <x v="17"/>
    <n v="-92149.42"/>
    <x v="1"/>
    <x v="3"/>
    <m/>
    <d v="2018-07-04T15:21:17"/>
    <n v="2"/>
    <x v="1"/>
    <x v="0"/>
    <x v="6"/>
  </r>
  <r>
    <s v="Student Achievement Component Levels 3 and above"/>
    <x v="0"/>
    <x v="6"/>
    <n v="8642"/>
    <x v="369"/>
    <x v="17"/>
    <n v="778241.7"/>
    <x v="0"/>
    <x v="4"/>
    <m/>
    <d v="2018-07-04T15:21:17"/>
    <n v="2"/>
    <x v="1"/>
    <x v="0"/>
    <x v="6"/>
  </r>
  <r>
    <s v="Student Achievement Component Levels 3 and above"/>
    <x v="0"/>
    <x v="6"/>
    <n v="8642"/>
    <x v="369"/>
    <x v="17"/>
    <n v="82747.399999999994"/>
    <x v="0"/>
    <x v="0"/>
    <m/>
    <d v="2018-07-04T15:21:17"/>
    <n v="2"/>
    <x v="1"/>
    <x v="0"/>
    <x v="6"/>
  </r>
  <r>
    <s v="Student Achievement Component Levels 3 and above"/>
    <x v="0"/>
    <x v="6"/>
    <n v="8642"/>
    <x v="369"/>
    <x v="17"/>
    <n v="413748.7"/>
    <x v="0"/>
    <x v="0"/>
    <m/>
    <d v="2018-07-04T15:21:17"/>
    <n v="2"/>
    <x v="1"/>
    <x v="0"/>
    <x v="6"/>
  </r>
  <r>
    <s v="Student Achievement Component Levels 3 and above"/>
    <x v="0"/>
    <x v="6"/>
    <n v="8642"/>
    <x v="369"/>
    <x v="17"/>
    <n v="82749.75"/>
    <x v="0"/>
    <x v="0"/>
    <m/>
    <d v="2018-07-04T15:21:17"/>
    <n v="2"/>
    <x v="1"/>
    <x v="0"/>
    <x v="6"/>
  </r>
  <r>
    <s v="Student Achievement Component Levels 3 and above"/>
    <x v="0"/>
    <x v="6"/>
    <n v="8642"/>
    <x v="369"/>
    <x v="17"/>
    <n v="435414.05"/>
    <x v="0"/>
    <x v="1"/>
    <m/>
    <d v="2018-07-04T15:21:17"/>
    <n v="2"/>
    <x v="1"/>
    <x v="0"/>
    <x v="6"/>
  </r>
  <r>
    <s v="Student Achievement Component Levels 3 and above"/>
    <x v="0"/>
    <x v="6"/>
    <n v="8642"/>
    <x v="369"/>
    <x v="17"/>
    <n v="90962.35"/>
    <x v="0"/>
    <x v="3"/>
    <m/>
    <d v="2018-07-04T15:21:17"/>
    <n v="2"/>
    <x v="1"/>
    <x v="0"/>
    <x v="6"/>
  </r>
  <r>
    <s v="Equity Funding"/>
    <x v="0"/>
    <x v="6"/>
    <n v="8644"/>
    <x v="370"/>
    <x v="12"/>
    <n v="142.68"/>
    <x v="0"/>
    <x v="1"/>
    <m/>
    <d v="2018-07-04T15:21:17"/>
    <n v="2"/>
    <x v="1"/>
    <x v="4"/>
    <x v="5"/>
  </r>
  <r>
    <s v="Equity Funding"/>
    <x v="0"/>
    <x v="6"/>
    <n v="8644"/>
    <x v="370"/>
    <x v="12"/>
    <n v="1068.3499999999999"/>
    <x v="0"/>
    <x v="4"/>
    <m/>
    <d v="2018-07-04T15:21:17"/>
    <n v="2"/>
    <x v="1"/>
    <x v="4"/>
    <x v="5"/>
  </r>
  <r>
    <s v="Student Achievement Component Levels 3 and above"/>
    <x v="0"/>
    <x v="6"/>
    <n v="8644"/>
    <x v="370"/>
    <x v="17"/>
    <n v="-17297.099999999999"/>
    <x v="1"/>
    <x v="1"/>
    <m/>
    <d v="2018-07-04T15:21:17"/>
    <n v="2"/>
    <x v="1"/>
    <x v="0"/>
    <x v="6"/>
  </r>
  <r>
    <s v="Student Achievement Component Levels 3 and above"/>
    <x v="0"/>
    <x v="6"/>
    <n v="8644"/>
    <x v="370"/>
    <x v="17"/>
    <n v="-8996"/>
    <x v="2"/>
    <x v="3"/>
    <m/>
    <d v="2018-07-04T15:21:17"/>
    <n v="2"/>
    <x v="1"/>
    <x v="0"/>
    <x v="6"/>
  </r>
  <r>
    <s v="Student Achievement Component Levels 3 and above"/>
    <x v="0"/>
    <x v="6"/>
    <n v="8644"/>
    <x v="370"/>
    <x v="17"/>
    <n v="1312"/>
    <x v="2"/>
    <x v="4"/>
    <m/>
    <d v="2018-07-04T15:21:17"/>
    <n v="2"/>
    <x v="1"/>
    <x v="0"/>
    <x v="6"/>
  </r>
  <r>
    <s v="Student Achievement Component Levels 3 and above"/>
    <x v="0"/>
    <x v="6"/>
    <n v="8644"/>
    <x v="370"/>
    <x v="17"/>
    <n v="151105.29999999999"/>
    <x v="0"/>
    <x v="2"/>
    <m/>
    <d v="2018-07-04T15:21:17"/>
    <n v="2"/>
    <x v="1"/>
    <x v="0"/>
    <x v="6"/>
  </r>
  <r>
    <s v="Student Achievement Component Levels 3 and above"/>
    <x v="0"/>
    <x v="6"/>
    <n v="8644"/>
    <x v="370"/>
    <x v="17"/>
    <n v="378609.15"/>
    <x v="0"/>
    <x v="3"/>
    <m/>
    <d v="2018-07-04T15:21:17"/>
    <n v="2"/>
    <x v="1"/>
    <x v="0"/>
    <x v="6"/>
  </r>
  <r>
    <s v="Student Achievement Component Levels 3 and above"/>
    <x v="0"/>
    <x v="6"/>
    <n v="8644"/>
    <x v="370"/>
    <x v="17"/>
    <n v="75722.149999999994"/>
    <x v="0"/>
    <x v="3"/>
    <m/>
    <d v="2018-07-04T15:21:17"/>
    <n v="2"/>
    <x v="1"/>
    <x v="0"/>
    <x v="6"/>
  </r>
  <r>
    <s v="Equity Funding"/>
    <x v="0"/>
    <x v="6"/>
    <n v="8655"/>
    <x v="371"/>
    <x v="12"/>
    <n v="2274.15"/>
    <x v="0"/>
    <x v="3"/>
    <m/>
    <d v="2018-07-04T15:21:17"/>
    <n v="2"/>
    <x v="1"/>
    <x v="4"/>
    <x v="5"/>
  </r>
  <r>
    <s v="Equity Funding"/>
    <x v="0"/>
    <x v="6"/>
    <n v="8655"/>
    <x v="371"/>
    <x v="12"/>
    <n v="2730"/>
    <x v="0"/>
    <x v="3"/>
    <m/>
    <d v="2018-07-04T15:21:17"/>
    <n v="2"/>
    <x v="1"/>
    <x v="4"/>
    <x v="5"/>
  </r>
  <r>
    <s v="Equity Funding"/>
    <x v="0"/>
    <x v="6"/>
    <n v="8655"/>
    <x v="371"/>
    <x v="12"/>
    <n v="2299.15"/>
    <x v="0"/>
    <x v="4"/>
    <m/>
    <d v="2018-07-04T15:21:17"/>
    <n v="2"/>
    <x v="1"/>
    <x v="4"/>
    <x v="5"/>
  </r>
  <r>
    <s v="Equity Funding"/>
    <x v="0"/>
    <x v="6"/>
    <n v="8655"/>
    <x v="371"/>
    <x v="12"/>
    <n v="2760"/>
    <x v="0"/>
    <x v="4"/>
    <m/>
    <d v="2018-07-04T15:21:17"/>
    <n v="2"/>
    <x v="1"/>
    <x v="4"/>
    <x v="5"/>
  </r>
  <r>
    <s v="Student Achievement Component Levels 3 and above"/>
    <x v="0"/>
    <x v="6"/>
    <n v="8655"/>
    <x v="371"/>
    <x v="17"/>
    <n v="-15157.97"/>
    <x v="1"/>
    <x v="0"/>
    <m/>
    <d v="2018-07-04T15:21:17"/>
    <n v="2"/>
    <x v="1"/>
    <x v="0"/>
    <x v="6"/>
  </r>
  <r>
    <s v="Student Achievement Component Levels 3 and above"/>
    <x v="0"/>
    <x v="6"/>
    <n v="8655"/>
    <x v="371"/>
    <x v="17"/>
    <n v="1544"/>
    <x v="0"/>
    <x v="4"/>
    <m/>
    <d v="2018-07-04T15:21:17"/>
    <n v="2"/>
    <x v="1"/>
    <x v="0"/>
    <x v="6"/>
  </r>
  <r>
    <s v="Student Achievement Component Levels 3 and above"/>
    <x v="0"/>
    <x v="6"/>
    <n v="8655"/>
    <x v="371"/>
    <x v="17"/>
    <n v="77498.350000000006"/>
    <x v="0"/>
    <x v="4"/>
    <m/>
    <d v="2018-07-04T15:21:17"/>
    <n v="2"/>
    <x v="1"/>
    <x v="0"/>
    <x v="6"/>
  </r>
  <r>
    <s v="Student Achievement Component Levels 3 and above"/>
    <x v="0"/>
    <x v="6"/>
    <n v="8655"/>
    <x v="371"/>
    <x v="17"/>
    <n v="79041.850000000006"/>
    <x v="0"/>
    <x v="4"/>
    <m/>
    <d v="2018-07-04T15:21:17"/>
    <n v="2"/>
    <x v="1"/>
    <x v="0"/>
    <x v="6"/>
  </r>
  <r>
    <s v="Student Achievement Component Levels 3 and above"/>
    <x v="0"/>
    <x v="6"/>
    <n v="8655"/>
    <x v="371"/>
    <x v="17"/>
    <n v="83495.710000000006"/>
    <x v="0"/>
    <x v="1"/>
    <m/>
    <d v="2018-07-04T15:21:17"/>
    <n v="2"/>
    <x v="1"/>
    <x v="0"/>
    <x v="6"/>
  </r>
  <r>
    <s v="Student Achievement Component Levels 3 and above"/>
    <x v="0"/>
    <x v="6"/>
    <n v="8655"/>
    <x v="371"/>
    <x v="17"/>
    <n v="417479.15"/>
    <x v="0"/>
    <x v="3"/>
    <m/>
    <d v="2018-07-04T15:21:17"/>
    <n v="2"/>
    <x v="1"/>
    <x v="0"/>
    <x v="6"/>
  </r>
  <r>
    <s v="Equity Funding"/>
    <x v="0"/>
    <x v="6"/>
    <n v="8674"/>
    <x v="375"/>
    <x v="12"/>
    <n v="1077.7"/>
    <x v="0"/>
    <x v="4"/>
    <m/>
    <d v="2018-07-04T15:21:17"/>
    <n v="11"/>
    <x v="5"/>
    <x v="4"/>
    <x v="5"/>
  </r>
  <r>
    <s v="Equity Funding"/>
    <x v="0"/>
    <x v="6"/>
    <n v="8674"/>
    <x v="375"/>
    <x v="12"/>
    <n v="2848.45"/>
    <x v="0"/>
    <x v="1"/>
    <m/>
    <d v="2018-07-04T15:21:17"/>
    <n v="11"/>
    <x v="5"/>
    <x v="4"/>
    <x v="5"/>
  </r>
  <r>
    <s v="Student Achievement Component Levels 3 and above"/>
    <x v="0"/>
    <x v="6"/>
    <n v="8674"/>
    <x v="375"/>
    <x v="17"/>
    <n v="-545630.28"/>
    <x v="1"/>
    <x v="4"/>
    <m/>
    <d v="2018-07-04T15:21:17"/>
    <n v="11"/>
    <x v="5"/>
    <x v="0"/>
    <x v="6"/>
  </r>
  <r>
    <s v="Student Achievement Component Levels 3 and above"/>
    <x v="0"/>
    <x v="6"/>
    <n v="8674"/>
    <x v="375"/>
    <x v="17"/>
    <n v="236059.65"/>
    <x v="0"/>
    <x v="4"/>
    <m/>
    <d v="2018-07-04T15:21:17"/>
    <n v="11"/>
    <x v="5"/>
    <x v="0"/>
    <x v="6"/>
  </r>
  <r>
    <s v="Student Achievement Component Levels 3 and above"/>
    <x v="0"/>
    <x v="6"/>
    <n v="8674"/>
    <x v="375"/>
    <x v="17"/>
    <n v="1226908.3500000001"/>
    <x v="0"/>
    <x v="3"/>
    <m/>
    <d v="2018-07-04T15:21:17"/>
    <n v="11"/>
    <x v="5"/>
    <x v="0"/>
    <x v="6"/>
  </r>
  <r>
    <s v="Student Achievement Component Levels 3 and above"/>
    <x v="0"/>
    <x v="6"/>
    <n v="8674"/>
    <x v="375"/>
    <x v="17"/>
    <n v="1226913.3500000001"/>
    <x v="0"/>
    <x v="3"/>
    <m/>
    <d v="2018-07-04T15:21:17"/>
    <n v="11"/>
    <x v="5"/>
    <x v="0"/>
    <x v="6"/>
  </r>
  <r>
    <s v="Youth Guarantee"/>
    <x v="0"/>
    <x v="6"/>
    <n v="8674"/>
    <x v="375"/>
    <x v="18"/>
    <n v="274455"/>
    <x v="0"/>
    <x v="0"/>
    <m/>
    <d v="2018-07-04T15:21:17"/>
    <n v="11"/>
    <x v="5"/>
    <x v="0"/>
    <x v="1"/>
  </r>
  <r>
    <s v="Youth Guarantee"/>
    <x v="0"/>
    <x v="6"/>
    <n v="8674"/>
    <x v="375"/>
    <x v="18"/>
    <n v="315835.84999999998"/>
    <x v="0"/>
    <x v="1"/>
    <m/>
    <d v="2018-07-04T15:21:17"/>
    <n v="11"/>
    <x v="5"/>
    <x v="0"/>
    <x v="1"/>
  </r>
  <r>
    <s v="Youth Guarantee"/>
    <x v="0"/>
    <x v="6"/>
    <n v="8674"/>
    <x v="375"/>
    <x v="18"/>
    <n v="632326.69999999995"/>
    <x v="0"/>
    <x v="3"/>
    <m/>
    <d v="2018-07-04T15:21:17"/>
    <n v="11"/>
    <x v="5"/>
    <x v="0"/>
    <x v="1"/>
  </r>
  <r>
    <s v="Youth Guarantee"/>
    <x v="0"/>
    <x v="6"/>
    <n v="8674"/>
    <x v="375"/>
    <x v="18"/>
    <n v="63298.14"/>
    <x v="0"/>
    <x v="1"/>
    <m/>
    <d v="2018-07-04T15:21:17"/>
    <n v="11"/>
    <x v="5"/>
    <x v="0"/>
    <x v="1"/>
  </r>
  <r>
    <s v="Youth Guarantee"/>
    <x v="0"/>
    <x v="6"/>
    <n v="8674"/>
    <x v="375"/>
    <x v="18"/>
    <n v="406530.72"/>
    <x v="0"/>
    <x v="4"/>
    <m/>
    <d v="2018-07-04T15:21:17"/>
    <n v="11"/>
    <x v="5"/>
    <x v="0"/>
    <x v="1"/>
  </r>
  <r>
    <s v="Youth Guarantee"/>
    <x v="0"/>
    <x v="6"/>
    <n v="8674"/>
    <x v="375"/>
    <x v="18"/>
    <n v="484337"/>
    <x v="0"/>
    <x v="0"/>
    <m/>
    <d v="2018-07-04T15:21:17"/>
    <n v="11"/>
    <x v="5"/>
    <x v="0"/>
    <x v="1"/>
  </r>
  <r>
    <s v="Youth Guarantee"/>
    <x v="0"/>
    <x v="6"/>
    <n v="8674"/>
    <x v="375"/>
    <x v="18"/>
    <n v="117762.73"/>
    <x v="0"/>
    <x v="4"/>
    <m/>
    <d v="2018-07-04T15:21:17"/>
    <n v="11"/>
    <x v="5"/>
    <x v="0"/>
    <x v="1"/>
  </r>
  <r>
    <s v="Youth Guarantee"/>
    <x v="0"/>
    <x v="6"/>
    <n v="8688"/>
    <x v="376"/>
    <x v="18"/>
    <n v="-12657.8"/>
    <x v="1"/>
    <x v="3"/>
    <m/>
    <d v="2018-07-04T15:21:17"/>
    <n v="9"/>
    <x v="3"/>
    <x v="0"/>
    <x v="1"/>
  </r>
  <r>
    <s v="Youth Guarantee"/>
    <x v="0"/>
    <x v="6"/>
    <n v="8688"/>
    <x v="376"/>
    <x v="18"/>
    <n v="123043.5"/>
    <x v="0"/>
    <x v="0"/>
    <m/>
    <d v="2018-07-04T15:21:17"/>
    <n v="9"/>
    <x v="3"/>
    <x v="0"/>
    <x v="1"/>
  </r>
  <r>
    <s v="Youth Guarantee"/>
    <x v="0"/>
    <x v="6"/>
    <n v="8688"/>
    <x v="376"/>
    <x v="18"/>
    <n v="33073.730000000003"/>
    <x v="0"/>
    <x v="4"/>
    <m/>
    <d v="2018-07-04T15:21:17"/>
    <n v="9"/>
    <x v="3"/>
    <x v="0"/>
    <x v="1"/>
  </r>
  <r>
    <s v="Youth Guarantee"/>
    <x v="0"/>
    <x v="6"/>
    <n v="8688"/>
    <x v="376"/>
    <x v="18"/>
    <n v="165368.70000000001"/>
    <x v="0"/>
    <x v="4"/>
    <m/>
    <d v="2018-07-04T15:21:17"/>
    <n v="9"/>
    <x v="3"/>
    <x v="0"/>
    <x v="1"/>
  </r>
  <r>
    <s v="Youth Guarantee"/>
    <x v="0"/>
    <x v="6"/>
    <n v="8688"/>
    <x v="376"/>
    <x v="18"/>
    <n v="72001.8"/>
    <x v="0"/>
    <x v="3"/>
    <m/>
    <d v="2018-07-04T15:21:17"/>
    <n v="9"/>
    <x v="3"/>
    <x v="0"/>
    <x v="1"/>
  </r>
  <r>
    <s v="LN - Intensive Literacy and Numeracy"/>
    <x v="0"/>
    <x v="6"/>
    <n v="8692"/>
    <x v="377"/>
    <x v="27"/>
    <n v="75600"/>
    <x v="0"/>
    <x v="2"/>
    <m/>
    <d v="2018-07-04T15:21:17"/>
    <n v="7"/>
    <x v="10"/>
    <x v="0"/>
    <x v="0"/>
  </r>
  <r>
    <s v="LN - Intensive Literacy and Numeracy"/>
    <x v="0"/>
    <x v="6"/>
    <n v="8692"/>
    <x v="377"/>
    <x v="27"/>
    <n v="13333.3"/>
    <x v="0"/>
    <x v="4"/>
    <m/>
    <d v="2018-07-04T15:21:17"/>
    <n v="7"/>
    <x v="10"/>
    <x v="0"/>
    <x v="0"/>
  </r>
  <r>
    <s v="LN - Intensive Literacy and Numeracy"/>
    <x v="0"/>
    <x v="6"/>
    <n v="8692"/>
    <x v="377"/>
    <x v="27"/>
    <n v="38538.699999999997"/>
    <x v="0"/>
    <x v="0"/>
    <m/>
    <d v="2018-07-04T15:21:17"/>
    <n v="7"/>
    <x v="10"/>
    <x v="0"/>
    <x v="0"/>
  </r>
  <r>
    <s v="LN - Intensive Literacy and Numeracy"/>
    <x v="0"/>
    <x v="6"/>
    <n v="8692"/>
    <x v="377"/>
    <x v="27"/>
    <n v="77083.3"/>
    <x v="0"/>
    <x v="1"/>
    <m/>
    <d v="2018-07-04T15:21:17"/>
    <n v="7"/>
    <x v="10"/>
    <x v="0"/>
    <x v="0"/>
  </r>
  <r>
    <s v="LN - Intensive Literacy and Numeracy"/>
    <x v="0"/>
    <x v="6"/>
    <n v="8692"/>
    <x v="377"/>
    <x v="27"/>
    <n v="15416.7"/>
    <x v="0"/>
    <x v="3"/>
    <m/>
    <d v="2018-07-04T15:21:17"/>
    <n v="7"/>
    <x v="10"/>
    <x v="0"/>
    <x v="0"/>
  </r>
  <r>
    <s v="Student Achievement Component Levels 1 and 2 (Competitive)"/>
    <x v="0"/>
    <x v="6"/>
    <n v="8698"/>
    <x v="380"/>
    <x v="14"/>
    <n v="504171.4"/>
    <x v="0"/>
    <x v="1"/>
    <m/>
    <d v="2018-07-04T15:21:17"/>
    <n v="6"/>
    <x v="9"/>
    <x v="0"/>
    <x v="6"/>
  </r>
  <r>
    <s v="Student Achievement Component Levels 3 and above"/>
    <x v="0"/>
    <x v="6"/>
    <n v="8698"/>
    <x v="380"/>
    <x v="17"/>
    <n v="-17597"/>
    <x v="2"/>
    <x v="4"/>
    <m/>
    <d v="2018-07-04T15:21:17"/>
    <n v="6"/>
    <x v="9"/>
    <x v="0"/>
    <x v="6"/>
  </r>
  <r>
    <s v="Student Achievement Component Levels 3 and above"/>
    <x v="0"/>
    <x v="6"/>
    <n v="8698"/>
    <x v="380"/>
    <x v="17"/>
    <n v="114833.3"/>
    <x v="0"/>
    <x v="4"/>
    <m/>
    <d v="2018-07-04T15:21:17"/>
    <n v="6"/>
    <x v="9"/>
    <x v="0"/>
    <x v="6"/>
  </r>
  <r>
    <s v="Student Achievement Component Levels 3 and above"/>
    <x v="0"/>
    <x v="6"/>
    <n v="8698"/>
    <x v="380"/>
    <x v="17"/>
    <n v="62223.95"/>
    <x v="0"/>
    <x v="1"/>
    <m/>
    <d v="2018-07-04T15:21:17"/>
    <n v="6"/>
    <x v="9"/>
    <x v="0"/>
    <x v="6"/>
  </r>
  <r>
    <s v="Student Achievement Component Levels 3 and above"/>
    <x v="0"/>
    <x v="6"/>
    <n v="8698"/>
    <x v="380"/>
    <x v="17"/>
    <n v="62224.35"/>
    <x v="0"/>
    <x v="1"/>
    <m/>
    <d v="2018-07-04T15:21:17"/>
    <n v="6"/>
    <x v="9"/>
    <x v="0"/>
    <x v="6"/>
  </r>
  <r>
    <s v="Youth Guarantee"/>
    <x v="0"/>
    <x v="6"/>
    <n v="8698"/>
    <x v="380"/>
    <x v="18"/>
    <n v="-77475.960000000006"/>
    <x v="1"/>
    <x v="4"/>
    <m/>
    <d v="2018-07-04T15:21:17"/>
    <n v="6"/>
    <x v="9"/>
    <x v="0"/>
    <x v="1"/>
  </r>
  <r>
    <s v="Youth Guarantee"/>
    <x v="0"/>
    <x v="6"/>
    <n v="8698"/>
    <x v="380"/>
    <x v="18"/>
    <n v="-34326"/>
    <x v="1"/>
    <x v="0"/>
    <m/>
    <d v="2018-07-04T15:21:17"/>
    <n v="6"/>
    <x v="9"/>
    <x v="0"/>
    <x v="1"/>
  </r>
  <r>
    <s v="Youth Guarantee"/>
    <x v="0"/>
    <x v="6"/>
    <n v="8698"/>
    <x v="380"/>
    <x v="18"/>
    <n v="-18810.22"/>
    <x v="0"/>
    <x v="4"/>
    <m/>
    <d v="2018-07-04T15:21:17"/>
    <n v="6"/>
    <x v="9"/>
    <x v="0"/>
    <x v="1"/>
  </r>
  <r>
    <s v="Youth Guarantee"/>
    <x v="0"/>
    <x v="6"/>
    <n v="8698"/>
    <x v="380"/>
    <x v="18"/>
    <n v="-14740.65"/>
    <x v="1"/>
    <x v="0"/>
    <m/>
    <d v="2018-07-04T15:21:17"/>
    <n v="6"/>
    <x v="9"/>
    <x v="0"/>
    <x v="1"/>
  </r>
  <r>
    <s v="Youth Guarantee"/>
    <x v="0"/>
    <x v="6"/>
    <n v="8698"/>
    <x v="380"/>
    <x v="18"/>
    <n v="22027"/>
    <x v="0"/>
    <x v="1"/>
    <m/>
    <d v="2018-07-04T15:21:17"/>
    <n v="6"/>
    <x v="9"/>
    <x v="0"/>
    <x v="1"/>
  </r>
  <r>
    <s v="Youth Guarantee"/>
    <x v="0"/>
    <x v="6"/>
    <n v="8698"/>
    <x v="380"/>
    <x v="18"/>
    <n v="26882.28"/>
    <x v="0"/>
    <x v="1"/>
    <m/>
    <d v="2018-07-04T15:21:17"/>
    <n v="6"/>
    <x v="9"/>
    <x v="0"/>
    <x v="1"/>
  </r>
  <r>
    <s v="Equity Funding"/>
    <x v="0"/>
    <x v="6"/>
    <n v="8717"/>
    <x v="381"/>
    <x v="12"/>
    <n v="600"/>
    <x v="0"/>
    <x v="4"/>
    <m/>
    <d v="2018-07-04T15:21:17"/>
    <n v="2"/>
    <x v="1"/>
    <x v="4"/>
    <x v="5"/>
  </r>
  <r>
    <s v="Equity Funding"/>
    <x v="0"/>
    <x v="6"/>
    <n v="8717"/>
    <x v="381"/>
    <x v="12"/>
    <n v="266.64999999999998"/>
    <x v="0"/>
    <x v="1"/>
    <m/>
    <d v="2018-07-04T15:21:17"/>
    <n v="2"/>
    <x v="1"/>
    <x v="4"/>
    <x v="5"/>
  </r>
  <r>
    <s v="Equity Funding"/>
    <x v="0"/>
    <x v="6"/>
    <n v="8717"/>
    <x v="381"/>
    <x v="12"/>
    <n v="320.04000000000002"/>
    <x v="0"/>
    <x v="1"/>
    <m/>
    <d v="2018-07-04T15:21:17"/>
    <n v="2"/>
    <x v="1"/>
    <x v="4"/>
    <x v="5"/>
  </r>
  <r>
    <s v="Performance Based Research Fund"/>
    <x v="0"/>
    <x v="6"/>
    <n v="8717"/>
    <x v="381"/>
    <x v="23"/>
    <n v="2172.3000000000002"/>
    <x v="0"/>
    <x v="3"/>
    <m/>
    <d v="2018-07-04T15:21:17"/>
    <n v="2"/>
    <x v="1"/>
    <x v="5"/>
    <x v="7"/>
  </r>
  <r>
    <s v="Performance Based Research Fund"/>
    <x v="0"/>
    <x v="6"/>
    <n v="8717"/>
    <x v="381"/>
    <x v="23"/>
    <n v="2271.1999999999998"/>
    <x v="0"/>
    <x v="1"/>
    <m/>
    <d v="2018-07-04T15:21:17"/>
    <n v="2"/>
    <x v="1"/>
    <x v="5"/>
    <x v="7"/>
  </r>
  <r>
    <s v="Student Achievement Component Levels 3 and above"/>
    <x v="0"/>
    <x v="6"/>
    <n v="8717"/>
    <x v="381"/>
    <x v="17"/>
    <n v="50761.65"/>
    <x v="0"/>
    <x v="4"/>
    <m/>
    <d v="2018-07-04T15:21:17"/>
    <n v="2"/>
    <x v="1"/>
    <x v="0"/>
    <x v="6"/>
  </r>
  <r>
    <s v="Student Achievement Component Levels 3 and above"/>
    <x v="0"/>
    <x v="6"/>
    <n v="8717"/>
    <x v="381"/>
    <x v="17"/>
    <n v="10152.44"/>
    <x v="0"/>
    <x v="1"/>
    <m/>
    <d v="2018-07-04T15:21:17"/>
    <n v="2"/>
    <x v="1"/>
    <x v="0"/>
    <x v="6"/>
  </r>
  <r>
    <s v="Student Achievement Component Levels 3 and above"/>
    <x v="0"/>
    <x v="6"/>
    <n v="8717"/>
    <x v="381"/>
    <x v="17"/>
    <n v="50762.25"/>
    <x v="0"/>
    <x v="1"/>
    <m/>
    <d v="2018-07-04T15:21:17"/>
    <n v="2"/>
    <x v="1"/>
    <x v="0"/>
    <x v="6"/>
  </r>
  <r>
    <s v="Student Achievement Component Levels 1 and 2 Fees Free"/>
    <x v="2"/>
    <x v="4"/>
    <n v="6010"/>
    <x v="177"/>
    <x v="16"/>
    <n v="17158"/>
    <x v="0"/>
    <x v="3"/>
    <m/>
    <d v="2018-07-04T15:21:17"/>
    <n v="2"/>
    <x v="1"/>
    <x v="0"/>
    <x v="6"/>
  </r>
  <r>
    <s v="Student Achievement Component Levels 1 and 2 Fees Free"/>
    <x v="2"/>
    <x v="4"/>
    <n v="6010"/>
    <x v="177"/>
    <x v="16"/>
    <n v="18767"/>
    <x v="0"/>
    <x v="3"/>
    <m/>
    <d v="2018-07-04T15:21:17"/>
    <n v="2"/>
    <x v="1"/>
    <x v="0"/>
    <x v="6"/>
  </r>
  <r>
    <s v="Student Achievement Component Levels 1 and 2 Fees Free"/>
    <x v="2"/>
    <x v="4"/>
    <n v="6010"/>
    <x v="177"/>
    <x v="16"/>
    <n v="27563"/>
    <x v="0"/>
    <x v="1"/>
    <m/>
    <d v="2018-07-04T15:21:17"/>
    <n v="2"/>
    <x v="1"/>
    <x v="0"/>
    <x v="6"/>
  </r>
  <r>
    <s v="Student Achievement Component Levels 1 and 2 Fees Free"/>
    <x v="2"/>
    <x v="4"/>
    <n v="6010"/>
    <x v="177"/>
    <x v="16"/>
    <n v="165962"/>
    <x v="0"/>
    <x v="0"/>
    <m/>
    <d v="2018-07-04T15:21:17"/>
    <n v="2"/>
    <x v="1"/>
    <x v="0"/>
    <x v="6"/>
  </r>
  <r>
    <s v="Student Achievement Component Levels 3 and 4 (Competitive)"/>
    <x v="2"/>
    <x v="4"/>
    <n v="6010"/>
    <x v="177"/>
    <x v="28"/>
    <n v="-525200.05000000005"/>
    <x v="1"/>
    <x v="4"/>
    <m/>
    <d v="2018-07-04T15:21:17"/>
    <n v="2"/>
    <x v="1"/>
    <x v="0"/>
    <x v="6"/>
  </r>
  <r>
    <s v="Student Achievement Component Levels 3 and 4 (Competitive)"/>
    <x v="2"/>
    <x v="4"/>
    <n v="6010"/>
    <x v="177"/>
    <x v="28"/>
    <n v="285593.34999999998"/>
    <x v="0"/>
    <x v="2"/>
    <m/>
    <d v="2018-07-04T15:21:17"/>
    <n v="2"/>
    <x v="1"/>
    <x v="0"/>
    <x v="6"/>
  </r>
  <r>
    <s v="Student Achievement Component Levels 3 and 4 (Competitive)"/>
    <x v="2"/>
    <x v="4"/>
    <n v="6010"/>
    <x v="177"/>
    <x v="28"/>
    <n v="685425"/>
    <x v="0"/>
    <x v="4"/>
    <m/>
    <d v="2018-07-04T15:21:17"/>
    <n v="2"/>
    <x v="1"/>
    <x v="0"/>
    <x v="6"/>
  </r>
  <r>
    <s v="Student Achievement Component Levels 3 and 4 (Competitive)"/>
    <x v="2"/>
    <x v="4"/>
    <n v="6010"/>
    <x v="177"/>
    <x v="28"/>
    <n v="285594.15000000002"/>
    <x v="0"/>
    <x v="2"/>
    <m/>
    <d v="2018-07-04T15:21:17"/>
    <n v="2"/>
    <x v="1"/>
    <x v="0"/>
    <x v="6"/>
  </r>
  <r>
    <s v="Student Achievement Component Levels 3 and above"/>
    <x v="2"/>
    <x v="4"/>
    <n v="6010"/>
    <x v="177"/>
    <x v="17"/>
    <n v="-151677"/>
    <x v="2"/>
    <x v="4"/>
    <m/>
    <d v="2018-07-04T15:21:17"/>
    <n v="2"/>
    <x v="1"/>
    <x v="0"/>
    <x v="6"/>
  </r>
  <r>
    <s v="Student Achievement Component Levels 3 and above"/>
    <x v="2"/>
    <x v="4"/>
    <n v="6010"/>
    <x v="177"/>
    <x v="17"/>
    <n v="32310415.800000001"/>
    <x v="0"/>
    <x v="2"/>
    <m/>
    <d v="2018-07-04T15:21:17"/>
    <n v="2"/>
    <x v="1"/>
    <x v="0"/>
    <x v="6"/>
  </r>
  <r>
    <s v="Student Achievement Component Levels 3 and above"/>
    <x v="2"/>
    <x v="4"/>
    <n v="6010"/>
    <x v="177"/>
    <x v="17"/>
    <n v="6707085"/>
    <x v="0"/>
    <x v="3"/>
    <m/>
    <d v="2018-07-04T15:21:17"/>
    <n v="2"/>
    <x v="1"/>
    <x v="0"/>
    <x v="6"/>
  </r>
  <r>
    <s v="Student Achievement Component Levels 3 and above"/>
    <x v="2"/>
    <x v="4"/>
    <n v="6010"/>
    <x v="177"/>
    <x v="17"/>
    <n v="19191054.350000001"/>
    <x v="0"/>
    <x v="0"/>
    <m/>
    <d v="2018-07-04T15:21:17"/>
    <n v="2"/>
    <x v="1"/>
    <x v="0"/>
    <x v="6"/>
  </r>
  <r>
    <s v="MPTT Tools Subsidy"/>
    <x v="2"/>
    <x v="4"/>
    <n v="6010"/>
    <x v="177"/>
    <x v="25"/>
    <n v="10000"/>
    <x v="0"/>
    <x v="4"/>
    <m/>
    <d v="2018-07-04T15:21:17"/>
    <n v="2"/>
    <x v="1"/>
    <x v="6"/>
    <x v="8"/>
  </r>
  <r>
    <s v="MPTT Tools Subsidy"/>
    <x v="2"/>
    <x v="4"/>
    <n v="6010"/>
    <x v="177"/>
    <x v="25"/>
    <n v="8000"/>
    <x v="0"/>
    <x v="4"/>
    <m/>
    <d v="2018-07-04T15:21:17"/>
    <n v="2"/>
    <x v="1"/>
    <x v="6"/>
    <x v="8"/>
  </r>
  <r>
    <s v="MPTT (Brokerage)"/>
    <x v="2"/>
    <x v="4"/>
    <n v="6010"/>
    <x v="177"/>
    <x v="20"/>
    <n v="-13927"/>
    <x v="1"/>
    <x v="0"/>
    <s v="Auckland MPTT"/>
    <d v="2018-07-04T15:21:17"/>
    <n v="2"/>
    <x v="1"/>
    <x v="2"/>
    <x v="3"/>
  </r>
  <r>
    <s v="MPTT (Brokerage)"/>
    <x v="2"/>
    <x v="4"/>
    <n v="6010"/>
    <x v="177"/>
    <x v="20"/>
    <n v="575"/>
    <x v="0"/>
    <x v="4"/>
    <s v="Auckland MPTT"/>
    <d v="2018-07-04T15:21:17"/>
    <n v="2"/>
    <x v="1"/>
    <x v="2"/>
    <x v="3"/>
  </r>
  <r>
    <s v="MPTT (Brokerage)"/>
    <x v="2"/>
    <x v="4"/>
    <n v="6010"/>
    <x v="177"/>
    <x v="20"/>
    <n v="1150"/>
    <x v="0"/>
    <x v="2"/>
    <s v="Auckland MPTT"/>
    <d v="2018-07-04T15:21:17"/>
    <n v="2"/>
    <x v="1"/>
    <x v="2"/>
    <x v="3"/>
  </r>
  <r>
    <s v="MPTT (Brokerage)"/>
    <x v="2"/>
    <x v="4"/>
    <n v="6010"/>
    <x v="177"/>
    <x v="20"/>
    <n v="2625"/>
    <x v="0"/>
    <x v="4"/>
    <s v="Auckland MPTT"/>
    <d v="2018-07-04T15:21:17"/>
    <n v="2"/>
    <x v="1"/>
    <x v="2"/>
    <x v="3"/>
  </r>
  <r>
    <s v="MPTT (Brokerage)"/>
    <x v="2"/>
    <x v="4"/>
    <n v="6010"/>
    <x v="177"/>
    <x v="20"/>
    <n v="1175"/>
    <x v="0"/>
    <x v="4"/>
    <s v="Auckland MPTT"/>
    <d v="2018-07-04T15:21:17"/>
    <n v="2"/>
    <x v="1"/>
    <x v="2"/>
    <x v="3"/>
  </r>
  <r>
    <s v="Student Achievement Component Levels 3 and above"/>
    <x v="0"/>
    <x v="6"/>
    <n v="8655"/>
    <x v="371"/>
    <x v="17"/>
    <n v="417481.3"/>
    <x v="0"/>
    <x v="1"/>
    <m/>
    <d v="2018-07-04T15:21:17"/>
    <n v="2"/>
    <x v="1"/>
    <x v="0"/>
    <x v="6"/>
  </r>
  <r>
    <s v="Student Achievement Component Levels 3 and above"/>
    <x v="0"/>
    <x v="6"/>
    <n v="8655"/>
    <x v="371"/>
    <x v="17"/>
    <n v="83497.16"/>
    <x v="0"/>
    <x v="0"/>
    <m/>
    <d v="2018-07-04T15:21:17"/>
    <n v="2"/>
    <x v="1"/>
    <x v="0"/>
    <x v="6"/>
  </r>
  <r>
    <s v="Student Achievement Component Levels 3 and above"/>
    <x v="0"/>
    <x v="6"/>
    <n v="8655"/>
    <x v="371"/>
    <x v="17"/>
    <n v="417485.85"/>
    <x v="0"/>
    <x v="0"/>
    <m/>
    <d v="2018-07-04T15:21:17"/>
    <n v="2"/>
    <x v="1"/>
    <x v="0"/>
    <x v="6"/>
  </r>
  <r>
    <s v="Equity Funding"/>
    <x v="0"/>
    <x v="6"/>
    <n v="8656"/>
    <x v="372"/>
    <x v="12"/>
    <n v="-962.68"/>
    <x v="0"/>
    <x v="3"/>
    <m/>
    <d v="2018-07-04T15:21:17"/>
    <n v="11"/>
    <x v="5"/>
    <x v="4"/>
    <x v="5"/>
  </r>
  <r>
    <s v="Equity Funding"/>
    <x v="0"/>
    <x v="6"/>
    <n v="8656"/>
    <x v="372"/>
    <x v="12"/>
    <n v="157.93"/>
    <x v="0"/>
    <x v="1"/>
    <m/>
    <d v="2018-07-04T15:21:17"/>
    <n v="11"/>
    <x v="5"/>
    <x v="4"/>
    <x v="5"/>
  </r>
  <r>
    <s v="Equity Funding"/>
    <x v="0"/>
    <x v="6"/>
    <n v="8656"/>
    <x v="372"/>
    <x v="12"/>
    <n v="817.85"/>
    <x v="0"/>
    <x v="0"/>
    <m/>
    <d v="2018-07-04T15:21:17"/>
    <n v="11"/>
    <x v="5"/>
    <x v="4"/>
    <x v="5"/>
  </r>
  <r>
    <s v="Equity Funding"/>
    <x v="0"/>
    <x v="6"/>
    <n v="8656"/>
    <x v="372"/>
    <x v="12"/>
    <n v="829.65"/>
    <x v="0"/>
    <x v="0"/>
    <m/>
    <d v="2018-07-04T15:21:17"/>
    <n v="11"/>
    <x v="5"/>
    <x v="4"/>
    <x v="5"/>
  </r>
  <r>
    <s v="Equity Funding"/>
    <x v="0"/>
    <x v="6"/>
    <n v="8656"/>
    <x v="372"/>
    <x v="12"/>
    <n v="240.65"/>
    <x v="0"/>
    <x v="3"/>
    <m/>
    <d v="2018-07-04T15:21:17"/>
    <n v="11"/>
    <x v="5"/>
    <x v="4"/>
    <x v="5"/>
  </r>
  <r>
    <s v="Student Achievement Component Levels 3 and above"/>
    <x v="0"/>
    <x v="6"/>
    <n v="8656"/>
    <x v="372"/>
    <x v="17"/>
    <n v="-802116"/>
    <x v="0"/>
    <x v="3"/>
    <m/>
    <d v="2018-07-04T15:21:17"/>
    <n v="11"/>
    <x v="5"/>
    <x v="0"/>
    <x v="6"/>
  </r>
  <r>
    <s v="Student Achievement Component Levels 3 and above"/>
    <x v="0"/>
    <x v="6"/>
    <n v="8656"/>
    <x v="372"/>
    <x v="17"/>
    <n v="-801819.05"/>
    <x v="1"/>
    <x v="0"/>
    <m/>
    <d v="2018-07-04T15:21:17"/>
    <n v="11"/>
    <x v="5"/>
    <x v="0"/>
    <x v="6"/>
  </r>
  <r>
    <s v="Student Achievement Component Levels 3 and above"/>
    <x v="0"/>
    <x v="6"/>
    <n v="8656"/>
    <x v="372"/>
    <x v="17"/>
    <n v="-401060.01"/>
    <x v="0"/>
    <x v="3"/>
    <m/>
    <d v="2018-07-04T15:21:17"/>
    <n v="11"/>
    <x v="5"/>
    <x v="0"/>
    <x v="6"/>
  </r>
  <r>
    <s v="Student Achievement Component Levels 3 and above"/>
    <x v="0"/>
    <x v="6"/>
    <n v="8656"/>
    <x v="372"/>
    <x v="17"/>
    <n v="4829"/>
    <x v="2"/>
    <x v="1"/>
    <m/>
    <d v="2018-07-04T15:21:17"/>
    <n v="11"/>
    <x v="5"/>
    <x v="0"/>
    <x v="6"/>
  </r>
  <r>
    <s v="Student Achievement Component Levels 3 and above"/>
    <x v="0"/>
    <x v="6"/>
    <n v="8656"/>
    <x v="372"/>
    <x v="17"/>
    <n v="971257.65"/>
    <x v="0"/>
    <x v="0"/>
    <m/>
    <d v="2018-07-04T15:21:17"/>
    <n v="11"/>
    <x v="5"/>
    <x v="0"/>
    <x v="6"/>
  </r>
  <r>
    <s v="Student Achievement Component Levels 3 and above"/>
    <x v="0"/>
    <x v="6"/>
    <n v="8656"/>
    <x v="372"/>
    <x v="17"/>
    <n v="194253.65"/>
    <x v="0"/>
    <x v="1"/>
    <m/>
    <d v="2018-07-04T15:21:17"/>
    <n v="11"/>
    <x v="5"/>
    <x v="0"/>
    <x v="6"/>
  </r>
  <r>
    <s v="Student Achievement Component Levels 3 and above"/>
    <x v="0"/>
    <x v="6"/>
    <n v="8656"/>
    <x v="372"/>
    <x v="17"/>
    <n v="971274.35"/>
    <x v="0"/>
    <x v="1"/>
    <m/>
    <d v="2018-07-04T15:21:17"/>
    <n v="11"/>
    <x v="5"/>
    <x v="0"/>
    <x v="6"/>
  </r>
  <r>
    <s v="Equity Funding"/>
    <x v="0"/>
    <x v="6"/>
    <n v="8661"/>
    <x v="373"/>
    <x v="12"/>
    <n v="7261.05"/>
    <x v="0"/>
    <x v="1"/>
    <m/>
    <d v="2018-07-04T15:21:17"/>
    <n v="2"/>
    <x v="1"/>
    <x v="4"/>
    <x v="5"/>
  </r>
  <r>
    <s v="Equity Funding"/>
    <x v="0"/>
    <x v="6"/>
    <n v="8661"/>
    <x v="373"/>
    <x v="12"/>
    <n v="7261.5"/>
    <x v="0"/>
    <x v="1"/>
    <m/>
    <d v="2018-07-04T15:21:17"/>
    <n v="2"/>
    <x v="1"/>
    <x v="4"/>
    <x v="5"/>
  </r>
  <r>
    <s v="Equity Funding"/>
    <x v="0"/>
    <x v="6"/>
    <n v="8661"/>
    <x v="373"/>
    <x v="12"/>
    <n v="8387.6"/>
    <x v="0"/>
    <x v="0"/>
    <m/>
    <d v="2018-07-04T15:21:17"/>
    <n v="2"/>
    <x v="1"/>
    <x v="4"/>
    <x v="5"/>
  </r>
  <r>
    <s v="Equity Funding"/>
    <x v="0"/>
    <x v="6"/>
    <n v="8661"/>
    <x v="373"/>
    <x v="12"/>
    <n v="1701.8"/>
    <x v="0"/>
    <x v="0"/>
    <m/>
    <d v="2018-07-04T15:21:17"/>
    <n v="2"/>
    <x v="1"/>
    <x v="4"/>
    <x v="5"/>
  </r>
  <r>
    <s v="Equity Funding"/>
    <x v="0"/>
    <x v="6"/>
    <n v="8661"/>
    <x v="373"/>
    <x v="12"/>
    <n v="8509.0499999999993"/>
    <x v="0"/>
    <x v="0"/>
    <m/>
    <d v="2018-07-04T15:21:17"/>
    <n v="2"/>
    <x v="1"/>
    <x v="4"/>
    <x v="5"/>
  </r>
  <r>
    <s v="Youth Guarantee"/>
    <x v="0"/>
    <x v="6"/>
    <n v="8692"/>
    <x v="377"/>
    <x v="18"/>
    <n v="-222312.23"/>
    <x v="1"/>
    <x v="0"/>
    <m/>
    <d v="2018-07-04T15:21:17"/>
    <n v="7"/>
    <x v="10"/>
    <x v="0"/>
    <x v="1"/>
  </r>
  <r>
    <s v="Youth Guarantee"/>
    <x v="0"/>
    <x v="6"/>
    <n v="8692"/>
    <x v="377"/>
    <x v="18"/>
    <n v="4558.1400000000003"/>
    <x v="0"/>
    <x v="1"/>
    <s v="YG Exp Travel"/>
    <d v="2018-07-04T15:21:17"/>
    <n v="7"/>
    <x v="10"/>
    <x v="0"/>
    <x v="1"/>
  </r>
  <r>
    <s v="Youth Guarantee"/>
    <x v="0"/>
    <x v="6"/>
    <n v="8692"/>
    <x v="377"/>
    <x v="18"/>
    <n v="6674.75"/>
    <x v="1"/>
    <x v="0"/>
    <m/>
    <d v="2018-07-04T15:21:17"/>
    <n v="7"/>
    <x v="10"/>
    <x v="0"/>
    <x v="1"/>
  </r>
  <r>
    <s v="Youth Guarantee"/>
    <x v="0"/>
    <x v="6"/>
    <n v="8692"/>
    <x v="377"/>
    <x v="18"/>
    <n v="8515.26"/>
    <x v="0"/>
    <x v="4"/>
    <s v="YG Exp Travel"/>
    <d v="2018-07-04T15:21:17"/>
    <n v="7"/>
    <x v="10"/>
    <x v="0"/>
    <x v="1"/>
  </r>
  <r>
    <s v="Youth Guarantee"/>
    <x v="0"/>
    <x v="6"/>
    <n v="8692"/>
    <x v="377"/>
    <x v="18"/>
    <n v="170679.64"/>
    <x v="0"/>
    <x v="0"/>
    <m/>
    <d v="2018-07-04T15:21:17"/>
    <n v="7"/>
    <x v="10"/>
    <x v="0"/>
    <x v="1"/>
  </r>
  <r>
    <s v="Youth Guarantee"/>
    <x v="0"/>
    <x v="6"/>
    <n v="8692"/>
    <x v="377"/>
    <x v="18"/>
    <n v="48078.95"/>
    <x v="0"/>
    <x v="4"/>
    <m/>
    <d v="2018-07-04T15:21:17"/>
    <n v="7"/>
    <x v="10"/>
    <x v="0"/>
    <x v="1"/>
  </r>
  <r>
    <s v="Youth Guarantee"/>
    <x v="0"/>
    <x v="6"/>
    <n v="8692"/>
    <x v="377"/>
    <x v="18"/>
    <n v="100022.1"/>
    <x v="0"/>
    <x v="3"/>
    <m/>
    <d v="2018-07-04T15:21:17"/>
    <n v="7"/>
    <x v="10"/>
    <x v="0"/>
    <x v="1"/>
  </r>
  <r>
    <s v="Equity Funding"/>
    <x v="0"/>
    <x v="6"/>
    <n v="8693"/>
    <x v="378"/>
    <x v="12"/>
    <n v="254.98"/>
    <x v="0"/>
    <x v="0"/>
    <m/>
    <d v="2018-07-04T15:21:17"/>
    <n v="6"/>
    <x v="9"/>
    <x v="4"/>
    <x v="5"/>
  </r>
  <r>
    <s v="Equity Funding"/>
    <x v="0"/>
    <x v="6"/>
    <n v="8693"/>
    <x v="378"/>
    <x v="12"/>
    <n v="1274.95"/>
    <x v="0"/>
    <x v="0"/>
    <m/>
    <d v="2018-07-04T15:21:17"/>
    <n v="6"/>
    <x v="9"/>
    <x v="4"/>
    <x v="5"/>
  </r>
  <r>
    <s v="Equity Funding"/>
    <x v="0"/>
    <x v="6"/>
    <n v="8693"/>
    <x v="378"/>
    <x v="12"/>
    <n v="1859.15"/>
    <x v="0"/>
    <x v="4"/>
    <m/>
    <d v="2018-07-04T15:21:17"/>
    <n v="6"/>
    <x v="9"/>
    <x v="4"/>
    <x v="5"/>
  </r>
  <r>
    <s v="Equity Funding"/>
    <x v="0"/>
    <x v="6"/>
    <n v="8693"/>
    <x v="378"/>
    <x v="12"/>
    <n v="3933.65"/>
    <x v="0"/>
    <x v="1"/>
    <m/>
    <d v="2018-07-04T15:21:17"/>
    <n v="6"/>
    <x v="9"/>
    <x v="4"/>
    <x v="5"/>
  </r>
  <r>
    <s v="LN - Workplace Literacy Fund"/>
    <x v="0"/>
    <x v="6"/>
    <n v="8693"/>
    <x v="378"/>
    <x v="3"/>
    <n v="43166.65"/>
    <x v="0"/>
    <x v="1"/>
    <m/>
    <d v="2018-07-04T15:21:17"/>
    <n v="6"/>
    <x v="9"/>
    <x v="0"/>
    <x v="0"/>
  </r>
  <r>
    <s v="LN - Workplace Literacy Fund"/>
    <x v="0"/>
    <x v="6"/>
    <n v="8693"/>
    <x v="378"/>
    <x v="3"/>
    <n v="192000"/>
    <x v="0"/>
    <x v="4"/>
    <m/>
    <d v="2018-07-04T15:21:17"/>
    <n v="6"/>
    <x v="9"/>
    <x v="0"/>
    <x v="0"/>
  </r>
  <r>
    <s v="LN - Workplace Literacy Fund"/>
    <x v="0"/>
    <x v="6"/>
    <n v="8693"/>
    <x v="378"/>
    <x v="3"/>
    <n v="84791.65"/>
    <x v="0"/>
    <x v="1"/>
    <m/>
    <d v="2018-07-04T15:21:17"/>
    <n v="6"/>
    <x v="9"/>
    <x v="0"/>
    <x v="0"/>
  </r>
  <r>
    <s v="LN - Workplace Literacy Fund"/>
    <x v="0"/>
    <x v="6"/>
    <n v="8693"/>
    <x v="378"/>
    <x v="3"/>
    <n v="33916.699999999997"/>
    <x v="0"/>
    <x v="3"/>
    <m/>
    <d v="2018-07-04T15:21:17"/>
    <n v="6"/>
    <x v="9"/>
    <x v="0"/>
    <x v="0"/>
  </r>
  <r>
    <s v="LN - Workplace Literacy Fund"/>
    <x v="0"/>
    <x v="6"/>
    <n v="8693"/>
    <x v="378"/>
    <x v="3"/>
    <n v="41625"/>
    <x v="0"/>
    <x v="1"/>
    <m/>
    <d v="2018-07-04T15:21:17"/>
    <n v="6"/>
    <x v="9"/>
    <x v="0"/>
    <x v="0"/>
  </r>
  <r>
    <s v="Student Achievement Component Levels 1 and 2 (Competitive)"/>
    <x v="0"/>
    <x v="6"/>
    <n v="8693"/>
    <x v="378"/>
    <x v="14"/>
    <n v="142715.85"/>
    <x v="0"/>
    <x v="2"/>
    <m/>
    <d v="2018-07-04T15:21:17"/>
    <n v="6"/>
    <x v="9"/>
    <x v="0"/>
    <x v="6"/>
  </r>
  <r>
    <s v="Student Achievement Component Levels 3 and above"/>
    <x v="0"/>
    <x v="6"/>
    <n v="8693"/>
    <x v="378"/>
    <x v="17"/>
    <n v="-11777"/>
    <x v="2"/>
    <x v="0"/>
    <m/>
    <d v="2018-07-04T15:21:17"/>
    <n v="6"/>
    <x v="9"/>
    <x v="0"/>
    <x v="6"/>
  </r>
  <r>
    <s v="Student Achievement Component Levels 3 and above"/>
    <x v="0"/>
    <x v="6"/>
    <n v="8693"/>
    <x v="378"/>
    <x v="17"/>
    <n v="-4933"/>
    <x v="2"/>
    <x v="1"/>
    <m/>
    <d v="2018-07-04T15:21:17"/>
    <n v="6"/>
    <x v="9"/>
    <x v="0"/>
    <x v="6"/>
  </r>
  <r>
    <s v="Student Achievement Component Levels 3 and above"/>
    <x v="0"/>
    <x v="6"/>
    <n v="8693"/>
    <x v="378"/>
    <x v="17"/>
    <n v="8213.89"/>
    <x v="1"/>
    <x v="3"/>
    <m/>
    <d v="2018-07-04T15:21:17"/>
    <n v="6"/>
    <x v="9"/>
    <x v="0"/>
    <x v="6"/>
  </r>
  <r>
    <s v="Student Achievement Component Levels 3 and above"/>
    <x v="0"/>
    <x v="6"/>
    <n v="8693"/>
    <x v="378"/>
    <x v="17"/>
    <n v="529912.92000000004"/>
    <x v="0"/>
    <x v="0"/>
    <m/>
    <d v="2018-07-04T15:21:17"/>
    <n v="6"/>
    <x v="9"/>
    <x v="0"/>
    <x v="6"/>
  </r>
  <r>
    <s v="Student Achievement Component Levels 3 and above"/>
    <x v="0"/>
    <x v="6"/>
    <n v="8693"/>
    <x v="378"/>
    <x v="17"/>
    <n v="96650.65"/>
    <x v="0"/>
    <x v="3"/>
    <m/>
    <d v="2018-07-04T15:21:17"/>
    <n v="6"/>
    <x v="9"/>
    <x v="0"/>
    <x v="6"/>
  </r>
  <r>
    <s v="Student Achievement Component Levels 3 and above"/>
    <x v="0"/>
    <x v="6"/>
    <n v="8717"/>
    <x v="381"/>
    <x v="17"/>
    <n v="60915"/>
    <x v="0"/>
    <x v="4"/>
    <m/>
    <d v="2018-07-04T15:21:17"/>
    <n v="2"/>
    <x v="1"/>
    <x v="0"/>
    <x v="6"/>
  </r>
  <r>
    <s v="Student Achievement Component Levels 1 and 2 (Competitive)"/>
    <x v="0"/>
    <x v="6"/>
    <n v="8723"/>
    <x v="382"/>
    <x v="14"/>
    <n v="-82348.990000000005"/>
    <x v="1"/>
    <x v="3"/>
    <m/>
    <d v="2018-07-04T15:21:17"/>
    <n v="12"/>
    <x v="11"/>
    <x v="0"/>
    <x v="6"/>
  </r>
  <r>
    <s v="Student Achievement Component Levels 1 and 2 (Competitive)"/>
    <x v="0"/>
    <x v="6"/>
    <n v="8723"/>
    <x v="382"/>
    <x v="14"/>
    <n v="-48667.69"/>
    <x v="0"/>
    <x v="1"/>
    <m/>
    <d v="2018-07-04T15:21:17"/>
    <n v="12"/>
    <x v="11"/>
    <x v="0"/>
    <x v="6"/>
  </r>
  <r>
    <s v="Student Achievement Component Levels 1 and 2 (Competitive)"/>
    <x v="0"/>
    <x v="6"/>
    <n v="8723"/>
    <x v="382"/>
    <x v="14"/>
    <n v="20285"/>
    <x v="0"/>
    <x v="3"/>
    <m/>
    <d v="2018-07-04T15:21:17"/>
    <n v="12"/>
    <x v="11"/>
    <x v="0"/>
    <x v="6"/>
  </r>
  <r>
    <s v="Student Achievement Component Levels 1 and 2 (Competitive)"/>
    <x v="0"/>
    <x v="6"/>
    <n v="8723"/>
    <x v="382"/>
    <x v="14"/>
    <n v="364204.2"/>
    <x v="0"/>
    <x v="4"/>
    <m/>
    <d v="2018-07-04T15:21:17"/>
    <n v="12"/>
    <x v="11"/>
    <x v="0"/>
    <x v="6"/>
  </r>
  <r>
    <s v="Youth Guarantee"/>
    <x v="0"/>
    <x v="6"/>
    <n v="8723"/>
    <x v="382"/>
    <x v="18"/>
    <n v="42795.85"/>
    <x v="0"/>
    <x v="2"/>
    <m/>
    <d v="2018-07-04T15:21:17"/>
    <n v="12"/>
    <x v="11"/>
    <x v="0"/>
    <x v="1"/>
  </r>
  <r>
    <s v="Youth Guarantee"/>
    <x v="0"/>
    <x v="6"/>
    <n v="8723"/>
    <x v="382"/>
    <x v="18"/>
    <n v="81154.86"/>
    <x v="0"/>
    <x v="1"/>
    <m/>
    <d v="2018-07-04T15:21:17"/>
    <n v="12"/>
    <x v="11"/>
    <x v="0"/>
    <x v="1"/>
  </r>
  <r>
    <s v="Youth Guarantee"/>
    <x v="0"/>
    <x v="6"/>
    <n v="8723"/>
    <x v="382"/>
    <x v="18"/>
    <n v="135398.29999999999"/>
    <x v="0"/>
    <x v="3"/>
    <m/>
    <d v="2018-07-04T15:21:17"/>
    <n v="12"/>
    <x v="11"/>
    <x v="0"/>
    <x v="1"/>
  </r>
  <r>
    <s v="Youth Guarantee"/>
    <x v="0"/>
    <x v="6"/>
    <n v="8723"/>
    <x v="382"/>
    <x v="18"/>
    <n v="13553.84"/>
    <x v="0"/>
    <x v="1"/>
    <m/>
    <d v="2018-07-04T15:21:17"/>
    <n v="12"/>
    <x v="11"/>
    <x v="0"/>
    <x v="1"/>
  </r>
  <r>
    <s v="Youth Guarantee"/>
    <x v="0"/>
    <x v="6"/>
    <n v="8723"/>
    <x v="382"/>
    <x v="18"/>
    <n v="71185.2"/>
    <x v="0"/>
    <x v="4"/>
    <m/>
    <d v="2018-07-04T15:21:17"/>
    <n v="12"/>
    <x v="11"/>
    <x v="0"/>
    <x v="1"/>
  </r>
  <r>
    <s v="Youth Guarantee"/>
    <x v="0"/>
    <x v="6"/>
    <n v="8723"/>
    <x v="382"/>
    <x v="18"/>
    <n v="171958.98"/>
    <x v="0"/>
    <x v="0"/>
    <m/>
    <d v="2018-07-04T15:21:17"/>
    <n v="12"/>
    <x v="11"/>
    <x v="0"/>
    <x v="1"/>
  </r>
  <r>
    <s v="Equity Funding"/>
    <x v="0"/>
    <x v="6"/>
    <n v="8725"/>
    <x v="383"/>
    <x v="12"/>
    <n v="940.2"/>
    <x v="0"/>
    <x v="0"/>
    <m/>
    <d v="2018-07-04T15:21:17"/>
    <n v="2"/>
    <x v="1"/>
    <x v="4"/>
    <x v="5"/>
  </r>
  <r>
    <s v="Student Achievement Component Levels 3 and above"/>
    <x v="0"/>
    <x v="6"/>
    <n v="8725"/>
    <x v="383"/>
    <x v="17"/>
    <n v="117065.45"/>
    <x v="0"/>
    <x v="0"/>
    <m/>
    <d v="2018-07-04T15:21:17"/>
    <n v="2"/>
    <x v="1"/>
    <x v="0"/>
    <x v="6"/>
  </r>
  <r>
    <s v="Youth Guarantee"/>
    <x v="0"/>
    <x v="6"/>
    <n v="8737"/>
    <x v="384"/>
    <x v="18"/>
    <n v="2250.9"/>
    <x v="0"/>
    <x v="1"/>
    <s v="YG Exp Travel"/>
    <d v="2018-07-04T15:21:17"/>
    <n v="14"/>
    <x v="6"/>
    <x v="0"/>
    <x v="1"/>
  </r>
  <r>
    <s v="Youth Guarantee"/>
    <x v="0"/>
    <x v="6"/>
    <n v="8737"/>
    <x v="384"/>
    <x v="18"/>
    <n v="6028.3"/>
    <x v="0"/>
    <x v="3"/>
    <s v="YG Exp Travel"/>
    <d v="2018-07-04T15:21:17"/>
    <n v="14"/>
    <x v="6"/>
    <x v="0"/>
    <x v="1"/>
  </r>
  <r>
    <s v="Youth Guarantee"/>
    <x v="0"/>
    <x v="6"/>
    <n v="8737"/>
    <x v="384"/>
    <x v="18"/>
    <n v="6585.5"/>
    <x v="0"/>
    <x v="1"/>
    <s v="YG Exp Travel"/>
    <d v="2018-07-04T15:21:17"/>
    <n v="14"/>
    <x v="6"/>
    <x v="0"/>
    <x v="1"/>
  </r>
  <r>
    <s v="Youth Guarantee"/>
    <x v="0"/>
    <x v="6"/>
    <n v="8737"/>
    <x v="384"/>
    <x v="18"/>
    <n v="108000"/>
    <x v="0"/>
    <x v="3"/>
    <m/>
    <d v="2018-07-04T15:21:17"/>
    <n v="14"/>
    <x v="6"/>
    <x v="0"/>
    <x v="1"/>
  </r>
  <r>
    <s v="Youth Guarantee"/>
    <x v="0"/>
    <x v="6"/>
    <n v="8737"/>
    <x v="384"/>
    <x v="18"/>
    <n v="45046.6"/>
    <x v="0"/>
    <x v="1"/>
    <m/>
    <d v="2018-07-04T15:21:17"/>
    <n v="14"/>
    <x v="6"/>
    <x v="0"/>
    <x v="1"/>
  </r>
  <r>
    <s v="Equity Funding"/>
    <x v="0"/>
    <x v="6"/>
    <n v="8740"/>
    <x v="385"/>
    <x v="12"/>
    <n v="210.54"/>
    <x v="0"/>
    <x v="1"/>
    <m/>
    <d v="2018-07-04T15:21:17"/>
    <n v="2"/>
    <x v="1"/>
    <x v="4"/>
    <x v="5"/>
  </r>
  <r>
    <s v="Equity Funding"/>
    <x v="0"/>
    <x v="6"/>
    <n v="8740"/>
    <x v="385"/>
    <x v="12"/>
    <n v="684"/>
    <x v="0"/>
    <x v="3"/>
    <m/>
    <d v="2018-07-04T15:21:17"/>
    <n v="2"/>
    <x v="1"/>
    <x v="4"/>
    <x v="5"/>
  </r>
  <r>
    <s v="Student Achievement Component Levels 3 and above"/>
    <x v="0"/>
    <x v="6"/>
    <n v="8740"/>
    <x v="385"/>
    <x v="17"/>
    <n v="41985.35"/>
    <x v="0"/>
    <x v="3"/>
    <m/>
    <d v="2018-07-04T15:21:17"/>
    <n v="2"/>
    <x v="1"/>
    <x v="0"/>
    <x v="6"/>
  </r>
  <r>
    <s v="Equity Funding"/>
    <x v="0"/>
    <x v="6"/>
    <n v="8661"/>
    <x v="373"/>
    <x v="12"/>
    <n v="8565.7000000000007"/>
    <x v="0"/>
    <x v="4"/>
    <m/>
    <d v="2018-07-04T15:21:17"/>
    <n v="2"/>
    <x v="1"/>
    <x v="4"/>
    <x v="5"/>
  </r>
  <r>
    <s v="Equity Funding"/>
    <x v="0"/>
    <x v="6"/>
    <n v="8661"/>
    <x v="373"/>
    <x v="12"/>
    <n v="8603.7000000000007"/>
    <x v="0"/>
    <x v="2"/>
    <m/>
    <d v="2018-07-04T15:21:17"/>
    <n v="2"/>
    <x v="1"/>
    <x v="4"/>
    <x v="5"/>
  </r>
  <r>
    <s v="Equity Funding"/>
    <x v="0"/>
    <x v="6"/>
    <n v="8661"/>
    <x v="373"/>
    <x v="12"/>
    <n v="7246.5"/>
    <x v="0"/>
    <x v="3"/>
    <m/>
    <d v="2018-07-04T15:21:17"/>
    <n v="2"/>
    <x v="1"/>
    <x v="4"/>
    <x v="5"/>
  </r>
  <r>
    <s v="SAC Skills for Canterbury Priority Trades"/>
    <x v="0"/>
    <x v="6"/>
    <n v="8661"/>
    <x v="373"/>
    <x v="29"/>
    <n v="308094.34999999998"/>
    <x v="0"/>
    <x v="0"/>
    <s v="Priority Trades"/>
    <d v="2018-07-04T15:21:17"/>
    <n v="2"/>
    <x v="1"/>
    <x v="0"/>
    <x v="6"/>
  </r>
  <r>
    <s v="SAC Skills for Canterbury Priority Trades"/>
    <x v="0"/>
    <x v="6"/>
    <n v="8661"/>
    <x v="373"/>
    <x v="29"/>
    <n v="326105.65000000002"/>
    <x v="0"/>
    <x v="0"/>
    <s v="Priority Trades"/>
    <d v="2018-07-04T15:21:17"/>
    <n v="2"/>
    <x v="1"/>
    <x v="0"/>
    <x v="6"/>
  </r>
  <r>
    <s v="Student Achievement Component Levels 1 and 2 (Non-compet)"/>
    <x v="0"/>
    <x v="6"/>
    <n v="8661"/>
    <x v="373"/>
    <x v="15"/>
    <n v="112500"/>
    <x v="0"/>
    <x v="4"/>
    <m/>
    <d v="2018-07-04T15:21:17"/>
    <n v="2"/>
    <x v="1"/>
    <x v="0"/>
    <x v="6"/>
  </r>
  <r>
    <s v="Student Achievement Component Levels 3 and above"/>
    <x v="0"/>
    <x v="6"/>
    <n v="8661"/>
    <x v="373"/>
    <x v="17"/>
    <n v="473648.45"/>
    <x v="0"/>
    <x v="0"/>
    <m/>
    <d v="2018-07-04T15:21:17"/>
    <n v="2"/>
    <x v="1"/>
    <x v="0"/>
    <x v="6"/>
  </r>
  <r>
    <s v="Student Achievement Component Levels 3 and above"/>
    <x v="0"/>
    <x v="6"/>
    <n v="8661"/>
    <x v="373"/>
    <x v="17"/>
    <n v="2941921.14"/>
    <x v="0"/>
    <x v="1"/>
    <m/>
    <d v="2018-07-04T15:21:17"/>
    <n v="2"/>
    <x v="1"/>
    <x v="0"/>
    <x v="6"/>
  </r>
  <r>
    <s v="Student Achievement Component Levels 3 and above"/>
    <x v="0"/>
    <x v="6"/>
    <n v="8661"/>
    <x v="373"/>
    <x v="17"/>
    <n v="540320.67000000004"/>
    <x v="0"/>
    <x v="3"/>
    <m/>
    <d v="2018-07-04T15:21:17"/>
    <n v="2"/>
    <x v="1"/>
    <x v="0"/>
    <x v="6"/>
  </r>
  <r>
    <s v="Student Achievement Component Levels 3 and above"/>
    <x v="0"/>
    <x v="6"/>
    <n v="8661"/>
    <x v="373"/>
    <x v="17"/>
    <n v="13387494"/>
    <x v="0"/>
    <x v="2"/>
    <m/>
    <d v="2018-07-04T15:21:17"/>
    <n v="2"/>
    <x v="1"/>
    <x v="0"/>
    <x v="6"/>
  </r>
  <r>
    <s v="Student Achievement Component Levels 3 and above"/>
    <x v="0"/>
    <x v="6"/>
    <n v="8661"/>
    <x v="373"/>
    <x v="17"/>
    <n v="3952647.51"/>
    <x v="0"/>
    <x v="4"/>
    <m/>
    <d v="2018-07-04T15:21:17"/>
    <n v="2"/>
    <x v="1"/>
    <x v="0"/>
    <x v="6"/>
  </r>
  <r>
    <s v="Youth Guarantee"/>
    <x v="0"/>
    <x v="6"/>
    <n v="8661"/>
    <x v="373"/>
    <x v="18"/>
    <n v="7599.24"/>
    <x v="0"/>
    <x v="3"/>
    <s v="YG Exp Travel"/>
    <d v="2018-07-04T15:21:17"/>
    <n v="2"/>
    <x v="1"/>
    <x v="0"/>
    <x v="1"/>
  </r>
  <r>
    <s v="Youth Guarantee"/>
    <x v="0"/>
    <x v="6"/>
    <n v="8661"/>
    <x v="373"/>
    <x v="18"/>
    <n v="7727.4"/>
    <x v="1"/>
    <x v="4"/>
    <m/>
    <d v="2018-07-04T15:21:17"/>
    <n v="2"/>
    <x v="1"/>
    <x v="0"/>
    <x v="1"/>
  </r>
  <r>
    <s v="Youth Guarantee"/>
    <x v="0"/>
    <x v="6"/>
    <n v="8661"/>
    <x v="373"/>
    <x v="18"/>
    <n v="79614.850000000006"/>
    <x v="0"/>
    <x v="0"/>
    <m/>
    <d v="2018-07-04T15:21:17"/>
    <n v="2"/>
    <x v="1"/>
    <x v="0"/>
    <x v="1"/>
  </r>
  <r>
    <s v="Youth Guarantee"/>
    <x v="0"/>
    <x v="6"/>
    <n v="8661"/>
    <x v="373"/>
    <x v="18"/>
    <n v="619713.05000000005"/>
    <x v="0"/>
    <x v="1"/>
    <m/>
    <d v="2018-07-04T15:21:17"/>
    <n v="2"/>
    <x v="1"/>
    <x v="0"/>
    <x v="1"/>
  </r>
  <r>
    <s v="Youth Guarantee"/>
    <x v="0"/>
    <x v="6"/>
    <n v="8661"/>
    <x v="373"/>
    <x v="18"/>
    <n v="684074.15"/>
    <x v="0"/>
    <x v="0"/>
    <m/>
    <d v="2018-07-04T15:21:17"/>
    <n v="2"/>
    <x v="1"/>
    <x v="0"/>
    <x v="1"/>
  </r>
  <r>
    <s v="Youth Guarantee"/>
    <x v="0"/>
    <x v="6"/>
    <n v="8661"/>
    <x v="373"/>
    <x v="18"/>
    <n v="1625961.55"/>
    <x v="0"/>
    <x v="4"/>
    <m/>
    <d v="2018-07-04T15:21:17"/>
    <n v="2"/>
    <x v="1"/>
    <x v="0"/>
    <x v="1"/>
  </r>
  <r>
    <s v="Youth Guarantee"/>
    <x v="0"/>
    <x v="6"/>
    <n v="8661"/>
    <x v="373"/>
    <x v="18"/>
    <n v="428771.15"/>
    <x v="0"/>
    <x v="2"/>
    <m/>
    <d v="2018-07-04T15:21:17"/>
    <n v="2"/>
    <x v="1"/>
    <x v="0"/>
    <x v="1"/>
  </r>
  <r>
    <s v="Youth Guarantee"/>
    <x v="0"/>
    <x v="6"/>
    <n v="8661"/>
    <x v="373"/>
    <x v="18"/>
    <n v="934537.7"/>
    <x v="0"/>
    <x v="4"/>
    <m/>
    <d v="2018-07-04T15:21:17"/>
    <n v="2"/>
    <x v="1"/>
    <x v="0"/>
    <x v="1"/>
  </r>
  <r>
    <s v="Youth Guarantee (Dual Pathway)"/>
    <x v="0"/>
    <x v="6"/>
    <n v="8661"/>
    <x v="373"/>
    <x v="26"/>
    <n v="387291.7"/>
    <x v="0"/>
    <x v="4"/>
    <m/>
    <d v="2018-07-04T15:21:17"/>
    <n v="2"/>
    <x v="1"/>
    <x v="0"/>
    <x v="1"/>
  </r>
  <r>
    <s v="Student Achievement Component Levels 3 and above"/>
    <x v="0"/>
    <x v="6"/>
    <n v="8693"/>
    <x v="378"/>
    <x v="17"/>
    <n v="98420.35"/>
    <x v="0"/>
    <x v="4"/>
    <m/>
    <d v="2018-07-04T15:21:17"/>
    <n v="6"/>
    <x v="9"/>
    <x v="0"/>
    <x v="6"/>
  </r>
  <r>
    <s v="Student Achievement Component Levels 3 and above"/>
    <x v="0"/>
    <x v="6"/>
    <n v="8693"/>
    <x v="378"/>
    <x v="17"/>
    <n v="1182351"/>
    <x v="0"/>
    <x v="2"/>
    <m/>
    <d v="2018-07-04T15:21:17"/>
    <n v="6"/>
    <x v="9"/>
    <x v="0"/>
    <x v="6"/>
  </r>
  <r>
    <s v="Youth Guarantee"/>
    <x v="0"/>
    <x v="6"/>
    <n v="8693"/>
    <x v="378"/>
    <x v="18"/>
    <n v="505.49"/>
    <x v="1"/>
    <x v="1"/>
    <m/>
    <d v="2018-07-04T15:21:17"/>
    <n v="6"/>
    <x v="9"/>
    <x v="0"/>
    <x v="1"/>
  </r>
  <r>
    <s v="Youth Guarantee"/>
    <x v="0"/>
    <x v="6"/>
    <n v="8693"/>
    <x v="378"/>
    <x v="18"/>
    <n v="45432.86"/>
    <x v="0"/>
    <x v="4"/>
    <m/>
    <d v="2018-07-04T15:21:17"/>
    <n v="6"/>
    <x v="9"/>
    <x v="0"/>
    <x v="1"/>
  </r>
  <r>
    <s v="Youth Guarantee"/>
    <x v="0"/>
    <x v="6"/>
    <n v="8693"/>
    <x v="378"/>
    <x v="18"/>
    <n v="351000"/>
    <x v="0"/>
    <x v="0"/>
    <m/>
    <d v="2018-07-04T15:21:17"/>
    <n v="6"/>
    <x v="9"/>
    <x v="0"/>
    <x v="1"/>
  </r>
  <r>
    <s v="Equity Funding"/>
    <x v="0"/>
    <x v="6"/>
    <n v="8694"/>
    <x v="379"/>
    <x v="12"/>
    <n v="1251.8499999999999"/>
    <x v="0"/>
    <x v="3"/>
    <m/>
    <d v="2018-07-04T15:21:17"/>
    <n v="4"/>
    <x v="2"/>
    <x v="4"/>
    <x v="5"/>
  </r>
  <r>
    <s v="Equity Funding"/>
    <x v="0"/>
    <x v="6"/>
    <n v="8694"/>
    <x v="379"/>
    <x v="12"/>
    <n v="1330.28"/>
    <x v="0"/>
    <x v="0"/>
    <m/>
    <d v="2018-07-04T15:21:17"/>
    <n v="4"/>
    <x v="2"/>
    <x v="4"/>
    <x v="5"/>
  </r>
  <r>
    <s v="Equity Funding"/>
    <x v="0"/>
    <x v="6"/>
    <n v="8694"/>
    <x v="379"/>
    <x v="12"/>
    <n v="1349.52"/>
    <x v="0"/>
    <x v="0"/>
    <m/>
    <d v="2018-07-04T15:21:17"/>
    <n v="4"/>
    <x v="2"/>
    <x v="4"/>
    <x v="5"/>
  </r>
  <r>
    <s v="Performance Based Research Fund"/>
    <x v="0"/>
    <x v="6"/>
    <n v="8694"/>
    <x v="379"/>
    <x v="23"/>
    <n v="-5"/>
    <x v="1"/>
    <x v="1"/>
    <m/>
    <d v="2018-07-04T15:21:17"/>
    <n v="4"/>
    <x v="2"/>
    <x v="5"/>
    <x v="7"/>
  </r>
  <r>
    <s v="Performance Based Research Fund"/>
    <x v="0"/>
    <x v="6"/>
    <n v="8694"/>
    <x v="379"/>
    <x v="23"/>
    <n v="22779.1"/>
    <x v="0"/>
    <x v="1"/>
    <m/>
    <d v="2018-07-04T15:21:17"/>
    <n v="4"/>
    <x v="2"/>
    <x v="5"/>
    <x v="7"/>
  </r>
  <r>
    <s v="Performance Based Research Fund"/>
    <x v="0"/>
    <x v="6"/>
    <n v="8694"/>
    <x v="379"/>
    <x v="23"/>
    <n v="32499.1"/>
    <x v="0"/>
    <x v="4"/>
    <m/>
    <d v="2018-07-04T15:21:17"/>
    <n v="4"/>
    <x v="2"/>
    <x v="5"/>
    <x v="7"/>
  </r>
  <r>
    <s v="Performance Based Research Fund"/>
    <x v="0"/>
    <x v="6"/>
    <n v="8694"/>
    <x v="379"/>
    <x v="23"/>
    <n v="18546.650000000001"/>
    <x v="0"/>
    <x v="2"/>
    <m/>
    <d v="2018-07-04T15:21:17"/>
    <n v="4"/>
    <x v="2"/>
    <x v="5"/>
    <x v="7"/>
  </r>
  <r>
    <s v="Student Achievement Component Levels 3 and above"/>
    <x v="0"/>
    <x v="6"/>
    <n v="8694"/>
    <x v="379"/>
    <x v="17"/>
    <n v="179253.32"/>
    <x v="0"/>
    <x v="1"/>
    <m/>
    <d v="2018-07-04T15:21:17"/>
    <n v="4"/>
    <x v="2"/>
    <x v="0"/>
    <x v="6"/>
  </r>
  <r>
    <s v="Student Achievement Component Levels 3 and above"/>
    <x v="0"/>
    <x v="6"/>
    <n v="8694"/>
    <x v="379"/>
    <x v="17"/>
    <n v="1075521"/>
    <x v="0"/>
    <x v="3"/>
    <m/>
    <d v="2018-07-04T15:21:17"/>
    <n v="4"/>
    <x v="2"/>
    <x v="0"/>
    <x v="6"/>
  </r>
  <r>
    <s v="Student Achievement Component Levels 3 and above"/>
    <x v="0"/>
    <x v="6"/>
    <n v="8694"/>
    <x v="379"/>
    <x v="17"/>
    <n v="897563.35"/>
    <x v="0"/>
    <x v="4"/>
    <m/>
    <d v="2018-07-04T15:21:17"/>
    <n v="4"/>
    <x v="2"/>
    <x v="0"/>
    <x v="6"/>
  </r>
  <r>
    <s v="Equity Funding"/>
    <x v="0"/>
    <x v="6"/>
    <n v="8698"/>
    <x v="380"/>
    <x v="12"/>
    <n v="11.28"/>
    <x v="0"/>
    <x v="0"/>
    <m/>
    <d v="2018-07-04T15:21:17"/>
    <n v="6"/>
    <x v="9"/>
    <x v="4"/>
    <x v="5"/>
  </r>
  <r>
    <s v="Equity Funding"/>
    <x v="0"/>
    <x v="6"/>
    <n v="8698"/>
    <x v="380"/>
    <x v="12"/>
    <n v="390"/>
    <x v="0"/>
    <x v="3"/>
    <m/>
    <d v="2018-07-04T15:21:17"/>
    <n v="6"/>
    <x v="9"/>
    <x v="4"/>
    <x v="5"/>
  </r>
  <r>
    <s v="Equity Funding"/>
    <x v="0"/>
    <x v="6"/>
    <n v="8698"/>
    <x v="380"/>
    <x v="12"/>
    <n v="193.35"/>
    <x v="0"/>
    <x v="4"/>
    <m/>
    <d v="2018-07-04T15:21:17"/>
    <n v="6"/>
    <x v="9"/>
    <x v="4"/>
    <x v="5"/>
  </r>
  <r>
    <s v="Equity Funding"/>
    <x v="0"/>
    <x v="6"/>
    <n v="8698"/>
    <x v="380"/>
    <x v="12"/>
    <n v="194.15"/>
    <x v="0"/>
    <x v="4"/>
    <m/>
    <d v="2018-07-04T15:21:17"/>
    <n v="6"/>
    <x v="9"/>
    <x v="4"/>
    <x v="5"/>
  </r>
  <r>
    <s v="Student Achievement Component Levels 1 and 2 (Competitive)"/>
    <x v="0"/>
    <x v="6"/>
    <n v="8698"/>
    <x v="380"/>
    <x v="14"/>
    <n v="-698947.4"/>
    <x v="1"/>
    <x v="4"/>
    <m/>
    <d v="2018-07-04T15:21:17"/>
    <n v="6"/>
    <x v="9"/>
    <x v="0"/>
    <x v="6"/>
  </r>
  <r>
    <s v="Student Achievement Component Levels 3 and above"/>
    <x v="0"/>
    <x v="6"/>
    <n v="8740"/>
    <x v="385"/>
    <x v="17"/>
    <n v="251913"/>
    <x v="0"/>
    <x v="3"/>
    <m/>
    <d v="2018-07-04T15:21:17"/>
    <n v="2"/>
    <x v="1"/>
    <x v="0"/>
    <x v="6"/>
  </r>
  <r>
    <s v="Student Achievement Component Levels 3 and above"/>
    <x v="0"/>
    <x v="6"/>
    <n v="8740"/>
    <x v="385"/>
    <x v="17"/>
    <n v="209930"/>
    <x v="0"/>
    <x v="0"/>
    <m/>
    <d v="2018-07-04T15:21:17"/>
    <n v="2"/>
    <x v="1"/>
    <x v="0"/>
    <x v="6"/>
  </r>
  <r>
    <s v="ACE in Communities"/>
    <x v="0"/>
    <x v="6"/>
    <n v="8745"/>
    <x v="386"/>
    <x v="0"/>
    <n v="32495.200000000001"/>
    <x v="0"/>
    <x v="0"/>
    <m/>
    <d v="2018-07-04T15:21:17"/>
    <n v="2"/>
    <x v="1"/>
    <x v="0"/>
    <x v="0"/>
  </r>
  <r>
    <s v="ACE in Communities"/>
    <x v="0"/>
    <x v="6"/>
    <n v="8745"/>
    <x v="386"/>
    <x v="0"/>
    <n v="32495.200000000001"/>
    <x v="0"/>
    <x v="1"/>
    <m/>
    <d v="2018-07-04T15:21:17"/>
    <n v="2"/>
    <x v="1"/>
    <x v="0"/>
    <x v="0"/>
  </r>
  <r>
    <s v="LN - Intensive Literacy and Numeracy"/>
    <x v="0"/>
    <x v="6"/>
    <n v="8745"/>
    <x v="386"/>
    <x v="27"/>
    <n v="20833.3"/>
    <x v="0"/>
    <x v="3"/>
    <m/>
    <d v="2018-07-04T15:21:17"/>
    <n v="2"/>
    <x v="1"/>
    <x v="0"/>
    <x v="0"/>
  </r>
  <r>
    <s v="Youth Guarantee"/>
    <x v="0"/>
    <x v="6"/>
    <n v="8745"/>
    <x v="386"/>
    <x v="18"/>
    <n v="-13088.65"/>
    <x v="0"/>
    <x v="4"/>
    <m/>
    <d v="2018-07-04T15:21:17"/>
    <n v="2"/>
    <x v="1"/>
    <x v="0"/>
    <x v="1"/>
  </r>
  <r>
    <s v="Youth Guarantee"/>
    <x v="0"/>
    <x v="6"/>
    <n v="8745"/>
    <x v="386"/>
    <x v="18"/>
    <n v="89447.3"/>
    <x v="0"/>
    <x v="3"/>
    <m/>
    <d v="2018-07-04T15:21:17"/>
    <n v="2"/>
    <x v="1"/>
    <x v="0"/>
    <x v="1"/>
  </r>
  <r>
    <s v="Industry Training Fund"/>
    <x v="0"/>
    <x v="6"/>
    <n v="8750"/>
    <x v="387"/>
    <x v="1"/>
    <n v="445968"/>
    <x v="0"/>
    <x v="0"/>
    <s v="MAB"/>
    <d v="2018-07-04T15:21:17"/>
    <n v="11"/>
    <x v="5"/>
    <x v="0"/>
    <x v="1"/>
  </r>
  <r>
    <s v="Equity Funding"/>
    <x v="0"/>
    <x v="6"/>
    <n v="8809"/>
    <x v="388"/>
    <x v="12"/>
    <n v="1806"/>
    <x v="0"/>
    <x v="4"/>
    <m/>
    <d v="2018-07-04T15:21:17"/>
    <n v="3"/>
    <x v="4"/>
    <x v="4"/>
    <x v="5"/>
  </r>
  <r>
    <s v="Equity Funding"/>
    <x v="0"/>
    <x v="6"/>
    <n v="8809"/>
    <x v="388"/>
    <x v="12"/>
    <n v="220.43"/>
    <x v="0"/>
    <x v="0"/>
    <m/>
    <d v="2018-07-04T15:21:17"/>
    <n v="3"/>
    <x v="4"/>
    <x v="4"/>
    <x v="5"/>
  </r>
  <r>
    <s v="Equity Funding"/>
    <x v="0"/>
    <x v="6"/>
    <n v="8809"/>
    <x v="388"/>
    <x v="12"/>
    <n v="223.57"/>
    <x v="0"/>
    <x v="0"/>
    <m/>
    <d v="2018-07-04T15:21:17"/>
    <n v="3"/>
    <x v="4"/>
    <x v="4"/>
    <x v="5"/>
  </r>
  <r>
    <s v="Equity Funding"/>
    <x v="0"/>
    <x v="6"/>
    <n v="8809"/>
    <x v="388"/>
    <x v="12"/>
    <n v="227.61"/>
    <x v="0"/>
    <x v="1"/>
    <m/>
    <d v="2018-07-04T15:21:17"/>
    <n v="3"/>
    <x v="4"/>
    <x v="4"/>
    <x v="5"/>
  </r>
  <r>
    <s v="Student Achievement Component Levels 3 and above"/>
    <x v="0"/>
    <x v="6"/>
    <n v="8809"/>
    <x v="388"/>
    <x v="17"/>
    <n v="-186140.86"/>
    <x v="1"/>
    <x v="3"/>
    <m/>
    <d v="2018-07-04T15:21:17"/>
    <n v="3"/>
    <x v="4"/>
    <x v="0"/>
    <x v="6"/>
  </r>
  <r>
    <s v="Student Achievement Component Levels 3 and above"/>
    <x v="0"/>
    <x v="6"/>
    <n v="8809"/>
    <x v="388"/>
    <x v="17"/>
    <n v="-54230"/>
    <x v="2"/>
    <x v="0"/>
    <m/>
    <d v="2018-07-04T15:21:17"/>
    <n v="3"/>
    <x v="4"/>
    <x v="0"/>
    <x v="6"/>
  </r>
  <r>
    <s v="Student Achievement Component Levels 3 and above"/>
    <x v="0"/>
    <x v="6"/>
    <n v="8809"/>
    <x v="388"/>
    <x v="17"/>
    <n v="-52061"/>
    <x v="2"/>
    <x v="1"/>
    <m/>
    <d v="2018-07-04T15:21:17"/>
    <n v="3"/>
    <x v="4"/>
    <x v="0"/>
    <x v="6"/>
  </r>
  <r>
    <s v="Student Achievement Component Levels 3 and above"/>
    <x v="0"/>
    <x v="6"/>
    <n v="8809"/>
    <x v="388"/>
    <x v="17"/>
    <n v="7454"/>
    <x v="2"/>
    <x v="0"/>
    <m/>
    <d v="2018-07-04T15:21:17"/>
    <n v="3"/>
    <x v="4"/>
    <x v="0"/>
    <x v="6"/>
  </r>
  <r>
    <s v="Student Achievement Component Levels 3 and above"/>
    <x v="0"/>
    <x v="6"/>
    <n v="8809"/>
    <x v="388"/>
    <x v="17"/>
    <n v="52061"/>
    <x v="0"/>
    <x v="1"/>
    <m/>
    <d v="2018-07-04T15:21:17"/>
    <n v="3"/>
    <x v="4"/>
    <x v="0"/>
    <x v="6"/>
  </r>
  <r>
    <s v="Student Achievement Component Levels 3 and above"/>
    <x v="0"/>
    <x v="6"/>
    <n v="8809"/>
    <x v="388"/>
    <x v="17"/>
    <n v="71677.149999999994"/>
    <x v="0"/>
    <x v="4"/>
    <m/>
    <d v="2018-07-04T15:21:17"/>
    <n v="3"/>
    <x v="4"/>
    <x v="0"/>
    <x v="6"/>
  </r>
  <r>
    <s v="Student Achievement Component Levels 3 and above"/>
    <x v="0"/>
    <x v="6"/>
    <n v="8809"/>
    <x v="388"/>
    <x v="17"/>
    <n v="86768.26"/>
    <x v="0"/>
    <x v="1"/>
    <m/>
    <d v="2018-07-04T15:21:17"/>
    <n v="3"/>
    <x v="4"/>
    <x v="0"/>
    <x v="6"/>
  </r>
  <r>
    <s v="Student Achievement Component Levels 3 and above"/>
    <x v="0"/>
    <x v="6"/>
    <n v="8809"/>
    <x v="388"/>
    <x v="17"/>
    <n v="433844.15"/>
    <x v="0"/>
    <x v="1"/>
    <m/>
    <d v="2018-07-04T15:21:17"/>
    <n v="3"/>
    <x v="4"/>
    <x v="0"/>
    <x v="6"/>
  </r>
  <r>
    <s v="SAC Skills for Canterbury Priority Trades"/>
    <x v="0"/>
    <x v="6"/>
    <n v="8816"/>
    <x v="389"/>
    <x v="29"/>
    <n v="-51202.76"/>
    <x v="1"/>
    <x v="0"/>
    <s v="Priority Trades"/>
    <d v="2018-07-04T15:21:17"/>
    <n v="7"/>
    <x v="10"/>
    <x v="0"/>
    <x v="6"/>
  </r>
  <r>
    <s v="MPTT (Brokerage)"/>
    <x v="2"/>
    <x v="4"/>
    <n v="6010"/>
    <x v="177"/>
    <x v="20"/>
    <n v="1475"/>
    <x v="0"/>
    <x v="4"/>
    <s v="Auckland MPTT"/>
    <d v="2018-07-04T15:21:17"/>
    <n v="2"/>
    <x v="1"/>
    <x v="2"/>
    <x v="3"/>
  </r>
  <r>
    <s v="MPTT (Brokerage)"/>
    <x v="2"/>
    <x v="4"/>
    <n v="6010"/>
    <x v="177"/>
    <x v="20"/>
    <n v="11975"/>
    <x v="0"/>
    <x v="2"/>
    <s v="Auckland MPTT"/>
    <d v="2018-07-04T15:21:17"/>
    <n v="2"/>
    <x v="1"/>
    <x v="2"/>
    <x v="3"/>
  </r>
  <r>
    <s v="MPTT (Brokerage)"/>
    <x v="2"/>
    <x v="4"/>
    <n v="6010"/>
    <x v="177"/>
    <x v="20"/>
    <n v="105151.75"/>
    <x v="0"/>
    <x v="2"/>
    <s v="Auckland MPTT"/>
    <d v="2018-07-04T15:21:17"/>
    <n v="2"/>
    <x v="1"/>
    <x v="2"/>
    <x v="3"/>
  </r>
  <r>
    <s v="MPTT (Brokerage)"/>
    <x v="2"/>
    <x v="4"/>
    <n v="6010"/>
    <x v="177"/>
    <x v="20"/>
    <n v="26774.639999999999"/>
    <x v="0"/>
    <x v="2"/>
    <s v="Auckland MPTT"/>
    <d v="2018-07-04T15:21:17"/>
    <n v="2"/>
    <x v="1"/>
    <x v="2"/>
    <x v="3"/>
  </r>
  <r>
    <s v="MPTT (Brokerage)"/>
    <x v="2"/>
    <x v="4"/>
    <n v="6010"/>
    <x v="177"/>
    <x v="20"/>
    <n v="145027.88"/>
    <x v="0"/>
    <x v="4"/>
    <s v="Auckland MPTT"/>
    <d v="2018-07-04T15:21:17"/>
    <n v="2"/>
    <x v="1"/>
    <x v="2"/>
    <x v="3"/>
  </r>
  <r>
    <s v="MPTT Consortium"/>
    <x v="2"/>
    <x v="4"/>
    <n v="6010"/>
    <x v="177"/>
    <x v="24"/>
    <n v="203412.68"/>
    <x v="0"/>
    <x v="4"/>
    <s v="Auckland MPTT"/>
    <d v="2018-07-04T15:21:17"/>
    <n v="2"/>
    <x v="1"/>
    <x v="2"/>
    <x v="3"/>
  </r>
  <r>
    <s v="Industry Training Fund"/>
    <x v="2"/>
    <x v="4"/>
    <n v="6010"/>
    <x v="177"/>
    <x v="1"/>
    <n v="-6683.7"/>
    <x v="1"/>
    <x v="0"/>
    <s v="MAB"/>
    <d v="2018-07-04T15:21:17"/>
    <n v="2"/>
    <x v="1"/>
    <x v="0"/>
    <x v="1"/>
  </r>
  <r>
    <s v="Industry Training Fund"/>
    <x v="2"/>
    <x v="4"/>
    <n v="6010"/>
    <x v="177"/>
    <x v="1"/>
    <n v="2112.35"/>
    <x v="0"/>
    <x v="4"/>
    <s v="MAB"/>
    <d v="2018-07-04T15:21:17"/>
    <n v="2"/>
    <x v="1"/>
    <x v="0"/>
    <x v="1"/>
  </r>
  <r>
    <s v="Industry Training Fund"/>
    <x v="2"/>
    <x v="4"/>
    <n v="6010"/>
    <x v="177"/>
    <x v="1"/>
    <n v="2125.65"/>
    <x v="0"/>
    <x v="4"/>
    <s v="MAB"/>
    <d v="2018-07-04T15:21:17"/>
    <n v="2"/>
    <x v="1"/>
    <x v="0"/>
    <x v="1"/>
  </r>
  <r>
    <s v="Industry Training Fund"/>
    <x v="2"/>
    <x v="4"/>
    <n v="6010"/>
    <x v="177"/>
    <x v="1"/>
    <n v="2444.7800000000002"/>
    <x v="1"/>
    <x v="3"/>
    <s v="MAB"/>
    <d v="2018-07-04T15:21:17"/>
    <n v="2"/>
    <x v="1"/>
    <x v="0"/>
    <x v="1"/>
  </r>
  <r>
    <s v="Industry Training Fund"/>
    <x v="2"/>
    <x v="4"/>
    <n v="6010"/>
    <x v="177"/>
    <x v="1"/>
    <n v="10015.26"/>
    <x v="0"/>
    <x v="1"/>
    <s v="MAB"/>
    <d v="2018-07-04T15:21:17"/>
    <n v="2"/>
    <x v="1"/>
    <x v="0"/>
    <x v="1"/>
  </r>
  <r>
    <s v="Industry Training Fund"/>
    <x v="2"/>
    <x v="4"/>
    <n v="6010"/>
    <x v="177"/>
    <x v="1"/>
    <n v="181908"/>
    <x v="0"/>
    <x v="0"/>
    <s v="MAB"/>
    <d v="2018-07-04T15:21:17"/>
    <n v="2"/>
    <x v="1"/>
    <x v="0"/>
    <x v="1"/>
  </r>
  <r>
    <s v="Youth Guarantee"/>
    <x v="2"/>
    <x v="4"/>
    <n v="6010"/>
    <x v="177"/>
    <x v="18"/>
    <n v="-705371.03"/>
    <x v="1"/>
    <x v="4"/>
    <m/>
    <d v="2018-07-04T15:21:17"/>
    <n v="2"/>
    <x v="1"/>
    <x v="0"/>
    <x v="1"/>
  </r>
  <r>
    <s v="Youth Guarantee"/>
    <x v="2"/>
    <x v="4"/>
    <n v="6010"/>
    <x v="177"/>
    <x v="18"/>
    <n v="-43449.62"/>
    <x v="1"/>
    <x v="0"/>
    <m/>
    <d v="2018-07-04T15:21:17"/>
    <n v="2"/>
    <x v="1"/>
    <x v="0"/>
    <x v="1"/>
  </r>
  <r>
    <s v="Youth Guarantee"/>
    <x v="2"/>
    <x v="4"/>
    <n v="6010"/>
    <x v="177"/>
    <x v="18"/>
    <n v="-199.68"/>
    <x v="0"/>
    <x v="1"/>
    <s v="YG Exp Travel"/>
    <d v="2018-07-04T15:21:17"/>
    <n v="2"/>
    <x v="1"/>
    <x v="0"/>
    <x v="1"/>
  </r>
  <r>
    <s v="Youth Guarantee"/>
    <x v="2"/>
    <x v="4"/>
    <n v="6010"/>
    <x v="177"/>
    <x v="18"/>
    <n v="2280.96"/>
    <x v="0"/>
    <x v="3"/>
    <s v="YG Exp Travel"/>
    <d v="2018-07-04T15:21:17"/>
    <n v="2"/>
    <x v="1"/>
    <x v="0"/>
    <x v="1"/>
  </r>
  <r>
    <s v="Youth Guarantee"/>
    <x v="2"/>
    <x v="4"/>
    <n v="6010"/>
    <x v="177"/>
    <x v="18"/>
    <n v="59583.3"/>
    <x v="0"/>
    <x v="3"/>
    <s v="Dual Enrolment Pilot"/>
    <d v="2018-07-04T15:21:17"/>
    <n v="2"/>
    <x v="1"/>
    <x v="0"/>
    <x v="1"/>
  </r>
  <r>
    <s v="Youth Guarantee"/>
    <x v="2"/>
    <x v="4"/>
    <n v="6010"/>
    <x v="177"/>
    <x v="18"/>
    <n v="6001.2"/>
    <x v="0"/>
    <x v="2"/>
    <s v="YG Exp Travel"/>
    <d v="2018-07-04T15:21:17"/>
    <n v="2"/>
    <x v="1"/>
    <x v="0"/>
    <x v="1"/>
  </r>
  <r>
    <s v="Youth Guarantee"/>
    <x v="2"/>
    <x v="4"/>
    <n v="6010"/>
    <x v="177"/>
    <x v="18"/>
    <n v="8133.64"/>
    <x v="0"/>
    <x v="4"/>
    <s v="YG Exp Travel"/>
    <d v="2018-07-04T15:21:17"/>
    <n v="2"/>
    <x v="1"/>
    <x v="0"/>
    <x v="1"/>
  </r>
  <r>
    <s v="Youth Guarantee"/>
    <x v="2"/>
    <x v="4"/>
    <n v="6010"/>
    <x v="177"/>
    <x v="18"/>
    <n v="1787007.32"/>
    <x v="0"/>
    <x v="4"/>
    <m/>
    <d v="2018-07-04T15:21:17"/>
    <n v="2"/>
    <x v="1"/>
    <x v="0"/>
    <x v="1"/>
  </r>
  <r>
    <s v="Youth Guarantee (Dual Pathway)"/>
    <x v="0"/>
    <x v="6"/>
    <n v="8661"/>
    <x v="373"/>
    <x v="26"/>
    <n v="387291.7"/>
    <x v="0"/>
    <x v="2"/>
    <m/>
    <d v="2018-07-04T15:21:17"/>
    <n v="2"/>
    <x v="1"/>
    <x v="0"/>
    <x v="1"/>
  </r>
  <r>
    <s v="SAC Skills for Canterbury Priority Trades"/>
    <x v="0"/>
    <x v="6"/>
    <n v="8664"/>
    <x v="374"/>
    <x v="29"/>
    <n v="-492512.37"/>
    <x v="1"/>
    <x v="0"/>
    <s v="Priority Trades"/>
    <d v="2018-07-04T15:21:17"/>
    <n v="4"/>
    <x v="2"/>
    <x v="0"/>
    <x v="6"/>
  </r>
  <r>
    <s v="SAC Skills for Canterbury Priority Trades"/>
    <x v="0"/>
    <x v="6"/>
    <n v="8664"/>
    <x v="374"/>
    <x v="29"/>
    <n v="40232.32"/>
    <x v="0"/>
    <x v="0"/>
    <s v="Priority Trades"/>
    <d v="2018-07-04T15:21:17"/>
    <n v="4"/>
    <x v="2"/>
    <x v="0"/>
    <x v="6"/>
  </r>
  <r>
    <s v="SAC Skills for Canterbury Priority Trades"/>
    <x v="0"/>
    <x v="6"/>
    <n v="8664"/>
    <x v="374"/>
    <x v="29"/>
    <n v="201161.7"/>
    <x v="0"/>
    <x v="0"/>
    <s v="Priority Trades"/>
    <d v="2018-07-04T15:21:17"/>
    <n v="4"/>
    <x v="2"/>
    <x v="0"/>
    <x v="6"/>
  </r>
  <r>
    <s v="SAC Skills for Canterbury Priority Trades"/>
    <x v="0"/>
    <x v="6"/>
    <n v="8664"/>
    <x v="374"/>
    <x v="29"/>
    <n v="255505.98"/>
    <x v="0"/>
    <x v="0"/>
    <s v="Priority Trades"/>
    <d v="2018-07-04T15:21:17"/>
    <n v="4"/>
    <x v="2"/>
    <x v="0"/>
    <x v="6"/>
  </r>
  <r>
    <s v="Equity Funding"/>
    <x v="0"/>
    <x v="6"/>
    <n v="8674"/>
    <x v="375"/>
    <x v="12"/>
    <n v="3383.64"/>
    <x v="0"/>
    <x v="0"/>
    <m/>
    <d v="2018-07-04T15:21:17"/>
    <n v="11"/>
    <x v="5"/>
    <x v="4"/>
    <x v="5"/>
  </r>
  <r>
    <s v="Equity Funding"/>
    <x v="0"/>
    <x v="6"/>
    <n v="8674"/>
    <x v="375"/>
    <x v="12"/>
    <n v="3987.55"/>
    <x v="0"/>
    <x v="1"/>
    <m/>
    <d v="2018-07-04T15:21:17"/>
    <n v="11"/>
    <x v="5"/>
    <x v="4"/>
    <x v="5"/>
  </r>
  <r>
    <s v="Equity Funding"/>
    <x v="0"/>
    <x v="6"/>
    <n v="8674"/>
    <x v="375"/>
    <x v="12"/>
    <n v="5893.3"/>
    <x v="0"/>
    <x v="3"/>
    <m/>
    <d v="2018-07-04T15:21:17"/>
    <n v="11"/>
    <x v="5"/>
    <x v="4"/>
    <x v="5"/>
  </r>
  <r>
    <s v="Student Achievement Component Levels 3 and above"/>
    <x v="0"/>
    <x v="6"/>
    <n v="8674"/>
    <x v="375"/>
    <x v="17"/>
    <n v="223532.92"/>
    <x v="0"/>
    <x v="1"/>
    <m/>
    <d v="2018-07-04T15:21:17"/>
    <n v="11"/>
    <x v="5"/>
    <x v="0"/>
    <x v="6"/>
  </r>
  <r>
    <s v="Student Achievement Component Levels 3 and above"/>
    <x v="0"/>
    <x v="6"/>
    <n v="8674"/>
    <x v="375"/>
    <x v="17"/>
    <n v="2257621.7000000002"/>
    <x v="0"/>
    <x v="2"/>
    <m/>
    <d v="2018-07-04T15:21:17"/>
    <n v="11"/>
    <x v="5"/>
    <x v="0"/>
    <x v="6"/>
  </r>
  <r>
    <s v="Student Achievement Component Levels 3 and above"/>
    <x v="0"/>
    <x v="6"/>
    <n v="8674"/>
    <x v="375"/>
    <x v="17"/>
    <n v="236059.85"/>
    <x v="0"/>
    <x v="4"/>
    <m/>
    <d v="2018-07-04T15:21:17"/>
    <n v="11"/>
    <x v="5"/>
    <x v="0"/>
    <x v="6"/>
  </r>
  <r>
    <s v="Student Achievement Component Levels 3 and above"/>
    <x v="0"/>
    <x v="6"/>
    <n v="8674"/>
    <x v="375"/>
    <x v="17"/>
    <n v="245378.75"/>
    <x v="0"/>
    <x v="0"/>
    <m/>
    <d v="2018-07-04T15:21:17"/>
    <n v="11"/>
    <x v="5"/>
    <x v="0"/>
    <x v="6"/>
  </r>
  <r>
    <s v="Student Achievement Component Levels 3 and above"/>
    <x v="0"/>
    <x v="6"/>
    <n v="8674"/>
    <x v="375"/>
    <x v="17"/>
    <n v="1472313.6"/>
    <x v="0"/>
    <x v="0"/>
    <m/>
    <d v="2018-07-04T15:21:17"/>
    <n v="11"/>
    <x v="5"/>
    <x v="0"/>
    <x v="6"/>
  </r>
  <r>
    <s v="Youth Guarantee"/>
    <x v="0"/>
    <x v="6"/>
    <n v="8674"/>
    <x v="375"/>
    <x v="18"/>
    <n v="-68796.13"/>
    <x v="1"/>
    <x v="3"/>
    <m/>
    <d v="2018-07-04T15:21:17"/>
    <n v="11"/>
    <x v="5"/>
    <x v="0"/>
    <x v="1"/>
  </r>
  <r>
    <s v="Youth Guarantee"/>
    <x v="0"/>
    <x v="6"/>
    <n v="8674"/>
    <x v="375"/>
    <x v="18"/>
    <n v="-13026.99"/>
    <x v="1"/>
    <x v="0"/>
    <m/>
    <d v="2018-07-04T15:21:17"/>
    <n v="11"/>
    <x v="5"/>
    <x v="0"/>
    <x v="1"/>
  </r>
  <r>
    <s v="Youth Guarantee"/>
    <x v="0"/>
    <x v="6"/>
    <n v="8674"/>
    <x v="375"/>
    <x v="18"/>
    <n v="63167.21"/>
    <x v="0"/>
    <x v="1"/>
    <m/>
    <d v="2018-07-04T15:21:17"/>
    <n v="11"/>
    <x v="5"/>
    <x v="0"/>
    <x v="1"/>
  </r>
  <r>
    <s v="Youth Guarantee"/>
    <x v="0"/>
    <x v="6"/>
    <n v="8674"/>
    <x v="375"/>
    <x v="18"/>
    <n v="67562.710000000006"/>
    <x v="0"/>
    <x v="4"/>
    <m/>
    <d v="2018-07-04T15:21:17"/>
    <n v="11"/>
    <x v="5"/>
    <x v="0"/>
    <x v="1"/>
  </r>
  <r>
    <s v="Youth Guarantee"/>
    <x v="0"/>
    <x v="6"/>
    <n v="8674"/>
    <x v="375"/>
    <x v="18"/>
    <n v="391120.85"/>
    <x v="0"/>
    <x v="2"/>
    <m/>
    <d v="2018-07-04T15:21:17"/>
    <n v="11"/>
    <x v="5"/>
    <x v="0"/>
    <x v="1"/>
  </r>
  <r>
    <s v="Youth Guarantee"/>
    <x v="0"/>
    <x v="6"/>
    <n v="8674"/>
    <x v="375"/>
    <x v="18"/>
    <n v="471651"/>
    <x v="0"/>
    <x v="2"/>
    <m/>
    <d v="2018-07-04T15:21:17"/>
    <n v="11"/>
    <x v="5"/>
    <x v="0"/>
    <x v="1"/>
  </r>
  <r>
    <s v="Youth Guarantee"/>
    <x v="0"/>
    <x v="6"/>
    <n v="8688"/>
    <x v="376"/>
    <x v="18"/>
    <n v="-16221.6"/>
    <x v="1"/>
    <x v="0"/>
    <m/>
    <d v="2018-07-04T15:21:17"/>
    <n v="9"/>
    <x v="3"/>
    <x v="0"/>
    <x v="1"/>
  </r>
  <r>
    <s v="Student Achievement Component Levels 1 and 2 (Competitive)"/>
    <x v="0"/>
    <x v="6"/>
    <n v="8698"/>
    <x v="380"/>
    <x v="14"/>
    <n v="-29949"/>
    <x v="2"/>
    <x v="3"/>
    <m/>
    <d v="2018-07-04T15:21:17"/>
    <n v="6"/>
    <x v="9"/>
    <x v="0"/>
    <x v="6"/>
  </r>
  <r>
    <s v="Student Achievement Component Levels 1 and 2 (Competitive)"/>
    <x v="0"/>
    <x v="6"/>
    <n v="8698"/>
    <x v="380"/>
    <x v="14"/>
    <n v="5091"/>
    <x v="2"/>
    <x v="3"/>
    <m/>
    <d v="2018-07-04T15:21:17"/>
    <n v="6"/>
    <x v="9"/>
    <x v="0"/>
    <x v="6"/>
  </r>
  <r>
    <s v="Student Achievement Component Levels 1 and 2 (Competitive)"/>
    <x v="0"/>
    <x v="6"/>
    <n v="8698"/>
    <x v="380"/>
    <x v="14"/>
    <n v="100817.38"/>
    <x v="0"/>
    <x v="1"/>
    <m/>
    <d v="2018-07-04T15:21:17"/>
    <n v="6"/>
    <x v="9"/>
    <x v="0"/>
    <x v="6"/>
  </r>
  <r>
    <s v="Student Achievement Component Levels 1 and 2 (Competitive)"/>
    <x v="0"/>
    <x v="6"/>
    <n v="8698"/>
    <x v="380"/>
    <x v="14"/>
    <n v="100834.27"/>
    <x v="0"/>
    <x v="1"/>
    <m/>
    <d v="2018-07-04T15:21:17"/>
    <n v="6"/>
    <x v="9"/>
    <x v="0"/>
    <x v="6"/>
  </r>
  <r>
    <s v="Student Achievement Component Levels 3 and above"/>
    <x v="0"/>
    <x v="6"/>
    <n v="8698"/>
    <x v="380"/>
    <x v="17"/>
    <n v="3782"/>
    <x v="2"/>
    <x v="1"/>
    <m/>
    <d v="2018-07-04T15:21:17"/>
    <n v="6"/>
    <x v="9"/>
    <x v="0"/>
    <x v="6"/>
  </r>
  <r>
    <s v="Student Achievement Component Levels 3 and above"/>
    <x v="0"/>
    <x v="6"/>
    <n v="8698"/>
    <x v="380"/>
    <x v="17"/>
    <n v="22966.7"/>
    <x v="0"/>
    <x v="4"/>
    <m/>
    <d v="2018-07-04T15:21:17"/>
    <n v="6"/>
    <x v="9"/>
    <x v="0"/>
    <x v="6"/>
  </r>
  <r>
    <s v="Student Achievement Component Levels 3 and above"/>
    <x v="0"/>
    <x v="6"/>
    <n v="8698"/>
    <x v="380"/>
    <x v="17"/>
    <n v="12444.81"/>
    <x v="0"/>
    <x v="1"/>
    <m/>
    <d v="2018-07-04T15:21:17"/>
    <n v="6"/>
    <x v="9"/>
    <x v="0"/>
    <x v="6"/>
  </r>
  <r>
    <s v="Student Achievement Component Levels 3 and above"/>
    <x v="0"/>
    <x v="6"/>
    <n v="8698"/>
    <x v="380"/>
    <x v="17"/>
    <n v="124448.3"/>
    <x v="0"/>
    <x v="3"/>
    <m/>
    <d v="2018-07-04T15:21:17"/>
    <n v="6"/>
    <x v="9"/>
    <x v="0"/>
    <x v="6"/>
  </r>
  <r>
    <s v="Student Achievement Component Levels 3 and above"/>
    <x v="0"/>
    <x v="6"/>
    <n v="8698"/>
    <x v="380"/>
    <x v="17"/>
    <n v="12444.89"/>
    <x v="0"/>
    <x v="1"/>
    <m/>
    <d v="2018-07-04T15:21:17"/>
    <n v="6"/>
    <x v="9"/>
    <x v="0"/>
    <x v="6"/>
  </r>
  <r>
    <s v="Student Achievement Component Levels 3 and above"/>
    <x v="0"/>
    <x v="6"/>
    <n v="8698"/>
    <x v="380"/>
    <x v="17"/>
    <n v="35772"/>
    <x v="2"/>
    <x v="3"/>
    <m/>
    <d v="2018-07-04T15:21:17"/>
    <n v="6"/>
    <x v="9"/>
    <x v="0"/>
    <x v="6"/>
  </r>
  <r>
    <s v="Youth Guarantee"/>
    <x v="0"/>
    <x v="6"/>
    <n v="8698"/>
    <x v="380"/>
    <x v="18"/>
    <n v="-104463"/>
    <x v="1"/>
    <x v="1"/>
    <m/>
    <d v="2018-07-04T15:21:17"/>
    <n v="6"/>
    <x v="9"/>
    <x v="0"/>
    <x v="1"/>
  </r>
  <r>
    <s v="Youth Guarantee"/>
    <x v="0"/>
    <x v="6"/>
    <n v="8698"/>
    <x v="380"/>
    <x v="18"/>
    <n v="-9900.36"/>
    <x v="1"/>
    <x v="1"/>
    <m/>
    <d v="2018-07-04T15:21:17"/>
    <n v="6"/>
    <x v="9"/>
    <x v="0"/>
    <x v="1"/>
  </r>
  <r>
    <s v="Youth Guarantee"/>
    <x v="0"/>
    <x v="6"/>
    <n v="8698"/>
    <x v="380"/>
    <x v="18"/>
    <n v="18810.22"/>
    <x v="0"/>
    <x v="4"/>
    <m/>
    <d v="2018-07-04T15:21:17"/>
    <n v="6"/>
    <x v="9"/>
    <x v="0"/>
    <x v="1"/>
  </r>
  <r>
    <s v="Youth Guarantee"/>
    <x v="0"/>
    <x v="6"/>
    <n v="8698"/>
    <x v="380"/>
    <x v="18"/>
    <n v="94318.9"/>
    <x v="0"/>
    <x v="4"/>
    <m/>
    <d v="2018-07-04T15:21:17"/>
    <n v="6"/>
    <x v="9"/>
    <x v="0"/>
    <x v="1"/>
  </r>
  <r>
    <s v="Equity Funding"/>
    <x v="0"/>
    <x v="6"/>
    <n v="8717"/>
    <x v="381"/>
    <x v="12"/>
    <n v="53.31"/>
    <x v="0"/>
    <x v="1"/>
    <m/>
    <d v="2018-07-04T15:21:17"/>
    <n v="2"/>
    <x v="1"/>
    <x v="4"/>
    <x v="5"/>
  </r>
  <r>
    <s v="Performance Based Research Fund"/>
    <x v="0"/>
    <x v="6"/>
    <n v="8717"/>
    <x v="381"/>
    <x v="23"/>
    <n v="2172.3000000000002"/>
    <x v="0"/>
    <x v="0"/>
    <m/>
    <d v="2018-07-04T15:21:17"/>
    <n v="2"/>
    <x v="1"/>
    <x v="5"/>
    <x v="7"/>
  </r>
  <r>
    <s v="Performance Based Research Fund"/>
    <x v="0"/>
    <x v="6"/>
    <n v="8717"/>
    <x v="381"/>
    <x v="23"/>
    <n v="10861.7"/>
    <x v="0"/>
    <x v="3"/>
    <m/>
    <d v="2018-07-04T15:21:17"/>
    <n v="2"/>
    <x v="1"/>
    <x v="5"/>
    <x v="7"/>
  </r>
  <r>
    <s v="Performance Based Research Fund"/>
    <x v="0"/>
    <x v="6"/>
    <n v="8717"/>
    <x v="381"/>
    <x v="23"/>
    <n v="11355.8"/>
    <x v="0"/>
    <x v="1"/>
    <m/>
    <d v="2018-07-04T15:21:17"/>
    <n v="2"/>
    <x v="1"/>
    <x v="5"/>
    <x v="7"/>
  </r>
  <r>
    <s v="SAC Skills for Canterbury Priority Trades"/>
    <x v="0"/>
    <x v="6"/>
    <n v="8816"/>
    <x v="389"/>
    <x v="29"/>
    <n v="7393.16"/>
    <x v="0"/>
    <x v="0"/>
    <s v="Priority Trades"/>
    <d v="2018-07-04T15:21:17"/>
    <n v="7"/>
    <x v="10"/>
    <x v="0"/>
    <x v="6"/>
  </r>
  <r>
    <s v="Student Achievement Component Levels 3 and above"/>
    <x v="0"/>
    <x v="6"/>
    <n v="8816"/>
    <x v="389"/>
    <x v="17"/>
    <n v="4111.6000000000004"/>
    <x v="0"/>
    <x v="0"/>
    <m/>
    <d v="2018-07-04T15:21:17"/>
    <n v="7"/>
    <x v="10"/>
    <x v="0"/>
    <x v="6"/>
  </r>
  <r>
    <s v="Student Achievement Component Levels 3 and above"/>
    <x v="0"/>
    <x v="6"/>
    <n v="8816"/>
    <x v="389"/>
    <x v="17"/>
    <n v="4111.75"/>
    <x v="0"/>
    <x v="0"/>
    <m/>
    <d v="2018-07-04T15:21:17"/>
    <n v="7"/>
    <x v="10"/>
    <x v="0"/>
    <x v="6"/>
  </r>
  <r>
    <s v="Student Achievement Component Levels 3 and above"/>
    <x v="0"/>
    <x v="6"/>
    <n v="8816"/>
    <x v="389"/>
    <x v="17"/>
    <n v="16223.3"/>
    <x v="0"/>
    <x v="3"/>
    <m/>
    <d v="2018-07-04T15:21:17"/>
    <n v="7"/>
    <x v="10"/>
    <x v="0"/>
    <x v="6"/>
  </r>
  <r>
    <s v="Student Achievement Component Levels 3 and above"/>
    <x v="0"/>
    <x v="6"/>
    <n v="8816"/>
    <x v="389"/>
    <x v="17"/>
    <n v="8111.7"/>
    <x v="0"/>
    <x v="1"/>
    <m/>
    <d v="2018-07-04T15:21:17"/>
    <n v="7"/>
    <x v="10"/>
    <x v="0"/>
    <x v="6"/>
  </r>
  <r>
    <s v="Youth Guarantee"/>
    <x v="0"/>
    <x v="6"/>
    <n v="8824"/>
    <x v="390"/>
    <x v="18"/>
    <n v="-11672.4"/>
    <x v="1"/>
    <x v="3"/>
    <m/>
    <d v="2018-07-04T15:21:17"/>
    <n v="8"/>
    <x v="7"/>
    <x v="0"/>
    <x v="1"/>
  </r>
  <r>
    <s v="Youth Guarantee"/>
    <x v="0"/>
    <x v="6"/>
    <n v="8824"/>
    <x v="390"/>
    <x v="18"/>
    <n v="-5067.82"/>
    <x v="1"/>
    <x v="0"/>
    <m/>
    <d v="2018-07-04T15:21:17"/>
    <n v="8"/>
    <x v="7"/>
    <x v="0"/>
    <x v="1"/>
  </r>
  <r>
    <s v="Youth Guarantee"/>
    <x v="0"/>
    <x v="6"/>
    <n v="8824"/>
    <x v="390"/>
    <x v="18"/>
    <n v="82823.75"/>
    <x v="0"/>
    <x v="0"/>
    <m/>
    <d v="2018-07-04T15:21:17"/>
    <n v="8"/>
    <x v="7"/>
    <x v="0"/>
    <x v="1"/>
  </r>
  <r>
    <s v="Youth Guarantee"/>
    <x v="0"/>
    <x v="6"/>
    <n v="8824"/>
    <x v="390"/>
    <x v="18"/>
    <n v="103413.35"/>
    <x v="0"/>
    <x v="2"/>
    <m/>
    <d v="2018-07-04T15:21:17"/>
    <n v="8"/>
    <x v="7"/>
    <x v="0"/>
    <x v="1"/>
  </r>
  <r>
    <s v="Youth Guarantee"/>
    <x v="0"/>
    <x v="6"/>
    <n v="8824"/>
    <x v="390"/>
    <x v="18"/>
    <n v="105173.55"/>
    <x v="0"/>
    <x v="4"/>
    <m/>
    <d v="2018-07-04T15:21:17"/>
    <n v="8"/>
    <x v="7"/>
    <x v="0"/>
    <x v="1"/>
  </r>
  <r>
    <s v="Youth Guarantee"/>
    <x v="0"/>
    <x v="6"/>
    <n v="8828"/>
    <x v="391"/>
    <x v="18"/>
    <n v="193448.5"/>
    <x v="0"/>
    <x v="0"/>
    <m/>
    <d v="2018-07-04T15:21:17"/>
    <n v="10"/>
    <x v="0"/>
    <x v="0"/>
    <x v="1"/>
  </r>
  <r>
    <s v="Youth Guarantee"/>
    <x v="0"/>
    <x v="6"/>
    <n v="8841"/>
    <x v="392"/>
    <x v="18"/>
    <n v="331275.8"/>
    <x v="0"/>
    <x v="3"/>
    <m/>
    <d v="2018-07-04T15:21:17"/>
    <n v="7"/>
    <x v="10"/>
    <x v="0"/>
    <x v="1"/>
  </r>
  <r>
    <s v="Youth Guarantee"/>
    <x v="0"/>
    <x v="6"/>
    <n v="8841"/>
    <x v="392"/>
    <x v="18"/>
    <n v="165809.45000000001"/>
    <x v="0"/>
    <x v="1"/>
    <m/>
    <d v="2018-07-04T15:21:17"/>
    <n v="7"/>
    <x v="10"/>
    <x v="0"/>
    <x v="1"/>
  </r>
  <r>
    <s v="Student Achievement Component Levels 3 and above"/>
    <x v="0"/>
    <x v="6"/>
    <n v="8858"/>
    <x v="393"/>
    <x v="17"/>
    <n v="-5356"/>
    <x v="1"/>
    <x v="3"/>
    <m/>
    <d v="2018-07-04T15:21:17"/>
    <n v="2"/>
    <x v="1"/>
    <x v="0"/>
    <x v="6"/>
  </r>
  <r>
    <s v="Student Achievement Component Levels 3 and above"/>
    <x v="0"/>
    <x v="6"/>
    <n v="8858"/>
    <x v="393"/>
    <x v="17"/>
    <n v="53910.85"/>
    <x v="0"/>
    <x v="4"/>
    <m/>
    <d v="2018-07-04T15:21:17"/>
    <n v="2"/>
    <x v="1"/>
    <x v="0"/>
    <x v="6"/>
  </r>
  <r>
    <s v="Student Achievement Component Levels 3 and above"/>
    <x v="0"/>
    <x v="6"/>
    <n v="8858"/>
    <x v="393"/>
    <x v="17"/>
    <n v="323466"/>
    <x v="0"/>
    <x v="4"/>
    <m/>
    <d v="2018-07-04T15:21:17"/>
    <n v="2"/>
    <x v="1"/>
    <x v="0"/>
    <x v="6"/>
  </r>
  <r>
    <s v="Student Achievement Component Levels 3 and above"/>
    <x v="0"/>
    <x v="6"/>
    <n v="8858"/>
    <x v="393"/>
    <x v="17"/>
    <n v="372325.6"/>
    <x v="0"/>
    <x v="0"/>
    <m/>
    <d v="2018-07-04T15:21:17"/>
    <n v="2"/>
    <x v="1"/>
    <x v="0"/>
    <x v="6"/>
  </r>
  <r>
    <s v="Student Achievement Component Levels 3 and above"/>
    <x v="0"/>
    <x v="6"/>
    <n v="8858"/>
    <x v="393"/>
    <x v="17"/>
    <n v="446796"/>
    <x v="0"/>
    <x v="3"/>
    <m/>
    <d v="2018-07-04T15:21:17"/>
    <n v="2"/>
    <x v="1"/>
    <x v="0"/>
    <x v="6"/>
  </r>
  <r>
    <s v="Student Achievement Component Levels 3 and above"/>
    <x v="0"/>
    <x v="6"/>
    <n v="8858"/>
    <x v="393"/>
    <x v="17"/>
    <n v="372331.65"/>
    <x v="0"/>
    <x v="3"/>
    <m/>
    <d v="2018-07-04T15:21:17"/>
    <n v="2"/>
    <x v="1"/>
    <x v="0"/>
    <x v="6"/>
  </r>
  <r>
    <s v="Student Achievement Component Levels 3 and above"/>
    <x v="0"/>
    <x v="6"/>
    <n v="8717"/>
    <x v="381"/>
    <x v="17"/>
    <n v="20507.900000000001"/>
    <x v="0"/>
    <x v="2"/>
    <m/>
    <d v="2018-07-04T15:21:17"/>
    <n v="2"/>
    <x v="1"/>
    <x v="0"/>
    <x v="6"/>
  </r>
  <r>
    <s v="Student Achievement Component Levels 1 and 2 (Competitive)"/>
    <x v="0"/>
    <x v="6"/>
    <n v="8723"/>
    <x v="382"/>
    <x v="14"/>
    <n v="40570"/>
    <x v="0"/>
    <x v="3"/>
    <m/>
    <d v="2018-07-04T15:21:17"/>
    <n v="12"/>
    <x v="11"/>
    <x v="0"/>
    <x v="6"/>
  </r>
  <r>
    <s v="Student Achievement Component Levels 1 and 2 (Competitive)"/>
    <x v="0"/>
    <x v="6"/>
    <n v="8723"/>
    <x v="382"/>
    <x v="14"/>
    <n v="162266.4"/>
    <x v="0"/>
    <x v="1"/>
    <m/>
    <d v="2018-07-04T15:21:17"/>
    <n v="12"/>
    <x v="11"/>
    <x v="0"/>
    <x v="6"/>
  </r>
  <r>
    <s v="Student Achievement Component Levels 1 and 2 (Competitive)"/>
    <x v="0"/>
    <x v="6"/>
    <n v="8723"/>
    <x v="382"/>
    <x v="14"/>
    <n v="32453.29"/>
    <x v="0"/>
    <x v="1"/>
    <m/>
    <d v="2018-07-04T15:21:17"/>
    <n v="12"/>
    <x v="11"/>
    <x v="0"/>
    <x v="6"/>
  </r>
  <r>
    <s v="Student Achievement Component Levels 1 and 2 (Competitive)"/>
    <x v="0"/>
    <x v="6"/>
    <n v="8723"/>
    <x v="382"/>
    <x v="14"/>
    <n v="181425.85"/>
    <x v="0"/>
    <x v="2"/>
    <m/>
    <d v="2018-07-04T15:21:17"/>
    <n v="12"/>
    <x v="11"/>
    <x v="0"/>
    <x v="6"/>
  </r>
  <r>
    <s v="Student Achievement Component Levels 1 and 2 (Competitive)"/>
    <x v="0"/>
    <x v="6"/>
    <n v="8723"/>
    <x v="382"/>
    <x v="14"/>
    <n v="36555.65"/>
    <x v="0"/>
    <x v="2"/>
    <m/>
    <d v="2018-07-04T15:21:17"/>
    <n v="12"/>
    <x v="11"/>
    <x v="0"/>
    <x v="6"/>
  </r>
  <r>
    <s v="Youth Guarantee"/>
    <x v="0"/>
    <x v="6"/>
    <n v="8723"/>
    <x v="382"/>
    <x v="18"/>
    <n v="-42105.59"/>
    <x v="1"/>
    <x v="0"/>
    <m/>
    <d v="2018-07-04T15:21:17"/>
    <n v="12"/>
    <x v="11"/>
    <x v="0"/>
    <x v="1"/>
  </r>
  <r>
    <s v="Youth Guarantee"/>
    <x v="0"/>
    <x v="6"/>
    <n v="8723"/>
    <x v="382"/>
    <x v="18"/>
    <n v="-38140.83"/>
    <x v="0"/>
    <x v="0"/>
    <m/>
    <d v="2018-07-04T15:21:17"/>
    <n v="12"/>
    <x v="11"/>
    <x v="0"/>
    <x v="1"/>
  </r>
  <r>
    <s v="Youth Guarantee"/>
    <x v="0"/>
    <x v="6"/>
    <n v="8723"/>
    <x v="382"/>
    <x v="18"/>
    <n v="-6420.16"/>
    <x v="1"/>
    <x v="0"/>
    <m/>
    <d v="2018-07-04T15:21:17"/>
    <n v="12"/>
    <x v="11"/>
    <x v="0"/>
    <x v="1"/>
  </r>
  <r>
    <s v="Youth Guarantee"/>
    <x v="0"/>
    <x v="6"/>
    <n v="8723"/>
    <x v="382"/>
    <x v="18"/>
    <n v="8559.15"/>
    <x v="0"/>
    <x v="2"/>
    <m/>
    <d v="2018-07-04T15:21:17"/>
    <n v="12"/>
    <x v="11"/>
    <x v="0"/>
    <x v="1"/>
  </r>
  <r>
    <s v="Youth Guarantee"/>
    <x v="0"/>
    <x v="6"/>
    <n v="8723"/>
    <x v="382"/>
    <x v="18"/>
    <n v="8601.15"/>
    <x v="0"/>
    <x v="2"/>
    <m/>
    <d v="2018-07-04T15:21:17"/>
    <n v="12"/>
    <x v="11"/>
    <x v="0"/>
    <x v="1"/>
  </r>
  <r>
    <s v="Youth Guarantee"/>
    <x v="0"/>
    <x v="6"/>
    <n v="8723"/>
    <x v="382"/>
    <x v="18"/>
    <n v="14196.61"/>
    <x v="0"/>
    <x v="4"/>
    <m/>
    <d v="2018-07-04T15:21:17"/>
    <n v="12"/>
    <x v="11"/>
    <x v="0"/>
    <x v="1"/>
  </r>
  <r>
    <s v="Youth Guarantee"/>
    <x v="0"/>
    <x v="6"/>
    <n v="8723"/>
    <x v="382"/>
    <x v="18"/>
    <n v="70983.100000000006"/>
    <x v="0"/>
    <x v="4"/>
    <m/>
    <d v="2018-07-04T15:21:17"/>
    <n v="12"/>
    <x v="11"/>
    <x v="0"/>
    <x v="1"/>
  </r>
  <r>
    <s v="Equity Funding"/>
    <x v="0"/>
    <x v="6"/>
    <n v="8725"/>
    <x v="383"/>
    <x v="12"/>
    <n v="158.94999999999999"/>
    <x v="0"/>
    <x v="0"/>
    <m/>
    <d v="2018-07-04T15:21:17"/>
    <n v="2"/>
    <x v="1"/>
    <x v="4"/>
    <x v="5"/>
  </r>
  <r>
    <s v="LN - Intensive Literacy and Numeracy"/>
    <x v="0"/>
    <x v="6"/>
    <n v="8725"/>
    <x v="383"/>
    <x v="27"/>
    <n v="26456.25"/>
    <x v="0"/>
    <x v="0"/>
    <m/>
    <d v="2018-07-04T15:21:17"/>
    <n v="2"/>
    <x v="1"/>
    <x v="0"/>
    <x v="0"/>
  </r>
  <r>
    <s v="Student Achievement Component Levels 3 and above"/>
    <x v="0"/>
    <x v="6"/>
    <n v="8725"/>
    <x v="383"/>
    <x v="17"/>
    <n v="117068.75"/>
    <x v="0"/>
    <x v="0"/>
    <m/>
    <d v="2018-07-04T15:21:17"/>
    <n v="2"/>
    <x v="1"/>
    <x v="0"/>
    <x v="6"/>
  </r>
  <r>
    <s v="Youth Guarantee"/>
    <x v="0"/>
    <x v="6"/>
    <n v="8725"/>
    <x v="383"/>
    <x v="18"/>
    <n v="31820.3"/>
    <x v="0"/>
    <x v="0"/>
    <m/>
    <d v="2018-07-04T15:21:17"/>
    <n v="2"/>
    <x v="1"/>
    <x v="0"/>
    <x v="1"/>
  </r>
  <r>
    <s v="LN - Intensive Literacy and Numeracy"/>
    <x v="0"/>
    <x v="6"/>
    <n v="8735"/>
    <x v="394"/>
    <x v="27"/>
    <n v="7707.72"/>
    <x v="0"/>
    <x v="0"/>
    <m/>
    <d v="2018-07-04T15:21:17"/>
    <n v="8"/>
    <x v="7"/>
    <x v="0"/>
    <x v="0"/>
  </r>
  <r>
    <s v="LN - Intensive Literacy and Numeracy"/>
    <x v="0"/>
    <x v="6"/>
    <n v="8735"/>
    <x v="394"/>
    <x v="27"/>
    <n v="38541.65"/>
    <x v="0"/>
    <x v="3"/>
    <m/>
    <d v="2018-07-04T15:21:17"/>
    <n v="8"/>
    <x v="7"/>
    <x v="0"/>
    <x v="0"/>
  </r>
  <r>
    <s v="Youth Guarantee"/>
    <x v="0"/>
    <x v="6"/>
    <n v="8737"/>
    <x v="384"/>
    <x v="18"/>
    <n v="-9905.7199999999993"/>
    <x v="1"/>
    <x v="4"/>
    <m/>
    <d v="2018-07-04T15:21:17"/>
    <n v="14"/>
    <x v="6"/>
    <x v="0"/>
    <x v="1"/>
  </r>
  <r>
    <s v="Youth Guarantee"/>
    <x v="0"/>
    <x v="6"/>
    <n v="8737"/>
    <x v="384"/>
    <x v="18"/>
    <n v="2802.1"/>
    <x v="0"/>
    <x v="3"/>
    <s v="YG Exp Travel"/>
    <d v="2018-07-04T15:21:17"/>
    <n v="14"/>
    <x v="6"/>
    <x v="0"/>
    <x v="1"/>
  </r>
  <r>
    <s v="Student Achievement Component Levels 3 and above"/>
    <x v="0"/>
    <x v="6"/>
    <n v="8858"/>
    <x v="393"/>
    <x v="17"/>
    <n v="372332"/>
    <x v="0"/>
    <x v="1"/>
    <m/>
    <d v="2018-07-04T15:21:17"/>
    <n v="2"/>
    <x v="1"/>
    <x v="0"/>
    <x v="6"/>
  </r>
  <r>
    <s v="Youth Guarantee"/>
    <x v="0"/>
    <x v="6"/>
    <n v="8858"/>
    <x v="393"/>
    <x v="18"/>
    <n v="16581.849999999999"/>
    <x v="0"/>
    <x v="0"/>
    <m/>
    <d v="2018-07-04T15:21:17"/>
    <n v="2"/>
    <x v="1"/>
    <x v="0"/>
    <x v="1"/>
  </r>
  <r>
    <s v="Youth Guarantee"/>
    <x v="0"/>
    <x v="6"/>
    <n v="8858"/>
    <x v="393"/>
    <x v="18"/>
    <n v="17792.689999999999"/>
    <x v="0"/>
    <x v="4"/>
    <m/>
    <d v="2018-07-04T15:21:17"/>
    <n v="2"/>
    <x v="1"/>
    <x v="0"/>
    <x v="1"/>
  </r>
  <r>
    <s v="Youth Guarantee"/>
    <x v="0"/>
    <x v="6"/>
    <n v="8858"/>
    <x v="393"/>
    <x v="18"/>
    <n v="89308.35"/>
    <x v="0"/>
    <x v="2"/>
    <m/>
    <d v="2018-07-04T15:21:17"/>
    <n v="2"/>
    <x v="1"/>
    <x v="0"/>
    <x v="1"/>
  </r>
  <r>
    <s v="Youth Guarantee"/>
    <x v="0"/>
    <x v="6"/>
    <n v="8858"/>
    <x v="393"/>
    <x v="18"/>
    <n v="19139.34"/>
    <x v="0"/>
    <x v="1"/>
    <m/>
    <d v="2018-07-04T15:21:17"/>
    <n v="2"/>
    <x v="1"/>
    <x v="0"/>
    <x v="1"/>
  </r>
  <r>
    <s v="Youth Guarantee"/>
    <x v="0"/>
    <x v="6"/>
    <n v="8858"/>
    <x v="393"/>
    <x v="18"/>
    <n v="34090.879999999997"/>
    <x v="1"/>
    <x v="3"/>
    <m/>
    <d v="2018-07-04T15:21:17"/>
    <n v="2"/>
    <x v="1"/>
    <x v="0"/>
    <x v="1"/>
  </r>
  <r>
    <s v="Youth Guarantee"/>
    <x v="0"/>
    <x v="6"/>
    <n v="8863"/>
    <x v="395"/>
    <x v="18"/>
    <n v="-122319.33"/>
    <x v="1"/>
    <x v="0"/>
    <m/>
    <d v="2018-07-04T15:21:17"/>
    <n v="2"/>
    <x v="1"/>
    <x v="0"/>
    <x v="1"/>
  </r>
  <r>
    <s v="Youth Guarantee"/>
    <x v="0"/>
    <x v="6"/>
    <n v="8863"/>
    <x v="395"/>
    <x v="18"/>
    <n v="-90883"/>
    <x v="1"/>
    <x v="1"/>
    <m/>
    <d v="2018-07-04T15:21:17"/>
    <n v="2"/>
    <x v="1"/>
    <x v="0"/>
    <x v="1"/>
  </r>
  <r>
    <s v="Youth Guarantee"/>
    <x v="0"/>
    <x v="6"/>
    <n v="8863"/>
    <x v="395"/>
    <x v="18"/>
    <n v="1570.26"/>
    <x v="0"/>
    <x v="3"/>
    <s v="YG Exp Travel"/>
    <d v="2018-07-04T15:21:17"/>
    <n v="2"/>
    <x v="1"/>
    <x v="0"/>
    <x v="1"/>
  </r>
  <r>
    <s v="Youth Guarantee"/>
    <x v="0"/>
    <x v="6"/>
    <n v="8863"/>
    <x v="395"/>
    <x v="18"/>
    <n v="3575.76"/>
    <x v="0"/>
    <x v="1"/>
    <s v="YG Exp Travel"/>
    <d v="2018-07-04T15:21:17"/>
    <n v="2"/>
    <x v="1"/>
    <x v="0"/>
    <x v="1"/>
  </r>
  <r>
    <s v="Youth Guarantee"/>
    <x v="0"/>
    <x v="6"/>
    <n v="8863"/>
    <x v="395"/>
    <x v="18"/>
    <n v="237072"/>
    <x v="0"/>
    <x v="3"/>
    <m/>
    <d v="2018-07-04T15:21:17"/>
    <n v="2"/>
    <x v="1"/>
    <x v="0"/>
    <x v="1"/>
  </r>
  <r>
    <s v="Student Achievement Component Levels 1 and 2 (Competitive)"/>
    <x v="0"/>
    <x v="6"/>
    <n v="8872"/>
    <x v="396"/>
    <x v="14"/>
    <n v="103065.55"/>
    <x v="0"/>
    <x v="0"/>
    <m/>
    <d v="2018-07-04T15:21:17"/>
    <n v="2"/>
    <x v="1"/>
    <x v="0"/>
    <x v="6"/>
  </r>
  <r>
    <s v="Student Achievement Component Levels 3 and above"/>
    <x v="0"/>
    <x v="6"/>
    <n v="8872"/>
    <x v="396"/>
    <x v="17"/>
    <n v="-20339.8"/>
    <x v="1"/>
    <x v="4"/>
    <m/>
    <d v="2018-07-04T15:21:17"/>
    <n v="2"/>
    <x v="1"/>
    <x v="0"/>
    <x v="6"/>
  </r>
  <r>
    <s v="Student Achievement Component Levels 3 and above"/>
    <x v="0"/>
    <x v="6"/>
    <n v="8872"/>
    <x v="396"/>
    <x v="17"/>
    <n v="-2062"/>
    <x v="2"/>
    <x v="4"/>
    <m/>
    <d v="2018-07-04T15:21:17"/>
    <n v="2"/>
    <x v="1"/>
    <x v="0"/>
    <x v="6"/>
  </r>
  <r>
    <s v="Student Achievement Component Levels 3 and above"/>
    <x v="0"/>
    <x v="6"/>
    <n v="8872"/>
    <x v="396"/>
    <x v="17"/>
    <n v="737"/>
    <x v="2"/>
    <x v="4"/>
    <m/>
    <d v="2018-07-04T15:21:17"/>
    <n v="2"/>
    <x v="1"/>
    <x v="0"/>
    <x v="6"/>
  </r>
  <r>
    <s v="Student Achievement Component Levels 3 and above"/>
    <x v="0"/>
    <x v="6"/>
    <n v="8872"/>
    <x v="396"/>
    <x v="17"/>
    <n v="4637.59"/>
    <x v="0"/>
    <x v="1"/>
    <m/>
    <d v="2018-07-04T15:21:17"/>
    <n v="2"/>
    <x v="1"/>
    <x v="0"/>
    <x v="6"/>
  </r>
  <r>
    <s v="Student Achievement Component Levels 3 and above"/>
    <x v="0"/>
    <x v="6"/>
    <n v="8872"/>
    <x v="396"/>
    <x v="17"/>
    <n v="23188.25"/>
    <x v="0"/>
    <x v="0"/>
    <m/>
    <d v="2018-07-04T15:21:17"/>
    <n v="2"/>
    <x v="1"/>
    <x v="0"/>
    <x v="6"/>
  </r>
  <r>
    <s v="Student Achievement Component Levels 3 and above"/>
    <x v="0"/>
    <x v="6"/>
    <n v="8872"/>
    <x v="396"/>
    <x v="17"/>
    <n v="47406.7"/>
    <x v="0"/>
    <x v="4"/>
    <m/>
    <d v="2018-07-04T15:21:17"/>
    <n v="2"/>
    <x v="1"/>
    <x v="0"/>
    <x v="6"/>
  </r>
  <r>
    <s v="Student Achievement Component Levels 3 and above"/>
    <x v="0"/>
    <x v="6"/>
    <n v="8872"/>
    <x v="396"/>
    <x v="17"/>
    <n v="12058.9"/>
    <x v="0"/>
    <x v="2"/>
    <m/>
    <d v="2018-07-04T15:21:17"/>
    <n v="2"/>
    <x v="1"/>
    <x v="0"/>
    <x v="6"/>
  </r>
  <r>
    <s v="Youth Guarantee"/>
    <x v="0"/>
    <x v="6"/>
    <n v="8688"/>
    <x v="376"/>
    <x v="18"/>
    <n v="31468.25"/>
    <x v="0"/>
    <x v="1"/>
    <m/>
    <d v="2018-07-04T15:21:17"/>
    <n v="9"/>
    <x v="3"/>
    <x v="0"/>
    <x v="1"/>
  </r>
  <r>
    <s v="Youth Guarantee"/>
    <x v="0"/>
    <x v="6"/>
    <n v="8688"/>
    <x v="376"/>
    <x v="18"/>
    <n v="32709.35"/>
    <x v="0"/>
    <x v="2"/>
    <m/>
    <d v="2018-07-04T15:21:17"/>
    <n v="9"/>
    <x v="3"/>
    <x v="0"/>
    <x v="1"/>
  </r>
  <r>
    <s v="Youth Guarantee"/>
    <x v="0"/>
    <x v="6"/>
    <n v="8688"/>
    <x v="376"/>
    <x v="18"/>
    <n v="197220"/>
    <x v="0"/>
    <x v="2"/>
    <m/>
    <d v="2018-07-04T15:21:17"/>
    <n v="9"/>
    <x v="3"/>
    <x v="0"/>
    <x v="1"/>
  </r>
  <r>
    <s v="Youth Guarantee"/>
    <x v="0"/>
    <x v="6"/>
    <n v="8688"/>
    <x v="376"/>
    <x v="18"/>
    <n v="165839.65"/>
    <x v="0"/>
    <x v="4"/>
    <m/>
    <d v="2018-07-04T15:21:17"/>
    <n v="9"/>
    <x v="3"/>
    <x v="0"/>
    <x v="1"/>
  </r>
  <r>
    <s v="Youth Guarantee"/>
    <x v="0"/>
    <x v="6"/>
    <n v="8688"/>
    <x v="376"/>
    <x v="18"/>
    <n v="254967.3"/>
    <x v="0"/>
    <x v="0"/>
    <m/>
    <d v="2018-07-04T15:21:17"/>
    <n v="9"/>
    <x v="3"/>
    <x v="0"/>
    <x v="1"/>
  </r>
  <r>
    <s v="LN - Intensive Literacy and Numeracy"/>
    <x v="0"/>
    <x v="6"/>
    <n v="8692"/>
    <x v="377"/>
    <x v="27"/>
    <n v="46253.58"/>
    <x v="0"/>
    <x v="0"/>
    <m/>
    <d v="2018-07-04T15:21:17"/>
    <n v="7"/>
    <x v="10"/>
    <x v="0"/>
    <x v="0"/>
  </r>
  <r>
    <s v="Youth Guarantee"/>
    <x v="0"/>
    <x v="6"/>
    <n v="8692"/>
    <x v="377"/>
    <x v="18"/>
    <n v="-120216.31"/>
    <x v="1"/>
    <x v="4"/>
    <m/>
    <d v="2018-07-04T15:21:17"/>
    <n v="7"/>
    <x v="10"/>
    <x v="0"/>
    <x v="1"/>
  </r>
  <r>
    <s v="Youth Guarantee"/>
    <x v="0"/>
    <x v="6"/>
    <n v="8692"/>
    <x v="377"/>
    <x v="18"/>
    <n v="4227.72"/>
    <x v="0"/>
    <x v="3"/>
    <s v="YG Exp Travel"/>
    <d v="2018-07-04T15:21:17"/>
    <n v="7"/>
    <x v="10"/>
    <x v="0"/>
    <x v="1"/>
  </r>
  <r>
    <s v="Youth Guarantee"/>
    <x v="0"/>
    <x v="6"/>
    <n v="8692"/>
    <x v="377"/>
    <x v="18"/>
    <n v="8165.16"/>
    <x v="0"/>
    <x v="1"/>
    <s v="YG Exp Travel"/>
    <d v="2018-07-04T15:21:17"/>
    <n v="7"/>
    <x v="10"/>
    <x v="0"/>
    <x v="1"/>
  </r>
  <r>
    <s v="Youth Guarantee"/>
    <x v="0"/>
    <x v="6"/>
    <n v="8692"/>
    <x v="377"/>
    <x v="18"/>
    <n v="9116.2199999999993"/>
    <x v="0"/>
    <x v="4"/>
    <s v="YG Exp Travel"/>
    <d v="2018-07-04T15:21:17"/>
    <n v="7"/>
    <x v="10"/>
    <x v="0"/>
    <x v="1"/>
  </r>
  <r>
    <s v="Youth Guarantee"/>
    <x v="0"/>
    <x v="6"/>
    <n v="8692"/>
    <x v="377"/>
    <x v="18"/>
    <n v="45369.35"/>
    <x v="0"/>
    <x v="2"/>
    <m/>
    <d v="2018-07-04T15:21:17"/>
    <n v="7"/>
    <x v="10"/>
    <x v="0"/>
    <x v="1"/>
  </r>
  <r>
    <s v="Youth Guarantee"/>
    <x v="0"/>
    <x v="6"/>
    <n v="8692"/>
    <x v="377"/>
    <x v="18"/>
    <n v="287654.40000000002"/>
    <x v="0"/>
    <x v="4"/>
    <m/>
    <d v="2018-07-04T15:21:17"/>
    <n v="7"/>
    <x v="10"/>
    <x v="0"/>
    <x v="1"/>
  </r>
  <r>
    <s v="Youth Guarantee"/>
    <x v="0"/>
    <x v="6"/>
    <n v="8692"/>
    <x v="377"/>
    <x v="18"/>
    <n v="249796.45"/>
    <x v="0"/>
    <x v="1"/>
    <m/>
    <d v="2018-07-04T15:21:17"/>
    <n v="7"/>
    <x v="10"/>
    <x v="0"/>
    <x v="1"/>
  </r>
  <r>
    <s v="Youth Guarantee"/>
    <x v="0"/>
    <x v="6"/>
    <n v="8692"/>
    <x v="377"/>
    <x v="18"/>
    <n v="500110.9"/>
    <x v="0"/>
    <x v="3"/>
    <m/>
    <d v="2018-07-04T15:21:17"/>
    <n v="7"/>
    <x v="10"/>
    <x v="0"/>
    <x v="1"/>
  </r>
  <r>
    <s v="Youth Guarantee"/>
    <x v="0"/>
    <x v="6"/>
    <n v="8692"/>
    <x v="377"/>
    <x v="18"/>
    <n v="64667"/>
    <x v="0"/>
    <x v="0"/>
    <m/>
    <d v="2018-07-04T15:21:17"/>
    <n v="7"/>
    <x v="10"/>
    <x v="0"/>
    <x v="1"/>
  </r>
  <r>
    <s v="Equity Funding"/>
    <x v="0"/>
    <x v="6"/>
    <n v="8693"/>
    <x v="378"/>
    <x v="12"/>
    <n v="345.65"/>
    <x v="0"/>
    <x v="3"/>
    <m/>
    <d v="2018-07-04T15:21:17"/>
    <n v="6"/>
    <x v="9"/>
    <x v="4"/>
    <x v="5"/>
  </r>
  <r>
    <s v="Equity Funding"/>
    <x v="0"/>
    <x v="6"/>
    <n v="8693"/>
    <x v="378"/>
    <x v="12"/>
    <n v="4634.2"/>
    <x v="0"/>
    <x v="2"/>
    <m/>
    <d v="2018-07-04T15:21:17"/>
    <n v="6"/>
    <x v="9"/>
    <x v="4"/>
    <x v="5"/>
  </r>
  <r>
    <s v="Equity Funding"/>
    <x v="0"/>
    <x v="6"/>
    <n v="8693"/>
    <x v="378"/>
    <x v="12"/>
    <n v="786.79"/>
    <x v="0"/>
    <x v="1"/>
    <m/>
    <d v="2018-07-04T15:21:17"/>
    <n v="6"/>
    <x v="9"/>
    <x v="4"/>
    <x v="5"/>
  </r>
  <r>
    <s v="LN - Intensive Literacy and Numeracy"/>
    <x v="0"/>
    <x v="6"/>
    <n v="8693"/>
    <x v="378"/>
    <x v="27"/>
    <n v="-24499.25"/>
    <x v="1"/>
    <x v="4"/>
    <m/>
    <d v="2018-07-04T15:21:17"/>
    <n v="6"/>
    <x v="9"/>
    <x v="0"/>
    <x v="0"/>
  </r>
  <r>
    <s v="LN - Intensive Literacy and Numeracy"/>
    <x v="0"/>
    <x v="6"/>
    <n v="8693"/>
    <x v="378"/>
    <x v="27"/>
    <n v="82500"/>
    <x v="0"/>
    <x v="2"/>
    <m/>
    <d v="2018-07-04T15:21:17"/>
    <n v="6"/>
    <x v="9"/>
    <x v="0"/>
    <x v="0"/>
  </r>
  <r>
    <s v="LN - Workplace Literacy Fund"/>
    <x v="0"/>
    <x v="6"/>
    <n v="8693"/>
    <x v="378"/>
    <x v="3"/>
    <n v="-105538.8"/>
    <x v="1"/>
    <x v="3"/>
    <m/>
    <d v="2018-07-04T15:21:17"/>
    <n v="6"/>
    <x v="9"/>
    <x v="0"/>
    <x v="0"/>
  </r>
  <r>
    <s v="LN - Workplace Literacy Fund"/>
    <x v="0"/>
    <x v="6"/>
    <n v="8693"/>
    <x v="378"/>
    <x v="3"/>
    <n v="95583.3"/>
    <x v="0"/>
    <x v="0"/>
    <m/>
    <d v="2018-07-04T15:21:17"/>
    <n v="6"/>
    <x v="9"/>
    <x v="0"/>
    <x v="0"/>
  </r>
  <r>
    <s v="Student Achievement Component Levels 1 and 2 (Competitive)"/>
    <x v="0"/>
    <x v="6"/>
    <n v="8693"/>
    <x v="378"/>
    <x v="14"/>
    <n v="141659.15"/>
    <x v="0"/>
    <x v="2"/>
    <m/>
    <d v="2018-07-04T15:21:17"/>
    <n v="6"/>
    <x v="9"/>
    <x v="0"/>
    <x v="6"/>
  </r>
  <r>
    <s v="Youth Guarantee"/>
    <x v="0"/>
    <x v="6"/>
    <n v="8737"/>
    <x v="384"/>
    <x v="18"/>
    <n v="28069.15"/>
    <x v="0"/>
    <x v="4"/>
    <s v="Grand Parented"/>
    <d v="2018-07-04T15:21:17"/>
    <n v="14"/>
    <x v="6"/>
    <x v="0"/>
    <x v="1"/>
  </r>
  <r>
    <s v="Youth Guarantee"/>
    <x v="0"/>
    <x v="6"/>
    <n v="8737"/>
    <x v="384"/>
    <x v="18"/>
    <n v="8990.67"/>
    <x v="0"/>
    <x v="1"/>
    <m/>
    <d v="2018-07-04T15:21:17"/>
    <n v="14"/>
    <x v="6"/>
    <x v="0"/>
    <x v="1"/>
  </r>
  <r>
    <s v="Youth Guarantee"/>
    <x v="0"/>
    <x v="6"/>
    <n v="8737"/>
    <x v="384"/>
    <x v="18"/>
    <n v="9009.33"/>
    <x v="0"/>
    <x v="1"/>
    <m/>
    <d v="2018-07-04T15:21:17"/>
    <n v="14"/>
    <x v="6"/>
    <x v="0"/>
    <x v="1"/>
  </r>
  <r>
    <s v="Equity Funding"/>
    <x v="0"/>
    <x v="6"/>
    <n v="8740"/>
    <x v="385"/>
    <x v="12"/>
    <n v="55"/>
    <x v="0"/>
    <x v="0"/>
    <m/>
    <d v="2018-07-04T15:21:17"/>
    <n v="2"/>
    <x v="1"/>
    <x v="4"/>
    <x v="5"/>
  </r>
  <r>
    <s v="Equity Funding"/>
    <x v="0"/>
    <x v="6"/>
    <n v="8740"/>
    <x v="385"/>
    <x v="12"/>
    <n v="55.85"/>
    <x v="0"/>
    <x v="0"/>
    <m/>
    <d v="2018-07-04T15:21:17"/>
    <n v="2"/>
    <x v="1"/>
    <x v="4"/>
    <x v="5"/>
  </r>
  <r>
    <s v="Equity Funding"/>
    <x v="0"/>
    <x v="6"/>
    <n v="8740"/>
    <x v="385"/>
    <x v="12"/>
    <n v="175.4"/>
    <x v="0"/>
    <x v="1"/>
    <m/>
    <d v="2018-07-04T15:21:17"/>
    <n v="2"/>
    <x v="1"/>
    <x v="4"/>
    <x v="5"/>
  </r>
  <r>
    <s v="Student Achievement Component Levels 3 and above"/>
    <x v="0"/>
    <x v="6"/>
    <n v="8740"/>
    <x v="385"/>
    <x v="17"/>
    <n v="-308"/>
    <x v="2"/>
    <x v="0"/>
    <m/>
    <d v="2018-07-04T15:21:17"/>
    <n v="2"/>
    <x v="1"/>
    <x v="0"/>
    <x v="6"/>
  </r>
  <r>
    <s v="Student Achievement Component Levels 3 and above"/>
    <x v="0"/>
    <x v="6"/>
    <n v="8740"/>
    <x v="385"/>
    <x v="17"/>
    <n v="41984.82"/>
    <x v="0"/>
    <x v="0"/>
    <m/>
    <d v="2018-07-04T15:21:17"/>
    <n v="2"/>
    <x v="1"/>
    <x v="0"/>
    <x v="6"/>
  </r>
  <r>
    <s v="Student Achievement Component Levels 3 and above"/>
    <x v="0"/>
    <x v="6"/>
    <n v="8740"/>
    <x v="385"/>
    <x v="17"/>
    <n v="209924.15"/>
    <x v="0"/>
    <x v="0"/>
    <m/>
    <d v="2018-07-04T15:21:17"/>
    <n v="2"/>
    <x v="1"/>
    <x v="0"/>
    <x v="6"/>
  </r>
  <r>
    <s v="Student Achievement Component Levels 3 and above"/>
    <x v="0"/>
    <x v="6"/>
    <n v="8740"/>
    <x v="385"/>
    <x v="17"/>
    <n v="209926.45"/>
    <x v="0"/>
    <x v="1"/>
    <m/>
    <d v="2018-07-04T15:21:17"/>
    <n v="2"/>
    <x v="1"/>
    <x v="0"/>
    <x v="6"/>
  </r>
  <r>
    <s v="Student Achievement Component Levels 3 and above"/>
    <x v="0"/>
    <x v="6"/>
    <n v="8740"/>
    <x v="385"/>
    <x v="17"/>
    <n v="209926.65"/>
    <x v="0"/>
    <x v="3"/>
    <m/>
    <d v="2018-07-04T15:21:17"/>
    <n v="2"/>
    <x v="1"/>
    <x v="0"/>
    <x v="6"/>
  </r>
  <r>
    <s v="Student Achievement Component Levels 3 and above"/>
    <x v="0"/>
    <x v="6"/>
    <n v="8740"/>
    <x v="385"/>
    <x v="17"/>
    <n v="251913.3"/>
    <x v="0"/>
    <x v="1"/>
    <m/>
    <d v="2018-07-04T15:21:17"/>
    <n v="2"/>
    <x v="1"/>
    <x v="0"/>
    <x v="6"/>
  </r>
  <r>
    <s v="Student Achievement Component Levels 3 and above"/>
    <x v="0"/>
    <x v="6"/>
    <n v="8740"/>
    <x v="385"/>
    <x v="17"/>
    <n v="41986.03"/>
    <x v="0"/>
    <x v="0"/>
    <m/>
    <d v="2018-07-04T15:21:17"/>
    <n v="2"/>
    <x v="1"/>
    <x v="0"/>
    <x v="6"/>
  </r>
  <r>
    <s v="ACE in Communities"/>
    <x v="0"/>
    <x v="6"/>
    <n v="8745"/>
    <x v="386"/>
    <x v="0"/>
    <n v="162475.79999999999"/>
    <x v="0"/>
    <x v="0"/>
    <m/>
    <d v="2018-07-04T15:21:17"/>
    <n v="2"/>
    <x v="1"/>
    <x v="0"/>
    <x v="0"/>
  </r>
  <r>
    <s v="ACE in Communities"/>
    <x v="0"/>
    <x v="6"/>
    <n v="8745"/>
    <x v="386"/>
    <x v="0"/>
    <n v="162475.79999999999"/>
    <x v="0"/>
    <x v="1"/>
    <m/>
    <d v="2018-07-04T15:21:17"/>
    <n v="2"/>
    <x v="1"/>
    <x v="0"/>
    <x v="0"/>
  </r>
  <r>
    <s v="LN - Intensive Literacy and Numeracy"/>
    <x v="0"/>
    <x v="6"/>
    <n v="8745"/>
    <x v="386"/>
    <x v="27"/>
    <n v="20833.3"/>
    <x v="0"/>
    <x v="1"/>
    <m/>
    <d v="2018-07-04T15:21:17"/>
    <n v="2"/>
    <x v="1"/>
    <x v="0"/>
    <x v="0"/>
  </r>
  <r>
    <s v="LN - Intensive Literacy and Numeracy"/>
    <x v="0"/>
    <x v="6"/>
    <n v="8745"/>
    <x v="386"/>
    <x v="27"/>
    <n v="104166.7"/>
    <x v="0"/>
    <x v="3"/>
    <m/>
    <d v="2018-07-04T15:21:17"/>
    <n v="2"/>
    <x v="1"/>
    <x v="0"/>
    <x v="0"/>
  </r>
  <r>
    <s v="Youth Guarantee"/>
    <x v="0"/>
    <x v="6"/>
    <n v="8745"/>
    <x v="386"/>
    <x v="18"/>
    <n v="195056.64000000001"/>
    <x v="0"/>
    <x v="0"/>
    <m/>
    <d v="2018-07-04T15:21:17"/>
    <n v="2"/>
    <x v="1"/>
    <x v="0"/>
    <x v="1"/>
  </r>
  <r>
    <s v="Youth Guarantee"/>
    <x v="0"/>
    <x v="6"/>
    <n v="8745"/>
    <x v="386"/>
    <x v="18"/>
    <n v="223386.75"/>
    <x v="0"/>
    <x v="1"/>
    <m/>
    <d v="2018-07-04T15:21:17"/>
    <n v="2"/>
    <x v="1"/>
    <x v="0"/>
    <x v="1"/>
  </r>
  <r>
    <s v="Youth Guarantee"/>
    <x v="0"/>
    <x v="6"/>
    <n v="8745"/>
    <x v="386"/>
    <x v="18"/>
    <n v="44770.02"/>
    <x v="0"/>
    <x v="1"/>
    <m/>
    <d v="2018-07-04T15:21:17"/>
    <n v="2"/>
    <x v="1"/>
    <x v="0"/>
    <x v="1"/>
  </r>
  <r>
    <s v="Student Achievement Component Levels 1 and 2 (Competitive)"/>
    <x v="0"/>
    <x v="6"/>
    <n v="8750"/>
    <x v="387"/>
    <x v="14"/>
    <n v="163685.21"/>
    <x v="0"/>
    <x v="0"/>
    <m/>
    <d v="2018-07-04T15:21:17"/>
    <n v="11"/>
    <x v="5"/>
    <x v="0"/>
    <x v="6"/>
  </r>
  <r>
    <s v="Student Achievement Component Levels 3 and above"/>
    <x v="0"/>
    <x v="6"/>
    <n v="8750"/>
    <x v="387"/>
    <x v="17"/>
    <n v="-82732.25"/>
    <x v="1"/>
    <x v="0"/>
    <m/>
    <d v="2018-07-04T15:21:17"/>
    <n v="11"/>
    <x v="5"/>
    <x v="0"/>
    <x v="6"/>
  </r>
  <r>
    <s v="Youth Guarantee"/>
    <x v="2"/>
    <x v="4"/>
    <n v="6010"/>
    <x v="177"/>
    <x v="18"/>
    <n v="2745243"/>
    <x v="0"/>
    <x v="2"/>
    <m/>
    <d v="2018-07-04T15:21:17"/>
    <n v="2"/>
    <x v="1"/>
    <x v="0"/>
    <x v="1"/>
  </r>
  <r>
    <s v="Youth Guarantee"/>
    <x v="2"/>
    <x v="4"/>
    <n v="6010"/>
    <x v="177"/>
    <x v="18"/>
    <n v="2297192.9"/>
    <x v="0"/>
    <x v="1"/>
    <m/>
    <d v="2018-07-04T15:21:17"/>
    <n v="2"/>
    <x v="1"/>
    <x v="0"/>
    <x v="1"/>
  </r>
  <r>
    <s v="Youth Guarantee"/>
    <x v="2"/>
    <x v="4"/>
    <n v="6010"/>
    <x v="177"/>
    <x v="18"/>
    <n v="460391.24"/>
    <x v="0"/>
    <x v="1"/>
    <m/>
    <d v="2018-07-04T15:21:17"/>
    <n v="2"/>
    <x v="1"/>
    <x v="0"/>
    <x v="1"/>
  </r>
  <r>
    <s v="Youth Guarantee"/>
    <x v="2"/>
    <x v="4"/>
    <n v="6010"/>
    <x v="177"/>
    <x v="18"/>
    <n v="2301956.25"/>
    <x v="0"/>
    <x v="1"/>
    <m/>
    <d v="2018-07-04T15:21:17"/>
    <n v="2"/>
    <x v="1"/>
    <x v="0"/>
    <x v="1"/>
  </r>
  <r>
    <s v="Youth Guarantee"/>
    <x v="2"/>
    <x v="4"/>
    <n v="6010"/>
    <x v="177"/>
    <x v="18"/>
    <n v="2465677.7999999998"/>
    <x v="0"/>
    <x v="4"/>
    <m/>
    <d v="2018-07-04T15:21:17"/>
    <n v="2"/>
    <x v="1"/>
    <x v="0"/>
    <x v="1"/>
  </r>
  <r>
    <s v="Youth Guarantee (Dual Pathway)"/>
    <x v="2"/>
    <x v="4"/>
    <n v="6010"/>
    <x v="177"/>
    <x v="26"/>
    <n v="304821"/>
    <x v="0"/>
    <x v="2"/>
    <m/>
    <d v="2018-07-04T15:21:17"/>
    <n v="2"/>
    <x v="1"/>
    <x v="0"/>
    <x v="1"/>
  </r>
  <r>
    <s v="Equity Funding"/>
    <x v="2"/>
    <x v="4"/>
    <n v="6011"/>
    <x v="178"/>
    <x v="12"/>
    <n v="6723.06"/>
    <x v="0"/>
    <x v="1"/>
    <m/>
    <d v="2018-07-04T15:21:17"/>
    <n v="15"/>
    <x v="14"/>
    <x v="4"/>
    <x v="5"/>
  </r>
  <r>
    <s v="MPTT Fees Top-Up"/>
    <x v="2"/>
    <x v="4"/>
    <n v="6011"/>
    <x v="178"/>
    <x v="19"/>
    <n v="6141.94"/>
    <x v="0"/>
    <x v="2"/>
    <s v="Whenua Kura"/>
    <d v="2018-07-04T15:21:17"/>
    <n v="15"/>
    <x v="14"/>
    <x v="4"/>
    <x v="5"/>
  </r>
  <r>
    <s v="ACE in TEIs"/>
    <x v="2"/>
    <x v="4"/>
    <n v="6011"/>
    <x v="178"/>
    <x v="13"/>
    <n v="21644.799999999999"/>
    <x v="0"/>
    <x v="4"/>
    <m/>
    <d v="2018-07-04T15:21:17"/>
    <n v="15"/>
    <x v="14"/>
    <x v="0"/>
    <x v="0"/>
  </r>
  <r>
    <s v="ACE in TEIs"/>
    <x v="2"/>
    <x v="4"/>
    <n v="6011"/>
    <x v="178"/>
    <x v="13"/>
    <n v="108224.2"/>
    <x v="0"/>
    <x v="0"/>
    <m/>
    <d v="2018-07-04T15:21:17"/>
    <n v="15"/>
    <x v="14"/>
    <x v="0"/>
    <x v="0"/>
  </r>
  <r>
    <s v="ACE in TEIs"/>
    <x v="2"/>
    <x v="4"/>
    <n v="6011"/>
    <x v="178"/>
    <x v="13"/>
    <n v="19606.41"/>
    <x v="0"/>
    <x v="4"/>
    <m/>
    <d v="2018-07-04T15:21:17"/>
    <n v="15"/>
    <x v="14"/>
    <x v="0"/>
    <x v="0"/>
  </r>
  <r>
    <s v="ESOL - Intensive Literacy and Numeracy"/>
    <x v="2"/>
    <x v="4"/>
    <n v="6011"/>
    <x v="178"/>
    <x v="21"/>
    <n v="-1462.5"/>
    <x v="1"/>
    <x v="1"/>
    <m/>
    <d v="2018-07-04T15:21:17"/>
    <n v="15"/>
    <x v="14"/>
    <x v="0"/>
    <x v="0"/>
  </r>
  <r>
    <s v="ESOL - Intensive Literacy and Numeracy"/>
    <x v="2"/>
    <x v="4"/>
    <n v="6011"/>
    <x v="178"/>
    <x v="21"/>
    <n v="108859.35"/>
    <x v="0"/>
    <x v="2"/>
    <m/>
    <d v="2018-07-04T15:21:17"/>
    <n v="15"/>
    <x v="14"/>
    <x v="0"/>
    <x v="0"/>
  </r>
  <r>
    <s v="ESOL - Refugee English Fund"/>
    <x v="2"/>
    <x v="4"/>
    <n v="6011"/>
    <x v="178"/>
    <x v="22"/>
    <n v="7666.7"/>
    <x v="0"/>
    <x v="2"/>
    <s v="Pastoral Care"/>
    <d v="2018-07-04T15:21:17"/>
    <n v="15"/>
    <x v="14"/>
    <x v="0"/>
    <x v="0"/>
  </r>
  <r>
    <s v="ESOL - Refugee English Fund"/>
    <x v="2"/>
    <x v="4"/>
    <n v="6011"/>
    <x v="178"/>
    <x v="22"/>
    <n v="6582.8"/>
    <x v="0"/>
    <x v="4"/>
    <s v="Pastoral Care"/>
    <d v="2018-07-04T15:21:17"/>
    <n v="15"/>
    <x v="14"/>
    <x v="0"/>
    <x v="0"/>
  </r>
  <r>
    <s v="ESOL - Refugee English Fund"/>
    <x v="2"/>
    <x v="4"/>
    <n v="6011"/>
    <x v="178"/>
    <x v="22"/>
    <n v="1350.13"/>
    <x v="0"/>
    <x v="4"/>
    <s v="Pastoral Care"/>
    <d v="2018-07-04T15:21:17"/>
    <n v="15"/>
    <x v="14"/>
    <x v="0"/>
    <x v="0"/>
  </r>
  <r>
    <s v="ESOL - Refugee English Fund"/>
    <x v="2"/>
    <x v="4"/>
    <n v="6011"/>
    <x v="178"/>
    <x v="22"/>
    <n v="32130"/>
    <x v="0"/>
    <x v="1"/>
    <m/>
    <d v="2018-07-04T15:21:17"/>
    <n v="15"/>
    <x v="14"/>
    <x v="0"/>
    <x v="0"/>
  </r>
  <r>
    <s v="Student Achievement Component Levels 1 and 2 (Competitive)"/>
    <x v="2"/>
    <x v="4"/>
    <n v="6011"/>
    <x v="178"/>
    <x v="14"/>
    <n v="-24929.33"/>
    <x v="1"/>
    <x v="3"/>
    <m/>
    <d v="2018-07-04T15:21:17"/>
    <n v="15"/>
    <x v="14"/>
    <x v="0"/>
    <x v="6"/>
  </r>
  <r>
    <s v="Student Achievement Component Levels 1 and 2 (Competitive)"/>
    <x v="2"/>
    <x v="4"/>
    <n v="6011"/>
    <x v="178"/>
    <x v="14"/>
    <n v="125898.05"/>
    <x v="0"/>
    <x v="1"/>
    <m/>
    <d v="2018-07-04T15:21:17"/>
    <n v="15"/>
    <x v="14"/>
    <x v="0"/>
    <x v="6"/>
  </r>
  <r>
    <s v="Youth Guarantee"/>
    <x v="0"/>
    <x v="6"/>
    <n v="8872"/>
    <x v="396"/>
    <x v="18"/>
    <n v="15863.82"/>
    <x v="0"/>
    <x v="1"/>
    <s v="YG Exp Travel"/>
    <d v="2018-07-04T15:21:17"/>
    <n v="2"/>
    <x v="1"/>
    <x v="0"/>
    <x v="1"/>
  </r>
  <r>
    <s v="Youth Guarantee"/>
    <x v="0"/>
    <x v="6"/>
    <n v="8872"/>
    <x v="396"/>
    <x v="18"/>
    <n v="253450.3"/>
    <x v="0"/>
    <x v="0"/>
    <m/>
    <d v="2018-07-04T15:21:17"/>
    <n v="2"/>
    <x v="1"/>
    <x v="0"/>
    <x v="1"/>
  </r>
  <r>
    <s v="Youth Guarantee"/>
    <x v="0"/>
    <x v="6"/>
    <n v="8872"/>
    <x v="396"/>
    <x v="18"/>
    <n v="128755.57"/>
    <x v="0"/>
    <x v="4"/>
    <m/>
    <d v="2018-07-04T15:21:17"/>
    <n v="2"/>
    <x v="1"/>
    <x v="0"/>
    <x v="1"/>
  </r>
  <r>
    <s v="Youth Guarantee"/>
    <x v="0"/>
    <x v="6"/>
    <n v="8872"/>
    <x v="396"/>
    <x v="18"/>
    <n v="643777.9"/>
    <x v="0"/>
    <x v="4"/>
    <m/>
    <d v="2018-07-04T15:21:17"/>
    <n v="2"/>
    <x v="1"/>
    <x v="0"/>
    <x v="1"/>
  </r>
  <r>
    <s v="Youth Guarantee"/>
    <x v="0"/>
    <x v="6"/>
    <n v="8872"/>
    <x v="396"/>
    <x v="18"/>
    <n v="271450.3"/>
    <x v="0"/>
    <x v="3"/>
    <m/>
    <d v="2018-07-04T15:21:17"/>
    <n v="2"/>
    <x v="1"/>
    <x v="0"/>
    <x v="1"/>
  </r>
  <r>
    <s v="Youth Guarantee"/>
    <x v="0"/>
    <x v="6"/>
    <n v="8872"/>
    <x v="396"/>
    <x v="18"/>
    <n v="135865.72"/>
    <x v="0"/>
    <x v="1"/>
    <m/>
    <d v="2018-07-04T15:21:17"/>
    <n v="2"/>
    <x v="1"/>
    <x v="0"/>
    <x v="1"/>
  </r>
  <r>
    <s v="Student Achievement Component Levels 3 and above"/>
    <x v="0"/>
    <x v="6"/>
    <n v="8873"/>
    <x v="397"/>
    <x v="17"/>
    <n v="-59012.66"/>
    <x v="1"/>
    <x v="1"/>
    <m/>
    <d v="2018-07-04T15:21:17"/>
    <n v="3"/>
    <x v="4"/>
    <x v="0"/>
    <x v="6"/>
  </r>
  <r>
    <s v="Student Achievement Component Levels 3 and above"/>
    <x v="0"/>
    <x v="6"/>
    <n v="8873"/>
    <x v="397"/>
    <x v="17"/>
    <n v="-18477"/>
    <x v="2"/>
    <x v="0"/>
    <m/>
    <d v="2018-07-04T15:21:17"/>
    <n v="3"/>
    <x v="4"/>
    <x v="0"/>
    <x v="6"/>
  </r>
  <r>
    <s v="Student Achievement Component Levels 3 and above"/>
    <x v="0"/>
    <x v="6"/>
    <n v="8873"/>
    <x v="397"/>
    <x v="17"/>
    <n v="-14163"/>
    <x v="2"/>
    <x v="3"/>
    <m/>
    <d v="2018-07-04T15:21:17"/>
    <n v="3"/>
    <x v="4"/>
    <x v="0"/>
    <x v="6"/>
  </r>
  <r>
    <s v="Student Achievement Component Levels 3 and above"/>
    <x v="0"/>
    <x v="6"/>
    <n v="8873"/>
    <x v="397"/>
    <x v="17"/>
    <n v="6226.16"/>
    <x v="1"/>
    <x v="1"/>
    <m/>
    <d v="2018-07-04T15:21:17"/>
    <n v="3"/>
    <x v="4"/>
    <x v="0"/>
    <x v="6"/>
  </r>
  <r>
    <s v="Student Achievement Component Levels 3 and above"/>
    <x v="0"/>
    <x v="6"/>
    <n v="8873"/>
    <x v="397"/>
    <x v="17"/>
    <n v="42354.66"/>
    <x v="1"/>
    <x v="4"/>
    <m/>
    <d v="2018-07-04T15:21:17"/>
    <n v="3"/>
    <x v="4"/>
    <x v="0"/>
    <x v="6"/>
  </r>
  <r>
    <s v="Industry Training Fund"/>
    <x v="0"/>
    <x v="6"/>
    <n v="8873"/>
    <x v="397"/>
    <x v="1"/>
    <n v="-30807.32"/>
    <x v="1"/>
    <x v="3"/>
    <s v="MAB"/>
    <d v="2018-07-04T15:21:17"/>
    <n v="3"/>
    <x v="4"/>
    <x v="0"/>
    <x v="1"/>
  </r>
  <r>
    <s v="Industry Training Fund"/>
    <x v="0"/>
    <x v="6"/>
    <n v="8873"/>
    <x v="397"/>
    <x v="1"/>
    <n v="-13975.56"/>
    <x v="1"/>
    <x v="0"/>
    <s v="MAB"/>
    <d v="2018-07-04T15:21:17"/>
    <n v="3"/>
    <x v="4"/>
    <x v="0"/>
    <x v="1"/>
  </r>
  <r>
    <s v="Industry Training Fund"/>
    <x v="0"/>
    <x v="6"/>
    <n v="8873"/>
    <x v="397"/>
    <x v="1"/>
    <n v="55569"/>
    <x v="0"/>
    <x v="3"/>
    <s v="MAB"/>
    <d v="2018-07-04T15:21:17"/>
    <n v="3"/>
    <x v="4"/>
    <x v="0"/>
    <x v="1"/>
  </r>
  <r>
    <s v="Industry Training Fund"/>
    <x v="0"/>
    <x v="6"/>
    <n v="8873"/>
    <x v="397"/>
    <x v="1"/>
    <n v="11366.64"/>
    <x v="0"/>
    <x v="0"/>
    <s v="MAB"/>
    <d v="2018-07-04T15:21:17"/>
    <n v="3"/>
    <x v="4"/>
    <x v="0"/>
    <x v="1"/>
  </r>
  <r>
    <s v="Industry Training Fund"/>
    <x v="0"/>
    <x v="6"/>
    <n v="8873"/>
    <x v="397"/>
    <x v="1"/>
    <n v="88706.880000000005"/>
    <x v="0"/>
    <x v="1"/>
    <s v="MAB"/>
    <d v="2018-07-04T15:21:17"/>
    <n v="3"/>
    <x v="4"/>
    <x v="0"/>
    <x v="1"/>
  </r>
  <r>
    <s v="Industry Training Fund"/>
    <x v="0"/>
    <x v="6"/>
    <n v="8873"/>
    <x v="397"/>
    <x v="1"/>
    <n v="93201.12"/>
    <x v="0"/>
    <x v="1"/>
    <s v="MAB"/>
    <d v="2018-07-04T15:21:17"/>
    <n v="3"/>
    <x v="4"/>
    <x v="0"/>
    <x v="1"/>
  </r>
  <r>
    <s v="Youth Guarantee"/>
    <x v="0"/>
    <x v="6"/>
    <n v="8873"/>
    <x v="397"/>
    <x v="18"/>
    <n v="1909.6"/>
    <x v="0"/>
    <x v="3"/>
    <s v="YG Exp Travel"/>
    <d v="2018-07-04T15:21:17"/>
    <n v="3"/>
    <x v="4"/>
    <x v="0"/>
    <x v="1"/>
  </r>
  <r>
    <s v="Youth Guarantee"/>
    <x v="0"/>
    <x v="6"/>
    <n v="8873"/>
    <x v="397"/>
    <x v="18"/>
    <n v="19584.599999999999"/>
    <x v="0"/>
    <x v="3"/>
    <s v="YG Exp Travel"/>
    <d v="2018-07-04T15:21:17"/>
    <n v="3"/>
    <x v="4"/>
    <x v="0"/>
    <x v="1"/>
  </r>
  <r>
    <s v="Youth Guarantee"/>
    <x v="0"/>
    <x v="6"/>
    <n v="8873"/>
    <x v="397"/>
    <x v="18"/>
    <n v="31114.21"/>
    <x v="1"/>
    <x v="3"/>
    <m/>
    <d v="2018-07-04T15:21:17"/>
    <n v="3"/>
    <x v="4"/>
    <x v="0"/>
    <x v="1"/>
  </r>
  <r>
    <s v="Youth Guarantee"/>
    <x v="0"/>
    <x v="6"/>
    <n v="8873"/>
    <x v="397"/>
    <x v="18"/>
    <n v="240513.15"/>
    <x v="0"/>
    <x v="1"/>
    <m/>
    <d v="2018-07-04T15:21:17"/>
    <n v="3"/>
    <x v="4"/>
    <x v="0"/>
    <x v="1"/>
  </r>
  <r>
    <s v="Youth Guarantee"/>
    <x v="0"/>
    <x v="6"/>
    <n v="8873"/>
    <x v="397"/>
    <x v="18"/>
    <n v="577830"/>
    <x v="0"/>
    <x v="0"/>
    <m/>
    <d v="2018-07-04T15:21:17"/>
    <n v="3"/>
    <x v="4"/>
    <x v="0"/>
    <x v="1"/>
  </r>
  <r>
    <s v="Youth Guarantee"/>
    <x v="0"/>
    <x v="6"/>
    <n v="8875"/>
    <x v="398"/>
    <x v="18"/>
    <n v="19630.740000000002"/>
    <x v="0"/>
    <x v="3"/>
    <s v="YG Exp Travel"/>
    <d v="2018-07-04T15:21:17"/>
    <n v="3"/>
    <x v="4"/>
    <x v="0"/>
    <x v="1"/>
  </r>
  <r>
    <s v="Student Achievement Component Levels 1 and 2 (Non-compet)"/>
    <x v="0"/>
    <x v="6"/>
    <n v="8693"/>
    <x v="378"/>
    <x v="15"/>
    <n v="-176506.5"/>
    <x v="1"/>
    <x v="4"/>
    <m/>
    <d v="2018-07-04T15:21:17"/>
    <n v="6"/>
    <x v="9"/>
    <x v="0"/>
    <x v="6"/>
  </r>
  <r>
    <s v="Student Achievement Component Levels 1 and 2 (Non-compet)"/>
    <x v="0"/>
    <x v="6"/>
    <n v="8693"/>
    <x v="378"/>
    <x v="15"/>
    <n v="99663"/>
    <x v="0"/>
    <x v="2"/>
    <m/>
    <d v="2018-07-04T15:21:17"/>
    <n v="6"/>
    <x v="9"/>
    <x v="0"/>
    <x v="6"/>
  </r>
  <r>
    <s v="Student Achievement Component Levels 3 and above"/>
    <x v="0"/>
    <x v="6"/>
    <n v="8693"/>
    <x v="378"/>
    <x v="17"/>
    <n v="-44041"/>
    <x v="2"/>
    <x v="4"/>
    <m/>
    <d v="2018-07-04T15:21:17"/>
    <n v="6"/>
    <x v="9"/>
    <x v="0"/>
    <x v="6"/>
  </r>
  <r>
    <s v="Student Achievement Component Levels 3 and above"/>
    <x v="0"/>
    <x v="6"/>
    <n v="8693"/>
    <x v="378"/>
    <x v="17"/>
    <n v="-383.44"/>
    <x v="1"/>
    <x v="4"/>
    <m/>
    <d v="2018-07-04T15:21:17"/>
    <n v="6"/>
    <x v="9"/>
    <x v="0"/>
    <x v="6"/>
  </r>
  <r>
    <s v="Student Achievement Component Levels 3 and above"/>
    <x v="0"/>
    <x v="6"/>
    <n v="8693"/>
    <x v="378"/>
    <x v="17"/>
    <n v="14859"/>
    <x v="2"/>
    <x v="4"/>
    <m/>
    <d v="2018-07-04T15:21:17"/>
    <n v="6"/>
    <x v="9"/>
    <x v="0"/>
    <x v="6"/>
  </r>
  <r>
    <s v="Student Achievement Component Levels 3 and above"/>
    <x v="0"/>
    <x v="6"/>
    <n v="8693"/>
    <x v="378"/>
    <x v="17"/>
    <n v="88316.33"/>
    <x v="0"/>
    <x v="0"/>
    <m/>
    <d v="2018-07-04T15:21:17"/>
    <n v="6"/>
    <x v="9"/>
    <x v="0"/>
    <x v="6"/>
  </r>
  <r>
    <s v="Student Achievement Component Levels 3 and above"/>
    <x v="0"/>
    <x v="6"/>
    <n v="8693"/>
    <x v="378"/>
    <x v="17"/>
    <n v="88317.32"/>
    <x v="0"/>
    <x v="1"/>
    <m/>
    <d v="2018-07-04T15:21:17"/>
    <n v="6"/>
    <x v="9"/>
    <x v="0"/>
    <x v="6"/>
  </r>
  <r>
    <s v="Student Achievement Component Levels 3 and above"/>
    <x v="0"/>
    <x v="6"/>
    <n v="8693"/>
    <x v="378"/>
    <x v="17"/>
    <n v="88317.88"/>
    <x v="0"/>
    <x v="1"/>
    <m/>
    <d v="2018-07-04T15:21:17"/>
    <n v="6"/>
    <x v="9"/>
    <x v="0"/>
    <x v="6"/>
  </r>
  <r>
    <s v="Student Achievement Component Levels 3 and above"/>
    <x v="0"/>
    <x v="6"/>
    <n v="8693"/>
    <x v="378"/>
    <x v="17"/>
    <n v="483255.85"/>
    <x v="0"/>
    <x v="3"/>
    <m/>
    <d v="2018-07-04T15:21:17"/>
    <n v="6"/>
    <x v="9"/>
    <x v="0"/>
    <x v="6"/>
  </r>
  <r>
    <s v="Student Achievement Component Levels 3 and above"/>
    <x v="0"/>
    <x v="6"/>
    <n v="8693"/>
    <x v="378"/>
    <x v="17"/>
    <n v="98420.15"/>
    <x v="0"/>
    <x v="4"/>
    <m/>
    <d v="2018-07-04T15:21:17"/>
    <n v="6"/>
    <x v="9"/>
    <x v="0"/>
    <x v="6"/>
  </r>
  <r>
    <s v="Youth Guarantee"/>
    <x v="0"/>
    <x v="6"/>
    <n v="8693"/>
    <x v="378"/>
    <x v="18"/>
    <n v="-109936.46"/>
    <x v="1"/>
    <x v="4"/>
    <m/>
    <d v="2018-07-04T15:21:17"/>
    <n v="6"/>
    <x v="9"/>
    <x v="0"/>
    <x v="1"/>
  </r>
  <r>
    <s v="Youth Guarantee"/>
    <x v="0"/>
    <x v="6"/>
    <n v="8693"/>
    <x v="378"/>
    <x v="18"/>
    <n v="5604.18"/>
    <x v="0"/>
    <x v="4"/>
    <s v="YG Exp Travel"/>
    <d v="2018-07-04T15:21:17"/>
    <n v="6"/>
    <x v="9"/>
    <x v="0"/>
    <x v="1"/>
  </r>
  <r>
    <s v="Youth Guarantee"/>
    <x v="0"/>
    <x v="6"/>
    <n v="8693"/>
    <x v="378"/>
    <x v="18"/>
    <n v="38876.370000000003"/>
    <x v="0"/>
    <x v="1"/>
    <m/>
    <d v="2018-07-04T15:21:17"/>
    <n v="6"/>
    <x v="9"/>
    <x v="0"/>
    <x v="1"/>
  </r>
  <r>
    <s v="Youth Guarantee"/>
    <x v="0"/>
    <x v="6"/>
    <n v="8693"/>
    <x v="378"/>
    <x v="18"/>
    <n v="268827"/>
    <x v="0"/>
    <x v="2"/>
    <m/>
    <d v="2018-07-04T15:21:17"/>
    <n v="6"/>
    <x v="9"/>
    <x v="0"/>
    <x v="1"/>
  </r>
  <r>
    <s v="Youth Guarantee"/>
    <x v="0"/>
    <x v="6"/>
    <n v="8693"/>
    <x v="378"/>
    <x v="18"/>
    <n v="45024.85"/>
    <x v="0"/>
    <x v="2"/>
    <m/>
    <d v="2018-07-04T15:21:17"/>
    <n v="6"/>
    <x v="9"/>
    <x v="0"/>
    <x v="1"/>
  </r>
  <r>
    <s v="Youth Guarantee"/>
    <x v="0"/>
    <x v="6"/>
    <n v="8693"/>
    <x v="378"/>
    <x v="18"/>
    <n v="108666.7"/>
    <x v="0"/>
    <x v="3"/>
    <m/>
    <d v="2018-07-04T15:21:17"/>
    <n v="6"/>
    <x v="9"/>
    <x v="0"/>
    <x v="1"/>
  </r>
  <r>
    <s v="Equity Funding"/>
    <x v="0"/>
    <x v="6"/>
    <n v="8694"/>
    <x v="379"/>
    <x v="12"/>
    <n v="1153.3499999999999"/>
    <x v="0"/>
    <x v="4"/>
    <m/>
    <d v="2018-07-04T15:21:17"/>
    <n v="4"/>
    <x v="2"/>
    <x v="4"/>
    <x v="5"/>
  </r>
  <r>
    <s v="Equity Funding"/>
    <x v="0"/>
    <x v="6"/>
    <n v="8694"/>
    <x v="379"/>
    <x v="12"/>
    <n v="11651.7"/>
    <x v="0"/>
    <x v="2"/>
    <m/>
    <d v="2018-07-04T15:21:17"/>
    <n v="4"/>
    <x v="2"/>
    <x v="4"/>
    <x v="5"/>
  </r>
  <r>
    <s v="Equity Funding"/>
    <x v="0"/>
    <x v="6"/>
    <n v="8694"/>
    <x v="379"/>
    <x v="12"/>
    <n v="1216.47"/>
    <x v="0"/>
    <x v="1"/>
    <m/>
    <d v="2018-07-04T15:21:17"/>
    <n v="4"/>
    <x v="2"/>
    <x v="4"/>
    <x v="5"/>
  </r>
  <r>
    <s v="Equity Funding"/>
    <x v="0"/>
    <x v="6"/>
    <n v="8694"/>
    <x v="379"/>
    <x v="12"/>
    <n v="6747.75"/>
    <x v="0"/>
    <x v="0"/>
    <m/>
    <d v="2018-07-04T15:21:17"/>
    <n v="4"/>
    <x v="2"/>
    <x v="4"/>
    <x v="5"/>
  </r>
  <r>
    <s v="Performance Based Research Fund"/>
    <x v="0"/>
    <x v="6"/>
    <n v="8694"/>
    <x v="379"/>
    <x v="23"/>
    <n v="4555.8999999999996"/>
    <x v="0"/>
    <x v="1"/>
    <m/>
    <d v="2018-07-04T15:21:17"/>
    <n v="4"/>
    <x v="2"/>
    <x v="5"/>
    <x v="7"/>
  </r>
  <r>
    <s v="Student Achievement Component Levels 3 and above"/>
    <x v="0"/>
    <x v="6"/>
    <n v="8750"/>
    <x v="387"/>
    <x v="17"/>
    <n v="60612.32"/>
    <x v="0"/>
    <x v="0"/>
    <m/>
    <d v="2018-07-04T15:21:17"/>
    <n v="11"/>
    <x v="5"/>
    <x v="0"/>
    <x v="6"/>
  </r>
  <r>
    <s v="Equity Funding"/>
    <x v="0"/>
    <x v="6"/>
    <n v="8809"/>
    <x v="388"/>
    <x v="12"/>
    <n v="1102"/>
    <x v="0"/>
    <x v="0"/>
    <m/>
    <d v="2018-07-04T15:21:17"/>
    <n v="3"/>
    <x v="4"/>
    <x v="4"/>
    <x v="5"/>
  </r>
  <r>
    <s v="Equity Funding"/>
    <x v="0"/>
    <x v="6"/>
    <n v="8809"/>
    <x v="388"/>
    <x v="12"/>
    <n v="1365.54"/>
    <x v="0"/>
    <x v="1"/>
    <m/>
    <d v="2018-07-04T15:21:17"/>
    <n v="3"/>
    <x v="4"/>
    <x v="4"/>
    <x v="5"/>
  </r>
  <r>
    <s v="Student Achievement Component Levels 3 and above"/>
    <x v="0"/>
    <x v="6"/>
    <n v="8809"/>
    <x v="388"/>
    <x v="17"/>
    <n v="9307"/>
    <x v="2"/>
    <x v="3"/>
    <m/>
    <d v="2018-07-04T15:21:17"/>
    <n v="3"/>
    <x v="4"/>
    <x v="0"/>
    <x v="6"/>
  </r>
  <r>
    <s v="Student Achievement Component Levels 3 and above"/>
    <x v="0"/>
    <x v="6"/>
    <n v="8809"/>
    <x v="388"/>
    <x v="17"/>
    <n v="142211.9"/>
    <x v="0"/>
    <x v="2"/>
    <m/>
    <d v="2018-07-04T15:21:17"/>
    <n v="3"/>
    <x v="4"/>
    <x v="0"/>
    <x v="6"/>
  </r>
  <r>
    <s v="Student Achievement Component Levels 3 and above"/>
    <x v="0"/>
    <x v="6"/>
    <n v="8809"/>
    <x v="388"/>
    <x v="17"/>
    <n v="358385.85"/>
    <x v="0"/>
    <x v="4"/>
    <m/>
    <d v="2018-07-04T15:21:17"/>
    <n v="3"/>
    <x v="4"/>
    <x v="0"/>
    <x v="6"/>
  </r>
  <r>
    <s v="Student Achievement Component Levels 3 and above"/>
    <x v="0"/>
    <x v="6"/>
    <n v="8809"/>
    <x v="388"/>
    <x v="17"/>
    <n v="358386.65"/>
    <x v="0"/>
    <x v="4"/>
    <m/>
    <d v="2018-07-04T15:21:17"/>
    <n v="3"/>
    <x v="4"/>
    <x v="0"/>
    <x v="6"/>
  </r>
  <r>
    <s v="Student Achievement Component Levels 3 and above"/>
    <x v="0"/>
    <x v="6"/>
    <n v="8809"/>
    <x v="388"/>
    <x v="17"/>
    <n v="86768.35"/>
    <x v="0"/>
    <x v="3"/>
    <m/>
    <d v="2018-07-04T15:21:17"/>
    <n v="3"/>
    <x v="4"/>
    <x v="0"/>
    <x v="6"/>
  </r>
  <r>
    <s v="Student Achievement Component Levels 3 and above"/>
    <x v="0"/>
    <x v="6"/>
    <n v="8809"/>
    <x v="388"/>
    <x v="17"/>
    <n v="86768.85"/>
    <x v="0"/>
    <x v="3"/>
    <m/>
    <d v="2018-07-04T15:21:17"/>
    <n v="3"/>
    <x v="4"/>
    <x v="0"/>
    <x v="6"/>
  </r>
  <r>
    <s v="Student Achievement Component Levels 3 and above"/>
    <x v="0"/>
    <x v="6"/>
    <n v="8809"/>
    <x v="388"/>
    <x v="17"/>
    <n v="451913.25"/>
    <x v="0"/>
    <x v="0"/>
    <m/>
    <d v="2018-07-04T15:21:17"/>
    <n v="3"/>
    <x v="4"/>
    <x v="0"/>
    <x v="6"/>
  </r>
  <r>
    <s v="Student Achievement Component Levels 3 and above"/>
    <x v="0"/>
    <x v="6"/>
    <n v="8809"/>
    <x v="388"/>
    <x v="17"/>
    <n v="90382.66"/>
    <x v="0"/>
    <x v="0"/>
    <m/>
    <d v="2018-07-04T15:21:17"/>
    <n v="3"/>
    <x v="4"/>
    <x v="0"/>
    <x v="6"/>
  </r>
  <r>
    <s v="Student Achievement Component Levels 3 and above"/>
    <x v="0"/>
    <x v="6"/>
    <n v="8809"/>
    <x v="388"/>
    <x v="17"/>
    <n v="451925.9"/>
    <x v="0"/>
    <x v="0"/>
    <m/>
    <d v="2018-07-04T15:21:17"/>
    <n v="3"/>
    <x v="4"/>
    <x v="0"/>
    <x v="6"/>
  </r>
  <r>
    <s v="SAC Skills for Canterbury Priority Trades"/>
    <x v="0"/>
    <x v="6"/>
    <n v="8816"/>
    <x v="389"/>
    <x v="29"/>
    <n v="3958.86"/>
    <x v="1"/>
    <x v="0"/>
    <s v="Priority Trades"/>
    <d v="2018-07-04T15:21:17"/>
    <n v="7"/>
    <x v="10"/>
    <x v="0"/>
    <x v="6"/>
  </r>
  <r>
    <s v="SAC Skills for Canterbury Priority Trades"/>
    <x v="0"/>
    <x v="6"/>
    <n v="8816"/>
    <x v="389"/>
    <x v="29"/>
    <n v="36965.85"/>
    <x v="0"/>
    <x v="0"/>
    <s v="Priority Trades"/>
    <d v="2018-07-04T15:21:17"/>
    <n v="7"/>
    <x v="10"/>
    <x v="0"/>
    <x v="6"/>
  </r>
  <r>
    <s v="Student Achievement Component Levels 3 and above"/>
    <x v="0"/>
    <x v="6"/>
    <n v="8816"/>
    <x v="389"/>
    <x v="17"/>
    <n v="-9262.83"/>
    <x v="1"/>
    <x v="4"/>
    <m/>
    <d v="2018-07-04T15:21:17"/>
    <n v="7"/>
    <x v="10"/>
    <x v="0"/>
    <x v="6"/>
  </r>
  <r>
    <s v="Student Achievement Component Levels 3 and above"/>
    <x v="0"/>
    <x v="6"/>
    <n v="8816"/>
    <x v="389"/>
    <x v="17"/>
    <n v="40558.449999999997"/>
    <x v="0"/>
    <x v="1"/>
    <m/>
    <d v="2018-07-04T15:21:17"/>
    <n v="7"/>
    <x v="10"/>
    <x v="0"/>
    <x v="6"/>
  </r>
  <r>
    <s v="Student Achievement Component Levels 3 and above"/>
    <x v="0"/>
    <x v="6"/>
    <n v="8816"/>
    <x v="389"/>
    <x v="17"/>
    <n v="109203.3"/>
    <x v="0"/>
    <x v="2"/>
    <m/>
    <d v="2018-07-04T15:21:17"/>
    <n v="7"/>
    <x v="10"/>
    <x v="0"/>
    <x v="6"/>
  </r>
  <r>
    <s v="Youth Guarantee"/>
    <x v="0"/>
    <x v="6"/>
    <n v="8816"/>
    <x v="389"/>
    <x v="18"/>
    <n v="-9000"/>
    <x v="0"/>
    <x v="0"/>
    <m/>
    <d v="2018-07-04T15:21:17"/>
    <n v="7"/>
    <x v="10"/>
    <x v="0"/>
    <x v="1"/>
  </r>
  <r>
    <s v="Youth Guarantee"/>
    <x v="0"/>
    <x v="6"/>
    <n v="8875"/>
    <x v="398"/>
    <x v="18"/>
    <n v="26504.1"/>
    <x v="0"/>
    <x v="4"/>
    <s v="YG Exp Travel"/>
    <d v="2018-07-04T15:21:17"/>
    <n v="3"/>
    <x v="4"/>
    <x v="0"/>
    <x v="1"/>
  </r>
  <r>
    <s v="Youth Guarantee"/>
    <x v="0"/>
    <x v="6"/>
    <n v="8875"/>
    <x v="398"/>
    <x v="18"/>
    <n v="474500.85"/>
    <x v="0"/>
    <x v="2"/>
    <m/>
    <d v="2018-07-04T15:21:17"/>
    <n v="3"/>
    <x v="4"/>
    <x v="0"/>
    <x v="1"/>
  </r>
  <r>
    <s v="Youth Guarantee"/>
    <x v="0"/>
    <x v="6"/>
    <n v="8875"/>
    <x v="398"/>
    <x v="18"/>
    <n v="95488.44"/>
    <x v="0"/>
    <x v="4"/>
    <m/>
    <d v="2018-07-04T15:21:17"/>
    <n v="3"/>
    <x v="4"/>
    <x v="0"/>
    <x v="1"/>
  </r>
  <r>
    <s v="Youth Guarantee"/>
    <x v="0"/>
    <x v="6"/>
    <n v="8875"/>
    <x v="398"/>
    <x v="18"/>
    <n v="478801.9"/>
    <x v="0"/>
    <x v="4"/>
    <m/>
    <d v="2018-07-04T15:21:17"/>
    <n v="3"/>
    <x v="4"/>
    <x v="0"/>
    <x v="1"/>
  </r>
  <r>
    <s v="Youth Guarantee"/>
    <x v="0"/>
    <x v="6"/>
    <n v="8875"/>
    <x v="398"/>
    <x v="18"/>
    <n v="525952.9"/>
    <x v="0"/>
    <x v="1"/>
    <m/>
    <d v="2018-07-04T15:21:17"/>
    <n v="3"/>
    <x v="4"/>
    <x v="0"/>
    <x v="1"/>
  </r>
  <r>
    <s v="Youth Guarantee"/>
    <x v="0"/>
    <x v="6"/>
    <n v="8885"/>
    <x v="399"/>
    <x v="18"/>
    <n v="-10294.76"/>
    <x v="1"/>
    <x v="3"/>
    <m/>
    <d v="2018-07-04T15:21:17"/>
    <n v="9"/>
    <x v="3"/>
    <x v="0"/>
    <x v="1"/>
  </r>
  <r>
    <s v="Youth Guarantee"/>
    <x v="0"/>
    <x v="6"/>
    <n v="8885"/>
    <x v="399"/>
    <x v="18"/>
    <n v="68333.75"/>
    <x v="0"/>
    <x v="1"/>
    <m/>
    <d v="2018-07-04T15:21:17"/>
    <n v="9"/>
    <x v="3"/>
    <x v="0"/>
    <x v="1"/>
  </r>
  <r>
    <s v="Youth Guarantee"/>
    <x v="0"/>
    <x v="6"/>
    <n v="8885"/>
    <x v="399"/>
    <x v="18"/>
    <n v="68475.45"/>
    <x v="0"/>
    <x v="1"/>
    <m/>
    <d v="2018-07-04T15:21:17"/>
    <n v="9"/>
    <x v="3"/>
    <x v="0"/>
    <x v="1"/>
  </r>
  <r>
    <s v="Youth Guarantee"/>
    <x v="0"/>
    <x v="6"/>
    <n v="8885"/>
    <x v="399"/>
    <x v="18"/>
    <n v="14071.28"/>
    <x v="0"/>
    <x v="4"/>
    <m/>
    <d v="2018-07-04T15:21:17"/>
    <n v="9"/>
    <x v="3"/>
    <x v="0"/>
    <x v="1"/>
  </r>
  <r>
    <s v="Equity Funding"/>
    <x v="0"/>
    <x v="6"/>
    <n v="8895"/>
    <x v="400"/>
    <x v="12"/>
    <n v="649.35"/>
    <x v="0"/>
    <x v="4"/>
    <m/>
    <d v="2018-07-04T15:21:17"/>
    <n v="3"/>
    <x v="4"/>
    <x v="4"/>
    <x v="5"/>
  </r>
  <r>
    <s v="Equity Funding"/>
    <x v="0"/>
    <x v="6"/>
    <n v="8895"/>
    <x v="400"/>
    <x v="12"/>
    <n v="821.52"/>
    <x v="0"/>
    <x v="0"/>
    <m/>
    <d v="2018-07-04T15:21:17"/>
    <n v="3"/>
    <x v="4"/>
    <x v="4"/>
    <x v="5"/>
  </r>
  <r>
    <s v="ESOL - Intensive Literacy and Numeracy"/>
    <x v="0"/>
    <x v="6"/>
    <n v="8895"/>
    <x v="400"/>
    <x v="21"/>
    <n v="183750"/>
    <x v="0"/>
    <x v="4"/>
    <m/>
    <d v="2018-07-04T15:21:17"/>
    <n v="3"/>
    <x v="4"/>
    <x v="0"/>
    <x v="0"/>
  </r>
  <r>
    <s v="ESOL - Intensive Literacy and Numeracy"/>
    <x v="0"/>
    <x v="6"/>
    <n v="8895"/>
    <x v="400"/>
    <x v="21"/>
    <n v="15480.94"/>
    <x v="0"/>
    <x v="2"/>
    <m/>
    <d v="2018-07-04T15:21:17"/>
    <n v="3"/>
    <x v="4"/>
    <x v="0"/>
    <x v="0"/>
  </r>
  <r>
    <s v="LN - Intensive Literacy and Numeracy"/>
    <x v="0"/>
    <x v="6"/>
    <n v="8895"/>
    <x v="400"/>
    <x v="27"/>
    <n v="-78525"/>
    <x v="1"/>
    <x v="4"/>
    <m/>
    <d v="2018-07-04T15:21:17"/>
    <n v="3"/>
    <x v="4"/>
    <x v="0"/>
    <x v="0"/>
  </r>
  <r>
    <s v="LN - Intensive Literacy and Numeracy"/>
    <x v="0"/>
    <x v="6"/>
    <n v="8895"/>
    <x v="400"/>
    <x v="27"/>
    <n v="157208.29999999999"/>
    <x v="0"/>
    <x v="2"/>
    <m/>
    <d v="2018-07-04T15:21:17"/>
    <n v="3"/>
    <x v="4"/>
    <x v="0"/>
    <x v="0"/>
  </r>
  <r>
    <s v="LN - Workplace Literacy Fund"/>
    <x v="0"/>
    <x v="6"/>
    <n v="8895"/>
    <x v="400"/>
    <x v="3"/>
    <n v="-75040.62"/>
    <x v="1"/>
    <x v="3"/>
    <m/>
    <d v="2018-07-04T15:21:17"/>
    <n v="3"/>
    <x v="4"/>
    <x v="0"/>
    <x v="0"/>
  </r>
  <r>
    <s v="LN - Workplace Literacy Fund"/>
    <x v="0"/>
    <x v="6"/>
    <n v="8895"/>
    <x v="400"/>
    <x v="3"/>
    <n v="141833.29999999999"/>
    <x v="0"/>
    <x v="0"/>
    <m/>
    <d v="2018-07-04T15:21:17"/>
    <n v="3"/>
    <x v="4"/>
    <x v="0"/>
    <x v="0"/>
  </r>
  <r>
    <s v="LN - Workplace Literacy Fund"/>
    <x v="0"/>
    <x v="6"/>
    <n v="8895"/>
    <x v="400"/>
    <x v="3"/>
    <n v="141833.29999999999"/>
    <x v="0"/>
    <x v="1"/>
    <m/>
    <d v="2018-07-04T15:21:17"/>
    <n v="3"/>
    <x v="4"/>
    <x v="0"/>
    <x v="0"/>
  </r>
  <r>
    <s v="LN - Workplace Literacy Fund"/>
    <x v="0"/>
    <x v="6"/>
    <n v="8895"/>
    <x v="400"/>
    <x v="3"/>
    <n v="28366.7"/>
    <x v="0"/>
    <x v="3"/>
    <m/>
    <d v="2018-07-04T15:21:17"/>
    <n v="3"/>
    <x v="4"/>
    <x v="0"/>
    <x v="0"/>
  </r>
  <r>
    <s v="SAC Skills for Canterbury Priority Trades"/>
    <x v="0"/>
    <x v="6"/>
    <n v="8895"/>
    <x v="400"/>
    <x v="29"/>
    <n v="138801.15"/>
    <x v="0"/>
    <x v="0"/>
    <s v="Priority Trades"/>
    <d v="2018-07-04T15:21:17"/>
    <n v="3"/>
    <x v="4"/>
    <x v="0"/>
    <x v="6"/>
  </r>
  <r>
    <s v="Student Achievement Component Levels 1 and 2 (Competitive)"/>
    <x v="0"/>
    <x v="6"/>
    <n v="8895"/>
    <x v="400"/>
    <x v="14"/>
    <n v="-116817.09"/>
    <x v="1"/>
    <x v="4"/>
    <m/>
    <d v="2018-07-04T15:21:17"/>
    <n v="3"/>
    <x v="4"/>
    <x v="0"/>
    <x v="6"/>
  </r>
  <r>
    <s v="Performance Based Research Fund"/>
    <x v="0"/>
    <x v="6"/>
    <n v="8694"/>
    <x v="379"/>
    <x v="23"/>
    <n v="24989.200000000001"/>
    <x v="0"/>
    <x v="0"/>
    <m/>
    <d v="2018-07-04T15:21:17"/>
    <n v="4"/>
    <x v="2"/>
    <x v="5"/>
    <x v="7"/>
  </r>
  <r>
    <s v="Performance Based Research Fund"/>
    <x v="0"/>
    <x v="6"/>
    <n v="8694"/>
    <x v="379"/>
    <x v="23"/>
    <n v="31023"/>
    <x v="0"/>
    <x v="3"/>
    <m/>
    <d v="2018-07-04T15:21:17"/>
    <n v="4"/>
    <x v="2"/>
    <x v="5"/>
    <x v="7"/>
  </r>
  <r>
    <s v="Performance Based Research Fund"/>
    <x v="0"/>
    <x v="6"/>
    <n v="8694"/>
    <x v="379"/>
    <x v="23"/>
    <n v="6499.9"/>
    <x v="0"/>
    <x v="4"/>
    <m/>
    <d v="2018-07-04T15:21:17"/>
    <n v="4"/>
    <x v="2"/>
    <x v="5"/>
    <x v="7"/>
  </r>
  <r>
    <s v="Performance Based Research Fund"/>
    <x v="0"/>
    <x v="6"/>
    <n v="8694"/>
    <x v="379"/>
    <x v="23"/>
    <n v="3709.28"/>
    <x v="0"/>
    <x v="2"/>
    <m/>
    <d v="2018-07-04T15:21:17"/>
    <n v="4"/>
    <x v="2"/>
    <x v="5"/>
    <x v="7"/>
  </r>
  <r>
    <s v="Student Achievement Component Levels 3 and above"/>
    <x v="0"/>
    <x v="6"/>
    <n v="8694"/>
    <x v="379"/>
    <x v="17"/>
    <n v="-4254"/>
    <x v="2"/>
    <x v="3"/>
    <m/>
    <d v="2018-07-04T15:21:17"/>
    <n v="4"/>
    <x v="2"/>
    <x v="0"/>
    <x v="6"/>
  </r>
  <r>
    <s v="Student Achievement Component Levels 3 and above"/>
    <x v="0"/>
    <x v="6"/>
    <n v="8694"/>
    <x v="379"/>
    <x v="17"/>
    <n v="179254.35"/>
    <x v="0"/>
    <x v="3"/>
    <m/>
    <d v="2018-07-04T15:21:17"/>
    <n v="4"/>
    <x v="2"/>
    <x v="0"/>
    <x v="6"/>
  </r>
  <r>
    <s v="Student Achievement Component Levels 3 and above"/>
    <x v="0"/>
    <x v="6"/>
    <n v="8694"/>
    <x v="379"/>
    <x v="17"/>
    <n v="362338.8"/>
    <x v="0"/>
    <x v="2"/>
    <m/>
    <d v="2018-07-04T15:21:17"/>
    <n v="4"/>
    <x v="2"/>
    <x v="0"/>
    <x v="6"/>
  </r>
  <r>
    <s v="Equity Funding"/>
    <x v="0"/>
    <x v="6"/>
    <n v="8698"/>
    <x v="380"/>
    <x v="12"/>
    <n v="11.07"/>
    <x v="0"/>
    <x v="0"/>
    <m/>
    <d v="2018-07-04T15:21:17"/>
    <n v="6"/>
    <x v="9"/>
    <x v="4"/>
    <x v="5"/>
  </r>
  <r>
    <s v="Equity Funding"/>
    <x v="0"/>
    <x v="6"/>
    <n v="8698"/>
    <x v="380"/>
    <x v="12"/>
    <n v="56.2"/>
    <x v="0"/>
    <x v="0"/>
    <m/>
    <d v="2018-07-04T15:21:17"/>
    <n v="6"/>
    <x v="9"/>
    <x v="4"/>
    <x v="5"/>
  </r>
  <r>
    <s v="Equity Funding"/>
    <x v="0"/>
    <x v="6"/>
    <n v="8698"/>
    <x v="380"/>
    <x v="12"/>
    <n v="224.2"/>
    <x v="0"/>
    <x v="1"/>
    <m/>
    <d v="2018-07-04T15:21:17"/>
    <n v="6"/>
    <x v="9"/>
    <x v="4"/>
    <x v="5"/>
  </r>
  <r>
    <s v="Student Achievement Component Levels 1 and 2 (Competitive)"/>
    <x v="0"/>
    <x v="6"/>
    <n v="8698"/>
    <x v="380"/>
    <x v="14"/>
    <n v="-1064430.17"/>
    <x v="1"/>
    <x v="1"/>
    <m/>
    <d v="2018-07-04T15:21:17"/>
    <n v="6"/>
    <x v="9"/>
    <x v="0"/>
    <x v="6"/>
  </r>
  <r>
    <s v="Student Achievement Component Levels 1 and 2 (Competitive)"/>
    <x v="0"/>
    <x v="6"/>
    <n v="8698"/>
    <x v="380"/>
    <x v="14"/>
    <n v="-11488"/>
    <x v="2"/>
    <x v="4"/>
    <m/>
    <d v="2018-07-04T15:21:17"/>
    <n v="6"/>
    <x v="9"/>
    <x v="0"/>
    <x v="6"/>
  </r>
  <r>
    <s v="Student Achievement Component Levels 1 and 2 (Competitive)"/>
    <x v="0"/>
    <x v="6"/>
    <n v="8698"/>
    <x v="380"/>
    <x v="14"/>
    <n v="-8570.01"/>
    <x v="1"/>
    <x v="1"/>
    <m/>
    <d v="2018-07-04T15:21:17"/>
    <n v="6"/>
    <x v="9"/>
    <x v="0"/>
    <x v="6"/>
  </r>
  <r>
    <s v="Student Achievement Component Levels 1 and 2 (Competitive)"/>
    <x v="0"/>
    <x v="6"/>
    <n v="8698"/>
    <x v="380"/>
    <x v="14"/>
    <n v="8127.99"/>
    <x v="2"/>
    <x v="4"/>
    <m/>
    <d v="2018-07-04T15:21:17"/>
    <n v="6"/>
    <x v="9"/>
    <x v="0"/>
    <x v="6"/>
  </r>
  <r>
    <s v="Student Achievement Component Levels 1 and 2 (Competitive)"/>
    <x v="0"/>
    <x v="6"/>
    <n v="8698"/>
    <x v="380"/>
    <x v="14"/>
    <n v="201651.7"/>
    <x v="0"/>
    <x v="3"/>
    <m/>
    <d v="2018-07-04T15:21:17"/>
    <n v="6"/>
    <x v="9"/>
    <x v="0"/>
    <x v="6"/>
  </r>
  <r>
    <s v="Student Achievement Component Levels 3 and above"/>
    <x v="0"/>
    <x v="6"/>
    <n v="8698"/>
    <x v="380"/>
    <x v="17"/>
    <n v="-6805.7"/>
    <x v="2"/>
    <x v="3"/>
    <m/>
    <d v="2018-07-04T15:21:17"/>
    <n v="6"/>
    <x v="9"/>
    <x v="0"/>
    <x v="6"/>
  </r>
  <r>
    <s v="Student Achievement Component Levels 3 and above"/>
    <x v="0"/>
    <x v="6"/>
    <n v="8698"/>
    <x v="380"/>
    <x v="17"/>
    <n v="62225.05"/>
    <x v="0"/>
    <x v="0"/>
    <m/>
    <d v="2018-07-04T15:21:17"/>
    <n v="6"/>
    <x v="9"/>
    <x v="0"/>
    <x v="6"/>
  </r>
  <r>
    <s v="Youth Guarantee"/>
    <x v="0"/>
    <x v="6"/>
    <n v="8698"/>
    <x v="380"/>
    <x v="18"/>
    <n v="-16738.71"/>
    <x v="0"/>
    <x v="4"/>
    <m/>
    <d v="2018-07-04T15:21:17"/>
    <n v="6"/>
    <x v="9"/>
    <x v="0"/>
    <x v="1"/>
  </r>
  <r>
    <s v="Youth Guarantee"/>
    <x v="0"/>
    <x v="6"/>
    <n v="8698"/>
    <x v="380"/>
    <x v="18"/>
    <n v="112383.5"/>
    <x v="0"/>
    <x v="1"/>
    <m/>
    <d v="2018-07-04T15:21:17"/>
    <n v="6"/>
    <x v="9"/>
    <x v="0"/>
    <x v="1"/>
  </r>
  <r>
    <s v="Youth Guarantee"/>
    <x v="0"/>
    <x v="6"/>
    <n v="8824"/>
    <x v="390"/>
    <x v="18"/>
    <n v="-21243.78"/>
    <x v="1"/>
    <x v="0"/>
    <m/>
    <d v="2018-07-04T15:21:17"/>
    <n v="8"/>
    <x v="7"/>
    <x v="0"/>
    <x v="1"/>
  </r>
  <r>
    <s v="Youth Guarantee"/>
    <x v="0"/>
    <x v="6"/>
    <n v="8824"/>
    <x v="390"/>
    <x v="18"/>
    <n v="-6379.4"/>
    <x v="1"/>
    <x v="4"/>
    <m/>
    <d v="2018-07-04T15:21:17"/>
    <n v="8"/>
    <x v="7"/>
    <x v="0"/>
    <x v="1"/>
  </r>
  <r>
    <s v="Youth Guarantee"/>
    <x v="0"/>
    <x v="6"/>
    <n v="8824"/>
    <x v="390"/>
    <x v="18"/>
    <n v="20682.650000000001"/>
    <x v="0"/>
    <x v="2"/>
    <m/>
    <d v="2018-07-04T15:21:17"/>
    <n v="8"/>
    <x v="7"/>
    <x v="0"/>
    <x v="1"/>
  </r>
  <r>
    <s v="Youth Guarantee"/>
    <x v="0"/>
    <x v="6"/>
    <n v="8824"/>
    <x v="390"/>
    <x v="18"/>
    <n v="21094.61"/>
    <x v="0"/>
    <x v="4"/>
    <m/>
    <d v="2018-07-04T15:21:17"/>
    <n v="8"/>
    <x v="7"/>
    <x v="0"/>
    <x v="1"/>
  </r>
  <r>
    <s v="Youth Guarantee"/>
    <x v="0"/>
    <x v="6"/>
    <n v="8824"/>
    <x v="390"/>
    <x v="18"/>
    <n v="105473.1"/>
    <x v="0"/>
    <x v="4"/>
    <m/>
    <d v="2018-07-04T15:21:17"/>
    <n v="8"/>
    <x v="7"/>
    <x v="0"/>
    <x v="1"/>
  </r>
  <r>
    <s v="Youth Guarantee"/>
    <x v="0"/>
    <x v="6"/>
    <n v="8824"/>
    <x v="390"/>
    <x v="18"/>
    <n v="107911.85"/>
    <x v="0"/>
    <x v="1"/>
    <m/>
    <d v="2018-07-04T15:21:17"/>
    <n v="8"/>
    <x v="7"/>
    <x v="0"/>
    <x v="1"/>
  </r>
  <r>
    <s v="Youth Guarantee"/>
    <x v="0"/>
    <x v="6"/>
    <n v="8824"/>
    <x v="390"/>
    <x v="18"/>
    <n v="108135.65"/>
    <x v="0"/>
    <x v="1"/>
    <m/>
    <d v="2018-07-04T15:21:17"/>
    <n v="8"/>
    <x v="7"/>
    <x v="0"/>
    <x v="1"/>
  </r>
  <r>
    <s v="Youth Guarantee"/>
    <x v="0"/>
    <x v="6"/>
    <n v="8824"/>
    <x v="390"/>
    <x v="18"/>
    <n v="176433.25"/>
    <x v="0"/>
    <x v="0"/>
    <m/>
    <d v="2018-07-04T15:21:17"/>
    <n v="8"/>
    <x v="7"/>
    <x v="0"/>
    <x v="1"/>
  </r>
  <r>
    <s v="Youth Guarantee"/>
    <x v="0"/>
    <x v="6"/>
    <n v="8837"/>
    <x v="401"/>
    <x v="18"/>
    <n v="-4144.79"/>
    <x v="1"/>
    <x v="0"/>
    <m/>
    <d v="2018-07-04T15:21:17"/>
    <n v="7"/>
    <x v="10"/>
    <x v="0"/>
    <x v="1"/>
  </r>
  <r>
    <s v="Youth Guarantee"/>
    <x v="0"/>
    <x v="6"/>
    <n v="8841"/>
    <x v="392"/>
    <x v="18"/>
    <n v="-21912.83"/>
    <x v="1"/>
    <x v="0"/>
    <m/>
    <d v="2018-07-04T15:21:17"/>
    <n v="7"/>
    <x v="10"/>
    <x v="0"/>
    <x v="1"/>
  </r>
  <r>
    <s v="Youth Guarantee"/>
    <x v="0"/>
    <x v="6"/>
    <n v="8841"/>
    <x v="392"/>
    <x v="18"/>
    <n v="916"/>
    <x v="1"/>
    <x v="0"/>
    <m/>
    <d v="2018-07-04T15:21:17"/>
    <n v="7"/>
    <x v="10"/>
    <x v="0"/>
    <x v="1"/>
  </r>
  <r>
    <s v="Youth Guarantee"/>
    <x v="0"/>
    <x v="6"/>
    <n v="8841"/>
    <x v="392"/>
    <x v="18"/>
    <n v="66255.199999999997"/>
    <x v="0"/>
    <x v="3"/>
    <m/>
    <d v="2018-07-04T15:21:17"/>
    <n v="7"/>
    <x v="10"/>
    <x v="0"/>
    <x v="1"/>
  </r>
  <r>
    <s v="Youth Guarantee"/>
    <x v="0"/>
    <x v="6"/>
    <n v="8841"/>
    <x v="392"/>
    <x v="18"/>
    <n v="33161.910000000003"/>
    <x v="0"/>
    <x v="1"/>
    <m/>
    <d v="2018-07-04T15:21:17"/>
    <n v="7"/>
    <x v="10"/>
    <x v="0"/>
    <x v="1"/>
  </r>
  <r>
    <s v="Student Achievement Component Levels 3 and above"/>
    <x v="0"/>
    <x v="6"/>
    <n v="8858"/>
    <x v="393"/>
    <x v="17"/>
    <n v="-332631.64"/>
    <x v="1"/>
    <x v="3"/>
    <m/>
    <d v="2018-07-04T15:21:17"/>
    <n v="2"/>
    <x v="1"/>
    <x v="0"/>
    <x v="6"/>
  </r>
  <r>
    <s v="Student Achievement Component Levels 3 and above"/>
    <x v="0"/>
    <x v="6"/>
    <n v="8858"/>
    <x v="393"/>
    <x v="17"/>
    <n v="-4038"/>
    <x v="2"/>
    <x v="4"/>
    <m/>
    <d v="2018-07-04T15:21:17"/>
    <n v="2"/>
    <x v="1"/>
    <x v="0"/>
    <x v="6"/>
  </r>
  <r>
    <s v="Student Achievement Component Levels 3 and above"/>
    <x v="0"/>
    <x v="6"/>
    <n v="8858"/>
    <x v="393"/>
    <x v="17"/>
    <n v="378099.1"/>
    <x v="0"/>
    <x v="2"/>
    <m/>
    <d v="2018-07-04T15:21:17"/>
    <n v="2"/>
    <x v="1"/>
    <x v="0"/>
    <x v="6"/>
  </r>
  <r>
    <s v="Student Achievement Component Levels 3 and above"/>
    <x v="0"/>
    <x v="6"/>
    <n v="8858"/>
    <x v="393"/>
    <x v="17"/>
    <n v="269554.15000000002"/>
    <x v="0"/>
    <x v="4"/>
    <m/>
    <d v="2018-07-04T15:21:17"/>
    <n v="2"/>
    <x v="1"/>
    <x v="0"/>
    <x v="6"/>
  </r>
  <r>
    <s v="Student Achievement Component Levels 3 and above"/>
    <x v="0"/>
    <x v="6"/>
    <n v="8858"/>
    <x v="393"/>
    <x v="17"/>
    <n v="58148.42"/>
    <x v="0"/>
    <x v="1"/>
    <m/>
    <d v="2018-07-04T15:21:17"/>
    <n v="2"/>
    <x v="1"/>
    <x v="0"/>
    <x v="6"/>
  </r>
  <r>
    <s v="Student Achievement Component Levels 3 and above"/>
    <x v="0"/>
    <x v="6"/>
    <n v="8858"/>
    <x v="393"/>
    <x v="17"/>
    <n v="446795.58"/>
    <x v="0"/>
    <x v="1"/>
    <m/>
    <d v="2018-07-04T15:21:17"/>
    <n v="2"/>
    <x v="1"/>
    <x v="0"/>
    <x v="6"/>
  </r>
  <r>
    <s v="Student Achievement Component Levels 3 and above"/>
    <x v="0"/>
    <x v="6"/>
    <n v="8858"/>
    <x v="393"/>
    <x v="17"/>
    <n v="74466.350000000006"/>
    <x v="0"/>
    <x v="3"/>
    <m/>
    <d v="2018-07-04T15:21:17"/>
    <n v="2"/>
    <x v="1"/>
    <x v="0"/>
    <x v="6"/>
  </r>
  <r>
    <s v="Student Achievement Component Levels 1 and 2 (Competitive)"/>
    <x v="0"/>
    <x v="6"/>
    <n v="8895"/>
    <x v="400"/>
    <x v="14"/>
    <n v="-53328.95"/>
    <x v="1"/>
    <x v="1"/>
    <m/>
    <d v="2018-07-04T15:21:17"/>
    <n v="3"/>
    <x v="4"/>
    <x v="0"/>
    <x v="6"/>
  </r>
  <r>
    <s v="Student Achievement Component Levels 1 and 2 (Competitive)"/>
    <x v="0"/>
    <x v="6"/>
    <n v="8895"/>
    <x v="400"/>
    <x v="14"/>
    <n v="27189.74"/>
    <x v="0"/>
    <x v="1"/>
    <m/>
    <d v="2018-07-04T15:21:17"/>
    <n v="3"/>
    <x v="4"/>
    <x v="0"/>
    <x v="6"/>
  </r>
  <r>
    <s v="Student Achievement Component Levels 3 and above"/>
    <x v="0"/>
    <x v="6"/>
    <n v="8895"/>
    <x v="400"/>
    <x v="17"/>
    <n v="-103437.58"/>
    <x v="1"/>
    <x v="3"/>
    <m/>
    <d v="2018-07-04T15:21:17"/>
    <n v="3"/>
    <x v="4"/>
    <x v="0"/>
    <x v="6"/>
  </r>
  <r>
    <s v="Student Achievement Component Levels 3 and above"/>
    <x v="0"/>
    <x v="6"/>
    <n v="8895"/>
    <x v="400"/>
    <x v="17"/>
    <n v="-8533"/>
    <x v="2"/>
    <x v="3"/>
    <m/>
    <d v="2018-07-04T15:21:17"/>
    <n v="3"/>
    <x v="4"/>
    <x v="0"/>
    <x v="6"/>
  </r>
  <r>
    <s v="Student Achievement Component Levels 3 and above"/>
    <x v="0"/>
    <x v="6"/>
    <n v="8895"/>
    <x v="400"/>
    <x v="17"/>
    <n v="203907.35"/>
    <x v="0"/>
    <x v="3"/>
    <m/>
    <d v="2018-07-04T15:21:17"/>
    <n v="3"/>
    <x v="4"/>
    <x v="0"/>
    <x v="6"/>
  </r>
  <r>
    <s v="Student Achievement Component Levels 3 and above"/>
    <x v="0"/>
    <x v="6"/>
    <n v="8895"/>
    <x v="400"/>
    <x v="17"/>
    <n v="203909.67"/>
    <x v="0"/>
    <x v="0"/>
    <m/>
    <d v="2018-07-04T15:21:17"/>
    <n v="3"/>
    <x v="4"/>
    <x v="0"/>
    <x v="6"/>
  </r>
  <r>
    <s v="Youth Guarantee"/>
    <x v="0"/>
    <x v="6"/>
    <n v="8895"/>
    <x v="400"/>
    <x v="18"/>
    <n v="-375940.75"/>
    <x v="1"/>
    <x v="4"/>
    <m/>
    <d v="2018-07-04T15:21:17"/>
    <n v="3"/>
    <x v="4"/>
    <x v="0"/>
    <x v="1"/>
  </r>
  <r>
    <s v="Youth Guarantee"/>
    <x v="0"/>
    <x v="6"/>
    <n v="8895"/>
    <x v="400"/>
    <x v="18"/>
    <n v="-142106.01"/>
    <x v="1"/>
    <x v="0"/>
    <m/>
    <d v="2018-07-04T15:21:17"/>
    <n v="3"/>
    <x v="4"/>
    <x v="0"/>
    <x v="1"/>
  </r>
  <r>
    <s v="Youth Guarantee"/>
    <x v="0"/>
    <x v="6"/>
    <n v="8895"/>
    <x v="400"/>
    <x v="18"/>
    <n v="-7666.83"/>
    <x v="1"/>
    <x v="3"/>
    <m/>
    <d v="2018-07-04T15:21:17"/>
    <n v="3"/>
    <x v="4"/>
    <x v="0"/>
    <x v="1"/>
  </r>
  <r>
    <s v="Youth Guarantee"/>
    <x v="0"/>
    <x v="6"/>
    <n v="8895"/>
    <x v="400"/>
    <x v="18"/>
    <n v="4770.46"/>
    <x v="0"/>
    <x v="4"/>
    <s v="YG Exp Travel"/>
    <d v="2018-07-04T15:21:17"/>
    <n v="3"/>
    <x v="4"/>
    <x v="0"/>
    <x v="1"/>
  </r>
  <r>
    <s v="Youth Guarantee"/>
    <x v="0"/>
    <x v="6"/>
    <n v="8895"/>
    <x v="400"/>
    <x v="18"/>
    <n v="1932238.3"/>
    <x v="0"/>
    <x v="3"/>
    <m/>
    <d v="2018-07-04T15:21:17"/>
    <n v="3"/>
    <x v="4"/>
    <x v="0"/>
    <x v="1"/>
  </r>
  <r>
    <s v="Youth Guarantee"/>
    <x v="0"/>
    <x v="6"/>
    <n v="8895"/>
    <x v="400"/>
    <x v="18"/>
    <n v="193423.92"/>
    <x v="0"/>
    <x v="1"/>
    <m/>
    <d v="2018-07-04T15:21:17"/>
    <n v="3"/>
    <x v="4"/>
    <x v="0"/>
    <x v="1"/>
  </r>
  <r>
    <s v="Youth Guarantee"/>
    <x v="0"/>
    <x v="6"/>
    <n v="8895"/>
    <x v="400"/>
    <x v="18"/>
    <n v="1230650.8799999999"/>
    <x v="0"/>
    <x v="4"/>
    <m/>
    <d v="2018-07-04T15:21:17"/>
    <n v="3"/>
    <x v="4"/>
    <x v="0"/>
    <x v="1"/>
  </r>
  <r>
    <s v="Equity Funding"/>
    <x v="0"/>
    <x v="6"/>
    <n v="8925"/>
    <x v="402"/>
    <x v="12"/>
    <n v="35.619999999999997"/>
    <x v="0"/>
    <x v="0"/>
    <m/>
    <d v="2018-07-04T15:21:17"/>
    <n v="2"/>
    <x v="1"/>
    <x v="4"/>
    <x v="5"/>
  </r>
  <r>
    <s v="MPTT Fees Top-Up"/>
    <x v="0"/>
    <x v="6"/>
    <n v="8925"/>
    <x v="402"/>
    <x v="19"/>
    <n v="4215.07"/>
    <x v="0"/>
    <x v="2"/>
    <s v="Southern Initiative"/>
    <d v="2018-07-04T15:21:17"/>
    <n v="2"/>
    <x v="1"/>
    <x v="4"/>
    <x v="5"/>
  </r>
  <r>
    <s v="MPTT Fees Top-Up"/>
    <x v="0"/>
    <x v="6"/>
    <n v="8925"/>
    <x v="402"/>
    <x v="19"/>
    <n v="4827.62"/>
    <x v="0"/>
    <x v="4"/>
    <s v="Southern Initiative"/>
    <d v="2018-07-04T15:21:17"/>
    <n v="2"/>
    <x v="1"/>
    <x v="4"/>
    <x v="5"/>
  </r>
  <r>
    <s v="MPTT Fees Top-Up"/>
    <x v="0"/>
    <x v="6"/>
    <n v="8925"/>
    <x v="402"/>
    <x v="19"/>
    <n v="48000"/>
    <x v="1"/>
    <x v="3"/>
    <s v="Southern Initiative"/>
    <d v="2018-07-04T15:21:17"/>
    <n v="2"/>
    <x v="1"/>
    <x v="4"/>
    <x v="5"/>
  </r>
  <r>
    <s v="Student Achievement Component Levels 3 and above"/>
    <x v="0"/>
    <x v="6"/>
    <n v="8925"/>
    <x v="402"/>
    <x v="17"/>
    <n v="55549.74"/>
    <x v="0"/>
    <x v="0"/>
    <m/>
    <d v="2018-07-04T15:21:17"/>
    <n v="2"/>
    <x v="1"/>
    <x v="0"/>
    <x v="6"/>
  </r>
  <r>
    <s v="Student Achievement Component Levels 3 and above"/>
    <x v="0"/>
    <x v="6"/>
    <n v="8925"/>
    <x v="402"/>
    <x v="17"/>
    <n v="277751.59999999998"/>
    <x v="0"/>
    <x v="1"/>
    <m/>
    <d v="2018-07-04T15:21:17"/>
    <n v="2"/>
    <x v="1"/>
    <x v="0"/>
    <x v="6"/>
  </r>
  <r>
    <s v="Student Achievement Component Levels 3 and above"/>
    <x v="0"/>
    <x v="6"/>
    <n v="8925"/>
    <x v="402"/>
    <x v="17"/>
    <n v="55550.35"/>
    <x v="0"/>
    <x v="3"/>
    <m/>
    <d v="2018-07-04T15:21:17"/>
    <n v="2"/>
    <x v="1"/>
    <x v="0"/>
    <x v="6"/>
  </r>
  <r>
    <s v="Student Achievement Component Levels 3 and above"/>
    <x v="0"/>
    <x v="6"/>
    <n v="8925"/>
    <x v="402"/>
    <x v="17"/>
    <n v="277753.34999999998"/>
    <x v="0"/>
    <x v="3"/>
    <m/>
    <d v="2018-07-04T15:21:17"/>
    <n v="2"/>
    <x v="1"/>
    <x v="0"/>
    <x v="6"/>
  </r>
  <r>
    <s v="Student Achievement Component Levels 1 and 2 (Competitive)"/>
    <x v="2"/>
    <x v="4"/>
    <n v="6011"/>
    <x v="178"/>
    <x v="14"/>
    <n v="181250.3"/>
    <x v="0"/>
    <x v="4"/>
    <m/>
    <d v="2018-07-04T15:21:17"/>
    <n v="15"/>
    <x v="14"/>
    <x v="0"/>
    <x v="6"/>
  </r>
  <r>
    <s v="Student Achievement Component Levels 1 and 2 (Non-compet)"/>
    <x v="2"/>
    <x v="4"/>
    <n v="6011"/>
    <x v="178"/>
    <x v="15"/>
    <n v="32366"/>
    <x v="0"/>
    <x v="1"/>
    <s v="Special Ed SSG"/>
    <d v="2018-07-04T15:21:17"/>
    <n v="15"/>
    <x v="14"/>
    <x v="0"/>
    <x v="6"/>
  </r>
  <r>
    <s v="Student Achievement Component Levels 1 and 2 (Non-compet)"/>
    <x v="2"/>
    <x v="4"/>
    <n v="6011"/>
    <x v="178"/>
    <x v="15"/>
    <n v="32368.35"/>
    <x v="0"/>
    <x v="2"/>
    <s v="Special Ed SSG"/>
    <d v="2018-07-04T15:21:17"/>
    <n v="15"/>
    <x v="14"/>
    <x v="0"/>
    <x v="6"/>
  </r>
  <r>
    <s v="Student Achievement Component Levels 1 and 2 (Non-compet)"/>
    <x v="2"/>
    <x v="4"/>
    <n v="6011"/>
    <x v="178"/>
    <x v="15"/>
    <n v="77685"/>
    <x v="0"/>
    <x v="4"/>
    <s v="Special Ed SSG"/>
    <d v="2018-07-04T15:21:17"/>
    <n v="15"/>
    <x v="14"/>
    <x v="0"/>
    <x v="6"/>
  </r>
  <r>
    <s v="Student Achievement Component Levels 1 and 2 (Non-compet)"/>
    <x v="2"/>
    <x v="4"/>
    <n v="6011"/>
    <x v="178"/>
    <x v="15"/>
    <n v="21615.85"/>
    <x v="0"/>
    <x v="2"/>
    <m/>
    <d v="2018-07-04T15:21:17"/>
    <n v="15"/>
    <x v="14"/>
    <x v="0"/>
    <x v="6"/>
  </r>
  <r>
    <s v="Student Achievement Component Levels 1 and 2 (Non-compet)"/>
    <x v="2"/>
    <x v="4"/>
    <n v="6011"/>
    <x v="178"/>
    <x v="15"/>
    <n v="22304.15"/>
    <x v="0"/>
    <x v="2"/>
    <m/>
    <d v="2018-07-04T15:21:17"/>
    <n v="15"/>
    <x v="14"/>
    <x v="0"/>
    <x v="6"/>
  </r>
  <r>
    <s v="Student Achievement Component Levels 1 and 2 (Non-compet)"/>
    <x v="2"/>
    <x v="4"/>
    <n v="6011"/>
    <x v="178"/>
    <x v="15"/>
    <n v="60540.06"/>
    <x v="0"/>
    <x v="1"/>
    <m/>
    <d v="2018-07-04T15:21:17"/>
    <n v="15"/>
    <x v="14"/>
    <x v="0"/>
    <x v="6"/>
  </r>
  <r>
    <s v="Student Achievement Component Levels 1 and 2 (Non-compet)"/>
    <x v="2"/>
    <x v="4"/>
    <n v="6011"/>
    <x v="178"/>
    <x v="15"/>
    <n v="94884.11"/>
    <x v="0"/>
    <x v="0"/>
    <m/>
    <d v="2018-07-04T15:21:17"/>
    <n v="15"/>
    <x v="14"/>
    <x v="0"/>
    <x v="6"/>
  </r>
  <r>
    <s v="Student Achievement Component Levels 1 and 2 Fees Free"/>
    <x v="2"/>
    <x v="4"/>
    <n v="6011"/>
    <x v="178"/>
    <x v="16"/>
    <n v="-20397.849999999999"/>
    <x v="0"/>
    <x v="0"/>
    <m/>
    <d v="2018-07-04T15:21:17"/>
    <n v="15"/>
    <x v="14"/>
    <x v="0"/>
    <x v="6"/>
  </r>
  <r>
    <s v="Student Achievement Component Levels 1 and 2 Fees Free"/>
    <x v="2"/>
    <x v="4"/>
    <n v="6011"/>
    <x v="178"/>
    <x v="16"/>
    <n v="34.6"/>
    <x v="0"/>
    <x v="0"/>
    <m/>
    <d v="2018-07-04T15:21:17"/>
    <n v="15"/>
    <x v="14"/>
    <x v="0"/>
    <x v="6"/>
  </r>
  <r>
    <s v="Student Achievement Component Levels 1 and 2 Fees Free"/>
    <x v="2"/>
    <x v="4"/>
    <n v="6011"/>
    <x v="178"/>
    <x v="16"/>
    <n v="7261"/>
    <x v="0"/>
    <x v="1"/>
    <m/>
    <d v="2018-07-04T15:21:17"/>
    <n v="15"/>
    <x v="14"/>
    <x v="0"/>
    <x v="6"/>
  </r>
  <r>
    <s v="Student Achievement Component Levels 1 and 2 Fees Free"/>
    <x v="2"/>
    <x v="4"/>
    <n v="6011"/>
    <x v="178"/>
    <x v="16"/>
    <n v="63358"/>
    <x v="0"/>
    <x v="1"/>
    <m/>
    <d v="2018-07-04T15:21:17"/>
    <n v="15"/>
    <x v="14"/>
    <x v="0"/>
    <x v="6"/>
  </r>
  <r>
    <s v="Student Achievement Component Levels 3 and 4 (Competitive)"/>
    <x v="2"/>
    <x v="4"/>
    <n v="6011"/>
    <x v="178"/>
    <x v="28"/>
    <n v="-768574.43"/>
    <x v="1"/>
    <x v="4"/>
    <m/>
    <d v="2018-07-04T15:21:17"/>
    <n v="15"/>
    <x v="14"/>
    <x v="0"/>
    <x v="6"/>
  </r>
  <r>
    <s v="Student Achievement Component Levels 3 and 4 (Competitive)"/>
    <x v="2"/>
    <x v="4"/>
    <n v="6011"/>
    <x v="178"/>
    <x v="28"/>
    <n v="417405.85"/>
    <x v="0"/>
    <x v="2"/>
    <m/>
    <d v="2018-07-04T15:21:17"/>
    <n v="15"/>
    <x v="14"/>
    <x v="0"/>
    <x v="6"/>
  </r>
  <r>
    <s v="Student Achievement Component Levels 3 and 4 (Competitive)"/>
    <x v="2"/>
    <x v="4"/>
    <n v="6011"/>
    <x v="178"/>
    <x v="28"/>
    <n v="417406.65"/>
    <x v="0"/>
    <x v="2"/>
    <m/>
    <d v="2018-07-04T15:21:17"/>
    <n v="15"/>
    <x v="14"/>
    <x v="0"/>
    <x v="6"/>
  </r>
  <r>
    <s v="Student Achievement Component Levels 3 and above"/>
    <x v="2"/>
    <x v="4"/>
    <n v="6011"/>
    <x v="178"/>
    <x v="17"/>
    <n v="3844186.5"/>
    <x v="0"/>
    <x v="4"/>
    <m/>
    <d v="2018-07-04T15:21:17"/>
    <n v="15"/>
    <x v="14"/>
    <x v="0"/>
    <x v="6"/>
  </r>
  <r>
    <s v="Student Achievement Component Levels 3 and above"/>
    <x v="2"/>
    <x v="4"/>
    <n v="6011"/>
    <x v="178"/>
    <x v="17"/>
    <n v="6406978.3499999996"/>
    <x v="0"/>
    <x v="4"/>
    <m/>
    <d v="2018-07-04T15:21:17"/>
    <n v="15"/>
    <x v="14"/>
    <x v="0"/>
    <x v="6"/>
  </r>
  <r>
    <s v="Student Achievement Component Levels 3 and above"/>
    <x v="0"/>
    <x v="6"/>
    <n v="8858"/>
    <x v="393"/>
    <x v="17"/>
    <n v="74467.199999999997"/>
    <x v="0"/>
    <x v="0"/>
    <m/>
    <d v="2018-07-04T15:21:17"/>
    <n v="2"/>
    <x v="1"/>
    <x v="0"/>
    <x v="6"/>
  </r>
  <r>
    <s v="Student Achievement Component Levels 3 and above"/>
    <x v="0"/>
    <x v="6"/>
    <n v="8858"/>
    <x v="393"/>
    <x v="17"/>
    <n v="372336.05"/>
    <x v="0"/>
    <x v="0"/>
    <m/>
    <d v="2018-07-04T15:21:17"/>
    <n v="2"/>
    <x v="1"/>
    <x v="0"/>
    <x v="6"/>
  </r>
  <r>
    <s v="Youth Guarantee"/>
    <x v="0"/>
    <x v="6"/>
    <n v="8858"/>
    <x v="393"/>
    <x v="18"/>
    <n v="-24004.67"/>
    <x v="1"/>
    <x v="0"/>
    <m/>
    <d v="2018-07-04T15:21:17"/>
    <n v="2"/>
    <x v="1"/>
    <x v="0"/>
    <x v="1"/>
  </r>
  <r>
    <s v="Youth Guarantee"/>
    <x v="0"/>
    <x v="6"/>
    <n v="8858"/>
    <x v="393"/>
    <x v="18"/>
    <n v="-20417.080000000002"/>
    <x v="1"/>
    <x v="4"/>
    <m/>
    <d v="2018-07-04T15:21:17"/>
    <n v="2"/>
    <x v="1"/>
    <x v="0"/>
    <x v="1"/>
  </r>
  <r>
    <s v="Youth Guarantee"/>
    <x v="0"/>
    <x v="6"/>
    <n v="8858"/>
    <x v="393"/>
    <x v="18"/>
    <n v="89216.7"/>
    <x v="0"/>
    <x v="4"/>
    <m/>
    <d v="2018-07-04T15:21:17"/>
    <n v="2"/>
    <x v="1"/>
    <x v="0"/>
    <x v="1"/>
  </r>
  <r>
    <s v="Youth Guarantee"/>
    <x v="0"/>
    <x v="6"/>
    <n v="8858"/>
    <x v="393"/>
    <x v="18"/>
    <n v="115074.06"/>
    <x v="0"/>
    <x v="1"/>
    <m/>
    <d v="2018-07-04T15:21:17"/>
    <n v="2"/>
    <x v="1"/>
    <x v="0"/>
    <x v="1"/>
  </r>
  <r>
    <s v="Youth Guarantee"/>
    <x v="0"/>
    <x v="6"/>
    <n v="8863"/>
    <x v="395"/>
    <x v="18"/>
    <n v="341.28"/>
    <x v="0"/>
    <x v="1"/>
    <s v="YG Exp Travel"/>
    <d v="2018-07-04T15:21:17"/>
    <n v="2"/>
    <x v="1"/>
    <x v="0"/>
    <x v="1"/>
  </r>
  <r>
    <s v="Youth Guarantee"/>
    <x v="0"/>
    <x v="6"/>
    <n v="8863"/>
    <x v="395"/>
    <x v="18"/>
    <n v="1338.36"/>
    <x v="0"/>
    <x v="3"/>
    <s v="YG Exp Travel"/>
    <d v="2018-07-04T15:21:17"/>
    <n v="2"/>
    <x v="1"/>
    <x v="0"/>
    <x v="1"/>
  </r>
  <r>
    <s v="Youth Guarantee"/>
    <x v="0"/>
    <x v="6"/>
    <n v="8863"/>
    <x v="395"/>
    <x v="18"/>
    <n v="4267.2"/>
    <x v="0"/>
    <x v="3"/>
    <s v="YG Exp Travel"/>
    <d v="2018-07-04T15:21:17"/>
    <n v="2"/>
    <x v="1"/>
    <x v="0"/>
    <x v="1"/>
  </r>
  <r>
    <s v="Youth Guarantee"/>
    <x v="0"/>
    <x v="6"/>
    <n v="8863"/>
    <x v="395"/>
    <x v="18"/>
    <n v="16356.86"/>
    <x v="1"/>
    <x v="0"/>
    <m/>
    <d v="2018-07-04T15:21:17"/>
    <n v="2"/>
    <x v="1"/>
    <x v="0"/>
    <x v="1"/>
  </r>
  <r>
    <s v="Youth Guarantee"/>
    <x v="0"/>
    <x v="6"/>
    <n v="8863"/>
    <x v="395"/>
    <x v="18"/>
    <n v="139309.98000000001"/>
    <x v="0"/>
    <x v="1"/>
    <m/>
    <d v="2018-07-04T15:21:17"/>
    <n v="2"/>
    <x v="1"/>
    <x v="0"/>
    <x v="1"/>
  </r>
  <r>
    <s v="Youth Guarantee"/>
    <x v="0"/>
    <x v="6"/>
    <n v="8863"/>
    <x v="395"/>
    <x v="18"/>
    <n v="23266.35"/>
    <x v="0"/>
    <x v="1"/>
    <m/>
    <d v="2018-07-04T15:21:17"/>
    <n v="2"/>
    <x v="1"/>
    <x v="0"/>
    <x v="1"/>
  </r>
  <r>
    <s v="Youth Guarantee"/>
    <x v="0"/>
    <x v="6"/>
    <n v="8863"/>
    <x v="395"/>
    <x v="18"/>
    <n v="58270.3"/>
    <x v="0"/>
    <x v="0"/>
    <m/>
    <d v="2018-07-04T15:21:17"/>
    <n v="2"/>
    <x v="1"/>
    <x v="0"/>
    <x v="1"/>
  </r>
  <r>
    <s v="Student Achievement Component Levels 3 and above"/>
    <x v="0"/>
    <x v="6"/>
    <n v="8872"/>
    <x v="396"/>
    <x v="17"/>
    <n v="27825"/>
    <x v="0"/>
    <x v="3"/>
    <m/>
    <d v="2018-07-04T15:21:17"/>
    <n v="2"/>
    <x v="1"/>
    <x v="0"/>
    <x v="6"/>
  </r>
  <r>
    <s v="Student Achievement Component Levels 3 and above"/>
    <x v="0"/>
    <x v="6"/>
    <n v="8872"/>
    <x v="396"/>
    <x v="17"/>
    <n v="4637.5600000000004"/>
    <x v="0"/>
    <x v="1"/>
    <m/>
    <d v="2018-07-04T15:21:17"/>
    <n v="2"/>
    <x v="1"/>
    <x v="0"/>
    <x v="6"/>
  </r>
  <r>
    <s v="Student Achievement Component Levels 3 and above"/>
    <x v="0"/>
    <x v="6"/>
    <n v="8872"/>
    <x v="396"/>
    <x v="17"/>
    <n v="23187.85"/>
    <x v="0"/>
    <x v="1"/>
    <m/>
    <d v="2018-07-04T15:21:17"/>
    <n v="2"/>
    <x v="1"/>
    <x v="0"/>
    <x v="6"/>
  </r>
  <r>
    <s v="Student Achievement Component Levels 3 and above"/>
    <x v="0"/>
    <x v="6"/>
    <n v="8872"/>
    <x v="396"/>
    <x v="17"/>
    <n v="4637.6400000000003"/>
    <x v="0"/>
    <x v="0"/>
    <m/>
    <d v="2018-07-04T15:21:17"/>
    <n v="2"/>
    <x v="1"/>
    <x v="0"/>
    <x v="6"/>
  </r>
  <r>
    <s v="Student Achievement Component Levels 3 and above"/>
    <x v="0"/>
    <x v="6"/>
    <n v="8872"/>
    <x v="396"/>
    <x v="17"/>
    <n v="23188.35"/>
    <x v="0"/>
    <x v="3"/>
    <m/>
    <d v="2018-07-04T15:21:17"/>
    <n v="2"/>
    <x v="1"/>
    <x v="0"/>
    <x v="6"/>
  </r>
  <r>
    <s v="Youth Guarantee"/>
    <x v="0"/>
    <x v="6"/>
    <n v="8872"/>
    <x v="396"/>
    <x v="18"/>
    <n v="-265744.40999999997"/>
    <x v="1"/>
    <x v="0"/>
    <m/>
    <d v="2018-07-04T15:21:17"/>
    <n v="2"/>
    <x v="1"/>
    <x v="0"/>
    <x v="1"/>
  </r>
  <r>
    <s v="Youth Guarantee"/>
    <x v="0"/>
    <x v="6"/>
    <n v="8872"/>
    <x v="396"/>
    <x v="18"/>
    <n v="-180179.92"/>
    <x v="1"/>
    <x v="4"/>
    <m/>
    <d v="2018-07-04T15:21:17"/>
    <n v="2"/>
    <x v="1"/>
    <x v="0"/>
    <x v="1"/>
  </r>
  <r>
    <s v="Youth Guarantee"/>
    <x v="0"/>
    <x v="6"/>
    <n v="8872"/>
    <x v="396"/>
    <x v="18"/>
    <n v="-34224.559999999998"/>
    <x v="1"/>
    <x v="1"/>
    <m/>
    <d v="2018-07-04T15:21:17"/>
    <n v="2"/>
    <x v="1"/>
    <x v="0"/>
    <x v="1"/>
  </r>
  <r>
    <s v="Youth Guarantee"/>
    <x v="0"/>
    <x v="6"/>
    <n v="8698"/>
    <x v="380"/>
    <x v="18"/>
    <n v="322920"/>
    <x v="0"/>
    <x v="3"/>
    <m/>
    <d v="2018-07-04T15:21:17"/>
    <n v="6"/>
    <x v="9"/>
    <x v="0"/>
    <x v="1"/>
  </r>
  <r>
    <s v="Youth Guarantee"/>
    <x v="0"/>
    <x v="6"/>
    <n v="8698"/>
    <x v="380"/>
    <x v="18"/>
    <n v="161627.22"/>
    <x v="0"/>
    <x v="1"/>
    <m/>
    <d v="2018-07-04T15:21:17"/>
    <n v="6"/>
    <x v="9"/>
    <x v="0"/>
    <x v="1"/>
  </r>
  <r>
    <s v="Equity Funding"/>
    <x v="0"/>
    <x v="6"/>
    <n v="8717"/>
    <x v="381"/>
    <x v="12"/>
    <n v="46.7"/>
    <x v="0"/>
    <x v="3"/>
    <m/>
    <d v="2018-07-04T15:21:17"/>
    <n v="2"/>
    <x v="1"/>
    <x v="4"/>
    <x v="5"/>
  </r>
  <r>
    <s v="Equity Funding"/>
    <x v="0"/>
    <x v="6"/>
    <n v="8717"/>
    <x v="381"/>
    <x v="12"/>
    <n v="53.3"/>
    <x v="0"/>
    <x v="2"/>
    <m/>
    <d v="2018-07-04T15:21:17"/>
    <n v="2"/>
    <x v="1"/>
    <x v="4"/>
    <x v="5"/>
  </r>
  <r>
    <s v="Equity Funding"/>
    <x v="0"/>
    <x v="6"/>
    <n v="8717"/>
    <x v="381"/>
    <x v="12"/>
    <n v="266.7"/>
    <x v="0"/>
    <x v="2"/>
    <m/>
    <d v="2018-07-04T15:21:17"/>
    <n v="2"/>
    <x v="1"/>
    <x v="4"/>
    <x v="5"/>
  </r>
  <r>
    <s v="Equity Funding"/>
    <x v="0"/>
    <x v="6"/>
    <n v="8717"/>
    <x v="381"/>
    <x v="12"/>
    <n v="302.14999999999998"/>
    <x v="0"/>
    <x v="0"/>
    <m/>
    <d v="2018-07-04T15:21:17"/>
    <n v="2"/>
    <x v="1"/>
    <x v="4"/>
    <x v="5"/>
  </r>
  <r>
    <s v="Performance Based Research Fund"/>
    <x v="0"/>
    <x v="6"/>
    <n v="8717"/>
    <x v="381"/>
    <x v="23"/>
    <n v="10861.7"/>
    <x v="0"/>
    <x v="4"/>
    <m/>
    <d v="2018-07-04T15:21:17"/>
    <n v="2"/>
    <x v="1"/>
    <x v="5"/>
    <x v="7"/>
  </r>
  <r>
    <s v="Performance Based Research Fund"/>
    <x v="0"/>
    <x v="6"/>
    <n v="8717"/>
    <x v="381"/>
    <x v="23"/>
    <n v="6842.82"/>
    <x v="0"/>
    <x v="2"/>
    <m/>
    <d v="2018-07-04T15:21:17"/>
    <n v="2"/>
    <x v="1"/>
    <x v="5"/>
    <x v="7"/>
  </r>
  <r>
    <s v="Student Achievement Component Levels 3 and above"/>
    <x v="0"/>
    <x v="6"/>
    <n v="8717"/>
    <x v="381"/>
    <x v="17"/>
    <n v="50761.65"/>
    <x v="0"/>
    <x v="3"/>
    <m/>
    <d v="2018-07-04T15:21:17"/>
    <n v="2"/>
    <x v="1"/>
    <x v="0"/>
    <x v="6"/>
  </r>
  <r>
    <s v="Student Achievement Component Levels 3 and above"/>
    <x v="0"/>
    <x v="6"/>
    <n v="8717"/>
    <x v="381"/>
    <x v="17"/>
    <n v="10152.35"/>
    <x v="0"/>
    <x v="4"/>
    <m/>
    <d v="2018-07-04T15:21:17"/>
    <n v="2"/>
    <x v="1"/>
    <x v="0"/>
    <x v="6"/>
  </r>
  <r>
    <s v="Student Achievement Component Levels 3 and above"/>
    <x v="0"/>
    <x v="6"/>
    <n v="8717"/>
    <x v="381"/>
    <x v="17"/>
    <n v="50761.9"/>
    <x v="0"/>
    <x v="1"/>
    <m/>
    <d v="2018-07-04T15:21:17"/>
    <n v="2"/>
    <x v="1"/>
    <x v="0"/>
    <x v="6"/>
  </r>
  <r>
    <s v="Student Achievement Component Levels 3 and above"/>
    <x v="0"/>
    <x v="6"/>
    <n v="8717"/>
    <x v="381"/>
    <x v="17"/>
    <n v="60915"/>
    <x v="0"/>
    <x v="3"/>
    <m/>
    <d v="2018-07-04T15:21:17"/>
    <n v="2"/>
    <x v="1"/>
    <x v="0"/>
    <x v="6"/>
  </r>
  <r>
    <s v="Student Achievement Component Levels 3 and above"/>
    <x v="0"/>
    <x v="6"/>
    <n v="8717"/>
    <x v="381"/>
    <x v="17"/>
    <n v="102539.1"/>
    <x v="0"/>
    <x v="2"/>
    <m/>
    <d v="2018-07-04T15:21:17"/>
    <n v="2"/>
    <x v="1"/>
    <x v="0"/>
    <x v="6"/>
  </r>
  <r>
    <s v="Student Achievement Component Levels 3 and above"/>
    <x v="0"/>
    <x v="6"/>
    <n v="8717"/>
    <x v="381"/>
    <x v="17"/>
    <n v="64119.6"/>
    <x v="0"/>
    <x v="0"/>
    <m/>
    <d v="2018-07-04T15:21:17"/>
    <n v="2"/>
    <x v="1"/>
    <x v="0"/>
    <x v="6"/>
  </r>
  <r>
    <s v="Student Achievement Component Levels 1 and 2 (Competitive)"/>
    <x v="0"/>
    <x v="6"/>
    <n v="8723"/>
    <x v="382"/>
    <x v="14"/>
    <n v="-40471.01"/>
    <x v="1"/>
    <x v="1"/>
    <m/>
    <d v="2018-07-04T15:21:17"/>
    <n v="12"/>
    <x v="11"/>
    <x v="0"/>
    <x v="6"/>
  </r>
  <r>
    <s v="Student Achievement Component Levels 1 and 2 (Competitive)"/>
    <x v="0"/>
    <x v="6"/>
    <n v="8723"/>
    <x v="382"/>
    <x v="14"/>
    <n v="-3750"/>
    <x v="1"/>
    <x v="4"/>
    <m/>
    <d v="2018-07-04T15:21:17"/>
    <n v="12"/>
    <x v="11"/>
    <x v="0"/>
    <x v="6"/>
  </r>
  <r>
    <s v="Student Achievement Component Levels 1 and 2 (Competitive)"/>
    <x v="0"/>
    <x v="6"/>
    <n v="8723"/>
    <x v="382"/>
    <x v="14"/>
    <n v="72840.800000000003"/>
    <x v="0"/>
    <x v="4"/>
    <m/>
    <d v="2018-07-04T15:21:17"/>
    <n v="12"/>
    <x v="11"/>
    <x v="0"/>
    <x v="6"/>
  </r>
  <r>
    <s v="Youth Guarantee"/>
    <x v="0"/>
    <x v="6"/>
    <n v="8723"/>
    <x v="382"/>
    <x v="18"/>
    <n v="-59516.2"/>
    <x v="1"/>
    <x v="3"/>
    <m/>
    <d v="2018-07-04T15:21:17"/>
    <n v="12"/>
    <x v="11"/>
    <x v="0"/>
    <x v="1"/>
  </r>
  <r>
    <s v="Youth Guarantee"/>
    <x v="0"/>
    <x v="6"/>
    <n v="8723"/>
    <x v="382"/>
    <x v="18"/>
    <n v="27079.7"/>
    <x v="0"/>
    <x v="3"/>
    <m/>
    <d v="2018-07-04T15:21:17"/>
    <n v="12"/>
    <x v="11"/>
    <x v="0"/>
    <x v="1"/>
  </r>
  <r>
    <s v="MPTT (Brokerage)"/>
    <x v="0"/>
    <x v="6"/>
    <n v="8925"/>
    <x v="402"/>
    <x v="20"/>
    <n v="-8400"/>
    <x v="1"/>
    <x v="3"/>
    <s v="Southern Initiative"/>
    <d v="2018-07-04T15:21:17"/>
    <n v="2"/>
    <x v="1"/>
    <x v="2"/>
    <x v="3"/>
  </r>
  <r>
    <s v="MPTT (Brokerage)"/>
    <x v="0"/>
    <x v="6"/>
    <n v="8925"/>
    <x v="402"/>
    <x v="20"/>
    <n v="686.73"/>
    <x v="0"/>
    <x v="2"/>
    <s v="Southern Initiative"/>
    <d v="2018-07-04T15:21:17"/>
    <n v="2"/>
    <x v="1"/>
    <x v="2"/>
    <x v="3"/>
  </r>
  <r>
    <s v="MPTT (Brokerage)"/>
    <x v="0"/>
    <x v="6"/>
    <n v="8925"/>
    <x v="402"/>
    <x v="20"/>
    <n v="723.04"/>
    <x v="0"/>
    <x v="4"/>
    <s v="Southern Initiative"/>
    <d v="2018-07-04T15:21:17"/>
    <n v="2"/>
    <x v="1"/>
    <x v="2"/>
    <x v="3"/>
  </r>
  <r>
    <s v="MPTT (Brokerage)"/>
    <x v="0"/>
    <x v="6"/>
    <n v="8925"/>
    <x v="402"/>
    <x v="20"/>
    <n v="4233.1499999999996"/>
    <x v="0"/>
    <x v="2"/>
    <s v="Southern Initiative"/>
    <d v="2018-07-04T15:21:17"/>
    <n v="2"/>
    <x v="1"/>
    <x v="2"/>
    <x v="3"/>
  </r>
  <r>
    <s v="MPTT (Brokerage)"/>
    <x v="0"/>
    <x v="6"/>
    <n v="8925"/>
    <x v="402"/>
    <x v="20"/>
    <n v="5143.01"/>
    <x v="0"/>
    <x v="3"/>
    <s v="Southern Initiative"/>
    <d v="2018-07-04T15:21:17"/>
    <n v="2"/>
    <x v="1"/>
    <x v="2"/>
    <x v="3"/>
  </r>
  <r>
    <s v="Youth Guarantee"/>
    <x v="0"/>
    <x v="6"/>
    <n v="8925"/>
    <x v="402"/>
    <x v="18"/>
    <n v="7459.42"/>
    <x v="0"/>
    <x v="4"/>
    <m/>
    <d v="2018-07-04T15:21:17"/>
    <n v="2"/>
    <x v="1"/>
    <x v="0"/>
    <x v="1"/>
  </r>
  <r>
    <s v="Youth Guarantee"/>
    <x v="0"/>
    <x v="6"/>
    <n v="8925"/>
    <x v="402"/>
    <x v="18"/>
    <n v="44953.4"/>
    <x v="0"/>
    <x v="1"/>
    <m/>
    <d v="2018-07-04T15:21:17"/>
    <n v="2"/>
    <x v="1"/>
    <x v="0"/>
    <x v="1"/>
  </r>
  <r>
    <s v="Youth Guarantee"/>
    <x v="0"/>
    <x v="6"/>
    <n v="8925"/>
    <x v="402"/>
    <x v="18"/>
    <n v="13466.85"/>
    <x v="0"/>
    <x v="2"/>
    <m/>
    <d v="2018-07-04T15:21:17"/>
    <n v="2"/>
    <x v="1"/>
    <x v="0"/>
    <x v="1"/>
  </r>
  <r>
    <s v="Equity Funding"/>
    <x v="0"/>
    <x v="6"/>
    <n v="8941"/>
    <x v="403"/>
    <x v="12"/>
    <n v="168.3"/>
    <x v="0"/>
    <x v="3"/>
    <m/>
    <d v="2018-07-04T15:21:17"/>
    <n v="11"/>
    <x v="5"/>
    <x v="4"/>
    <x v="5"/>
  </r>
  <r>
    <s v="Equity Funding"/>
    <x v="0"/>
    <x v="6"/>
    <n v="8941"/>
    <x v="403"/>
    <x v="12"/>
    <n v="91"/>
    <x v="0"/>
    <x v="0"/>
    <m/>
    <d v="2018-07-04T15:21:17"/>
    <n v="11"/>
    <x v="5"/>
    <x v="4"/>
    <x v="5"/>
  </r>
  <r>
    <s v="Equity Funding"/>
    <x v="0"/>
    <x v="6"/>
    <n v="8941"/>
    <x v="403"/>
    <x v="12"/>
    <n v="18.440000000000001"/>
    <x v="0"/>
    <x v="0"/>
    <m/>
    <d v="2018-07-04T15:21:17"/>
    <n v="11"/>
    <x v="5"/>
    <x v="4"/>
    <x v="5"/>
  </r>
  <r>
    <s v="Equity Funding"/>
    <x v="0"/>
    <x v="6"/>
    <n v="8941"/>
    <x v="403"/>
    <x v="12"/>
    <n v="32.840000000000003"/>
    <x v="0"/>
    <x v="1"/>
    <m/>
    <d v="2018-07-04T15:21:17"/>
    <n v="11"/>
    <x v="5"/>
    <x v="4"/>
    <x v="5"/>
  </r>
  <r>
    <s v="Student Achievement Component Levels 3 and above"/>
    <x v="0"/>
    <x v="6"/>
    <n v="8941"/>
    <x v="403"/>
    <x v="17"/>
    <n v="-33596.75"/>
    <x v="1"/>
    <x v="1"/>
    <m/>
    <d v="2018-07-04T15:21:17"/>
    <n v="11"/>
    <x v="5"/>
    <x v="0"/>
    <x v="6"/>
  </r>
  <r>
    <s v="Student Achievement Component Levels 3 and above"/>
    <x v="0"/>
    <x v="6"/>
    <n v="8941"/>
    <x v="403"/>
    <x v="17"/>
    <n v="12518.6"/>
    <x v="0"/>
    <x v="0"/>
    <m/>
    <d v="2018-07-04T15:21:17"/>
    <n v="11"/>
    <x v="5"/>
    <x v="0"/>
    <x v="6"/>
  </r>
  <r>
    <s v="Student Achievement Component Levels 3 and above"/>
    <x v="0"/>
    <x v="6"/>
    <n v="8941"/>
    <x v="403"/>
    <x v="17"/>
    <n v="62594.6"/>
    <x v="0"/>
    <x v="0"/>
    <m/>
    <d v="2018-07-04T15:21:17"/>
    <n v="11"/>
    <x v="5"/>
    <x v="0"/>
    <x v="6"/>
  </r>
  <r>
    <s v="Student Achievement Component Levels 3 and above"/>
    <x v="0"/>
    <x v="6"/>
    <n v="8941"/>
    <x v="403"/>
    <x v="17"/>
    <n v="63558.35"/>
    <x v="0"/>
    <x v="4"/>
    <m/>
    <d v="2018-07-04T15:21:17"/>
    <n v="11"/>
    <x v="5"/>
    <x v="0"/>
    <x v="6"/>
  </r>
  <r>
    <s v="Student Achievement Component Levels 3 and above"/>
    <x v="0"/>
    <x v="6"/>
    <n v="8941"/>
    <x v="403"/>
    <x v="17"/>
    <n v="63559.15"/>
    <x v="0"/>
    <x v="4"/>
    <m/>
    <d v="2018-07-04T15:21:17"/>
    <n v="11"/>
    <x v="5"/>
    <x v="0"/>
    <x v="6"/>
  </r>
  <r>
    <s v="Equity Funding"/>
    <x v="0"/>
    <x v="6"/>
    <n v="8944"/>
    <x v="404"/>
    <x v="12"/>
    <n v="2045.6"/>
    <x v="0"/>
    <x v="0"/>
    <m/>
    <d v="2018-07-04T15:21:17"/>
    <n v="2"/>
    <x v="1"/>
    <x v="4"/>
    <x v="5"/>
  </r>
  <r>
    <s v="Equity Funding"/>
    <x v="0"/>
    <x v="6"/>
    <n v="8944"/>
    <x v="404"/>
    <x v="12"/>
    <n v="415.07"/>
    <x v="0"/>
    <x v="0"/>
    <m/>
    <d v="2018-07-04T15:21:17"/>
    <n v="2"/>
    <x v="1"/>
    <x v="4"/>
    <x v="5"/>
  </r>
  <r>
    <s v="Equity Funding"/>
    <x v="0"/>
    <x v="6"/>
    <n v="8944"/>
    <x v="404"/>
    <x v="12"/>
    <n v="2154.15"/>
    <x v="0"/>
    <x v="3"/>
    <m/>
    <d v="2018-07-04T15:21:17"/>
    <n v="2"/>
    <x v="1"/>
    <x v="4"/>
    <x v="5"/>
  </r>
  <r>
    <s v="Equity Funding"/>
    <x v="0"/>
    <x v="6"/>
    <n v="8944"/>
    <x v="404"/>
    <x v="12"/>
    <n v="3327"/>
    <x v="0"/>
    <x v="3"/>
    <m/>
    <d v="2018-07-04T15:21:17"/>
    <n v="2"/>
    <x v="1"/>
    <x v="4"/>
    <x v="5"/>
  </r>
  <r>
    <s v="Equity Funding"/>
    <x v="0"/>
    <x v="6"/>
    <n v="8944"/>
    <x v="404"/>
    <x v="12"/>
    <n v="4930"/>
    <x v="0"/>
    <x v="3"/>
    <m/>
    <d v="2018-07-04T15:21:17"/>
    <n v="2"/>
    <x v="1"/>
    <x v="4"/>
    <x v="5"/>
  </r>
  <r>
    <s v="Youth Guarantee"/>
    <x v="0"/>
    <x v="6"/>
    <n v="8872"/>
    <x v="396"/>
    <x v="18"/>
    <n v="2192.6999999999998"/>
    <x v="0"/>
    <x v="4"/>
    <s v="YG Exp Travel"/>
    <d v="2018-07-04T15:21:17"/>
    <n v="2"/>
    <x v="1"/>
    <x v="0"/>
    <x v="1"/>
  </r>
  <r>
    <s v="Youth Guarantee"/>
    <x v="0"/>
    <x v="6"/>
    <n v="8872"/>
    <x v="396"/>
    <x v="18"/>
    <n v="11752.74"/>
    <x v="0"/>
    <x v="1"/>
    <s v="YG Exp Travel"/>
    <d v="2018-07-04T15:21:17"/>
    <n v="2"/>
    <x v="1"/>
    <x v="0"/>
    <x v="1"/>
  </r>
  <r>
    <s v="Youth Guarantee"/>
    <x v="0"/>
    <x v="6"/>
    <n v="8872"/>
    <x v="396"/>
    <x v="18"/>
    <n v="1267251.7"/>
    <x v="0"/>
    <x v="0"/>
    <m/>
    <d v="2018-07-04T15:21:17"/>
    <n v="2"/>
    <x v="1"/>
    <x v="0"/>
    <x v="1"/>
  </r>
  <r>
    <s v="Youth Guarantee"/>
    <x v="0"/>
    <x v="6"/>
    <n v="8872"/>
    <x v="396"/>
    <x v="18"/>
    <n v="645611.25"/>
    <x v="0"/>
    <x v="4"/>
    <m/>
    <d v="2018-07-04T15:21:17"/>
    <n v="2"/>
    <x v="1"/>
    <x v="0"/>
    <x v="1"/>
  </r>
  <r>
    <s v="Youth Guarantee"/>
    <x v="0"/>
    <x v="6"/>
    <n v="8872"/>
    <x v="396"/>
    <x v="18"/>
    <n v="401309.52"/>
    <x v="0"/>
    <x v="2"/>
    <m/>
    <d v="2018-07-04T15:21:17"/>
    <n v="2"/>
    <x v="1"/>
    <x v="0"/>
    <x v="1"/>
  </r>
  <r>
    <s v="Youth Guarantee"/>
    <x v="0"/>
    <x v="6"/>
    <n v="8872"/>
    <x v="396"/>
    <x v="18"/>
    <n v="135584.57999999999"/>
    <x v="0"/>
    <x v="1"/>
    <m/>
    <d v="2018-07-04T15:21:17"/>
    <n v="2"/>
    <x v="1"/>
    <x v="0"/>
    <x v="1"/>
  </r>
  <r>
    <s v="Youth Guarantee"/>
    <x v="0"/>
    <x v="6"/>
    <n v="8872"/>
    <x v="396"/>
    <x v="18"/>
    <n v="1357251.7"/>
    <x v="0"/>
    <x v="3"/>
    <m/>
    <d v="2018-07-04T15:21:17"/>
    <n v="2"/>
    <x v="1"/>
    <x v="0"/>
    <x v="1"/>
  </r>
  <r>
    <s v="Youth Guarantee"/>
    <x v="0"/>
    <x v="6"/>
    <n v="8872"/>
    <x v="396"/>
    <x v="18"/>
    <n v="679328.7"/>
    <x v="0"/>
    <x v="1"/>
    <m/>
    <d v="2018-07-04T15:21:17"/>
    <n v="2"/>
    <x v="1"/>
    <x v="0"/>
    <x v="1"/>
  </r>
  <r>
    <s v="Student Achievement Component Levels 3 and above"/>
    <x v="0"/>
    <x v="6"/>
    <n v="8873"/>
    <x v="397"/>
    <x v="17"/>
    <n v="-42354.66"/>
    <x v="0"/>
    <x v="4"/>
    <m/>
    <d v="2018-07-04T15:21:17"/>
    <n v="3"/>
    <x v="4"/>
    <x v="0"/>
    <x v="6"/>
  </r>
  <r>
    <s v="Student Achievement Component Levels 3 and above"/>
    <x v="0"/>
    <x v="6"/>
    <n v="8873"/>
    <x v="397"/>
    <x v="17"/>
    <n v="-37289.89"/>
    <x v="1"/>
    <x v="0"/>
    <m/>
    <d v="2018-07-04T15:21:17"/>
    <n v="3"/>
    <x v="4"/>
    <x v="0"/>
    <x v="6"/>
  </r>
  <r>
    <s v="Student Achievement Component Levels 3 and above"/>
    <x v="0"/>
    <x v="6"/>
    <n v="8873"/>
    <x v="397"/>
    <x v="17"/>
    <n v="-15563"/>
    <x v="2"/>
    <x v="1"/>
    <m/>
    <d v="2018-07-04T15:21:17"/>
    <n v="3"/>
    <x v="4"/>
    <x v="0"/>
    <x v="6"/>
  </r>
  <r>
    <s v="Student Achievement Component Levels 3 and above"/>
    <x v="0"/>
    <x v="6"/>
    <n v="8873"/>
    <x v="397"/>
    <x v="17"/>
    <n v="1633"/>
    <x v="1"/>
    <x v="3"/>
    <m/>
    <d v="2018-07-04T15:21:17"/>
    <n v="3"/>
    <x v="4"/>
    <x v="0"/>
    <x v="6"/>
  </r>
  <r>
    <s v="Student Achievement Component Levels 3 and above"/>
    <x v="0"/>
    <x v="6"/>
    <n v="8873"/>
    <x v="397"/>
    <x v="17"/>
    <n v="2950"/>
    <x v="2"/>
    <x v="1"/>
    <m/>
    <d v="2018-07-04T15:21:17"/>
    <n v="3"/>
    <x v="4"/>
    <x v="0"/>
    <x v="6"/>
  </r>
  <r>
    <s v="Student Achievement Component Levels 3 and above"/>
    <x v="0"/>
    <x v="6"/>
    <n v="8873"/>
    <x v="397"/>
    <x v="17"/>
    <n v="33360.050000000003"/>
    <x v="0"/>
    <x v="0"/>
    <m/>
    <d v="2018-07-04T15:21:17"/>
    <n v="3"/>
    <x v="4"/>
    <x v="0"/>
    <x v="6"/>
  </r>
  <r>
    <s v="Student Achievement Component Levels 3 and above"/>
    <x v="0"/>
    <x v="6"/>
    <n v="8873"/>
    <x v="397"/>
    <x v="17"/>
    <n v="166804.85"/>
    <x v="0"/>
    <x v="0"/>
    <m/>
    <d v="2018-07-04T15:21:17"/>
    <n v="3"/>
    <x v="4"/>
    <x v="0"/>
    <x v="6"/>
  </r>
  <r>
    <s v="Student Achievement Component Levels 3 and above"/>
    <x v="0"/>
    <x v="6"/>
    <n v="8873"/>
    <x v="397"/>
    <x v="17"/>
    <n v="58333.82"/>
    <x v="1"/>
    <x v="3"/>
    <m/>
    <d v="2018-07-04T15:21:17"/>
    <n v="3"/>
    <x v="4"/>
    <x v="0"/>
    <x v="6"/>
  </r>
  <r>
    <s v="Industry Training Fund"/>
    <x v="0"/>
    <x v="6"/>
    <n v="8873"/>
    <x v="397"/>
    <x v="1"/>
    <n v="-35208.589999999997"/>
    <x v="1"/>
    <x v="1"/>
    <s v="MAB"/>
    <d v="2018-07-04T15:21:17"/>
    <n v="3"/>
    <x v="4"/>
    <x v="0"/>
    <x v="1"/>
  </r>
  <r>
    <s v="Industry Training Fund"/>
    <x v="0"/>
    <x v="6"/>
    <n v="8873"/>
    <x v="397"/>
    <x v="1"/>
    <n v="-5247.02"/>
    <x v="0"/>
    <x v="4"/>
    <s v="MAB"/>
    <d v="2018-07-04T15:21:17"/>
    <n v="3"/>
    <x v="4"/>
    <x v="0"/>
    <x v="1"/>
  </r>
  <r>
    <s v="Industry Training Fund"/>
    <x v="0"/>
    <x v="6"/>
    <n v="8873"/>
    <x v="397"/>
    <x v="1"/>
    <n v="9811"/>
    <x v="0"/>
    <x v="4"/>
    <s v="MAB"/>
    <d v="2018-07-04T15:21:17"/>
    <n v="3"/>
    <x v="4"/>
    <x v="0"/>
    <x v="1"/>
  </r>
  <r>
    <s v="Industry Training Fund"/>
    <x v="0"/>
    <x v="6"/>
    <n v="8873"/>
    <x v="397"/>
    <x v="1"/>
    <n v="232764"/>
    <x v="0"/>
    <x v="0"/>
    <s v="MAB"/>
    <d v="2018-07-04T15:21:17"/>
    <n v="3"/>
    <x v="4"/>
    <x v="0"/>
    <x v="1"/>
  </r>
  <r>
    <s v="Youth Guarantee"/>
    <x v="0"/>
    <x v="6"/>
    <n v="8873"/>
    <x v="397"/>
    <x v="18"/>
    <n v="-111872.68"/>
    <x v="0"/>
    <x v="4"/>
    <m/>
    <d v="2018-07-04T15:21:17"/>
    <n v="3"/>
    <x v="4"/>
    <x v="0"/>
    <x v="1"/>
  </r>
  <r>
    <s v="Youth Guarantee"/>
    <x v="0"/>
    <x v="6"/>
    <n v="8873"/>
    <x v="397"/>
    <x v="18"/>
    <n v="387.2"/>
    <x v="1"/>
    <x v="0"/>
    <m/>
    <d v="2018-07-04T15:21:17"/>
    <n v="3"/>
    <x v="4"/>
    <x v="0"/>
    <x v="1"/>
  </r>
  <r>
    <s v="Youth Guarantee"/>
    <x v="0"/>
    <x v="6"/>
    <n v="8723"/>
    <x v="382"/>
    <x v="18"/>
    <n v="67769.3"/>
    <x v="0"/>
    <x v="1"/>
    <m/>
    <d v="2018-07-04T15:21:17"/>
    <n v="12"/>
    <x v="11"/>
    <x v="0"/>
    <x v="1"/>
  </r>
  <r>
    <s v="Youth Guarantee"/>
    <x v="0"/>
    <x v="6"/>
    <n v="8723"/>
    <x v="382"/>
    <x v="18"/>
    <n v="14237.09"/>
    <x v="0"/>
    <x v="4"/>
    <m/>
    <d v="2018-07-04T15:21:17"/>
    <n v="12"/>
    <x v="11"/>
    <x v="0"/>
    <x v="1"/>
  </r>
  <r>
    <s v="Youth Guarantee"/>
    <x v="0"/>
    <x v="6"/>
    <n v="8723"/>
    <x v="382"/>
    <x v="18"/>
    <n v="28659.85"/>
    <x v="0"/>
    <x v="0"/>
    <m/>
    <d v="2018-07-04T15:21:17"/>
    <n v="12"/>
    <x v="11"/>
    <x v="0"/>
    <x v="1"/>
  </r>
  <r>
    <s v="LN - Intensive Literacy and Numeracy"/>
    <x v="0"/>
    <x v="6"/>
    <n v="8725"/>
    <x v="383"/>
    <x v="27"/>
    <n v="132281.45000000001"/>
    <x v="0"/>
    <x v="0"/>
    <m/>
    <d v="2018-07-04T15:21:17"/>
    <n v="2"/>
    <x v="1"/>
    <x v="0"/>
    <x v="0"/>
  </r>
  <r>
    <s v="LN - Intensive Literacy and Numeracy"/>
    <x v="0"/>
    <x v="6"/>
    <n v="8725"/>
    <x v="383"/>
    <x v="27"/>
    <n v="132301.9"/>
    <x v="0"/>
    <x v="0"/>
    <m/>
    <d v="2018-07-04T15:21:17"/>
    <n v="2"/>
    <x v="1"/>
    <x v="0"/>
    <x v="0"/>
  </r>
  <r>
    <s v="Student Achievement Component Levels 3 and above"/>
    <x v="0"/>
    <x v="6"/>
    <n v="8725"/>
    <x v="383"/>
    <x v="17"/>
    <n v="23413.08"/>
    <x v="0"/>
    <x v="0"/>
    <m/>
    <d v="2018-07-04T15:21:17"/>
    <n v="2"/>
    <x v="1"/>
    <x v="0"/>
    <x v="6"/>
  </r>
  <r>
    <s v="Student Achievement Component Levels 3 and above"/>
    <x v="0"/>
    <x v="6"/>
    <n v="8725"/>
    <x v="383"/>
    <x v="17"/>
    <n v="23413.72"/>
    <x v="0"/>
    <x v="0"/>
    <m/>
    <d v="2018-07-04T15:21:17"/>
    <n v="2"/>
    <x v="1"/>
    <x v="0"/>
    <x v="6"/>
  </r>
  <r>
    <s v="Youth Guarantee"/>
    <x v="0"/>
    <x v="6"/>
    <n v="8725"/>
    <x v="383"/>
    <x v="18"/>
    <n v="-4638.13"/>
    <x v="1"/>
    <x v="0"/>
    <m/>
    <d v="2018-07-04T15:21:17"/>
    <n v="2"/>
    <x v="1"/>
    <x v="0"/>
    <x v="1"/>
  </r>
  <r>
    <s v="Youth Guarantee"/>
    <x v="0"/>
    <x v="6"/>
    <n v="8725"/>
    <x v="383"/>
    <x v="18"/>
    <n v="159101.20000000001"/>
    <x v="0"/>
    <x v="0"/>
    <m/>
    <d v="2018-07-04T15:21:17"/>
    <n v="2"/>
    <x v="1"/>
    <x v="0"/>
    <x v="1"/>
  </r>
  <r>
    <s v="LN - Intensive Literacy and Numeracy"/>
    <x v="0"/>
    <x v="6"/>
    <n v="8735"/>
    <x v="394"/>
    <x v="27"/>
    <n v="-36041.65"/>
    <x v="0"/>
    <x v="3"/>
    <m/>
    <d v="2018-07-04T15:21:17"/>
    <n v="8"/>
    <x v="7"/>
    <x v="0"/>
    <x v="0"/>
  </r>
  <r>
    <s v="LN - Intensive Literacy and Numeracy"/>
    <x v="0"/>
    <x v="6"/>
    <n v="8735"/>
    <x v="394"/>
    <x v="27"/>
    <n v="15416.7"/>
    <x v="0"/>
    <x v="1"/>
    <m/>
    <d v="2018-07-04T15:21:17"/>
    <n v="8"/>
    <x v="7"/>
    <x v="0"/>
    <x v="0"/>
  </r>
  <r>
    <s v="LN - Intensive Literacy and Numeracy"/>
    <x v="0"/>
    <x v="6"/>
    <n v="8735"/>
    <x v="394"/>
    <x v="27"/>
    <n v="46253.58"/>
    <x v="0"/>
    <x v="0"/>
    <m/>
    <d v="2018-07-04T15:21:17"/>
    <n v="8"/>
    <x v="7"/>
    <x v="0"/>
    <x v="0"/>
  </r>
  <r>
    <s v="Youth Guarantee"/>
    <x v="0"/>
    <x v="6"/>
    <n v="8737"/>
    <x v="384"/>
    <x v="18"/>
    <n v="-6352.56"/>
    <x v="1"/>
    <x v="1"/>
    <m/>
    <d v="2018-07-04T15:21:17"/>
    <n v="14"/>
    <x v="6"/>
    <x v="0"/>
    <x v="1"/>
  </r>
  <r>
    <s v="Youth Guarantee"/>
    <x v="0"/>
    <x v="6"/>
    <n v="8737"/>
    <x v="384"/>
    <x v="18"/>
    <n v="2201.6"/>
    <x v="0"/>
    <x v="4"/>
    <s v="YG Exp Travel"/>
    <d v="2018-07-04T15:21:17"/>
    <n v="14"/>
    <x v="6"/>
    <x v="0"/>
    <x v="1"/>
  </r>
  <r>
    <s v="Youth Guarantee"/>
    <x v="0"/>
    <x v="6"/>
    <n v="8737"/>
    <x v="384"/>
    <x v="18"/>
    <n v="3256.25"/>
    <x v="1"/>
    <x v="0"/>
    <m/>
    <d v="2018-07-04T15:21:17"/>
    <n v="14"/>
    <x v="6"/>
    <x v="0"/>
    <x v="1"/>
  </r>
  <r>
    <s v="Youth Guarantee"/>
    <x v="0"/>
    <x v="6"/>
    <n v="8737"/>
    <x v="384"/>
    <x v="18"/>
    <n v="108000"/>
    <x v="0"/>
    <x v="0"/>
    <m/>
    <d v="2018-07-04T15:21:17"/>
    <n v="14"/>
    <x v="6"/>
    <x v="0"/>
    <x v="1"/>
  </r>
  <r>
    <s v="Equity Funding"/>
    <x v="0"/>
    <x v="6"/>
    <n v="8740"/>
    <x v="385"/>
    <x v="12"/>
    <n v="11.13"/>
    <x v="0"/>
    <x v="0"/>
    <m/>
    <d v="2018-07-04T15:21:17"/>
    <n v="2"/>
    <x v="1"/>
    <x v="4"/>
    <x v="5"/>
  </r>
  <r>
    <s v="Student Achievement Component Levels 3 and above"/>
    <x v="0"/>
    <x v="6"/>
    <n v="8740"/>
    <x v="385"/>
    <x v="17"/>
    <n v="41985.25"/>
    <x v="0"/>
    <x v="1"/>
    <m/>
    <d v="2018-07-04T15:21:17"/>
    <n v="2"/>
    <x v="1"/>
    <x v="0"/>
    <x v="6"/>
  </r>
  <r>
    <s v="ACE in Communities"/>
    <x v="0"/>
    <x v="6"/>
    <n v="8745"/>
    <x v="386"/>
    <x v="0"/>
    <n v="-5970"/>
    <x v="1"/>
    <x v="1"/>
    <m/>
    <d v="2018-07-04T15:21:17"/>
    <n v="2"/>
    <x v="1"/>
    <x v="0"/>
    <x v="0"/>
  </r>
  <r>
    <s v="Youth Guarantee"/>
    <x v="0"/>
    <x v="6"/>
    <n v="8745"/>
    <x v="386"/>
    <x v="18"/>
    <n v="-16189.88"/>
    <x v="1"/>
    <x v="1"/>
    <m/>
    <d v="2018-07-04T15:21:17"/>
    <n v="2"/>
    <x v="1"/>
    <x v="0"/>
    <x v="1"/>
  </r>
  <r>
    <s v="Youth Guarantee"/>
    <x v="0"/>
    <x v="6"/>
    <n v="8745"/>
    <x v="386"/>
    <x v="18"/>
    <n v="-14270.37"/>
    <x v="1"/>
    <x v="0"/>
    <m/>
    <d v="2018-07-04T15:21:17"/>
    <n v="2"/>
    <x v="1"/>
    <x v="0"/>
    <x v="1"/>
  </r>
  <r>
    <s v="Youth Guarantee"/>
    <x v="0"/>
    <x v="6"/>
    <n v="8745"/>
    <x v="386"/>
    <x v="18"/>
    <n v="20644.599999999999"/>
    <x v="1"/>
    <x v="3"/>
    <m/>
    <d v="2018-07-04T15:21:17"/>
    <n v="2"/>
    <x v="1"/>
    <x v="0"/>
    <x v="1"/>
  </r>
  <r>
    <s v="Student Achievement Component Levels 3 and above"/>
    <x v="0"/>
    <x v="6"/>
    <n v="8944"/>
    <x v="404"/>
    <x v="17"/>
    <n v="-1387705.09"/>
    <x v="1"/>
    <x v="3"/>
    <m/>
    <d v="2018-07-04T15:21:17"/>
    <n v="2"/>
    <x v="1"/>
    <x v="0"/>
    <x v="6"/>
  </r>
  <r>
    <s v="Student Achievement Component Levels 3 and above"/>
    <x v="0"/>
    <x v="6"/>
    <n v="8944"/>
    <x v="404"/>
    <x v="17"/>
    <n v="70814.7"/>
    <x v="0"/>
    <x v="4"/>
    <s v="Grand Parented"/>
    <d v="2018-07-04T15:21:17"/>
    <n v="2"/>
    <x v="1"/>
    <x v="0"/>
    <x v="6"/>
  </r>
  <r>
    <s v="Student Achievement Component Levels 3 and above"/>
    <x v="0"/>
    <x v="6"/>
    <n v="8944"/>
    <x v="404"/>
    <x v="17"/>
    <n v="1525239.66"/>
    <x v="0"/>
    <x v="1"/>
    <m/>
    <d v="2018-07-04T15:21:17"/>
    <n v="2"/>
    <x v="1"/>
    <x v="0"/>
    <x v="6"/>
  </r>
  <r>
    <s v="Student Achievement Component Levels 3 and above"/>
    <x v="0"/>
    <x v="6"/>
    <n v="8944"/>
    <x v="404"/>
    <x v="17"/>
    <n v="648696.85"/>
    <x v="0"/>
    <x v="4"/>
    <m/>
    <d v="2018-07-04T15:21:17"/>
    <n v="2"/>
    <x v="1"/>
    <x v="0"/>
    <x v="6"/>
  </r>
  <r>
    <s v="Youth Guarantee"/>
    <x v="0"/>
    <x v="6"/>
    <n v="8944"/>
    <x v="404"/>
    <x v="18"/>
    <n v="85597.27"/>
    <x v="0"/>
    <x v="0"/>
    <m/>
    <d v="2018-07-04T15:21:17"/>
    <n v="2"/>
    <x v="1"/>
    <x v="0"/>
    <x v="1"/>
  </r>
  <r>
    <s v="Youth Guarantee"/>
    <x v="0"/>
    <x v="6"/>
    <n v="8944"/>
    <x v="404"/>
    <x v="18"/>
    <n v="941570.08"/>
    <x v="0"/>
    <x v="0"/>
    <m/>
    <d v="2018-07-04T15:21:17"/>
    <n v="2"/>
    <x v="1"/>
    <x v="0"/>
    <x v="1"/>
  </r>
  <r>
    <s v="Youth Guarantee"/>
    <x v="0"/>
    <x v="6"/>
    <n v="8944"/>
    <x v="404"/>
    <x v="18"/>
    <n v="116044.96"/>
    <x v="1"/>
    <x v="4"/>
    <m/>
    <d v="2018-07-04T15:21:17"/>
    <n v="2"/>
    <x v="1"/>
    <x v="0"/>
    <x v="1"/>
  </r>
  <r>
    <s v="Youth Guarantee"/>
    <x v="0"/>
    <x v="6"/>
    <n v="8944"/>
    <x v="404"/>
    <x v="18"/>
    <n v="486147.5"/>
    <x v="0"/>
    <x v="3"/>
    <m/>
    <d v="2018-07-04T15:21:17"/>
    <n v="2"/>
    <x v="1"/>
    <x v="0"/>
    <x v="1"/>
  </r>
  <r>
    <s v="Youth Guarantee"/>
    <x v="0"/>
    <x v="6"/>
    <n v="8952"/>
    <x v="405"/>
    <x v="18"/>
    <n v="34899.53"/>
    <x v="0"/>
    <x v="4"/>
    <m/>
    <d v="2018-07-04T15:21:17"/>
    <n v="3"/>
    <x v="4"/>
    <x v="0"/>
    <x v="1"/>
  </r>
  <r>
    <s v="Youth Guarantee"/>
    <x v="0"/>
    <x v="6"/>
    <n v="8952"/>
    <x v="405"/>
    <x v="18"/>
    <n v="36367.82"/>
    <x v="0"/>
    <x v="1"/>
    <m/>
    <d v="2018-07-04T15:21:17"/>
    <n v="3"/>
    <x v="4"/>
    <x v="0"/>
    <x v="1"/>
  </r>
  <r>
    <s v="Youth Guarantee"/>
    <x v="0"/>
    <x v="6"/>
    <n v="8952"/>
    <x v="405"/>
    <x v="18"/>
    <n v="182216"/>
    <x v="0"/>
    <x v="1"/>
    <m/>
    <d v="2018-07-04T15:21:17"/>
    <n v="3"/>
    <x v="4"/>
    <x v="0"/>
    <x v="1"/>
  </r>
  <r>
    <s v="ACE in Communities"/>
    <x v="0"/>
    <x v="6"/>
    <n v="8960"/>
    <x v="406"/>
    <x v="0"/>
    <n v="1450.35"/>
    <x v="0"/>
    <x v="2"/>
    <m/>
    <d v="2018-07-04T15:21:17"/>
    <n v="11"/>
    <x v="5"/>
    <x v="0"/>
    <x v="0"/>
  </r>
  <r>
    <s v="ACE in Communities"/>
    <x v="0"/>
    <x v="6"/>
    <n v="8960"/>
    <x v="406"/>
    <x v="0"/>
    <n v="8703"/>
    <x v="0"/>
    <x v="2"/>
    <m/>
    <d v="2018-07-04T15:21:17"/>
    <n v="11"/>
    <x v="5"/>
    <x v="0"/>
    <x v="0"/>
  </r>
  <r>
    <s v="ESOL - Intensive Literacy and Numeracy"/>
    <x v="0"/>
    <x v="6"/>
    <n v="8960"/>
    <x v="406"/>
    <x v="21"/>
    <n v="802500"/>
    <x v="0"/>
    <x v="0"/>
    <m/>
    <d v="2018-07-04T15:21:17"/>
    <n v="11"/>
    <x v="5"/>
    <x v="0"/>
    <x v="0"/>
  </r>
  <r>
    <s v="ESOL - Intensive Literacy and Numeracy"/>
    <x v="0"/>
    <x v="6"/>
    <n v="8960"/>
    <x v="406"/>
    <x v="21"/>
    <n v="802500"/>
    <x v="0"/>
    <x v="1"/>
    <m/>
    <d v="2018-07-04T15:21:17"/>
    <n v="11"/>
    <x v="5"/>
    <x v="0"/>
    <x v="0"/>
  </r>
  <r>
    <s v="Equity Funding"/>
    <x v="0"/>
    <x v="6"/>
    <n v="8972"/>
    <x v="407"/>
    <x v="12"/>
    <n v="82.75"/>
    <x v="0"/>
    <x v="0"/>
    <m/>
    <d v="2018-07-04T15:21:17"/>
    <n v="3"/>
    <x v="4"/>
    <x v="4"/>
    <x v="5"/>
  </r>
  <r>
    <s v="Equity Funding"/>
    <x v="0"/>
    <x v="6"/>
    <n v="8972"/>
    <x v="407"/>
    <x v="12"/>
    <n v="267"/>
    <x v="0"/>
    <x v="1"/>
    <m/>
    <d v="2018-07-04T15:21:17"/>
    <n v="3"/>
    <x v="4"/>
    <x v="4"/>
    <x v="5"/>
  </r>
  <r>
    <s v="Equity Funding"/>
    <x v="0"/>
    <x v="6"/>
    <n v="8972"/>
    <x v="407"/>
    <x v="12"/>
    <n v="66.7"/>
    <x v="0"/>
    <x v="3"/>
    <m/>
    <d v="2018-07-04T15:21:17"/>
    <n v="3"/>
    <x v="4"/>
    <x v="4"/>
    <x v="5"/>
  </r>
  <r>
    <s v="Student Achievement Component Levels 3 and above"/>
    <x v="0"/>
    <x v="6"/>
    <n v="8972"/>
    <x v="407"/>
    <x v="17"/>
    <n v="52305.65"/>
    <x v="0"/>
    <x v="1"/>
    <m/>
    <d v="2018-07-04T15:21:17"/>
    <n v="3"/>
    <x v="4"/>
    <x v="0"/>
    <x v="6"/>
  </r>
  <r>
    <s v="Student Achievement Component Levels 3 and above"/>
    <x v="0"/>
    <x v="6"/>
    <n v="8972"/>
    <x v="407"/>
    <x v="17"/>
    <n v="20922.3"/>
    <x v="0"/>
    <x v="3"/>
    <m/>
    <d v="2018-07-04T15:21:17"/>
    <n v="3"/>
    <x v="4"/>
    <x v="0"/>
    <x v="6"/>
  </r>
  <r>
    <s v="Student Achievement Component Levels 3 and above"/>
    <x v="2"/>
    <x v="4"/>
    <n v="6011"/>
    <x v="178"/>
    <x v="17"/>
    <n v="6572749.1500000004"/>
    <x v="0"/>
    <x v="3"/>
    <m/>
    <d v="2018-07-04T15:21:17"/>
    <n v="15"/>
    <x v="14"/>
    <x v="0"/>
    <x v="6"/>
  </r>
  <r>
    <s v="Student Achievement Component Levels 3 and above"/>
    <x v="2"/>
    <x v="4"/>
    <n v="6011"/>
    <x v="178"/>
    <x v="17"/>
    <n v="2772816.3"/>
    <x v="0"/>
    <x v="2"/>
    <m/>
    <d v="2018-07-04T15:21:17"/>
    <n v="15"/>
    <x v="14"/>
    <x v="0"/>
    <x v="6"/>
  </r>
  <r>
    <s v="Student Achievement Component Levels 3 and above"/>
    <x v="2"/>
    <x v="4"/>
    <n v="6011"/>
    <x v="178"/>
    <x v="17"/>
    <n v="4689118.5"/>
    <x v="0"/>
    <x v="4"/>
    <m/>
    <d v="2018-07-04T15:21:17"/>
    <n v="15"/>
    <x v="14"/>
    <x v="0"/>
    <x v="6"/>
  </r>
  <r>
    <s v="Youth Guarantee"/>
    <x v="2"/>
    <x v="4"/>
    <n v="6011"/>
    <x v="178"/>
    <x v="18"/>
    <n v="-24035.54"/>
    <x v="1"/>
    <x v="4"/>
    <m/>
    <d v="2018-07-04T15:21:17"/>
    <n v="15"/>
    <x v="14"/>
    <x v="0"/>
    <x v="1"/>
  </r>
  <r>
    <s v="Youth Guarantee"/>
    <x v="2"/>
    <x v="4"/>
    <n v="6011"/>
    <x v="178"/>
    <x v="18"/>
    <n v="-11948.83"/>
    <x v="1"/>
    <x v="0"/>
    <m/>
    <d v="2018-07-04T15:21:17"/>
    <n v="15"/>
    <x v="14"/>
    <x v="0"/>
    <x v="1"/>
  </r>
  <r>
    <s v="Youth Guarantee"/>
    <x v="2"/>
    <x v="4"/>
    <n v="6011"/>
    <x v="178"/>
    <x v="18"/>
    <n v="2999.52"/>
    <x v="0"/>
    <x v="4"/>
    <s v="YG Exp Travel"/>
    <d v="2018-07-04T15:21:17"/>
    <n v="15"/>
    <x v="14"/>
    <x v="0"/>
    <x v="1"/>
  </r>
  <r>
    <s v="Youth Guarantee"/>
    <x v="2"/>
    <x v="4"/>
    <n v="6011"/>
    <x v="178"/>
    <x v="18"/>
    <n v="4797.72"/>
    <x v="0"/>
    <x v="1"/>
    <s v="YG Exp Travel"/>
    <d v="2018-07-04T15:21:17"/>
    <n v="15"/>
    <x v="14"/>
    <x v="0"/>
    <x v="1"/>
  </r>
  <r>
    <s v="Youth Guarantee"/>
    <x v="2"/>
    <x v="4"/>
    <n v="6011"/>
    <x v="178"/>
    <x v="18"/>
    <n v="215347.3"/>
    <x v="0"/>
    <x v="1"/>
    <m/>
    <d v="2018-07-04T15:21:17"/>
    <n v="15"/>
    <x v="14"/>
    <x v="0"/>
    <x v="1"/>
  </r>
  <r>
    <s v="Youth Guarantee"/>
    <x v="2"/>
    <x v="4"/>
    <n v="6011"/>
    <x v="178"/>
    <x v="18"/>
    <n v="1194789.2"/>
    <x v="0"/>
    <x v="3"/>
    <m/>
    <d v="2018-07-04T15:21:17"/>
    <n v="15"/>
    <x v="14"/>
    <x v="0"/>
    <x v="1"/>
  </r>
  <r>
    <s v="Youth Guarantee"/>
    <x v="2"/>
    <x v="4"/>
    <n v="6011"/>
    <x v="178"/>
    <x v="18"/>
    <n v="644268.85"/>
    <x v="0"/>
    <x v="4"/>
    <m/>
    <d v="2018-07-04T15:21:17"/>
    <n v="15"/>
    <x v="14"/>
    <x v="0"/>
    <x v="1"/>
  </r>
  <r>
    <s v="Youth Guarantee"/>
    <x v="2"/>
    <x v="4"/>
    <n v="6011"/>
    <x v="178"/>
    <x v="18"/>
    <n v="128853.78"/>
    <x v="0"/>
    <x v="4"/>
    <m/>
    <d v="2018-07-04T15:21:17"/>
    <n v="15"/>
    <x v="14"/>
    <x v="0"/>
    <x v="1"/>
  </r>
  <r>
    <s v="Youth Guarantee"/>
    <x v="2"/>
    <x v="4"/>
    <n v="6011"/>
    <x v="178"/>
    <x v="18"/>
    <n v="776121"/>
    <x v="0"/>
    <x v="2"/>
    <m/>
    <d v="2018-07-04T15:21:17"/>
    <n v="15"/>
    <x v="14"/>
    <x v="0"/>
    <x v="1"/>
  </r>
  <r>
    <s v="Youth Guarantee"/>
    <x v="2"/>
    <x v="4"/>
    <n v="6011"/>
    <x v="178"/>
    <x v="18"/>
    <n v="143423.66"/>
    <x v="0"/>
    <x v="1"/>
    <m/>
    <d v="2018-07-04T15:21:17"/>
    <n v="15"/>
    <x v="14"/>
    <x v="0"/>
    <x v="1"/>
  </r>
  <r>
    <s v="Youth Guarantee (Dual Pathway)"/>
    <x v="2"/>
    <x v="4"/>
    <n v="6011"/>
    <x v="178"/>
    <x v="26"/>
    <n v="7266.65"/>
    <x v="0"/>
    <x v="2"/>
    <m/>
    <d v="2018-07-04T15:21:17"/>
    <n v="15"/>
    <x v="14"/>
    <x v="0"/>
    <x v="1"/>
  </r>
  <r>
    <s v="Youth Guarantee (Dual Pathway)"/>
    <x v="2"/>
    <x v="4"/>
    <n v="6011"/>
    <x v="178"/>
    <x v="26"/>
    <n v="7266.66"/>
    <x v="0"/>
    <x v="2"/>
    <m/>
    <d v="2018-07-04T15:21:17"/>
    <n v="15"/>
    <x v="14"/>
    <x v="0"/>
    <x v="1"/>
  </r>
  <r>
    <s v="Equity Funding"/>
    <x v="2"/>
    <x v="4"/>
    <n v="6012"/>
    <x v="179"/>
    <x v="12"/>
    <n v="25033.8"/>
    <x v="0"/>
    <x v="2"/>
    <m/>
    <d v="2018-07-04T15:21:17"/>
    <n v="1"/>
    <x v="8"/>
    <x v="4"/>
    <x v="5"/>
  </r>
  <r>
    <s v="Equity Funding"/>
    <x v="2"/>
    <x v="4"/>
    <n v="6012"/>
    <x v="179"/>
    <x v="12"/>
    <n v="12668.85"/>
    <x v="0"/>
    <x v="3"/>
    <m/>
    <d v="2018-07-04T15:21:17"/>
    <n v="1"/>
    <x v="8"/>
    <x v="4"/>
    <x v="5"/>
  </r>
  <r>
    <s v="Equity Funding"/>
    <x v="2"/>
    <x v="4"/>
    <n v="6012"/>
    <x v="179"/>
    <x v="12"/>
    <n v="76017"/>
    <x v="0"/>
    <x v="3"/>
    <m/>
    <d v="2018-07-04T15:21:17"/>
    <n v="1"/>
    <x v="8"/>
    <x v="4"/>
    <x v="5"/>
  </r>
  <r>
    <s v="Equity Funding"/>
    <x v="2"/>
    <x v="4"/>
    <n v="6012"/>
    <x v="179"/>
    <x v="12"/>
    <n v="65637.55"/>
    <x v="0"/>
    <x v="1"/>
    <m/>
    <d v="2018-07-04T15:21:17"/>
    <n v="1"/>
    <x v="8"/>
    <x v="4"/>
    <x v="5"/>
  </r>
  <r>
    <s v="MPTT Fees Top-Up"/>
    <x v="2"/>
    <x v="4"/>
    <n v="6012"/>
    <x v="179"/>
    <x v="19"/>
    <n v="-3909.2"/>
    <x v="1"/>
    <x v="4"/>
    <s v="Te Matarau"/>
    <d v="2018-07-04T15:21:17"/>
    <n v="1"/>
    <x v="8"/>
    <x v="4"/>
    <x v="5"/>
  </r>
  <r>
    <s v="MPTT Fees Top-Up"/>
    <x v="2"/>
    <x v="4"/>
    <n v="6012"/>
    <x v="179"/>
    <x v="19"/>
    <n v="155280"/>
    <x v="0"/>
    <x v="1"/>
    <s v="Te Matarau"/>
    <d v="2018-07-04T15:21:17"/>
    <n v="1"/>
    <x v="8"/>
    <x v="4"/>
    <x v="5"/>
  </r>
  <r>
    <s v="Youth Guarantee"/>
    <x v="0"/>
    <x v="6"/>
    <n v="8873"/>
    <x v="397"/>
    <x v="18"/>
    <n v="4118.7"/>
    <x v="0"/>
    <x v="1"/>
    <s v="YG Exp Travel"/>
    <d v="2018-07-04T15:21:17"/>
    <n v="3"/>
    <x v="4"/>
    <x v="0"/>
    <x v="1"/>
  </r>
  <r>
    <s v="Youth Guarantee"/>
    <x v="0"/>
    <x v="6"/>
    <n v="8873"/>
    <x v="397"/>
    <x v="18"/>
    <n v="14343"/>
    <x v="0"/>
    <x v="3"/>
    <s v="YG Exp Travel"/>
    <d v="2018-07-04T15:21:17"/>
    <n v="3"/>
    <x v="4"/>
    <x v="0"/>
    <x v="1"/>
  </r>
  <r>
    <s v="Youth Guarantee"/>
    <x v="0"/>
    <x v="6"/>
    <n v="8873"/>
    <x v="397"/>
    <x v="18"/>
    <n v="48102.62"/>
    <x v="0"/>
    <x v="1"/>
    <m/>
    <d v="2018-07-04T15:21:17"/>
    <n v="3"/>
    <x v="4"/>
    <x v="0"/>
    <x v="1"/>
  </r>
  <r>
    <s v="Youth Guarantee"/>
    <x v="0"/>
    <x v="6"/>
    <n v="8875"/>
    <x v="398"/>
    <x v="18"/>
    <n v="-108.04"/>
    <x v="1"/>
    <x v="4"/>
    <m/>
    <d v="2018-07-04T15:21:17"/>
    <n v="3"/>
    <x v="4"/>
    <x v="0"/>
    <x v="1"/>
  </r>
  <r>
    <s v="Youth Guarantee"/>
    <x v="0"/>
    <x v="6"/>
    <n v="8875"/>
    <x v="398"/>
    <x v="18"/>
    <n v="472180.85"/>
    <x v="0"/>
    <x v="2"/>
    <m/>
    <d v="2018-07-04T15:21:17"/>
    <n v="3"/>
    <x v="4"/>
    <x v="0"/>
    <x v="1"/>
  </r>
  <r>
    <s v="Youth Guarantee"/>
    <x v="0"/>
    <x v="6"/>
    <n v="8875"/>
    <x v="398"/>
    <x v="18"/>
    <n v="94900.15"/>
    <x v="0"/>
    <x v="2"/>
    <m/>
    <d v="2018-07-04T15:21:17"/>
    <n v="3"/>
    <x v="4"/>
    <x v="0"/>
    <x v="1"/>
  </r>
  <r>
    <s v="Youth Guarantee"/>
    <x v="0"/>
    <x v="6"/>
    <n v="8875"/>
    <x v="398"/>
    <x v="18"/>
    <n v="1260981"/>
    <x v="0"/>
    <x v="3"/>
    <m/>
    <d v="2018-07-04T15:21:17"/>
    <n v="3"/>
    <x v="4"/>
    <x v="0"/>
    <x v="1"/>
  </r>
  <r>
    <s v="Youth Guarantee"/>
    <x v="0"/>
    <x v="6"/>
    <n v="8875"/>
    <x v="398"/>
    <x v="18"/>
    <n v="105190.6"/>
    <x v="0"/>
    <x v="1"/>
    <m/>
    <d v="2018-07-04T15:21:17"/>
    <n v="3"/>
    <x v="4"/>
    <x v="0"/>
    <x v="1"/>
  </r>
  <r>
    <s v="Youth Guarantee"/>
    <x v="0"/>
    <x v="6"/>
    <n v="8885"/>
    <x v="399"/>
    <x v="18"/>
    <n v="82085.52"/>
    <x v="0"/>
    <x v="3"/>
    <m/>
    <d v="2018-07-04T15:21:17"/>
    <n v="9"/>
    <x v="3"/>
    <x v="0"/>
    <x v="1"/>
  </r>
  <r>
    <s v="Youth Guarantee"/>
    <x v="0"/>
    <x v="6"/>
    <n v="8885"/>
    <x v="399"/>
    <x v="18"/>
    <n v="13695.07"/>
    <x v="0"/>
    <x v="1"/>
    <m/>
    <d v="2018-07-04T15:21:17"/>
    <n v="9"/>
    <x v="3"/>
    <x v="0"/>
    <x v="1"/>
  </r>
  <r>
    <s v="Youth Guarantee"/>
    <x v="0"/>
    <x v="6"/>
    <n v="8885"/>
    <x v="399"/>
    <x v="18"/>
    <n v="70356.5"/>
    <x v="0"/>
    <x v="4"/>
    <m/>
    <d v="2018-07-04T15:21:17"/>
    <n v="9"/>
    <x v="3"/>
    <x v="0"/>
    <x v="1"/>
  </r>
  <r>
    <s v="Youth Guarantee"/>
    <x v="0"/>
    <x v="6"/>
    <n v="8885"/>
    <x v="399"/>
    <x v="18"/>
    <n v="118275.75"/>
    <x v="0"/>
    <x v="0"/>
    <m/>
    <d v="2018-07-04T15:21:17"/>
    <n v="9"/>
    <x v="3"/>
    <x v="0"/>
    <x v="1"/>
  </r>
  <r>
    <s v="Equity Funding"/>
    <x v="0"/>
    <x v="6"/>
    <n v="8895"/>
    <x v="400"/>
    <x v="12"/>
    <n v="9300"/>
    <x v="0"/>
    <x v="3"/>
    <m/>
    <d v="2018-07-04T15:21:17"/>
    <n v="3"/>
    <x v="4"/>
    <x v="4"/>
    <x v="5"/>
  </r>
  <r>
    <s v="Equity Funding"/>
    <x v="0"/>
    <x v="6"/>
    <n v="8895"/>
    <x v="400"/>
    <x v="12"/>
    <n v="4167.2"/>
    <x v="0"/>
    <x v="0"/>
    <m/>
    <d v="2018-07-04T15:21:17"/>
    <n v="3"/>
    <x v="4"/>
    <x v="4"/>
    <x v="5"/>
  </r>
  <r>
    <s v="Equity Funding"/>
    <x v="0"/>
    <x v="6"/>
    <n v="8895"/>
    <x v="400"/>
    <x v="12"/>
    <n v="4197.3999999999996"/>
    <x v="0"/>
    <x v="1"/>
    <m/>
    <d v="2018-07-04T15:21:17"/>
    <n v="3"/>
    <x v="4"/>
    <x v="4"/>
    <x v="5"/>
  </r>
  <r>
    <s v="Equity Funding"/>
    <x v="0"/>
    <x v="6"/>
    <n v="8895"/>
    <x v="400"/>
    <x v="12"/>
    <n v="839.55"/>
    <x v="0"/>
    <x v="1"/>
    <m/>
    <d v="2018-07-04T15:21:17"/>
    <n v="3"/>
    <x v="4"/>
    <x v="4"/>
    <x v="5"/>
  </r>
  <r>
    <s v="ESOL - Intensive Literacy and Numeracy"/>
    <x v="0"/>
    <x v="6"/>
    <n v="8895"/>
    <x v="400"/>
    <x v="21"/>
    <n v="75720.149999999994"/>
    <x v="0"/>
    <x v="2"/>
    <m/>
    <d v="2018-07-04T15:21:17"/>
    <n v="3"/>
    <x v="4"/>
    <x v="0"/>
    <x v="0"/>
  </r>
  <r>
    <s v="ESOL - Intensive Literacy and Numeracy"/>
    <x v="0"/>
    <x v="6"/>
    <n v="8895"/>
    <x v="400"/>
    <x v="21"/>
    <n v="183750"/>
    <x v="0"/>
    <x v="0"/>
    <m/>
    <d v="2018-07-04T15:21:17"/>
    <n v="3"/>
    <x v="4"/>
    <x v="0"/>
    <x v="0"/>
  </r>
  <r>
    <s v="ESOL - Intensive Literacy and Numeracy"/>
    <x v="0"/>
    <x v="6"/>
    <n v="8895"/>
    <x v="400"/>
    <x v="21"/>
    <n v="183750"/>
    <x v="0"/>
    <x v="1"/>
    <m/>
    <d v="2018-07-04T15:21:17"/>
    <n v="3"/>
    <x v="4"/>
    <x v="0"/>
    <x v="0"/>
  </r>
  <r>
    <s v="ESOL - Intensive Literacy and Numeracy"/>
    <x v="0"/>
    <x v="6"/>
    <n v="8895"/>
    <x v="400"/>
    <x v="21"/>
    <n v="77404.850000000006"/>
    <x v="0"/>
    <x v="2"/>
    <m/>
    <d v="2018-07-04T15:21:17"/>
    <n v="3"/>
    <x v="4"/>
    <x v="0"/>
    <x v="0"/>
  </r>
  <r>
    <s v="LN - Intensive Literacy and Numeracy"/>
    <x v="0"/>
    <x v="6"/>
    <n v="8895"/>
    <x v="400"/>
    <x v="27"/>
    <n v="-109300"/>
    <x v="1"/>
    <x v="0"/>
    <m/>
    <d v="2018-07-04T15:21:17"/>
    <n v="3"/>
    <x v="4"/>
    <x v="0"/>
    <x v="0"/>
  </r>
  <r>
    <s v="LN - Intensive Literacy and Numeracy"/>
    <x v="0"/>
    <x v="6"/>
    <n v="8895"/>
    <x v="400"/>
    <x v="27"/>
    <n v="137916.70000000001"/>
    <x v="0"/>
    <x v="1"/>
    <m/>
    <d v="2018-07-04T15:21:17"/>
    <n v="3"/>
    <x v="4"/>
    <x v="0"/>
    <x v="0"/>
  </r>
  <r>
    <s v="Student Achievement Component Levels 3 and above"/>
    <x v="0"/>
    <x v="6"/>
    <n v="8972"/>
    <x v="407"/>
    <x v="17"/>
    <n v="62767.199999999997"/>
    <x v="0"/>
    <x v="1"/>
    <m/>
    <d v="2018-07-04T15:21:17"/>
    <n v="3"/>
    <x v="4"/>
    <x v="0"/>
    <x v="6"/>
  </r>
  <r>
    <s v="Student Achievement Component Levels 3 and above"/>
    <x v="0"/>
    <x v="6"/>
    <n v="8972"/>
    <x v="407"/>
    <x v="17"/>
    <n v="55058"/>
    <x v="0"/>
    <x v="0"/>
    <m/>
    <d v="2018-07-04T15:21:17"/>
    <n v="3"/>
    <x v="4"/>
    <x v="0"/>
    <x v="6"/>
  </r>
  <r>
    <s v="Student Achievement Component Levels 1 and 2 (Competitive)"/>
    <x v="0"/>
    <x v="6"/>
    <n v="8974"/>
    <x v="408"/>
    <x v="14"/>
    <n v="-282352.2"/>
    <x v="1"/>
    <x v="0"/>
    <m/>
    <d v="2018-07-04T15:21:17"/>
    <n v="2"/>
    <x v="1"/>
    <x v="0"/>
    <x v="6"/>
  </r>
  <r>
    <s v="Student Achievement Component Levels 1 and 2 (Competitive)"/>
    <x v="0"/>
    <x v="6"/>
    <n v="8974"/>
    <x v="408"/>
    <x v="14"/>
    <n v="-37890.76"/>
    <x v="1"/>
    <x v="3"/>
    <m/>
    <d v="2018-07-04T15:21:17"/>
    <n v="2"/>
    <x v="1"/>
    <x v="0"/>
    <x v="6"/>
  </r>
  <r>
    <s v="Student Achievement Component Levels 1 and 2 (Competitive)"/>
    <x v="0"/>
    <x v="6"/>
    <n v="8974"/>
    <x v="408"/>
    <x v="14"/>
    <n v="-4631"/>
    <x v="2"/>
    <x v="4"/>
    <m/>
    <d v="2018-07-04T15:21:17"/>
    <n v="2"/>
    <x v="1"/>
    <x v="0"/>
    <x v="6"/>
  </r>
  <r>
    <s v="Student Achievement Component Levels 1 and 2 (Competitive)"/>
    <x v="0"/>
    <x v="6"/>
    <n v="8974"/>
    <x v="408"/>
    <x v="14"/>
    <n v="-124.96"/>
    <x v="1"/>
    <x v="1"/>
    <m/>
    <d v="2018-07-04T15:21:17"/>
    <n v="2"/>
    <x v="1"/>
    <x v="0"/>
    <x v="6"/>
  </r>
  <r>
    <s v="Student Achievement Component Levels 1 and 2 (Competitive)"/>
    <x v="0"/>
    <x v="6"/>
    <n v="8974"/>
    <x v="408"/>
    <x v="14"/>
    <n v="46428.34"/>
    <x v="0"/>
    <x v="0"/>
    <m/>
    <d v="2018-07-04T15:21:17"/>
    <n v="2"/>
    <x v="1"/>
    <x v="0"/>
    <x v="6"/>
  </r>
  <r>
    <s v="Student Achievement Component Levels 3 and above"/>
    <x v="0"/>
    <x v="6"/>
    <n v="8974"/>
    <x v="408"/>
    <x v="17"/>
    <n v="-269770.77"/>
    <x v="1"/>
    <x v="4"/>
    <m/>
    <d v="2018-07-04T15:21:17"/>
    <n v="2"/>
    <x v="1"/>
    <x v="0"/>
    <x v="6"/>
  </r>
  <r>
    <s v="Student Achievement Component Levels 3 and above"/>
    <x v="0"/>
    <x v="6"/>
    <n v="8974"/>
    <x v="408"/>
    <x v="17"/>
    <n v="259637.7"/>
    <x v="0"/>
    <x v="2"/>
    <m/>
    <d v="2018-07-04T15:21:17"/>
    <n v="2"/>
    <x v="1"/>
    <x v="0"/>
    <x v="6"/>
  </r>
  <r>
    <s v="Student Achievement Component Levels 3 and above"/>
    <x v="0"/>
    <x v="6"/>
    <n v="8974"/>
    <x v="408"/>
    <x v="17"/>
    <n v="759056.65"/>
    <x v="0"/>
    <x v="4"/>
    <m/>
    <d v="2018-07-04T15:21:17"/>
    <n v="2"/>
    <x v="1"/>
    <x v="0"/>
    <x v="6"/>
  </r>
  <r>
    <s v="Student Achievement Component Levels 3 and above"/>
    <x v="0"/>
    <x v="6"/>
    <n v="8974"/>
    <x v="408"/>
    <x v="17"/>
    <n v="910869"/>
    <x v="0"/>
    <x v="4"/>
    <m/>
    <d v="2018-07-04T15:21:17"/>
    <n v="2"/>
    <x v="1"/>
    <x v="0"/>
    <x v="6"/>
  </r>
  <r>
    <s v="Student Achievement Component Levels 3 and above"/>
    <x v="0"/>
    <x v="6"/>
    <n v="8974"/>
    <x v="408"/>
    <x v="17"/>
    <n v="920775"/>
    <x v="0"/>
    <x v="3"/>
    <m/>
    <d v="2018-07-04T15:21:17"/>
    <n v="2"/>
    <x v="1"/>
    <x v="0"/>
    <x v="6"/>
  </r>
  <r>
    <s v="Student Achievement Component Levels 3 and above"/>
    <x v="0"/>
    <x v="6"/>
    <n v="8974"/>
    <x v="408"/>
    <x v="17"/>
    <n v="153462.72"/>
    <x v="0"/>
    <x v="1"/>
    <m/>
    <d v="2018-07-04T15:21:17"/>
    <n v="2"/>
    <x v="1"/>
    <x v="0"/>
    <x v="6"/>
  </r>
  <r>
    <s v="Student Achievement Component Levels 3 and above"/>
    <x v="0"/>
    <x v="6"/>
    <n v="8974"/>
    <x v="408"/>
    <x v="17"/>
    <n v="161536.94"/>
    <x v="0"/>
    <x v="0"/>
    <m/>
    <d v="2018-07-04T15:21:17"/>
    <n v="2"/>
    <x v="1"/>
    <x v="0"/>
    <x v="6"/>
  </r>
  <r>
    <s v="Youth Guarantee"/>
    <x v="0"/>
    <x v="6"/>
    <n v="8974"/>
    <x v="408"/>
    <x v="18"/>
    <n v="11787.15"/>
    <x v="0"/>
    <x v="2"/>
    <m/>
    <d v="2018-07-04T15:21:17"/>
    <n v="2"/>
    <x v="1"/>
    <x v="0"/>
    <x v="1"/>
  </r>
  <r>
    <s v="Youth Guarantee"/>
    <x v="0"/>
    <x v="6"/>
    <n v="8974"/>
    <x v="408"/>
    <x v="18"/>
    <n v="65371.85"/>
    <x v="0"/>
    <x v="1"/>
    <m/>
    <d v="2018-07-04T15:21:17"/>
    <n v="2"/>
    <x v="1"/>
    <x v="0"/>
    <x v="1"/>
  </r>
  <r>
    <s v="Youth Guarantee"/>
    <x v="0"/>
    <x v="6"/>
    <n v="8974"/>
    <x v="408"/>
    <x v="18"/>
    <n v="26175.9"/>
    <x v="0"/>
    <x v="3"/>
    <m/>
    <d v="2018-07-04T15:21:17"/>
    <n v="2"/>
    <x v="1"/>
    <x v="0"/>
    <x v="1"/>
  </r>
  <r>
    <s v="Youth Guarantee"/>
    <x v="0"/>
    <x v="6"/>
    <n v="8974"/>
    <x v="408"/>
    <x v="18"/>
    <n v="184770"/>
    <x v="0"/>
    <x v="0"/>
    <m/>
    <d v="2018-07-04T15:21:17"/>
    <n v="2"/>
    <x v="1"/>
    <x v="0"/>
    <x v="1"/>
  </r>
  <r>
    <s v="Equity Funding"/>
    <x v="0"/>
    <x v="6"/>
    <n v="8979"/>
    <x v="409"/>
    <x v="12"/>
    <n v="289.48"/>
    <x v="0"/>
    <x v="0"/>
    <m/>
    <d v="2018-07-04T15:21:17"/>
    <n v="2"/>
    <x v="1"/>
    <x v="4"/>
    <x v="5"/>
  </r>
  <r>
    <s v="Youth Guarantee"/>
    <x v="0"/>
    <x v="6"/>
    <n v="8745"/>
    <x v="386"/>
    <x v="18"/>
    <n v="32509"/>
    <x v="0"/>
    <x v="0"/>
    <m/>
    <d v="2018-07-04T15:21:17"/>
    <n v="2"/>
    <x v="1"/>
    <x v="0"/>
    <x v="1"/>
  </r>
  <r>
    <s v="Youth Guarantee"/>
    <x v="0"/>
    <x v="6"/>
    <n v="8745"/>
    <x v="386"/>
    <x v="18"/>
    <n v="447236.7"/>
    <x v="0"/>
    <x v="3"/>
    <m/>
    <d v="2018-07-04T15:21:17"/>
    <n v="2"/>
    <x v="1"/>
    <x v="0"/>
    <x v="1"/>
  </r>
  <r>
    <s v="Youth Guarantee"/>
    <x v="0"/>
    <x v="6"/>
    <n v="8745"/>
    <x v="386"/>
    <x v="18"/>
    <n v="223849.9"/>
    <x v="0"/>
    <x v="1"/>
    <m/>
    <d v="2018-07-04T15:21:17"/>
    <n v="2"/>
    <x v="1"/>
    <x v="0"/>
    <x v="1"/>
  </r>
  <r>
    <s v="Student Achievement Component Levels 1 and 2 (Competitive)"/>
    <x v="0"/>
    <x v="6"/>
    <n v="8750"/>
    <x v="387"/>
    <x v="14"/>
    <n v="818425.85"/>
    <x v="0"/>
    <x v="0"/>
    <m/>
    <d v="2018-07-04T15:21:17"/>
    <n v="11"/>
    <x v="5"/>
    <x v="0"/>
    <x v="6"/>
  </r>
  <r>
    <s v="Student Achievement Component Levels 3 and above"/>
    <x v="0"/>
    <x v="6"/>
    <n v="8750"/>
    <x v="387"/>
    <x v="17"/>
    <n v="16666"/>
    <x v="0"/>
    <x v="0"/>
    <m/>
    <d v="2018-07-04T15:21:17"/>
    <n v="11"/>
    <x v="5"/>
    <x v="0"/>
    <x v="6"/>
  </r>
  <r>
    <s v="Industry Training Fund"/>
    <x v="0"/>
    <x v="6"/>
    <n v="8750"/>
    <x v="387"/>
    <x v="1"/>
    <n v="-52529.83"/>
    <x v="1"/>
    <x v="0"/>
    <s v="MAB"/>
    <d v="2018-07-04T15:21:17"/>
    <n v="11"/>
    <x v="5"/>
    <x v="0"/>
    <x v="1"/>
  </r>
  <r>
    <s v="Industry Training Fund"/>
    <x v="0"/>
    <x v="6"/>
    <n v="8750"/>
    <x v="387"/>
    <x v="1"/>
    <n v="117075.79"/>
    <x v="0"/>
    <x v="0"/>
    <s v="MAB"/>
    <d v="2018-07-04T15:21:17"/>
    <n v="11"/>
    <x v="5"/>
    <x v="0"/>
    <x v="1"/>
  </r>
  <r>
    <s v="Equity Funding"/>
    <x v="0"/>
    <x v="6"/>
    <n v="8809"/>
    <x v="388"/>
    <x v="12"/>
    <n v="1561.7"/>
    <x v="0"/>
    <x v="2"/>
    <m/>
    <d v="2018-07-04T15:21:17"/>
    <n v="3"/>
    <x v="4"/>
    <x v="4"/>
    <x v="5"/>
  </r>
  <r>
    <s v="Equity Funding"/>
    <x v="0"/>
    <x v="6"/>
    <n v="8809"/>
    <x v="388"/>
    <x v="12"/>
    <n v="2220"/>
    <x v="0"/>
    <x v="3"/>
    <m/>
    <d v="2018-07-04T15:21:17"/>
    <n v="3"/>
    <x v="4"/>
    <x v="4"/>
    <x v="5"/>
  </r>
  <r>
    <s v="Student Achievement Component Levels 3 and above"/>
    <x v="0"/>
    <x v="6"/>
    <n v="8809"/>
    <x v="388"/>
    <x v="17"/>
    <n v="-3068"/>
    <x v="2"/>
    <x v="4"/>
    <m/>
    <d v="2018-07-04T15:21:17"/>
    <n v="3"/>
    <x v="4"/>
    <x v="0"/>
    <x v="6"/>
  </r>
  <r>
    <s v="Student Achievement Component Levels 3 and above"/>
    <x v="0"/>
    <x v="6"/>
    <n v="8809"/>
    <x v="388"/>
    <x v="17"/>
    <n v="34707.86"/>
    <x v="0"/>
    <x v="1"/>
    <m/>
    <d v="2018-07-04T15:21:17"/>
    <n v="3"/>
    <x v="4"/>
    <x v="0"/>
    <x v="6"/>
  </r>
  <r>
    <s v="Student Achievement Component Levels 3 and above"/>
    <x v="0"/>
    <x v="6"/>
    <n v="8809"/>
    <x v="388"/>
    <x v="17"/>
    <n v="711059.1"/>
    <x v="0"/>
    <x v="2"/>
    <m/>
    <d v="2018-07-04T15:21:17"/>
    <n v="3"/>
    <x v="4"/>
    <x v="0"/>
    <x v="6"/>
  </r>
  <r>
    <s v="Student Achievement Component Levels 3 and above"/>
    <x v="0"/>
    <x v="6"/>
    <n v="8809"/>
    <x v="388"/>
    <x v="17"/>
    <n v="433841.45"/>
    <x v="0"/>
    <x v="1"/>
    <m/>
    <d v="2018-07-04T15:21:17"/>
    <n v="3"/>
    <x v="4"/>
    <x v="0"/>
    <x v="6"/>
  </r>
  <r>
    <s v="SAC Skills for Canterbury Priority Trades"/>
    <x v="0"/>
    <x v="6"/>
    <n v="8816"/>
    <x v="389"/>
    <x v="29"/>
    <n v="34924.15"/>
    <x v="0"/>
    <x v="0"/>
    <s v="Priority Trades"/>
    <d v="2018-07-04T15:21:17"/>
    <n v="7"/>
    <x v="10"/>
    <x v="0"/>
    <x v="6"/>
  </r>
  <r>
    <s v="Student Achievement Component Levels 3 and above"/>
    <x v="0"/>
    <x v="6"/>
    <n v="8816"/>
    <x v="389"/>
    <x v="17"/>
    <n v="20558.05"/>
    <x v="0"/>
    <x v="0"/>
    <m/>
    <d v="2018-07-04T15:21:17"/>
    <n v="7"/>
    <x v="10"/>
    <x v="0"/>
    <x v="6"/>
  </r>
  <r>
    <s v="Student Achievement Component Levels 3 and above"/>
    <x v="0"/>
    <x v="6"/>
    <n v="8816"/>
    <x v="389"/>
    <x v="17"/>
    <n v="40558.199999999997"/>
    <x v="0"/>
    <x v="1"/>
    <m/>
    <d v="2018-07-04T15:21:17"/>
    <n v="7"/>
    <x v="10"/>
    <x v="0"/>
    <x v="6"/>
  </r>
  <r>
    <s v="Student Achievement Component Levels 3 and above"/>
    <x v="0"/>
    <x v="6"/>
    <n v="8816"/>
    <x v="389"/>
    <x v="17"/>
    <n v="8111.65"/>
    <x v="0"/>
    <x v="1"/>
    <m/>
    <d v="2018-07-04T15:21:17"/>
    <n v="7"/>
    <x v="10"/>
    <x v="0"/>
    <x v="6"/>
  </r>
  <r>
    <s v="Student Achievement Component Levels 3 and above"/>
    <x v="0"/>
    <x v="6"/>
    <n v="8816"/>
    <x v="389"/>
    <x v="17"/>
    <n v="81116.7"/>
    <x v="0"/>
    <x v="3"/>
    <m/>
    <d v="2018-07-04T15:21:17"/>
    <n v="7"/>
    <x v="10"/>
    <x v="0"/>
    <x v="6"/>
  </r>
  <r>
    <s v="Student Achievement Component Levels 3 and above"/>
    <x v="0"/>
    <x v="6"/>
    <n v="8816"/>
    <x v="389"/>
    <x v="17"/>
    <n v="65025"/>
    <x v="0"/>
    <x v="4"/>
    <m/>
    <d v="2018-07-04T15:21:17"/>
    <n v="7"/>
    <x v="10"/>
    <x v="0"/>
    <x v="6"/>
  </r>
  <r>
    <s v="Student Achievement Component Levels 3 and above"/>
    <x v="0"/>
    <x v="6"/>
    <n v="8816"/>
    <x v="389"/>
    <x v="17"/>
    <n v="54188.35"/>
    <x v="0"/>
    <x v="4"/>
    <m/>
    <d v="2018-07-04T15:21:17"/>
    <n v="7"/>
    <x v="10"/>
    <x v="0"/>
    <x v="6"/>
  </r>
  <r>
    <s v="LN - Intensive Literacy and Numeracy"/>
    <x v="0"/>
    <x v="6"/>
    <n v="8895"/>
    <x v="400"/>
    <x v="27"/>
    <n v="714583.3"/>
    <x v="0"/>
    <x v="4"/>
    <m/>
    <d v="2018-07-04T15:21:17"/>
    <n v="3"/>
    <x v="4"/>
    <x v="0"/>
    <x v="0"/>
  </r>
  <r>
    <s v="LN - Workplace Literacy Fund"/>
    <x v="0"/>
    <x v="6"/>
    <n v="8895"/>
    <x v="400"/>
    <x v="3"/>
    <n v="147300"/>
    <x v="0"/>
    <x v="2"/>
    <m/>
    <d v="2018-07-04T15:21:17"/>
    <n v="3"/>
    <x v="4"/>
    <x v="0"/>
    <x v="0"/>
  </r>
  <r>
    <s v="LN - Workplace Literacy Fund"/>
    <x v="0"/>
    <x v="6"/>
    <n v="8895"/>
    <x v="400"/>
    <x v="3"/>
    <n v="28366.7"/>
    <x v="0"/>
    <x v="0"/>
    <m/>
    <d v="2018-07-04T15:21:17"/>
    <n v="3"/>
    <x v="4"/>
    <x v="0"/>
    <x v="0"/>
  </r>
  <r>
    <s v="LN - Workplace Literacy Fund"/>
    <x v="0"/>
    <x v="6"/>
    <n v="8895"/>
    <x v="400"/>
    <x v="3"/>
    <n v="28366.7"/>
    <x v="0"/>
    <x v="1"/>
    <m/>
    <d v="2018-07-04T15:21:17"/>
    <n v="3"/>
    <x v="4"/>
    <x v="0"/>
    <x v="0"/>
  </r>
  <r>
    <s v="LN - Workplace Literacy Fund"/>
    <x v="0"/>
    <x v="6"/>
    <n v="8895"/>
    <x v="400"/>
    <x v="3"/>
    <n v="183000"/>
    <x v="0"/>
    <x v="4"/>
    <m/>
    <d v="2018-07-04T15:21:17"/>
    <n v="3"/>
    <x v="4"/>
    <x v="0"/>
    <x v="0"/>
  </r>
  <r>
    <s v="SAC Skills for Canterbury Priority Trades"/>
    <x v="0"/>
    <x v="6"/>
    <n v="8895"/>
    <x v="400"/>
    <x v="29"/>
    <n v="-268167.98"/>
    <x v="1"/>
    <x v="0"/>
    <s v="Priority Trades"/>
    <d v="2018-07-04T15:21:17"/>
    <n v="3"/>
    <x v="4"/>
    <x v="0"/>
    <x v="6"/>
  </r>
  <r>
    <s v="SAC Skills for Canterbury Priority Trades"/>
    <x v="0"/>
    <x v="6"/>
    <n v="8895"/>
    <x v="400"/>
    <x v="29"/>
    <n v="29383.11"/>
    <x v="0"/>
    <x v="0"/>
    <s v="Priority Trades"/>
    <d v="2018-07-04T15:21:17"/>
    <n v="3"/>
    <x v="4"/>
    <x v="0"/>
    <x v="6"/>
  </r>
  <r>
    <s v="Student Achievement Component Levels 1 and 2 (Competitive)"/>
    <x v="0"/>
    <x v="6"/>
    <n v="8895"/>
    <x v="400"/>
    <x v="14"/>
    <n v="-38135.42"/>
    <x v="1"/>
    <x v="3"/>
    <m/>
    <d v="2018-07-04T15:21:17"/>
    <n v="3"/>
    <x v="4"/>
    <x v="0"/>
    <x v="6"/>
  </r>
  <r>
    <s v="Student Achievement Component Levels 1 and 2 (Competitive)"/>
    <x v="0"/>
    <x v="6"/>
    <n v="8895"/>
    <x v="400"/>
    <x v="14"/>
    <n v="-13898"/>
    <x v="2"/>
    <x v="3"/>
    <m/>
    <d v="2018-07-04T15:21:17"/>
    <n v="3"/>
    <x v="4"/>
    <x v="0"/>
    <x v="6"/>
  </r>
  <r>
    <s v="Student Achievement Component Levels 1 and 2 (Competitive)"/>
    <x v="0"/>
    <x v="6"/>
    <n v="8895"/>
    <x v="400"/>
    <x v="14"/>
    <n v="-1129.1600000000001"/>
    <x v="1"/>
    <x v="0"/>
    <m/>
    <d v="2018-07-04T15:21:17"/>
    <n v="3"/>
    <x v="4"/>
    <x v="0"/>
    <x v="6"/>
  </r>
  <r>
    <s v="Student Achievement Component Levels 1 and 2 (Competitive)"/>
    <x v="0"/>
    <x v="6"/>
    <n v="8895"/>
    <x v="400"/>
    <x v="14"/>
    <n v="10546"/>
    <x v="2"/>
    <x v="3"/>
    <m/>
    <d v="2018-07-04T15:21:17"/>
    <n v="3"/>
    <x v="4"/>
    <x v="0"/>
    <x v="6"/>
  </r>
  <r>
    <s v="Student Achievement Component Levels 1 and 2 (Competitive)"/>
    <x v="0"/>
    <x v="6"/>
    <n v="8895"/>
    <x v="400"/>
    <x v="14"/>
    <n v="326304"/>
    <x v="0"/>
    <x v="3"/>
    <m/>
    <d v="2018-07-04T15:21:17"/>
    <n v="3"/>
    <x v="4"/>
    <x v="0"/>
    <x v="6"/>
  </r>
  <r>
    <s v="Student Achievement Component Levels 1 and 2 (Competitive)"/>
    <x v="0"/>
    <x v="6"/>
    <n v="8895"/>
    <x v="400"/>
    <x v="14"/>
    <n v="213998.35"/>
    <x v="0"/>
    <x v="2"/>
    <m/>
    <d v="2018-07-04T15:21:17"/>
    <n v="3"/>
    <x v="4"/>
    <x v="0"/>
    <x v="6"/>
  </r>
  <r>
    <s v="Student Achievement Component Levels 1 and 2 (Competitive)"/>
    <x v="0"/>
    <x v="6"/>
    <n v="8895"/>
    <x v="400"/>
    <x v="14"/>
    <n v="367636.14"/>
    <x v="0"/>
    <x v="0"/>
    <m/>
    <d v="2018-07-04T15:21:17"/>
    <n v="3"/>
    <x v="4"/>
    <x v="0"/>
    <x v="6"/>
  </r>
  <r>
    <s v="Student Achievement Component Levels 3 and above"/>
    <x v="0"/>
    <x v="6"/>
    <n v="8895"/>
    <x v="400"/>
    <x v="17"/>
    <n v="-210403.78"/>
    <x v="1"/>
    <x v="4"/>
    <m/>
    <d v="2018-07-04T15:21:17"/>
    <n v="3"/>
    <x v="4"/>
    <x v="0"/>
    <x v="6"/>
  </r>
  <r>
    <s v="Student Achievement Component Levels 3 and above"/>
    <x v="0"/>
    <x v="6"/>
    <n v="8895"/>
    <x v="400"/>
    <x v="17"/>
    <n v="-17491"/>
    <x v="2"/>
    <x v="0"/>
    <m/>
    <d v="2018-07-04T15:21:17"/>
    <n v="3"/>
    <x v="4"/>
    <x v="0"/>
    <x v="6"/>
  </r>
  <r>
    <s v="Student Achievement Component Levels 3 and above"/>
    <x v="0"/>
    <x v="6"/>
    <n v="8895"/>
    <x v="400"/>
    <x v="17"/>
    <n v="1019531.65"/>
    <x v="0"/>
    <x v="3"/>
    <m/>
    <d v="2018-07-04T15:21:17"/>
    <n v="3"/>
    <x v="4"/>
    <x v="0"/>
    <x v="6"/>
  </r>
  <r>
    <s v="Youth Guarantee"/>
    <x v="0"/>
    <x v="6"/>
    <n v="8895"/>
    <x v="400"/>
    <x v="18"/>
    <n v="1199.76"/>
    <x v="0"/>
    <x v="3"/>
    <s v="YG Exp Travel"/>
    <d v="2018-07-04T15:21:17"/>
    <n v="3"/>
    <x v="4"/>
    <x v="0"/>
    <x v="1"/>
  </r>
  <r>
    <s v="Youth Guarantee"/>
    <x v="0"/>
    <x v="6"/>
    <n v="8895"/>
    <x v="400"/>
    <x v="18"/>
    <n v="5201.88"/>
    <x v="0"/>
    <x v="2"/>
    <s v="YG Exp Travel"/>
    <d v="2018-07-04T15:21:17"/>
    <n v="3"/>
    <x v="4"/>
    <x v="0"/>
    <x v="1"/>
  </r>
  <r>
    <s v="Equity Funding"/>
    <x v="0"/>
    <x v="6"/>
    <n v="8979"/>
    <x v="409"/>
    <x v="12"/>
    <n v="293.67"/>
    <x v="0"/>
    <x v="0"/>
    <m/>
    <d v="2018-07-04T15:21:17"/>
    <n v="2"/>
    <x v="1"/>
    <x v="4"/>
    <x v="5"/>
  </r>
  <r>
    <s v="Equity Funding"/>
    <x v="0"/>
    <x v="6"/>
    <n v="8979"/>
    <x v="409"/>
    <x v="12"/>
    <n v="1468.4"/>
    <x v="0"/>
    <x v="0"/>
    <m/>
    <d v="2018-07-04T15:21:17"/>
    <n v="2"/>
    <x v="1"/>
    <x v="4"/>
    <x v="5"/>
  </r>
  <r>
    <s v="Equity Funding"/>
    <x v="0"/>
    <x v="6"/>
    <n v="8979"/>
    <x v="409"/>
    <x v="12"/>
    <n v="2847"/>
    <x v="0"/>
    <x v="3"/>
    <m/>
    <d v="2018-07-04T15:21:17"/>
    <n v="2"/>
    <x v="1"/>
    <x v="4"/>
    <x v="5"/>
  </r>
  <r>
    <s v="Equity Funding"/>
    <x v="0"/>
    <x v="6"/>
    <n v="8979"/>
    <x v="409"/>
    <x v="12"/>
    <n v="474.65"/>
    <x v="0"/>
    <x v="3"/>
    <m/>
    <d v="2018-07-04T15:21:17"/>
    <n v="2"/>
    <x v="1"/>
    <x v="4"/>
    <x v="5"/>
  </r>
  <r>
    <s v="Equity Funding"/>
    <x v="0"/>
    <x v="6"/>
    <n v="8979"/>
    <x v="409"/>
    <x v="12"/>
    <n v="6073.3"/>
    <x v="0"/>
    <x v="2"/>
    <m/>
    <d v="2018-07-04T15:21:17"/>
    <n v="2"/>
    <x v="1"/>
    <x v="4"/>
    <x v="5"/>
  </r>
  <r>
    <s v="Performance Based Research Fund"/>
    <x v="0"/>
    <x v="6"/>
    <n v="8979"/>
    <x v="409"/>
    <x v="23"/>
    <n v="42583.3"/>
    <x v="0"/>
    <x v="1"/>
    <m/>
    <d v="2018-07-04T15:21:17"/>
    <n v="2"/>
    <x v="1"/>
    <x v="5"/>
    <x v="7"/>
  </r>
  <r>
    <s v="Performance Based Research Fund"/>
    <x v="0"/>
    <x v="6"/>
    <n v="8979"/>
    <x v="409"/>
    <x v="23"/>
    <n v="23517.25"/>
    <x v="0"/>
    <x v="2"/>
    <m/>
    <d v="2018-07-04T15:21:17"/>
    <n v="2"/>
    <x v="1"/>
    <x v="5"/>
    <x v="7"/>
  </r>
  <r>
    <s v="Performance Based Research Fund"/>
    <x v="0"/>
    <x v="6"/>
    <n v="8979"/>
    <x v="409"/>
    <x v="23"/>
    <n v="4703.46"/>
    <x v="0"/>
    <x v="2"/>
    <m/>
    <d v="2018-07-04T15:21:17"/>
    <n v="2"/>
    <x v="1"/>
    <x v="5"/>
    <x v="7"/>
  </r>
  <r>
    <s v="Student Achievement Component Levels 3 and above"/>
    <x v="0"/>
    <x v="6"/>
    <n v="8979"/>
    <x v="409"/>
    <x v="17"/>
    <n v="10756.57"/>
    <x v="1"/>
    <x v="4"/>
    <m/>
    <d v="2018-07-04T15:21:17"/>
    <n v="2"/>
    <x v="1"/>
    <x v="0"/>
    <x v="6"/>
  </r>
  <r>
    <s v="Student Achievement Component Levels 3 and above"/>
    <x v="0"/>
    <x v="6"/>
    <n v="8979"/>
    <x v="409"/>
    <x v="17"/>
    <n v="65229.59"/>
    <x v="0"/>
    <x v="1"/>
    <m/>
    <d v="2018-07-04T15:21:17"/>
    <n v="2"/>
    <x v="1"/>
    <x v="0"/>
    <x v="6"/>
  </r>
  <r>
    <s v="Student Achievement Component Levels 3 and above"/>
    <x v="0"/>
    <x v="6"/>
    <n v="8979"/>
    <x v="409"/>
    <x v="17"/>
    <n v="65603.649999999994"/>
    <x v="0"/>
    <x v="4"/>
    <m/>
    <d v="2018-07-04T15:21:17"/>
    <n v="2"/>
    <x v="1"/>
    <x v="0"/>
    <x v="6"/>
  </r>
  <r>
    <s v="Student Achievement Component Levels 3 and above"/>
    <x v="0"/>
    <x v="6"/>
    <n v="8979"/>
    <x v="409"/>
    <x v="17"/>
    <n v="71522.490000000005"/>
    <x v="0"/>
    <x v="0"/>
    <m/>
    <d v="2018-07-04T15:21:17"/>
    <n v="2"/>
    <x v="1"/>
    <x v="0"/>
    <x v="6"/>
  </r>
  <r>
    <s v="Student Achievement Component Levels 3 and above"/>
    <x v="0"/>
    <x v="6"/>
    <n v="8979"/>
    <x v="409"/>
    <x v="17"/>
    <n v="357622.5"/>
    <x v="0"/>
    <x v="0"/>
    <m/>
    <d v="2018-07-04T15:21:17"/>
    <n v="2"/>
    <x v="1"/>
    <x v="0"/>
    <x v="6"/>
  </r>
  <r>
    <s v="Equity Funding"/>
    <x v="0"/>
    <x v="6"/>
    <n v="9043"/>
    <x v="410"/>
    <x v="12"/>
    <n v="2538"/>
    <x v="0"/>
    <x v="3"/>
    <m/>
    <d v="2018-07-04T15:21:17"/>
    <n v="2"/>
    <x v="1"/>
    <x v="4"/>
    <x v="5"/>
  </r>
  <r>
    <s v="Equity Funding"/>
    <x v="0"/>
    <x v="6"/>
    <n v="9043"/>
    <x v="410"/>
    <x v="12"/>
    <n v="3161.7"/>
    <x v="0"/>
    <x v="2"/>
    <m/>
    <d v="2018-07-04T15:21:17"/>
    <n v="2"/>
    <x v="1"/>
    <x v="4"/>
    <x v="5"/>
  </r>
  <r>
    <s v="Equity Funding"/>
    <x v="0"/>
    <x v="6"/>
    <n v="9043"/>
    <x v="410"/>
    <x v="12"/>
    <n v="639.29999999999995"/>
    <x v="0"/>
    <x v="4"/>
    <m/>
    <d v="2018-07-04T15:21:17"/>
    <n v="2"/>
    <x v="1"/>
    <x v="4"/>
    <x v="5"/>
  </r>
  <r>
    <s v="Equity Funding"/>
    <x v="0"/>
    <x v="6"/>
    <n v="9043"/>
    <x v="410"/>
    <x v="12"/>
    <n v="6427.86"/>
    <x v="0"/>
    <x v="0"/>
    <m/>
    <d v="2018-07-04T15:21:17"/>
    <n v="2"/>
    <x v="1"/>
    <x v="4"/>
    <x v="5"/>
  </r>
  <r>
    <s v="Student Achievement Component Levels 3 and above"/>
    <x v="0"/>
    <x v="6"/>
    <n v="9043"/>
    <x v="410"/>
    <x v="17"/>
    <n v="431778.42"/>
    <x v="0"/>
    <x v="1"/>
    <m/>
    <d v="2018-07-04T15:21:17"/>
    <n v="2"/>
    <x v="1"/>
    <x v="0"/>
    <x v="6"/>
  </r>
  <r>
    <s v="Student Achievement Component Levels 3 and above"/>
    <x v="0"/>
    <x v="6"/>
    <n v="9043"/>
    <x v="410"/>
    <x v="17"/>
    <n v="74128.72"/>
    <x v="0"/>
    <x v="0"/>
    <m/>
    <d v="2018-07-04T15:21:17"/>
    <n v="2"/>
    <x v="1"/>
    <x v="0"/>
    <x v="6"/>
  </r>
  <r>
    <s v="Student Achievement Component Levels 3 and above"/>
    <x v="0"/>
    <x v="6"/>
    <n v="9043"/>
    <x v="410"/>
    <x v="17"/>
    <n v="847938.3"/>
    <x v="0"/>
    <x v="4"/>
    <m/>
    <d v="2018-07-04T15:21:17"/>
    <n v="2"/>
    <x v="1"/>
    <x v="0"/>
    <x v="6"/>
  </r>
  <r>
    <s v="Student Achievement Component Levels 3 and above"/>
    <x v="0"/>
    <x v="6"/>
    <n v="9043"/>
    <x v="410"/>
    <x v="17"/>
    <n v="453712.1"/>
    <x v="0"/>
    <x v="2"/>
    <m/>
    <d v="2018-07-04T15:21:17"/>
    <n v="2"/>
    <x v="1"/>
    <x v="0"/>
    <x v="6"/>
  </r>
  <r>
    <s v="Youth Guarantee"/>
    <x v="0"/>
    <x v="6"/>
    <n v="8816"/>
    <x v="389"/>
    <x v="18"/>
    <n v="9000"/>
    <x v="0"/>
    <x v="0"/>
    <m/>
    <d v="2018-07-04T15:21:17"/>
    <n v="7"/>
    <x v="10"/>
    <x v="0"/>
    <x v="1"/>
  </r>
  <r>
    <s v="Youth Guarantee"/>
    <x v="0"/>
    <x v="6"/>
    <n v="8824"/>
    <x v="390"/>
    <x v="18"/>
    <n v="-13586.16"/>
    <x v="1"/>
    <x v="1"/>
    <m/>
    <d v="2018-07-04T15:21:17"/>
    <n v="8"/>
    <x v="7"/>
    <x v="0"/>
    <x v="1"/>
  </r>
  <r>
    <s v="Youth Guarantee"/>
    <x v="0"/>
    <x v="6"/>
    <n v="8824"/>
    <x v="390"/>
    <x v="18"/>
    <n v="123489"/>
    <x v="0"/>
    <x v="2"/>
    <m/>
    <d v="2018-07-04T15:21:17"/>
    <n v="8"/>
    <x v="7"/>
    <x v="0"/>
    <x v="1"/>
  </r>
  <r>
    <s v="Youth Guarantee"/>
    <x v="0"/>
    <x v="6"/>
    <n v="8828"/>
    <x v="391"/>
    <x v="18"/>
    <n v="-49044.11"/>
    <x v="1"/>
    <x v="0"/>
    <m/>
    <d v="2018-07-04T15:21:17"/>
    <n v="10"/>
    <x v="0"/>
    <x v="0"/>
    <x v="1"/>
  </r>
  <r>
    <s v="Youth Guarantee"/>
    <x v="0"/>
    <x v="6"/>
    <n v="8841"/>
    <x v="392"/>
    <x v="18"/>
    <n v="-3575.26"/>
    <x v="1"/>
    <x v="0"/>
    <m/>
    <d v="2018-07-04T15:21:17"/>
    <n v="7"/>
    <x v="10"/>
    <x v="0"/>
    <x v="1"/>
  </r>
  <r>
    <s v="Youth Guarantee"/>
    <x v="0"/>
    <x v="6"/>
    <n v="8841"/>
    <x v="392"/>
    <x v="18"/>
    <n v="8991"/>
    <x v="0"/>
    <x v="1"/>
    <m/>
    <d v="2018-07-04T15:21:17"/>
    <n v="7"/>
    <x v="10"/>
    <x v="0"/>
    <x v="1"/>
  </r>
  <r>
    <s v="Youth Guarantee"/>
    <x v="0"/>
    <x v="6"/>
    <n v="8841"/>
    <x v="392"/>
    <x v="18"/>
    <n v="156475.70000000001"/>
    <x v="0"/>
    <x v="1"/>
    <m/>
    <d v="2018-07-04T15:21:17"/>
    <n v="7"/>
    <x v="10"/>
    <x v="0"/>
    <x v="1"/>
  </r>
  <r>
    <s v="Youth Guarantee"/>
    <x v="0"/>
    <x v="6"/>
    <n v="8841"/>
    <x v="392"/>
    <x v="18"/>
    <n v="313275.8"/>
    <x v="0"/>
    <x v="0"/>
    <m/>
    <d v="2018-07-04T15:21:17"/>
    <n v="7"/>
    <x v="10"/>
    <x v="0"/>
    <x v="1"/>
  </r>
  <r>
    <s v="Youth Guarantee"/>
    <x v="0"/>
    <x v="6"/>
    <n v="8841"/>
    <x v="392"/>
    <x v="18"/>
    <n v="176798.35"/>
    <x v="0"/>
    <x v="2"/>
    <m/>
    <d v="2018-07-04T15:21:17"/>
    <n v="7"/>
    <x v="10"/>
    <x v="0"/>
    <x v="1"/>
  </r>
  <r>
    <s v="Youth Guarantee"/>
    <x v="0"/>
    <x v="6"/>
    <n v="8841"/>
    <x v="392"/>
    <x v="18"/>
    <n v="35396.089999999997"/>
    <x v="0"/>
    <x v="4"/>
    <m/>
    <d v="2018-07-04T15:21:17"/>
    <n v="7"/>
    <x v="10"/>
    <x v="0"/>
    <x v="1"/>
  </r>
  <r>
    <s v="Youth Guarantee"/>
    <x v="0"/>
    <x v="6"/>
    <n v="8841"/>
    <x v="392"/>
    <x v="18"/>
    <n v="176980.5"/>
    <x v="0"/>
    <x v="4"/>
    <m/>
    <d v="2018-07-04T15:21:17"/>
    <n v="7"/>
    <x v="10"/>
    <x v="0"/>
    <x v="1"/>
  </r>
  <r>
    <s v="Youth Guarantee"/>
    <x v="0"/>
    <x v="6"/>
    <n v="8841"/>
    <x v="392"/>
    <x v="18"/>
    <n v="177484.5"/>
    <x v="0"/>
    <x v="4"/>
    <m/>
    <d v="2018-07-04T15:21:17"/>
    <n v="7"/>
    <x v="10"/>
    <x v="0"/>
    <x v="1"/>
  </r>
  <r>
    <s v="Youth Guarantee"/>
    <x v="0"/>
    <x v="6"/>
    <n v="8841"/>
    <x v="392"/>
    <x v="18"/>
    <n v="35533.35"/>
    <x v="0"/>
    <x v="2"/>
    <m/>
    <d v="2018-07-04T15:21:17"/>
    <n v="7"/>
    <x v="10"/>
    <x v="0"/>
    <x v="1"/>
  </r>
  <r>
    <s v="Student Achievement Component Levels 3 and above"/>
    <x v="0"/>
    <x v="6"/>
    <n v="8858"/>
    <x v="393"/>
    <x v="17"/>
    <n v="-102889.18"/>
    <x v="1"/>
    <x v="3"/>
    <m/>
    <d v="2018-07-04T15:21:17"/>
    <n v="2"/>
    <x v="1"/>
    <x v="0"/>
    <x v="6"/>
  </r>
  <r>
    <s v="Student Achievement Component Levels 3 and above"/>
    <x v="0"/>
    <x v="6"/>
    <n v="8858"/>
    <x v="393"/>
    <x v="17"/>
    <n v="75619.899999999994"/>
    <x v="0"/>
    <x v="2"/>
    <m/>
    <d v="2018-07-04T15:21:17"/>
    <n v="2"/>
    <x v="1"/>
    <x v="0"/>
    <x v="6"/>
  </r>
  <r>
    <s v="Youth Guarantee"/>
    <x v="0"/>
    <x v="6"/>
    <n v="8858"/>
    <x v="393"/>
    <x v="18"/>
    <n v="-33438.01"/>
    <x v="1"/>
    <x v="1"/>
    <m/>
    <d v="2018-07-04T15:21:17"/>
    <n v="2"/>
    <x v="1"/>
    <x v="0"/>
    <x v="1"/>
  </r>
  <r>
    <s v="Youth Guarantee"/>
    <x v="0"/>
    <x v="6"/>
    <n v="8858"/>
    <x v="393"/>
    <x v="18"/>
    <n v="99490.98"/>
    <x v="0"/>
    <x v="0"/>
    <m/>
    <d v="2018-07-04T15:21:17"/>
    <n v="2"/>
    <x v="1"/>
    <x v="0"/>
    <x v="1"/>
  </r>
  <r>
    <s v="Youth Guarantee"/>
    <x v="0"/>
    <x v="6"/>
    <n v="8858"/>
    <x v="393"/>
    <x v="18"/>
    <n v="88871.65"/>
    <x v="0"/>
    <x v="2"/>
    <m/>
    <d v="2018-07-04T15:21:17"/>
    <n v="2"/>
    <x v="1"/>
    <x v="0"/>
    <x v="1"/>
  </r>
  <r>
    <s v="Youth Guarantee"/>
    <x v="0"/>
    <x v="6"/>
    <n v="8858"/>
    <x v="393"/>
    <x v="18"/>
    <n v="88963.3"/>
    <x v="0"/>
    <x v="4"/>
    <m/>
    <d v="2018-07-04T15:21:17"/>
    <n v="2"/>
    <x v="1"/>
    <x v="0"/>
    <x v="1"/>
  </r>
  <r>
    <s v="Youth Guarantee"/>
    <x v="0"/>
    <x v="6"/>
    <n v="8858"/>
    <x v="393"/>
    <x v="18"/>
    <n v="17843.310000000001"/>
    <x v="0"/>
    <x v="4"/>
    <m/>
    <d v="2018-07-04T15:21:17"/>
    <n v="2"/>
    <x v="1"/>
    <x v="0"/>
    <x v="1"/>
  </r>
  <r>
    <s v="Youth Guarantee"/>
    <x v="0"/>
    <x v="6"/>
    <n v="8895"/>
    <x v="400"/>
    <x v="18"/>
    <n v="7831.6"/>
    <x v="0"/>
    <x v="4"/>
    <s v="YG Exp Travel"/>
    <d v="2018-07-04T15:21:17"/>
    <n v="3"/>
    <x v="4"/>
    <x v="0"/>
    <x v="1"/>
  </r>
  <r>
    <s v="Youth Guarantee"/>
    <x v="0"/>
    <x v="6"/>
    <n v="8895"/>
    <x v="400"/>
    <x v="18"/>
    <n v="965118.55"/>
    <x v="0"/>
    <x v="1"/>
    <m/>
    <d v="2018-07-04T15:21:17"/>
    <n v="3"/>
    <x v="4"/>
    <x v="0"/>
    <x v="1"/>
  </r>
  <r>
    <s v="Youth Guarantee"/>
    <x v="0"/>
    <x v="6"/>
    <n v="8895"/>
    <x v="400"/>
    <x v="18"/>
    <n v="386447.7"/>
    <x v="0"/>
    <x v="3"/>
    <m/>
    <d v="2018-07-04T15:21:17"/>
    <n v="3"/>
    <x v="4"/>
    <x v="0"/>
    <x v="1"/>
  </r>
  <r>
    <s v="Equity Funding"/>
    <x v="0"/>
    <x v="6"/>
    <n v="8925"/>
    <x v="402"/>
    <x v="12"/>
    <n v="42.49"/>
    <x v="0"/>
    <x v="1"/>
    <m/>
    <d v="2018-07-04T15:21:17"/>
    <n v="2"/>
    <x v="1"/>
    <x v="4"/>
    <x v="5"/>
  </r>
  <r>
    <s v="MPTT Fees Top-Up"/>
    <x v="0"/>
    <x v="6"/>
    <n v="8925"/>
    <x v="402"/>
    <x v="19"/>
    <n v="-48000"/>
    <x v="1"/>
    <x v="3"/>
    <s v="Southern Initiative"/>
    <d v="2018-07-04T15:21:17"/>
    <n v="2"/>
    <x v="1"/>
    <x v="4"/>
    <x v="5"/>
  </r>
  <r>
    <s v="MPTT Fees Top-Up"/>
    <x v="0"/>
    <x v="6"/>
    <n v="8925"/>
    <x v="402"/>
    <x v="19"/>
    <n v="21075.25"/>
    <x v="0"/>
    <x v="2"/>
    <s v="Southern Initiative"/>
    <d v="2018-07-04T15:21:17"/>
    <n v="2"/>
    <x v="1"/>
    <x v="4"/>
    <x v="5"/>
  </r>
  <r>
    <s v="MPTT Fees Top-Up"/>
    <x v="0"/>
    <x v="6"/>
    <n v="8925"/>
    <x v="402"/>
    <x v="19"/>
    <n v="22528.75"/>
    <x v="0"/>
    <x v="4"/>
    <s v="Southern Initiative"/>
    <d v="2018-07-04T15:21:17"/>
    <n v="2"/>
    <x v="1"/>
    <x v="4"/>
    <x v="5"/>
  </r>
  <r>
    <s v="Student Achievement Component Levels 3 and above"/>
    <x v="0"/>
    <x v="6"/>
    <n v="8925"/>
    <x v="402"/>
    <x v="17"/>
    <n v="-10482"/>
    <x v="2"/>
    <x v="1"/>
    <m/>
    <d v="2018-07-04T15:21:17"/>
    <n v="2"/>
    <x v="1"/>
    <x v="0"/>
    <x v="6"/>
  </r>
  <r>
    <s v="Student Achievement Component Levels 3 and above"/>
    <x v="0"/>
    <x v="6"/>
    <n v="8925"/>
    <x v="402"/>
    <x v="17"/>
    <n v="820"/>
    <x v="2"/>
    <x v="1"/>
    <m/>
    <d v="2018-07-04T15:21:17"/>
    <n v="2"/>
    <x v="1"/>
    <x v="0"/>
    <x v="6"/>
  </r>
  <r>
    <s v="Student Achievement Component Levels 3 and above"/>
    <x v="0"/>
    <x v="6"/>
    <n v="8925"/>
    <x v="402"/>
    <x v="17"/>
    <n v="52124.85"/>
    <x v="0"/>
    <x v="4"/>
    <m/>
    <d v="2018-07-04T15:21:17"/>
    <n v="2"/>
    <x v="1"/>
    <x v="0"/>
    <x v="6"/>
  </r>
  <r>
    <s v="Student Achievement Component Levels 3 and above"/>
    <x v="0"/>
    <x v="6"/>
    <n v="8925"/>
    <x v="402"/>
    <x v="17"/>
    <n v="526461.69999999995"/>
    <x v="0"/>
    <x v="2"/>
    <m/>
    <d v="2018-07-04T15:21:17"/>
    <n v="2"/>
    <x v="1"/>
    <x v="0"/>
    <x v="6"/>
  </r>
  <r>
    <s v="Student Achievement Component Levels 3 and above"/>
    <x v="0"/>
    <x v="6"/>
    <n v="8925"/>
    <x v="402"/>
    <x v="17"/>
    <n v="55550.34"/>
    <x v="0"/>
    <x v="1"/>
    <m/>
    <d v="2018-07-04T15:21:17"/>
    <n v="2"/>
    <x v="1"/>
    <x v="0"/>
    <x v="6"/>
  </r>
  <r>
    <s v="Student Achievement Component Levels 3 and above"/>
    <x v="0"/>
    <x v="6"/>
    <n v="8925"/>
    <x v="402"/>
    <x v="17"/>
    <n v="55550.66"/>
    <x v="0"/>
    <x v="1"/>
    <m/>
    <d v="2018-07-04T15:21:17"/>
    <n v="2"/>
    <x v="1"/>
    <x v="0"/>
    <x v="6"/>
  </r>
  <r>
    <s v="MPTT (Brokerage)"/>
    <x v="0"/>
    <x v="6"/>
    <n v="8925"/>
    <x v="402"/>
    <x v="20"/>
    <n v="465.31"/>
    <x v="0"/>
    <x v="3"/>
    <s v="Southern Initiative"/>
    <d v="2018-07-04T15:21:17"/>
    <n v="2"/>
    <x v="1"/>
    <x v="2"/>
    <x v="3"/>
  </r>
  <r>
    <s v="MPTT (Brokerage)"/>
    <x v="0"/>
    <x v="6"/>
    <n v="8925"/>
    <x v="402"/>
    <x v="20"/>
    <n v="3092.95"/>
    <x v="0"/>
    <x v="4"/>
    <s v="Southern Initiative"/>
    <d v="2018-07-04T15:21:17"/>
    <n v="2"/>
    <x v="1"/>
    <x v="2"/>
    <x v="3"/>
  </r>
  <r>
    <s v="Youth Guarantee"/>
    <x v="0"/>
    <x v="6"/>
    <n v="8925"/>
    <x v="402"/>
    <x v="18"/>
    <n v="37403.15"/>
    <x v="0"/>
    <x v="4"/>
    <m/>
    <d v="2018-07-04T15:21:17"/>
    <n v="2"/>
    <x v="1"/>
    <x v="0"/>
    <x v="1"/>
  </r>
  <r>
    <s v="Youth Guarantee"/>
    <x v="0"/>
    <x v="6"/>
    <n v="8925"/>
    <x v="402"/>
    <x v="18"/>
    <n v="13533.15"/>
    <x v="0"/>
    <x v="2"/>
    <m/>
    <d v="2018-07-04T15:21:17"/>
    <n v="2"/>
    <x v="1"/>
    <x v="0"/>
    <x v="1"/>
  </r>
  <r>
    <s v="Equity Funding"/>
    <x v="0"/>
    <x v="6"/>
    <n v="8941"/>
    <x v="403"/>
    <x v="12"/>
    <n v="32.1"/>
    <x v="0"/>
    <x v="2"/>
    <m/>
    <d v="2018-07-04T15:21:17"/>
    <n v="11"/>
    <x v="5"/>
    <x v="4"/>
    <x v="5"/>
  </r>
  <r>
    <s v="Equity Funding"/>
    <x v="0"/>
    <x v="6"/>
    <n v="8941"/>
    <x v="403"/>
    <x v="12"/>
    <n v="23.85"/>
    <x v="0"/>
    <x v="4"/>
    <m/>
    <d v="2018-07-04T15:21:17"/>
    <n v="11"/>
    <x v="5"/>
    <x v="4"/>
    <x v="5"/>
  </r>
  <r>
    <s v="Equity Funding"/>
    <x v="0"/>
    <x v="6"/>
    <n v="8941"/>
    <x v="403"/>
    <x v="12"/>
    <n v="32.86"/>
    <x v="0"/>
    <x v="1"/>
    <m/>
    <d v="2018-07-04T15:21:17"/>
    <n v="11"/>
    <x v="5"/>
    <x v="4"/>
    <x v="5"/>
  </r>
  <r>
    <s v="Student Achievement Component Levels 3 and above"/>
    <x v="0"/>
    <x v="6"/>
    <n v="8941"/>
    <x v="403"/>
    <x v="17"/>
    <n v="62592.85"/>
    <x v="0"/>
    <x v="0"/>
    <m/>
    <d v="2018-07-04T15:21:17"/>
    <n v="11"/>
    <x v="5"/>
    <x v="0"/>
    <x v="6"/>
  </r>
  <r>
    <s v="MPTT Fees Top-Up"/>
    <x v="2"/>
    <x v="4"/>
    <n v="6012"/>
    <x v="179"/>
    <x v="19"/>
    <n v="30344.07"/>
    <x v="0"/>
    <x v="2"/>
    <s v="Te Matarau"/>
    <d v="2018-07-04T15:21:17"/>
    <n v="1"/>
    <x v="8"/>
    <x v="4"/>
    <x v="5"/>
  </r>
  <r>
    <s v="MPTT Fees Top-Up"/>
    <x v="2"/>
    <x v="4"/>
    <n v="6012"/>
    <x v="179"/>
    <x v="19"/>
    <n v="32183.9"/>
    <x v="0"/>
    <x v="4"/>
    <s v="Te Matarau"/>
    <d v="2018-07-04T15:21:17"/>
    <n v="1"/>
    <x v="8"/>
    <x v="4"/>
    <x v="5"/>
  </r>
  <r>
    <s v="MPTT Fees Top-Up"/>
    <x v="2"/>
    <x v="4"/>
    <n v="6012"/>
    <x v="179"/>
    <x v="19"/>
    <n v="160919.54999999999"/>
    <x v="0"/>
    <x v="4"/>
    <s v="Te Matarau"/>
    <d v="2018-07-04T15:21:17"/>
    <n v="1"/>
    <x v="8"/>
    <x v="4"/>
    <x v="5"/>
  </r>
  <r>
    <s v="ACE in TEIs"/>
    <x v="2"/>
    <x v="4"/>
    <n v="6012"/>
    <x v="179"/>
    <x v="13"/>
    <n v="-17570.12"/>
    <x v="1"/>
    <x v="1"/>
    <m/>
    <d v="2018-07-04T15:21:17"/>
    <n v="1"/>
    <x v="8"/>
    <x v="0"/>
    <x v="0"/>
  </r>
  <r>
    <s v="ACE in TEIs"/>
    <x v="2"/>
    <x v="4"/>
    <n v="6012"/>
    <x v="179"/>
    <x v="13"/>
    <n v="301407"/>
    <x v="0"/>
    <x v="2"/>
    <m/>
    <d v="2018-07-04T15:21:17"/>
    <n v="1"/>
    <x v="8"/>
    <x v="0"/>
    <x v="0"/>
  </r>
  <r>
    <s v="ACE in TEIs"/>
    <x v="2"/>
    <x v="4"/>
    <n v="6012"/>
    <x v="179"/>
    <x v="13"/>
    <n v="60435.3"/>
    <x v="0"/>
    <x v="0"/>
    <m/>
    <d v="2018-07-04T15:21:17"/>
    <n v="1"/>
    <x v="8"/>
    <x v="0"/>
    <x v="0"/>
  </r>
  <r>
    <s v="ACE in TEIs"/>
    <x v="2"/>
    <x v="4"/>
    <n v="6012"/>
    <x v="179"/>
    <x v="13"/>
    <n v="60435.3"/>
    <x v="0"/>
    <x v="1"/>
    <m/>
    <d v="2018-07-04T15:21:17"/>
    <n v="1"/>
    <x v="8"/>
    <x v="0"/>
    <x v="0"/>
  </r>
  <r>
    <s v="ACE in TEIs"/>
    <x v="2"/>
    <x v="4"/>
    <n v="6012"/>
    <x v="179"/>
    <x v="13"/>
    <n v="302176.7"/>
    <x v="0"/>
    <x v="3"/>
    <m/>
    <d v="2018-07-04T15:21:17"/>
    <n v="1"/>
    <x v="8"/>
    <x v="0"/>
    <x v="0"/>
  </r>
  <r>
    <s v="Performance Based Research Fund"/>
    <x v="2"/>
    <x v="4"/>
    <n v="6012"/>
    <x v="179"/>
    <x v="23"/>
    <n v="-1"/>
    <x v="1"/>
    <x v="1"/>
    <m/>
    <d v="2018-07-04T15:21:17"/>
    <n v="1"/>
    <x v="8"/>
    <x v="5"/>
    <x v="7"/>
  </r>
  <r>
    <s v="Performance Based Research Fund"/>
    <x v="2"/>
    <x v="4"/>
    <n v="6012"/>
    <x v="179"/>
    <x v="23"/>
    <n v="79104.2"/>
    <x v="0"/>
    <x v="0"/>
    <m/>
    <d v="2018-07-04T15:21:17"/>
    <n v="1"/>
    <x v="8"/>
    <x v="5"/>
    <x v="7"/>
  </r>
  <r>
    <s v="Performance Based Research Fund"/>
    <x v="2"/>
    <x v="4"/>
    <n v="6012"/>
    <x v="179"/>
    <x v="23"/>
    <n v="79120.899999999994"/>
    <x v="0"/>
    <x v="3"/>
    <m/>
    <d v="2018-07-04T15:21:17"/>
    <n v="1"/>
    <x v="8"/>
    <x v="5"/>
    <x v="7"/>
  </r>
  <r>
    <s v="Performance Based Research Fund"/>
    <x v="2"/>
    <x v="4"/>
    <n v="6012"/>
    <x v="179"/>
    <x v="23"/>
    <n v="99378"/>
    <x v="0"/>
    <x v="1"/>
    <m/>
    <d v="2018-07-04T15:21:17"/>
    <n v="1"/>
    <x v="8"/>
    <x v="5"/>
    <x v="7"/>
  </r>
  <r>
    <s v="Student Achievement Component Levels 1 and 2 (Competitive)"/>
    <x v="2"/>
    <x v="4"/>
    <n v="6012"/>
    <x v="179"/>
    <x v="14"/>
    <n v="714681.75"/>
    <x v="0"/>
    <x v="0"/>
    <m/>
    <d v="2018-07-04T15:21:17"/>
    <n v="1"/>
    <x v="8"/>
    <x v="0"/>
    <x v="6"/>
  </r>
  <r>
    <s v="Student Achievement Component Levels 1 and 2 (Competitive)"/>
    <x v="2"/>
    <x v="4"/>
    <n v="6012"/>
    <x v="179"/>
    <x v="14"/>
    <n v="969587.15"/>
    <x v="0"/>
    <x v="1"/>
    <m/>
    <d v="2018-07-04T15:21:17"/>
    <n v="1"/>
    <x v="8"/>
    <x v="0"/>
    <x v="6"/>
  </r>
  <r>
    <s v="Student Achievement Component Levels 1 and 2 (Non-compet)"/>
    <x v="2"/>
    <x v="4"/>
    <n v="6012"/>
    <x v="179"/>
    <x v="15"/>
    <n v="981046.65"/>
    <x v="0"/>
    <x v="2"/>
    <m/>
    <d v="2018-07-04T15:21:17"/>
    <n v="1"/>
    <x v="8"/>
    <x v="0"/>
    <x v="6"/>
  </r>
  <r>
    <s v="Student Achievement Component Levels 1 and 2 (Non-compet)"/>
    <x v="2"/>
    <x v="4"/>
    <n v="6012"/>
    <x v="179"/>
    <x v="15"/>
    <n v="985918.2"/>
    <x v="0"/>
    <x v="1"/>
    <m/>
    <d v="2018-07-04T15:21:17"/>
    <n v="1"/>
    <x v="8"/>
    <x v="0"/>
    <x v="6"/>
  </r>
  <r>
    <s v="Student Achievement Component Levels 1 and 2 (Non-compet)"/>
    <x v="2"/>
    <x v="4"/>
    <n v="6012"/>
    <x v="179"/>
    <x v="15"/>
    <n v="197183.65"/>
    <x v="0"/>
    <x v="1"/>
    <m/>
    <d v="2018-07-04T15:21:17"/>
    <n v="1"/>
    <x v="8"/>
    <x v="0"/>
    <x v="6"/>
  </r>
  <r>
    <s v="Student Achievement Component Levels 1 and 2 (Non-compet)"/>
    <x v="2"/>
    <x v="4"/>
    <n v="6012"/>
    <x v="179"/>
    <x v="15"/>
    <n v="1993333.3"/>
    <x v="0"/>
    <x v="4"/>
    <m/>
    <d v="2018-07-04T15:21:17"/>
    <n v="1"/>
    <x v="8"/>
    <x v="0"/>
    <x v="6"/>
  </r>
  <r>
    <s v="Student Achievement Component Levels 1 and 2 (Non-compet)"/>
    <x v="2"/>
    <x v="4"/>
    <n v="6012"/>
    <x v="179"/>
    <x v="15"/>
    <n v="2013668.3"/>
    <x v="0"/>
    <x v="3"/>
    <m/>
    <d v="2018-07-04T15:21:17"/>
    <n v="1"/>
    <x v="8"/>
    <x v="0"/>
    <x v="6"/>
  </r>
  <r>
    <s v="Student Achievement Component Levels 1 and 2 (Non-compet)"/>
    <x v="2"/>
    <x v="4"/>
    <n v="6012"/>
    <x v="179"/>
    <x v="15"/>
    <n v="293461.71999999997"/>
    <x v="0"/>
    <x v="0"/>
    <m/>
    <d v="2018-07-04T15:21:17"/>
    <n v="1"/>
    <x v="8"/>
    <x v="0"/>
    <x v="6"/>
  </r>
  <r>
    <s v="Student Achievement Component Levels 3 and 4 (Competitive)"/>
    <x v="2"/>
    <x v="4"/>
    <n v="6012"/>
    <x v="179"/>
    <x v="28"/>
    <n v="-24385.4"/>
    <x v="1"/>
    <x v="4"/>
    <m/>
    <d v="2018-07-04T15:21:17"/>
    <n v="1"/>
    <x v="8"/>
    <x v="0"/>
    <x v="6"/>
  </r>
  <r>
    <s v="Student Achievement Component Levels 3 and above"/>
    <x v="2"/>
    <x v="4"/>
    <n v="6012"/>
    <x v="179"/>
    <x v="17"/>
    <n v="7316857.1500000004"/>
    <x v="0"/>
    <x v="0"/>
    <m/>
    <d v="2018-07-04T15:21:17"/>
    <n v="1"/>
    <x v="8"/>
    <x v="0"/>
    <x v="6"/>
  </r>
  <r>
    <s v="ACE in Communities"/>
    <x v="0"/>
    <x v="6"/>
    <n v="9087"/>
    <x v="411"/>
    <x v="0"/>
    <n v="-1042786.25"/>
    <x v="0"/>
    <x v="1"/>
    <m/>
    <d v="2018-07-04T15:21:17"/>
    <n v="9"/>
    <x v="3"/>
    <x v="0"/>
    <x v="0"/>
  </r>
  <r>
    <s v="ESOL - Intensive Literacy and Numeracy"/>
    <x v="0"/>
    <x v="6"/>
    <n v="9087"/>
    <x v="411"/>
    <x v="21"/>
    <n v="-1179687.5"/>
    <x v="0"/>
    <x v="1"/>
    <m/>
    <d v="2018-07-04T15:21:17"/>
    <n v="9"/>
    <x v="3"/>
    <x v="0"/>
    <x v="0"/>
  </r>
  <r>
    <s v="ESOL - Intensive Literacy and Numeracy"/>
    <x v="0"/>
    <x v="6"/>
    <n v="9087"/>
    <x v="411"/>
    <x v="21"/>
    <n v="2831250"/>
    <x v="0"/>
    <x v="0"/>
    <m/>
    <d v="2018-07-04T15:21:17"/>
    <n v="9"/>
    <x v="3"/>
    <x v="0"/>
    <x v="0"/>
  </r>
  <r>
    <s v="ESOL - Intensive Literacy and Numeracy"/>
    <x v="0"/>
    <x v="6"/>
    <n v="9087"/>
    <x v="411"/>
    <x v="21"/>
    <n v="1179687.5"/>
    <x v="0"/>
    <x v="1"/>
    <m/>
    <d v="2018-07-04T15:21:17"/>
    <n v="9"/>
    <x v="3"/>
    <x v="0"/>
    <x v="0"/>
  </r>
  <r>
    <s v="Student Achievement Component Levels 3 and above"/>
    <x v="0"/>
    <x v="6"/>
    <n v="9133"/>
    <x v="412"/>
    <x v="17"/>
    <n v="53708.7"/>
    <x v="0"/>
    <x v="2"/>
    <m/>
    <d v="2018-07-04T15:21:17"/>
    <n v="2"/>
    <x v="1"/>
    <x v="0"/>
    <x v="6"/>
  </r>
  <r>
    <s v="Youth Guarantee"/>
    <x v="0"/>
    <x v="6"/>
    <n v="9140"/>
    <x v="413"/>
    <x v="18"/>
    <n v="67334.149999999994"/>
    <x v="0"/>
    <x v="2"/>
    <m/>
    <d v="2018-07-04T15:21:17"/>
    <n v="2"/>
    <x v="1"/>
    <x v="0"/>
    <x v="1"/>
  </r>
  <r>
    <s v="Youth Guarantee"/>
    <x v="0"/>
    <x v="6"/>
    <n v="9203"/>
    <x v="414"/>
    <x v="18"/>
    <n v="3450"/>
    <x v="0"/>
    <x v="3"/>
    <s v="YG Exp Travel"/>
    <d v="2018-07-04T15:21:17"/>
    <n v="1"/>
    <x v="8"/>
    <x v="0"/>
    <x v="1"/>
  </r>
  <r>
    <s v="Youth Guarantee"/>
    <x v="0"/>
    <x v="6"/>
    <n v="9203"/>
    <x v="414"/>
    <x v="18"/>
    <n v="4600"/>
    <x v="0"/>
    <x v="1"/>
    <s v="YG Exp Travel"/>
    <d v="2018-07-04T15:21:17"/>
    <n v="1"/>
    <x v="8"/>
    <x v="0"/>
    <x v="1"/>
  </r>
  <r>
    <s v="Youth Guarantee"/>
    <x v="0"/>
    <x v="6"/>
    <n v="9203"/>
    <x v="414"/>
    <x v="18"/>
    <n v="7475"/>
    <x v="0"/>
    <x v="4"/>
    <s v="YG Exp Travel"/>
    <d v="2018-07-04T15:21:17"/>
    <n v="1"/>
    <x v="8"/>
    <x v="0"/>
    <x v="1"/>
  </r>
  <r>
    <s v="Youth Guarantee"/>
    <x v="0"/>
    <x v="6"/>
    <n v="9203"/>
    <x v="414"/>
    <x v="18"/>
    <n v="80286.100000000006"/>
    <x v="0"/>
    <x v="4"/>
    <m/>
    <d v="2018-07-04T15:21:17"/>
    <n v="1"/>
    <x v="8"/>
    <x v="0"/>
    <x v="1"/>
  </r>
  <r>
    <s v="Youth Guarantee"/>
    <x v="0"/>
    <x v="6"/>
    <n v="9203"/>
    <x v="414"/>
    <x v="18"/>
    <n v="16073.65"/>
    <x v="0"/>
    <x v="2"/>
    <m/>
    <d v="2018-07-04T15:21:17"/>
    <n v="1"/>
    <x v="8"/>
    <x v="0"/>
    <x v="1"/>
  </r>
  <r>
    <s v="Youth Guarantee"/>
    <x v="0"/>
    <x v="6"/>
    <n v="9203"/>
    <x v="414"/>
    <x v="18"/>
    <n v="37073.800000000003"/>
    <x v="0"/>
    <x v="0"/>
    <m/>
    <d v="2018-07-04T15:21:17"/>
    <n v="1"/>
    <x v="8"/>
    <x v="0"/>
    <x v="1"/>
  </r>
  <r>
    <s v="Youth Guarantee"/>
    <x v="0"/>
    <x v="6"/>
    <n v="9230"/>
    <x v="415"/>
    <x v="18"/>
    <n v="-36211.379999999997"/>
    <x v="1"/>
    <x v="1"/>
    <m/>
    <d v="2018-07-04T15:21:17"/>
    <n v="2"/>
    <x v="1"/>
    <x v="0"/>
    <x v="1"/>
  </r>
  <r>
    <s v="Youth Guarantee"/>
    <x v="0"/>
    <x v="6"/>
    <n v="9230"/>
    <x v="415"/>
    <x v="18"/>
    <n v="733989"/>
    <x v="0"/>
    <x v="2"/>
    <m/>
    <d v="2018-07-04T15:21:17"/>
    <n v="2"/>
    <x v="1"/>
    <x v="0"/>
    <x v="1"/>
  </r>
  <r>
    <s v="Youth Guarantee"/>
    <x v="0"/>
    <x v="6"/>
    <n v="9230"/>
    <x v="415"/>
    <x v="18"/>
    <n v="124047.03999999999"/>
    <x v="0"/>
    <x v="4"/>
    <m/>
    <d v="2018-07-04T15:21:17"/>
    <n v="2"/>
    <x v="1"/>
    <x v="0"/>
    <x v="1"/>
  </r>
  <r>
    <s v="Youth Guarantee"/>
    <x v="0"/>
    <x v="6"/>
    <n v="9230"/>
    <x v="415"/>
    <x v="18"/>
    <n v="620235.25"/>
    <x v="0"/>
    <x v="4"/>
    <m/>
    <d v="2018-07-04T15:21:17"/>
    <n v="2"/>
    <x v="1"/>
    <x v="0"/>
    <x v="1"/>
  </r>
  <r>
    <s v="Youth Guarantee"/>
    <x v="0"/>
    <x v="6"/>
    <n v="9230"/>
    <x v="415"/>
    <x v="18"/>
    <n v="627852.5"/>
    <x v="0"/>
    <x v="0"/>
    <m/>
    <d v="2018-07-04T15:21:17"/>
    <n v="2"/>
    <x v="1"/>
    <x v="0"/>
    <x v="1"/>
  </r>
  <r>
    <s v="Equity Funding"/>
    <x v="0"/>
    <x v="6"/>
    <n v="9231"/>
    <x v="416"/>
    <x v="12"/>
    <n v="1481.8"/>
    <x v="0"/>
    <x v="0"/>
    <m/>
    <d v="2018-07-04T15:21:17"/>
    <n v="8"/>
    <x v="7"/>
    <x v="4"/>
    <x v="5"/>
  </r>
  <r>
    <s v="Equity Funding"/>
    <x v="0"/>
    <x v="6"/>
    <n v="9231"/>
    <x v="416"/>
    <x v="12"/>
    <n v="1503.2"/>
    <x v="0"/>
    <x v="0"/>
    <m/>
    <d v="2018-07-04T15:21:17"/>
    <n v="8"/>
    <x v="7"/>
    <x v="4"/>
    <x v="5"/>
  </r>
  <r>
    <s v="Equity Funding"/>
    <x v="0"/>
    <x v="6"/>
    <n v="9231"/>
    <x v="416"/>
    <x v="12"/>
    <n v="347.85"/>
    <x v="0"/>
    <x v="3"/>
    <m/>
    <d v="2018-07-04T15:21:17"/>
    <n v="8"/>
    <x v="7"/>
    <x v="4"/>
    <x v="5"/>
  </r>
  <r>
    <s v="Youth Guarantee"/>
    <x v="0"/>
    <x v="6"/>
    <n v="8858"/>
    <x v="393"/>
    <x v="18"/>
    <n v="17861.650000000001"/>
    <x v="0"/>
    <x v="2"/>
    <m/>
    <d v="2018-07-04T15:21:17"/>
    <n v="2"/>
    <x v="1"/>
    <x v="0"/>
    <x v="1"/>
  </r>
  <r>
    <s v="Youth Guarantee"/>
    <x v="0"/>
    <x v="6"/>
    <n v="8858"/>
    <x v="393"/>
    <x v="18"/>
    <n v="95696.6"/>
    <x v="0"/>
    <x v="1"/>
    <m/>
    <d v="2018-07-04T15:21:17"/>
    <n v="2"/>
    <x v="1"/>
    <x v="0"/>
    <x v="1"/>
  </r>
  <r>
    <s v="Youth Guarantee"/>
    <x v="0"/>
    <x v="6"/>
    <n v="8858"/>
    <x v="393"/>
    <x v="18"/>
    <n v="191591.7"/>
    <x v="0"/>
    <x v="3"/>
    <m/>
    <d v="2018-07-04T15:21:17"/>
    <n v="2"/>
    <x v="1"/>
    <x v="0"/>
    <x v="1"/>
  </r>
  <r>
    <s v="Youth Guarantee"/>
    <x v="0"/>
    <x v="6"/>
    <n v="8858"/>
    <x v="393"/>
    <x v="18"/>
    <n v="154409.15"/>
    <x v="0"/>
    <x v="0"/>
    <m/>
    <d v="2018-07-04T15:21:17"/>
    <n v="2"/>
    <x v="1"/>
    <x v="0"/>
    <x v="1"/>
  </r>
  <r>
    <s v="Youth Guarantee"/>
    <x v="0"/>
    <x v="6"/>
    <n v="8863"/>
    <x v="395"/>
    <x v="18"/>
    <n v="3972.12"/>
    <x v="0"/>
    <x v="1"/>
    <s v="YG Exp Travel"/>
    <d v="2018-07-04T15:21:17"/>
    <n v="2"/>
    <x v="1"/>
    <x v="0"/>
    <x v="1"/>
  </r>
  <r>
    <s v="Student Achievement Component Levels 1 and 2 (Competitive)"/>
    <x v="0"/>
    <x v="6"/>
    <n v="8872"/>
    <x v="396"/>
    <x v="14"/>
    <n v="20426.86"/>
    <x v="0"/>
    <x v="0"/>
    <m/>
    <d v="2018-07-04T15:21:17"/>
    <n v="2"/>
    <x v="1"/>
    <x v="0"/>
    <x v="6"/>
  </r>
  <r>
    <s v="Student Achievement Component Levels 3 and above"/>
    <x v="0"/>
    <x v="6"/>
    <n v="8872"/>
    <x v="396"/>
    <x v="17"/>
    <n v="4637.51"/>
    <x v="0"/>
    <x v="0"/>
    <m/>
    <d v="2018-07-04T15:21:17"/>
    <n v="2"/>
    <x v="1"/>
    <x v="0"/>
    <x v="6"/>
  </r>
  <r>
    <s v="Student Achievement Component Levels 3 and above"/>
    <x v="0"/>
    <x v="6"/>
    <n v="8872"/>
    <x v="396"/>
    <x v="17"/>
    <n v="23187.599999999999"/>
    <x v="0"/>
    <x v="0"/>
    <m/>
    <d v="2018-07-04T15:21:17"/>
    <n v="2"/>
    <x v="1"/>
    <x v="0"/>
    <x v="6"/>
  </r>
  <r>
    <s v="Student Achievement Component Levels 3 and above"/>
    <x v="0"/>
    <x v="6"/>
    <n v="8872"/>
    <x v="396"/>
    <x v="17"/>
    <n v="23188"/>
    <x v="0"/>
    <x v="1"/>
    <m/>
    <d v="2018-07-04T15:21:17"/>
    <n v="2"/>
    <x v="1"/>
    <x v="0"/>
    <x v="6"/>
  </r>
  <r>
    <s v="Student Achievement Component Levels 3 and above"/>
    <x v="0"/>
    <x v="6"/>
    <n v="8872"/>
    <x v="396"/>
    <x v="17"/>
    <n v="9481.2999999999993"/>
    <x v="0"/>
    <x v="4"/>
    <m/>
    <d v="2018-07-04T15:21:17"/>
    <n v="2"/>
    <x v="1"/>
    <x v="0"/>
    <x v="6"/>
  </r>
  <r>
    <s v="Student Achievement Component Levels 3 and above"/>
    <x v="0"/>
    <x v="6"/>
    <n v="8872"/>
    <x v="396"/>
    <x v="17"/>
    <n v="108530.28"/>
    <x v="0"/>
    <x v="2"/>
    <m/>
    <d v="2018-07-04T15:21:17"/>
    <n v="2"/>
    <x v="1"/>
    <x v="0"/>
    <x v="6"/>
  </r>
  <r>
    <s v="Student Achievement Component Levels 3 and above"/>
    <x v="0"/>
    <x v="6"/>
    <n v="8872"/>
    <x v="396"/>
    <x v="17"/>
    <n v="15490"/>
    <x v="0"/>
    <x v="2"/>
    <m/>
    <d v="2018-07-04T15:21:17"/>
    <n v="2"/>
    <x v="1"/>
    <x v="0"/>
    <x v="6"/>
  </r>
  <r>
    <s v="Youth Guarantee"/>
    <x v="0"/>
    <x v="6"/>
    <n v="8872"/>
    <x v="396"/>
    <x v="18"/>
    <n v="-599790.31999999995"/>
    <x v="1"/>
    <x v="3"/>
    <m/>
    <d v="2018-07-04T15:21:17"/>
    <n v="2"/>
    <x v="1"/>
    <x v="0"/>
    <x v="1"/>
  </r>
  <r>
    <s v="Youth Guarantee"/>
    <x v="0"/>
    <x v="6"/>
    <n v="8872"/>
    <x v="396"/>
    <x v="18"/>
    <n v="-7856.59"/>
    <x v="1"/>
    <x v="0"/>
    <m/>
    <d v="2018-07-04T15:21:17"/>
    <n v="2"/>
    <x v="1"/>
    <x v="0"/>
    <x v="1"/>
  </r>
  <r>
    <s v="Youth Guarantee"/>
    <x v="0"/>
    <x v="6"/>
    <n v="8872"/>
    <x v="396"/>
    <x v="18"/>
    <n v="-1750"/>
    <x v="1"/>
    <x v="4"/>
    <m/>
    <d v="2018-07-04T15:21:17"/>
    <n v="2"/>
    <x v="1"/>
    <x v="0"/>
    <x v="1"/>
  </r>
  <r>
    <s v="Youth Guarantee"/>
    <x v="0"/>
    <x v="6"/>
    <n v="8872"/>
    <x v="396"/>
    <x v="18"/>
    <n v="171905.66"/>
    <x v="0"/>
    <x v="2"/>
    <m/>
    <d v="2018-07-04T15:21:17"/>
    <n v="2"/>
    <x v="1"/>
    <x v="0"/>
    <x v="1"/>
  </r>
  <r>
    <s v="Youth Guarantee"/>
    <x v="0"/>
    <x v="6"/>
    <n v="8872"/>
    <x v="396"/>
    <x v="18"/>
    <n v="798693"/>
    <x v="0"/>
    <x v="2"/>
    <m/>
    <d v="2018-07-04T15:21:17"/>
    <n v="2"/>
    <x v="1"/>
    <x v="0"/>
    <x v="1"/>
  </r>
  <r>
    <s v="Student Achievement Component Levels 3 and above"/>
    <x v="0"/>
    <x v="6"/>
    <n v="8873"/>
    <x v="397"/>
    <x v="17"/>
    <n v="-75071.59"/>
    <x v="1"/>
    <x v="3"/>
    <m/>
    <d v="2018-07-04T15:21:17"/>
    <n v="3"/>
    <x v="4"/>
    <x v="0"/>
    <x v="6"/>
  </r>
  <r>
    <s v="Student Achievement Component Levels 3 and above"/>
    <x v="0"/>
    <x v="6"/>
    <n v="8873"/>
    <x v="397"/>
    <x v="17"/>
    <n v="1721"/>
    <x v="2"/>
    <x v="0"/>
    <m/>
    <d v="2018-07-04T15:21:17"/>
    <n v="3"/>
    <x v="4"/>
    <x v="0"/>
    <x v="6"/>
  </r>
  <r>
    <s v="Student Achievement Component Levels 3 and above"/>
    <x v="0"/>
    <x v="6"/>
    <n v="8873"/>
    <x v="397"/>
    <x v="17"/>
    <n v="3754"/>
    <x v="2"/>
    <x v="3"/>
    <m/>
    <d v="2018-07-04T15:21:17"/>
    <n v="3"/>
    <x v="4"/>
    <x v="0"/>
    <x v="6"/>
  </r>
  <r>
    <s v="Student Achievement Component Levels 3 and above"/>
    <x v="0"/>
    <x v="6"/>
    <n v="8873"/>
    <x v="397"/>
    <x v="17"/>
    <n v="42354.66"/>
    <x v="0"/>
    <x v="4"/>
    <m/>
    <d v="2018-07-04T15:21:17"/>
    <n v="3"/>
    <x v="4"/>
    <x v="0"/>
    <x v="6"/>
  </r>
  <r>
    <s v="Student Achievement Component Levels 3 and above"/>
    <x v="0"/>
    <x v="6"/>
    <n v="8941"/>
    <x v="403"/>
    <x v="17"/>
    <n v="12518.85"/>
    <x v="0"/>
    <x v="3"/>
    <m/>
    <d v="2018-07-04T15:21:17"/>
    <n v="11"/>
    <x v="5"/>
    <x v="0"/>
    <x v="6"/>
  </r>
  <r>
    <s v="Student Achievement Component Levels 3 and above"/>
    <x v="0"/>
    <x v="6"/>
    <n v="8941"/>
    <x v="403"/>
    <x v="17"/>
    <n v="12711.65"/>
    <x v="0"/>
    <x v="4"/>
    <m/>
    <d v="2018-07-04T15:21:17"/>
    <n v="11"/>
    <x v="5"/>
    <x v="0"/>
    <x v="6"/>
  </r>
  <r>
    <s v="Student Achievement Component Levels 3 and above"/>
    <x v="0"/>
    <x v="6"/>
    <n v="8941"/>
    <x v="403"/>
    <x v="17"/>
    <n v="25677.7"/>
    <x v="0"/>
    <x v="2"/>
    <m/>
    <d v="2018-07-04T15:21:17"/>
    <n v="11"/>
    <x v="5"/>
    <x v="0"/>
    <x v="6"/>
  </r>
  <r>
    <s v="Equity Funding"/>
    <x v="0"/>
    <x v="6"/>
    <n v="8944"/>
    <x v="404"/>
    <x v="12"/>
    <n v="1923.06"/>
    <x v="0"/>
    <x v="1"/>
    <m/>
    <d v="2018-07-04T15:21:17"/>
    <n v="2"/>
    <x v="1"/>
    <x v="4"/>
    <x v="5"/>
  </r>
  <r>
    <s v="Equity Funding"/>
    <x v="0"/>
    <x v="6"/>
    <n v="8944"/>
    <x v="404"/>
    <x v="12"/>
    <n v="409.13"/>
    <x v="0"/>
    <x v="0"/>
    <m/>
    <d v="2018-07-04T15:21:17"/>
    <n v="2"/>
    <x v="1"/>
    <x v="4"/>
    <x v="5"/>
  </r>
  <r>
    <s v="Equity Funding"/>
    <x v="0"/>
    <x v="6"/>
    <n v="8944"/>
    <x v="404"/>
    <x v="12"/>
    <n v="430.85"/>
    <x v="0"/>
    <x v="3"/>
    <m/>
    <d v="2018-07-04T15:21:17"/>
    <n v="2"/>
    <x v="1"/>
    <x v="4"/>
    <x v="5"/>
  </r>
  <r>
    <s v="Equity Funding"/>
    <x v="0"/>
    <x v="6"/>
    <n v="8944"/>
    <x v="404"/>
    <x v="12"/>
    <n v="1724"/>
    <x v="0"/>
    <x v="3"/>
    <m/>
    <d v="2018-07-04T15:21:17"/>
    <n v="2"/>
    <x v="1"/>
    <x v="4"/>
    <x v="5"/>
  </r>
  <r>
    <s v="Equity Funding"/>
    <x v="0"/>
    <x v="6"/>
    <n v="8944"/>
    <x v="404"/>
    <x v="12"/>
    <n v="7393"/>
    <x v="0"/>
    <x v="3"/>
    <m/>
    <d v="2018-07-04T15:21:17"/>
    <n v="2"/>
    <x v="1"/>
    <x v="4"/>
    <x v="5"/>
  </r>
  <r>
    <s v="Student Achievement Component Levels 3 and above"/>
    <x v="0"/>
    <x v="6"/>
    <n v="8944"/>
    <x v="404"/>
    <x v="17"/>
    <n v="-247151.42"/>
    <x v="1"/>
    <x v="4"/>
    <m/>
    <d v="2018-07-04T15:21:17"/>
    <n v="2"/>
    <x v="1"/>
    <x v="0"/>
    <x v="6"/>
  </r>
  <r>
    <s v="Student Achievement Component Levels 3 and above"/>
    <x v="0"/>
    <x v="6"/>
    <n v="8944"/>
    <x v="404"/>
    <x v="17"/>
    <n v="1525223.16"/>
    <x v="0"/>
    <x v="0"/>
    <m/>
    <d v="2018-07-04T15:21:17"/>
    <n v="2"/>
    <x v="1"/>
    <x v="0"/>
    <x v="6"/>
  </r>
  <r>
    <s v="Student Achievement Component Levels 3 and above"/>
    <x v="0"/>
    <x v="6"/>
    <n v="8944"/>
    <x v="404"/>
    <x v="17"/>
    <n v="254208.19"/>
    <x v="0"/>
    <x v="1"/>
    <m/>
    <d v="2018-07-04T15:21:17"/>
    <n v="2"/>
    <x v="1"/>
    <x v="0"/>
    <x v="6"/>
  </r>
  <r>
    <s v="Student Achievement Component Levels 3 and above"/>
    <x v="0"/>
    <x v="6"/>
    <n v="8944"/>
    <x v="404"/>
    <x v="17"/>
    <n v="1691203.98"/>
    <x v="0"/>
    <x v="3"/>
    <m/>
    <d v="2018-07-04T15:21:17"/>
    <n v="2"/>
    <x v="1"/>
    <x v="0"/>
    <x v="6"/>
  </r>
  <r>
    <s v="Student Achievement Component Levels 3 and above"/>
    <x v="0"/>
    <x v="6"/>
    <n v="8944"/>
    <x v="404"/>
    <x v="17"/>
    <n v="1399964.7"/>
    <x v="0"/>
    <x v="3"/>
    <m/>
    <d v="2018-07-04T15:21:17"/>
    <n v="2"/>
    <x v="1"/>
    <x v="0"/>
    <x v="6"/>
  </r>
  <r>
    <s v="Student Achievement Component Levels 3 and above"/>
    <x v="0"/>
    <x v="6"/>
    <n v="8944"/>
    <x v="404"/>
    <x v="17"/>
    <n v="2508674"/>
    <x v="0"/>
    <x v="3"/>
    <m/>
    <d v="2018-07-04T15:21:17"/>
    <n v="2"/>
    <x v="1"/>
    <x v="0"/>
    <x v="6"/>
  </r>
  <r>
    <s v="Youth Guarantee"/>
    <x v="0"/>
    <x v="6"/>
    <n v="8944"/>
    <x v="404"/>
    <x v="18"/>
    <n v="-122096.18"/>
    <x v="1"/>
    <x v="3"/>
    <m/>
    <d v="2018-07-04T15:21:17"/>
    <n v="2"/>
    <x v="1"/>
    <x v="0"/>
    <x v="1"/>
  </r>
  <r>
    <s v="Youth Guarantee"/>
    <x v="0"/>
    <x v="6"/>
    <n v="8944"/>
    <x v="404"/>
    <x v="18"/>
    <n v="-7858.71"/>
    <x v="1"/>
    <x v="1"/>
    <m/>
    <d v="2018-07-04T15:21:17"/>
    <n v="2"/>
    <x v="1"/>
    <x v="0"/>
    <x v="1"/>
  </r>
  <r>
    <s v="Youth Guarantee"/>
    <x v="0"/>
    <x v="6"/>
    <n v="8944"/>
    <x v="404"/>
    <x v="18"/>
    <n v="855972.5"/>
    <x v="0"/>
    <x v="3"/>
    <m/>
    <d v="2018-07-04T15:21:17"/>
    <n v="2"/>
    <x v="1"/>
    <x v="0"/>
    <x v="1"/>
  </r>
  <r>
    <s v="Youth Guarantee"/>
    <x v="0"/>
    <x v="6"/>
    <n v="8944"/>
    <x v="404"/>
    <x v="18"/>
    <n v="85685.92"/>
    <x v="0"/>
    <x v="1"/>
    <m/>
    <d v="2018-07-04T15:21:17"/>
    <n v="2"/>
    <x v="1"/>
    <x v="0"/>
    <x v="1"/>
  </r>
  <r>
    <s v="Youth Guarantee"/>
    <x v="0"/>
    <x v="6"/>
    <n v="8944"/>
    <x v="404"/>
    <x v="18"/>
    <n v="891606.76"/>
    <x v="0"/>
    <x v="4"/>
    <m/>
    <d v="2018-07-04T15:21:17"/>
    <n v="2"/>
    <x v="1"/>
    <x v="0"/>
    <x v="1"/>
  </r>
  <r>
    <s v="Youth Guarantee"/>
    <x v="0"/>
    <x v="6"/>
    <n v="8944"/>
    <x v="404"/>
    <x v="18"/>
    <n v="629906"/>
    <x v="0"/>
    <x v="3"/>
    <m/>
    <d v="2018-07-04T15:21:17"/>
    <n v="2"/>
    <x v="1"/>
    <x v="0"/>
    <x v="1"/>
  </r>
  <r>
    <s v="Youth Guarantee"/>
    <x v="0"/>
    <x v="6"/>
    <n v="8952"/>
    <x v="405"/>
    <x v="18"/>
    <n v="7294.8"/>
    <x v="1"/>
    <x v="3"/>
    <m/>
    <d v="2018-07-04T15:21:17"/>
    <n v="3"/>
    <x v="4"/>
    <x v="0"/>
    <x v="1"/>
  </r>
  <r>
    <s v="Student Achievement Component Levels 3 and above"/>
    <x v="0"/>
    <x v="6"/>
    <n v="9231"/>
    <x v="416"/>
    <x v="17"/>
    <n v="741173.5"/>
    <x v="0"/>
    <x v="1"/>
    <m/>
    <d v="2018-07-04T15:21:17"/>
    <n v="8"/>
    <x v="7"/>
    <x v="0"/>
    <x v="6"/>
  </r>
  <r>
    <s v="Student Achievement Component Levels 3 and above"/>
    <x v="0"/>
    <x v="6"/>
    <n v="9231"/>
    <x v="416"/>
    <x v="17"/>
    <n v="148237.25"/>
    <x v="0"/>
    <x v="0"/>
    <m/>
    <d v="2018-07-04T15:21:17"/>
    <n v="8"/>
    <x v="7"/>
    <x v="0"/>
    <x v="6"/>
  </r>
  <r>
    <s v="Student Achievement Component Levels 3 and above"/>
    <x v="0"/>
    <x v="6"/>
    <n v="9231"/>
    <x v="416"/>
    <x v="17"/>
    <n v="1832232"/>
    <x v="0"/>
    <x v="2"/>
    <m/>
    <d v="2018-07-04T15:21:17"/>
    <n v="8"/>
    <x v="7"/>
    <x v="0"/>
    <x v="6"/>
  </r>
  <r>
    <s v="Youth Guarantee"/>
    <x v="0"/>
    <x v="6"/>
    <n v="9234"/>
    <x v="417"/>
    <x v="18"/>
    <n v="-1004.4"/>
    <x v="0"/>
    <x v="3"/>
    <s v="YG Exp Travel"/>
    <d v="2018-07-04T15:21:17"/>
    <n v="8"/>
    <x v="7"/>
    <x v="0"/>
    <x v="1"/>
  </r>
  <r>
    <s v="Youth Guarantee"/>
    <x v="0"/>
    <x v="6"/>
    <n v="9234"/>
    <x v="417"/>
    <x v="18"/>
    <n v="8092.08"/>
    <x v="0"/>
    <x v="3"/>
    <s v="YG Exp Travel"/>
    <d v="2018-07-04T15:21:17"/>
    <n v="8"/>
    <x v="7"/>
    <x v="0"/>
    <x v="1"/>
  </r>
  <r>
    <s v="Youth Guarantee"/>
    <x v="0"/>
    <x v="6"/>
    <n v="9234"/>
    <x v="417"/>
    <x v="18"/>
    <n v="18742.2"/>
    <x v="0"/>
    <x v="1"/>
    <m/>
    <d v="2018-07-04T15:21:17"/>
    <n v="8"/>
    <x v="7"/>
    <x v="0"/>
    <x v="1"/>
  </r>
  <r>
    <s v="Equity Funding"/>
    <x v="0"/>
    <x v="6"/>
    <n v="9242"/>
    <x v="418"/>
    <x v="12"/>
    <n v="961.85"/>
    <x v="0"/>
    <x v="4"/>
    <m/>
    <d v="2018-07-04T15:21:17"/>
    <n v="4"/>
    <x v="2"/>
    <x v="4"/>
    <x v="5"/>
  </r>
  <r>
    <s v="Equity Funding"/>
    <x v="0"/>
    <x v="6"/>
    <n v="9242"/>
    <x v="418"/>
    <x v="12"/>
    <n v="1257.93"/>
    <x v="0"/>
    <x v="1"/>
    <m/>
    <d v="2018-07-04T15:21:17"/>
    <n v="4"/>
    <x v="2"/>
    <x v="4"/>
    <x v="5"/>
  </r>
  <r>
    <s v="Equity Funding"/>
    <x v="0"/>
    <x v="6"/>
    <n v="9242"/>
    <x v="418"/>
    <x v="12"/>
    <n v="1434.35"/>
    <x v="0"/>
    <x v="0"/>
    <m/>
    <d v="2018-07-04T15:21:17"/>
    <n v="4"/>
    <x v="2"/>
    <x v="4"/>
    <x v="5"/>
  </r>
  <r>
    <s v="MPTT Fees Top-Up"/>
    <x v="0"/>
    <x v="6"/>
    <n v="9242"/>
    <x v="418"/>
    <x v="19"/>
    <n v="19310.34"/>
    <x v="0"/>
    <x v="4"/>
    <s v="Anamata"/>
    <d v="2018-07-04T15:21:17"/>
    <n v="4"/>
    <x v="2"/>
    <x v="4"/>
    <x v="5"/>
  </r>
  <r>
    <s v="MPTT Fees Top-Up"/>
    <x v="0"/>
    <x v="6"/>
    <n v="9242"/>
    <x v="418"/>
    <x v="19"/>
    <n v="18279.55"/>
    <x v="0"/>
    <x v="2"/>
    <s v="Anamata"/>
    <d v="2018-07-04T15:21:17"/>
    <n v="4"/>
    <x v="2"/>
    <x v="4"/>
    <x v="5"/>
  </r>
  <r>
    <s v="ACE in Communities"/>
    <x v="0"/>
    <x v="6"/>
    <n v="9242"/>
    <x v="418"/>
    <x v="0"/>
    <n v="-38000"/>
    <x v="1"/>
    <x v="3"/>
    <m/>
    <d v="2018-07-04T15:21:17"/>
    <n v="4"/>
    <x v="2"/>
    <x v="0"/>
    <x v="0"/>
  </r>
  <r>
    <s v="ACE in Communities"/>
    <x v="0"/>
    <x v="6"/>
    <n v="9242"/>
    <x v="418"/>
    <x v="0"/>
    <n v="4666.7"/>
    <x v="0"/>
    <x v="2"/>
    <m/>
    <d v="2018-07-04T15:21:17"/>
    <n v="4"/>
    <x v="2"/>
    <x v="0"/>
    <x v="0"/>
  </r>
  <r>
    <s v="ACE in Communities"/>
    <x v="0"/>
    <x v="6"/>
    <n v="9242"/>
    <x v="418"/>
    <x v="0"/>
    <n v="31666.7"/>
    <x v="0"/>
    <x v="4"/>
    <m/>
    <d v="2018-07-04T15:21:17"/>
    <n v="4"/>
    <x v="2"/>
    <x v="0"/>
    <x v="0"/>
  </r>
  <r>
    <s v="Student Achievement Component Levels 3 and above"/>
    <x v="0"/>
    <x v="6"/>
    <n v="9242"/>
    <x v="418"/>
    <x v="17"/>
    <n v="-46882.74"/>
    <x v="1"/>
    <x v="4"/>
    <m/>
    <d v="2018-07-04T15:21:17"/>
    <n v="4"/>
    <x v="2"/>
    <x v="0"/>
    <x v="6"/>
  </r>
  <r>
    <s v="Student Achievement Component Levels 3 and above"/>
    <x v="0"/>
    <x v="6"/>
    <n v="9242"/>
    <x v="418"/>
    <x v="17"/>
    <n v="-14488"/>
    <x v="2"/>
    <x v="3"/>
    <m/>
    <d v="2018-07-04T15:21:17"/>
    <n v="4"/>
    <x v="2"/>
    <x v="0"/>
    <x v="6"/>
  </r>
  <r>
    <s v="Student Achievement Component Levels 3 and above"/>
    <x v="0"/>
    <x v="6"/>
    <n v="9242"/>
    <x v="418"/>
    <x v="17"/>
    <n v="1611"/>
    <x v="2"/>
    <x v="1"/>
    <m/>
    <d v="2018-07-04T15:21:17"/>
    <n v="4"/>
    <x v="2"/>
    <x v="0"/>
    <x v="6"/>
  </r>
  <r>
    <s v="Student Achievement Component Levels 3 and above"/>
    <x v="0"/>
    <x v="6"/>
    <n v="9242"/>
    <x v="418"/>
    <x v="17"/>
    <n v="14882.34"/>
    <x v="1"/>
    <x v="0"/>
    <m/>
    <d v="2018-07-04T15:21:17"/>
    <n v="4"/>
    <x v="2"/>
    <x v="0"/>
    <x v="6"/>
  </r>
  <r>
    <s v="Student Achievement Component Levels 3 and above"/>
    <x v="0"/>
    <x v="6"/>
    <n v="9242"/>
    <x v="418"/>
    <x v="17"/>
    <n v="418913.3"/>
    <x v="0"/>
    <x v="4"/>
    <m/>
    <d v="2018-07-04T15:21:17"/>
    <n v="4"/>
    <x v="2"/>
    <x v="0"/>
    <x v="6"/>
  </r>
  <r>
    <s v="Student Achievement Component Levels 3 and above"/>
    <x v="0"/>
    <x v="6"/>
    <n v="8873"/>
    <x v="397"/>
    <x v="17"/>
    <n v="47208.3"/>
    <x v="0"/>
    <x v="3"/>
    <m/>
    <d v="2018-07-04T15:21:17"/>
    <n v="3"/>
    <x v="4"/>
    <x v="0"/>
    <x v="6"/>
  </r>
  <r>
    <s v="Student Achievement Component Levels 3 and above"/>
    <x v="0"/>
    <x v="6"/>
    <n v="8873"/>
    <x v="397"/>
    <x v="17"/>
    <n v="25938.61"/>
    <x v="0"/>
    <x v="1"/>
    <m/>
    <d v="2018-07-04T15:21:17"/>
    <n v="3"/>
    <x v="4"/>
    <x v="0"/>
    <x v="6"/>
  </r>
  <r>
    <s v="Industry Training Fund"/>
    <x v="0"/>
    <x v="6"/>
    <n v="8873"/>
    <x v="397"/>
    <x v="1"/>
    <n v="5247.02"/>
    <x v="1"/>
    <x v="4"/>
    <s v="MAB"/>
    <d v="2018-07-04T15:21:17"/>
    <n v="3"/>
    <x v="4"/>
    <x v="0"/>
    <x v="1"/>
  </r>
  <r>
    <s v="Youth Guarantee"/>
    <x v="0"/>
    <x v="6"/>
    <n v="8873"/>
    <x v="397"/>
    <x v="18"/>
    <n v="-31114.21"/>
    <x v="1"/>
    <x v="3"/>
    <m/>
    <d v="2018-07-04T15:21:17"/>
    <n v="3"/>
    <x v="4"/>
    <x v="0"/>
    <x v="1"/>
  </r>
  <r>
    <s v="Youth Guarantee"/>
    <x v="0"/>
    <x v="6"/>
    <n v="8873"/>
    <x v="397"/>
    <x v="18"/>
    <n v="10928"/>
    <x v="0"/>
    <x v="1"/>
    <s v="YG Exp Travel"/>
    <d v="2018-07-04T15:21:17"/>
    <n v="3"/>
    <x v="4"/>
    <x v="0"/>
    <x v="1"/>
  </r>
  <r>
    <s v="Youth Guarantee"/>
    <x v="0"/>
    <x v="6"/>
    <n v="8873"/>
    <x v="397"/>
    <x v="18"/>
    <n v="30645.599999999999"/>
    <x v="0"/>
    <x v="1"/>
    <s v="YG Exp Travel"/>
    <d v="2018-07-04T15:21:17"/>
    <n v="3"/>
    <x v="4"/>
    <x v="0"/>
    <x v="1"/>
  </r>
  <r>
    <s v="Youth Guarantee"/>
    <x v="0"/>
    <x v="6"/>
    <n v="8873"/>
    <x v="397"/>
    <x v="18"/>
    <n v="577830"/>
    <x v="0"/>
    <x v="3"/>
    <m/>
    <d v="2018-07-04T15:21:17"/>
    <n v="3"/>
    <x v="4"/>
    <x v="0"/>
    <x v="1"/>
  </r>
  <r>
    <s v="Youth Guarantee"/>
    <x v="0"/>
    <x v="6"/>
    <n v="8873"/>
    <x v="397"/>
    <x v="18"/>
    <n v="48202.38"/>
    <x v="0"/>
    <x v="1"/>
    <m/>
    <d v="2018-07-04T15:21:17"/>
    <n v="3"/>
    <x v="4"/>
    <x v="0"/>
    <x v="1"/>
  </r>
  <r>
    <s v="Youth Guarantee"/>
    <x v="0"/>
    <x v="6"/>
    <n v="8873"/>
    <x v="397"/>
    <x v="18"/>
    <n v="111872.68"/>
    <x v="0"/>
    <x v="4"/>
    <m/>
    <d v="2018-07-04T15:21:17"/>
    <n v="3"/>
    <x v="4"/>
    <x v="0"/>
    <x v="1"/>
  </r>
  <r>
    <s v="Youth Guarantee"/>
    <x v="0"/>
    <x v="6"/>
    <n v="8873"/>
    <x v="397"/>
    <x v="18"/>
    <n v="111872.68"/>
    <x v="1"/>
    <x v="4"/>
    <m/>
    <d v="2018-07-04T15:21:17"/>
    <n v="3"/>
    <x v="4"/>
    <x v="0"/>
    <x v="1"/>
  </r>
  <r>
    <s v="Youth Guarantee"/>
    <x v="0"/>
    <x v="6"/>
    <n v="8875"/>
    <x v="398"/>
    <x v="18"/>
    <n v="-126337.23"/>
    <x v="1"/>
    <x v="0"/>
    <m/>
    <d v="2018-07-04T15:21:17"/>
    <n v="3"/>
    <x v="4"/>
    <x v="0"/>
    <x v="1"/>
  </r>
  <r>
    <s v="Youth Guarantee"/>
    <x v="0"/>
    <x v="6"/>
    <n v="8875"/>
    <x v="398"/>
    <x v="18"/>
    <n v="12086.46"/>
    <x v="0"/>
    <x v="1"/>
    <s v="YG Exp Travel"/>
    <d v="2018-07-04T15:21:17"/>
    <n v="3"/>
    <x v="4"/>
    <x v="0"/>
    <x v="1"/>
  </r>
  <r>
    <s v="Youth Guarantee"/>
    <x v="0"/>
    <x v="6"/>
    <n v="8875"/>
    <x v="398"/>
    <x v="18"/>
    <n v="12285.54"/>
    <x v="0"/>
    <x v="3"/>
    <s v="YG Exp Travel"/>
    <d v="2018-07-04T15:21:17"/>
    <n v="3"/>
    <x v="4"/>
    <x v="0"/>
    <x v="1"/>
  </r>
  <r>
    <s v="Youth Guarantee"/>
    <x v="0"/>
    <x v="6"/>
    <n v="8875"/>
    <x v="398"/>
    <x v="18"/>
    <n v="13165.86"/>
    <x v="0"/>
    <x v="4"/>
    <s v="YG Exp Travel"/>
    <d v="2018-07-04T15:21:17"/>
    <n v="3"/>
    <x v="4"/>
    <x v="0"/>
    <x v="1"/>
  </r>
  <r>
    <s v="Youth Guarantee"/>
    <x v="0"/>
    <x v="6"/>
    <n v="8875"/>
    <x v="398"/>
    <x v="18"/>
    <n v="13684.56"/>
    <x v="0"/>
    <x v="4"/>
    <s v="YG Exp Travel"/>
    <d v="2018-07-04T15:21:17"/>
    <n v="3"/>
    <x v="4"/>
    <x v="0"/>
    <x v="1"/>
  </r>
  <r>
    <s v="Youth Guarantee"/>
    <x v="0"/>
    <x v="6"/>
    <n v="8875"/>
    <x v="398"/>
    <x v="18"/>
    <n v="19231.62"/>
    <x v="0"/>
    <x v="1"/>
    <s v="YG Exp Travel"/>
    <d v="2018-07-04T15:21:17"/>
    <n v="3"/>
    <x v="4"/>
    <x v="0"/>
    <x v="1"/>
  </r>
  <r>
    <s v="Youth Guarantee"/>
    <x v="0"/>
    <x v="6"/>
    <n v="8875"/>
    <x v="398"/>
    <x v="18"/>
    <n v="21951.78"/>
    <x v="0"/>
    <x v="2"/>
    <s v="YG Exp Travel"/>
    <d v="2018-07-04T15:21:17"/>
    <n v="3"/>
    <x v="4"/>
    <x v="0"/>
    <x v="1"/>
  </r>
  <r>
    <s v="Youth Guarantee"/>
    <x v="0"/>
    <x v="6"/>
    <n v="8875"/>
    <x v="398"/>
    <x v="18"/>
    <n v="477442.25"/>
    <x v="0"/>
    <x v="4"/>
    <m/>
    <d v="2018-07-04T15:21:17"/>
    <n v="3"/>
    <x v="4"/>
    <x v="0"/>
    <x v="1"/>
  </r>
  <r>
    <s v="Youth Guarantee"/>
    <x v="0"/>
    <x v="6"/>
    <n v="8875"/>
    <x v="398"/>
    <x v="18"/>
    <n v="95760.41"/>
    <x v="0"/>
    <x v="4"/>
    <m/>
    <d v="2018-07-04T15:21:17"/>
    <n v="3"/>
    <x v="4"/>
    <x v="0"/>
    <x v="1"/>
  </r>
  <r>
    <s v="Youth Guarantee"/>
    <x v="0"/>
    <x v="6"/>
    <n v="8875"/>
    <x v="398"/>
    <x v="18"/>
    <n v="104972.9"/>
    <x v="0"/>
    <x v="1"/>
    <m/>
    <d v="2018-07-04T15:21:17"/>
    <n v="3"/>
    <x v="4"/>
    <x v="0"/>
    <x v="1"/>
  </r>
  <r>
    <s v="Youth Guarantee"/>
    <x v="0"/>
    <x v="6"/>
    <n v="8875"/>
    <x v="398"/>
    <x v="18"/>
    <n v="1260981"/>
    <x v="0"/>
    <x v="0"/>
    <m/>
    <d v="2018-07-04T15:21:17"/>
    <n v="3"/>
    <x v="4"/>
    <x v="0"/>
    <x v="1"/>
  </r>
  <r>
    <s v="Student Achievement Component Levels 3 and above"/>
    <x v="0"/>
    <x v="6"/>
    <n v="9242"/>
    <x v="418"/>
    <x v="17"/>
    <n v="47082.15"/>
    <x v="0"/>
    <x v="3"/>
    <m/>
    <d v="2018-07-04T15:21:17"/>
    <n v="4"/>
    <x v="2"/>
    <x v="0"/>
    <x v="6"/>
  </r>
  <r>
    <s v="Student Achievement Component Levels 3 and above"/>
    <x v="0"/>
    <x v="6"/>
    <n v="9242"/>
    <x v="418"/>
    <x v="17"/>
    <n v="235412.35"/>
    <x v="0"/>
    <x v="1"/>
    <m/>
    <d v="2018-07-04T15:21:17"/>
    <n v="4"/>
    <x v="2"/>
    <x v="0"/>
    <x v="6"/>
  </r>
  <r>
    <s v="Student Achievement Component Levels 3 and above"/>
    <x v="0"/>
    <x v="6"/>
    <n v="9242"/>
    <x v="418"/>
    <x v="17"/>
    <n v="61951.25"/>
    <x v="0"/>
    <x v="0"/>
    <m/>
    <d v="2018-07-04T15:21:17"/>
    <n v="4"/>
    <x v="2"/>
    <x v="0"/>
    <x v="6"/>
  </r>
  <r>
    <s v="MPTT (Brokerage)"/>
    <x v="0"/>
    <x v="6"/>
    <n v="9242"/>
    <x v="418"/>
    <x v="20"/>
    <n v="387.78"/>
    <x v="0"/>
    <x v="3"/>
    <s v="Anamata"/>
    <d v="2018-07-04T15:21:17"/>
    <n v="4"/>
    <x v="2"/>
    <x v="2"/>
    <x v="3"/>
  </r>
  <r>
    <s v="MPTT (Brokerage)"/>
    <x v="0"/>
    <x v="6"/>
    <n v="9242"/>
    <x v="418"/>
    <x v="20"/>
    <n v="516.49"/>
    <x v="0"/>
    <x v="4"/>
    <s v="Anamata"/>
    <d v="2018-07-04T15:21:17"/>
    <n v="4"/>
    <x v="2"/>
    <x v="2"/>
    <x v="3"/>
  </r>
  <r>
    <s v="MPTT (Brokerage)"/>
    <x v="0"/>
    <x v="6"/>
    <n v="9242"/>
    <x v="418"/>
    <x v="20"/>
    <n v="2645.7"/>
    <x v="0"/>
    <x v="2"/>
    <s v="Anamata"/>
    <d v="2018-07-04T15:21:17"/>
    <n v="4"/>
    <x v="2"/>
    <x v="2"/>
    <x v="3"/>
  </r>
  <r>
    <s v="MPTT Consortium"/>
    <x v="0"/>
    <x v="6"/>
    <n v="9242"/>
    <x v="418"/>
    <x v="24"/>
    <n v="6783"/>
    <x v="0"/>
    <x v="2"/>
    <s v="Anamata"/>
    <d v="2018-07-04T15:21:17"/>
    <n v="4"/>
    <x v="2"/>
    <x v="2"/>
    <x v="3"/>
  </r>
  <r>
    <s v="MPTT Consortium"/>
    <x v="0"/>
    <x v="6"/>
    <n v="9242"/>
    <x v="418"/>
    <x v="24"/>
    <n v="6439.15"/>
    <x v="0"/>
    <x v="4"/>
    <s v="Anamata"/>
    <d v="2018-07-04T15:21:17"/>
    <n v="4"/>
    <x v="2"/>
    <x v="2"/>
    <x v="3"/>
  </r>
  <r>
    <s v="MPTT Consortium"/>
    <x v="0"/>
    <x v="6"/>
    <n v="9242"/>
    <x v="418"/>
    <x v="24"/>
    <n v="10848.68"/>
    <x v="0"/>
    <x v="4"/>
    <s v="Anamata"/>
    <d v="2018-07-04T15:21:17"/>
    <n v="4"/>
    <x v="2"/>
    <x v="2"/>
    <x v="3"/>
  </r>
  <r>
    <s v="Youth Guarantee"/>
    <x v="0"/>
    <x v="6"/>
    <n v="9247"/>
    <x v="419"/>
    <x v="18"/>
    <n v="580.96"/>
    <x v="1"/>
    <x v="0"/>
    <m/>
    <d v="2018-07-04T15:21:17"/>
    <n v="10"/>
    <x v="0"/>
    <x v="0"/>
    <x v="1"/>
  </r>
  <r>
    <s v="Youth Guarantee"/>
    <x v="0"/>
    <x v="6"/>
    <n v="9247"/>
    <x v="419"/>
    <x v="18"/>
    <n v="1415.82"/>
    <x v="0"/>
    <x v="3"/>
    <s v="YG Exp Travel"/>
    <d v="2018-07-04T15:21:17"/>
    <n v="10"/>
    <x v="0"/>
    <x v="0"/>
    <x v="1"/>
  </r>
  <r>
    <s v="Youth Guarantee"/>
    <x v="0"/>
    <x v="6"/>
    <n v="9247"/>
    <x v="419"/>
    <x v="18"/>
    <n v="2035.86"/>
    <x v="0"/>
    <x v="4"/>
    <s v="YG Exp Travel"/>
    <d v="2018-07-04T15:21:17"/>
    <n v="10"/>
    <x v="0"/>
    <x v="0"/>
    <x v="1"/>
  </r>
  <r>
    <s v="Youth Guarantee"/>
    <x v="0"/>
    <x v="6"/>
    <n v="9247"/>
    <x v="419"/>
    <x v="18"/>
    <n v="2223.48"/>
    <x v="0"/>
    <x v="4"/>
    <s v="YG Exp Travel"/>
    <d v="2018-07-04T15:21:17"/>
    <n v="10"/>
    <x v="0"/>
    <x v="0"/>
    <x v="1"/>
  </r>
  <r>
    <s v="Youth Guarantee"/>
    <x v="0"/>
    <x v="6"/>
    <n v="9247"/>
    <x v="419"/>
    <x v="18"/>
    <n v="4090.62"/>
    <x v="0"/>
    <x v="3"/>
    <s v="YG Exp Travel"/>
    <d v="2018-07-04T15:21:17"/>
    <n v="10"/>
    <x v="0"/>
    <x v="0"/>
    <x v="1"/>
  </r>
  <r>
    <s v="Youth Guarantee"/>
    <x v="0"/>
    <x v="6"/>
    <n v="9247"/>
    <x v="419"/>
    <x v="18"/>
    <n v="63000"/>
    <x v="0"/>
    <x v="0"/>
    <m/>
    <d v="2018-07-04T15:21:17"/>
    <n v="10"/>
    <x v="0"/>
    <x v="0"/>
    <x v="1"/>
  </r>
  <r>
    <s v="Youth Guarantee"/>
    <x v="0"/>
    <x v="6"/>
    <n v="9247"/>
    <x v="419"/>
    <x v="18"/>
    <n v="9009.33"/>
    <x v="0"/>
    <x v="1"/>
    <m/>
    <d v="2018-07-04T15:21:17"/>
    <n v="10"/>
    <x v="0"/>
    <x v="0"/>
    <x v="1"/>
  </r>
  <r>
    <s v="Youth Guarantee"/>
    <x v="0"/>
    <x v="6"/>
    <n v="9247"/>
    <x v="419"/>
    <x v="18"/>
    <n v="56667.96"/>
    <x v="0"/>
    <x v="4"/>
    <m/>
    <d v="2018-07-04T15:21:17"/>
    <n v="10"/>
    <x v="0"/>
    <x v="0"/>
    <x v="1"/>
  </r>
  <r>
    <s v="Youth Guarantee"/>
    <x v="0"/>
    <x v="6"/>
    <n v="9247"/>
    <x v="419"/>
    <x v="18"/>
    <n v="47271.65"/>
    <x v="0"/>
    <x v="2"/>
    <m/>
    <d v="2018-07-04T15:21:17"/>
    <n v="10"/>
    <x v="0"/>
    <x v="0"/>
    <x v="1"/>
  </r>
  <r>
    <s v="Equity Funding"/>
    <x v="0"/>
    <x v="6"/>
    <n v="9259"/>
    <x v="420"/>
    <x v="12"/>
    <n v="135.25"/>
    <x v="0"/>
    <x v="0"/>
    <m/>
    <d v="2018-07-04T15:21:17"/>
    <n v="11"/>
    <x v="5"/>
    <x v="4"/>
    <x v="5"/>
  </r>
  <r>
    <s v="Equity Funding"/>
    <x v="0"/>
    <x v="6"/>
    <n v="9259"/>
    <x v="420"/>
    <x v="12"/>
    <n v="27.47"/>
    <x v="0"/>
    <x v="0"/>
    <m/>
    <d v="2018-07-04T15:21:17"/>
    <n v="11"/>
    <x v="5"/>
    <x v="4"/>
    <x v="5"/>
  </r>
  <r>
    <s v="Student Achievement Component Levels 3 and above"/>
    <x v="0"/>
    <x v="6"/>
    <n v="9259"/>
    <x v="420"/>
    <x v="17"/>
    <n v="-387513"/>
    <x v="0"/>
    <x v="3"/>
    <m/>
    <d v="2018-07-04T15:21:17"/>
    <n v="11"/>
    <x v="5"/>
    <x v="0"/>
    <x v="6"/>
  </r>
  <r>
    <s v="Student Achievement Component Levels 3 and above"/>
    <x v="0"/>
    <x v="6"/>
    <n v="9259"/>
    <x v="420"/>
    <x v="17"/>
    <n v="-258342.68"/>
    <x v="0"/>
    <x v="3"/>
    <m/>
    <d v="2018-07-04T15:21:17"/>
    <n v="11"/>
    <x v="5"/>
    <x v="0"/>
    <x v="6"/>
  </r>
  <r>
    <s v="Youth Guarantee"/>
    <x v="0"/>
    <x v="6"/>
    <n v="8952"/>
    <x v="405"/>
    <x v="18"/>
    <n v="216393.45"/>
    <x v="0"/>
    <x v="0"/>
    <m/>
    <d v="2018-07-04T15:21:17"/>
    <n v="3"/>
    <x v="4"/>
    <x v="0"/>
    <x v="1"/>
  </r>
  <r>
    <s v="Youth Guarantee"/>
    <x v="0"/>
    <x v="6"/>
    <n v="8952"/>
    <x v="405"/>
    <x v="18"/>
    <n v="34998.92"/>
    <x v="0"/>
    <x v="4"/>
    <m/>
    <d v="2018-07-04T15:21:17"/>
    <n v="3"/>
    <x v="4"/>
    <x v="0"/>
    <x v="1"/>
  </r>
  <r>
    <s v="ACE in Communities"/>
    <x v="0"/>
    <x v="6"/>
    <n v="8960"/>
    <x v="406"/>
    <x v="0"/>
    <n v="-895.08"/>
    <x v="1"/>
    <x v="3"/>
    <m/>
    <d v="2018-07-04T15:21:17"/>
    <n v="11"/>
    <x v="5"/>
    <x v="0"/>
    <x v="0"/>
  </r>
  <r>
    <s v="ACE in Communities"/>
    <x v="0"/>
    <x v="6"/>
    <n v="8960"/>
    <x v="406"/>
    <x v="0"/>
    <n v="17913"/>
    <x v="0"/>
    <x v="4"/>
    <m/>
    <d v="2018-07-04T15:21:17"/>
    <n v="11"/>
    <x v="5"/>
    <x v="0"/>
    <x v="0"/>
  </r>
  <r>
    <s v="ESOL - Intensive Literacy and Numeracy"/>
    <x v="0"/>
    <x v="6"/>
    <n v="8960"/>
    <x v="406"/>
    <x v="21"/>
    <n v="397985.22"/>
    <x v="0"/>
    <x v="2"/>
    <m/>
    <d v="2018-07-04T15:21:17"/>
    <n v="11"/>
    <x v="5"/>
    <x v="0"/>
    <x v="0"/>
  </r>
  <r>
    <s v="ESOL - Intensive Literacy and Numeracy"/>
    <x v="0"/>
    <x v="6"/>
    <n v="8960"/>
    <x v="406"/>
    <x v="21"/>
    <n v="802500"/>
    <x v="0"/>
    <x v="3"/>
    <m/>
    <d v="2018-07-04T15:21:17"/>
    <n v="11"/>
    <x v="5"/>
    <x v="0"/>
    <x v="0"/>
  </r>
  <r>
    <s v="ESOL - Intensive Literacy and Numeracy"/>
    <x v="0"/>
    <x v="6"/>
    <n v="8960"/>
    <x v="406"/>
    <x v="21"/>
    <n v="821250"/>
    <x v="0"/>
    <x v="4"/>
    <m/>
    <d v="2018-07-04T15:21:17"/>
    <n v="11"/>
    <x v="5"/>
    <x v="0"/>
    <x v="0"/>
  </r>
  <r>
    <s v="Equity Funding"/>
    <x v="0"/>
    <x v="6"/>
    <n v="8972"/>
    <x v="407"/>
    <x v="12"/>
    <n v="16.53"/>
    <x v="0"/>
    <x v="0"/>
    <m/>
    <d v="2018-07-04T15:21:17"/>
    <n v="3"/>
    <x v="4"/>
    <x v="4"/>
    <x v="5"/>
  </r>
  <r>
    <s v="Equity Funding"/>
    <x v="0"/>
    <x v="6"/>
    <n v="8972"/>
    <x v="407"/>
    <x v="12"/>
    <n v="83.9"/>
    <x v="0"/>
    <x v="0"/>
    <m/>
    <d v="2018-07-04T15:21:17"/>
    <n v="3"/>
    <x v="4"/>
    <x v="4"/>
    <x v="5"/>
  </r>
  <r>
    <s v="Student Achievement Component Levels 3 and above"/>
    <x v="0"/>
    <x v="6"/>
    <n v="8972"/>
    <x v="407"/>
    <x v="17"/>
    <n v="128136"/>
    <x v="0"/>
    <x v="4"/>
    <m/>
    <d v="2018-07-04T15:21:17"/>
    <n v="3"/>
    <x v="4"/>
    <x v="0"/>
    <x v="6"/>
  </r>
  <r>
    <s v="Student Achievement Component Levels 3 and above"/>
    <x v="0"/>
    <x v="6"/>
    <n v="8972"/>
    <x v="407"/>
    <x v="17"/>
    <n v="129417"/>
    <x v="0"/>
    <x v="2"/>
    <m/>
    <d v="2018-07-04T15:21:17"/>
    <n v="3"/>
    <x v="4"/>
    <x v="0"/>
    <x v="6"/>
  </r>
  <r>
    <s v="Student Achievement Component Levels 1 and 2 (Competitive)"/>
    <x v="0"/>
    <x v="6"/>
    <n v="8974"/>
    <x v="408"/>
    <x v="14"/>
    <n v="686"/>
    <x v="2"/>
    <x v="4"/>
    <m/>
    <d v="2018-07-04T15:21:17"/>
    <n v="2"/>
    <x v="1"/>
    <x v="0"/>
    <x v="6"/>
  </r>
  <r>
    <s v="Student Achievement Component Levels 1 and 2 (Competitive)"/>
    <x v="0"/>
    <x v="6"/>
    <n v="8974"/>
    <x v="408"/>
    <x v="14"/>
    <n v="232141.8"/>
    <x v="0"/>
    <x v="0"/>
    <m/>
    <d v="2018-07-04T15:21:17"/>
    <n v="2"/>
    <x v="1"/>
    <x v="0"/>
    <x v="6"/>
  </r>
  <r>
    <s v="Student Achievement Component Levels 3 and above"/>
    <x v="0"/>
    <x v="6"/>
    <n v="8974"/>
    <x v="408"/>
    <x v="17"/>
    <n v="151811.35"/>
    <x v="0"/>
    <x v="4"/>
    <m/>
    <d v="2018-07-04T15:21:17"/>
    <n v="2"/>
    <x v="1"/>
    <x v="0"/>
    <x v="6"/>
  </r>
  <r>
    <s v="Student Achievement Component Levels 3 and above"/>
    <x v="0"/>
    <x v="6"/>
    <n v="8974"/>
    <x v="408"/>
    <x v="17"/>
    <n v="767308.85"/>
    <x v="0"/>
    <x v="1"/>
    <m/>
    <d v="2018-07-04T15:21:17"/>
    <n v="2"/>
    <x v="1"/>
    <x v="0"/>
    <x v="6"/>
  </r>
  <r>
    <s v="Student Achievement Component Levels 3 and above"/>
    <x v="0"/>
    <x v="6"/>
    <n v="8974"/>
    <x v="408"/>
    <x v="17"/>
    <n v="767313.7"/>
    <x v="0"/>
    <x v="1"/>
    <m/>
    <d v="2018-07-04T15:21:17"/>
    <n v="2"/>
    <x v="1"/>
    <x v="0"/>
    <x v="6"/>
  </r>
  <r>
    <s v="Student Achievement Component Levels 3 and above"/>
    <x v="0"/>
    <x v="6"/>
    <n v="8974"/>
    <x v="408"/>
    <x v="17"/>
    <n v="161541.41"/>
    <x v="0"/>
    <x v="0"/>
    <m/>
    <d v="2018-07-04T15:21:17"/>
    <n v="2"/>
    <x v="1"/>
    <x v="0"/>
    <x v="6"/>
  </r>
  <r>
    <s v="Youth Guarantee"/>
    <x v="0"/>
    <x v="6"/>
    <n v="8974"/>
    <x v="408"/>
    <x v="18"/>
    <n v="70377"/>
    <x v="0"/>
    <x v="2"/>
    <m/>
    <d v="2018-07-04T15:21:17"/>
    <n v="2"/>
    <x v="1"/>
    <x v="0"/>
    <x v="1"/>
  </r>
  <r>
    <s v="Youth Guarantee"/>
    <x v="0"/>
    <x v="6"/>
    <n v="8974"/>
    <x v="408"/>
    <x v="18"/>
    <n v="58935.85"/>
    <x v="0"/>
    <x v="2"/>
    <m/>
    <d v="2018-07-04T15:21:17"/>
    <n v="2"/>
    <x v="1"/>
    <x v="0"/>
    <x v="1"/>
  </r>
  <r>
    <s v="Youth Guarantee"/>
    <x v="0"/>
    <x v="6"/>
    <n v="8974"/>
    <x v="408"/>
    <x v="18"/>
    <n v="12350.48"/>
    <x v="0"/>
    <x v="4"/>
    <m/>
    <d v="2018-07-04T15:21:17"/>
    <n v="2"/>
    <x v="1"/>
    <x v="0"/>
    <x v="1"/>
  </r>
  <r>
    <s v="Youth Guarantee"/>
    <x v="0"/>
    <x v="6"/>
    <n v="8885"/>
    <x v="399"/>
    <x v="18"/>
    <n v="-25587"/>
    <x v="1"/>
    <x v="0"/>
    <m/>
    <d v="2018-07-04T15:21:17"/>
    <n v="9"/>
    <x v="3"/>
    <x v="0"/>
    <x v="1"/>
  </r>
  <r>
    <s v="Youth Guarantee"/>
    <x v="0"/>
    <x v="6"/>
    <n v="8885"/>
    <x v="399"/>
    <x v="18"/>
    <n v="74866.05"/>
    <x v="0"/>
    <x v="0"/>
    <m/>
    <d v="2018-07-04T15:21:17"/>
    <n v="9"/>
    <x v="3"/>
    <x v="0"/>
    <x v="1"/>
  </r>
  <r>
    <s v="Youth Guarantee"/>
    <x v="0"/>
    <x v="6"/>
    <n v="8885"/>
    <x v="399"/>
    <x v="18"/>
    <n v="13666.73"/>
    <x v="0"/>
    <x v="1"/>
    <m/>
    <d v="2018-07-04T15:21:17"/>
    <n v="9"/>
    <x v="3"/>
    <x v="0"/>
    <x v="1"/>
  </r>
  <r>
    <s v="Youth Guarantee"/>
    <x v="0"/>
    <x v="6"/>
    <n v="8885"/>
    <x v="399"/>
    <x v="18"/>
    <n v="84668.22"/>
    <x v="0"/>
    <x v="4"/>
    <m/>
    <d v="2018-07-04T15:21:17"/>
    <n v="9"/>
    <x v="3"/>
    <x v="0"/>
    <x v="1"/>
  </r>
  <r>
    <s v="Youth Guarantee"/>
    <x v="0"/>
    <x v="6"/>
    <n v="8885"/>
    <x v="399"/>
    <x v="18"/>
    <n v="106563.68"/>
    <x v="0"/>
    <x v="3"/>
    <m/>
    <d v="2018-07-04T15:21:17"/>
    <n v="9"/>
    <x v="3"/>
    <x v="0"/>
    <x v="1"/>
  </r>
  <r>
    <s v="Equity Funding"/>
    <x v="0"/>
    <x v="6"/>
    <n v="8895"/>
    <x v="400"/>
    <x v="12"/>
    <n v="3246.65"/>
    <x v="0"/>
    <x v="4"/>
    <m/>
    <d v="2018-07-04T15:21:17"/>
    <n v="3"/>
    <x v="4"/>
    <x v="4"/>
    <x v="5"/>
  </r>
  <r>
    <s v="Equity Funding"/>
    <x v="0"/>
    <x v="6"/>
    <n v="8895"/>
    <x v="400"/>
    <x v="12"/>
    <n v="3897"/>
    <x v="0"/>
    <x v="4"/>
    <m/>
    <d v="2018-07-04T15:21:17"/>
    <n v="3"/>
    <x v="4"/>
    <x v="4"/>
    <x v="5"/>
  </r>
  <r>
    <s v="Equity Funding"/>
    <x v="0"/>
    <x v="6"/>
    <n v="8895"/>
    <x v="400"/>
    <x v="12"/>
    <n v="6686.7"/>
    <x v="0"/>
    <x v="2"/>
    <m/>
    <d v="2018-07-04T15:21:17"/>
    <n v="3"/>
    <x v="4"/>
    <x v="4"/>
    <x v="5"/>
  </r>
  <r>
    <s v="Equity Funding"/>
    <x v="0"/>
    <x v="6"/>
    <n v="8895"/>
    <x v="400"/>
    <x v="12"/>
    <n v="833.48"/>
    <x v="0"/>
    <x v="0"/>
    <m/>
    <d v="2018-07-04T15:21:17"/>
    <n v="3"/>
    <x v="4"/>
    <x v="4"/>
    <x v="5"/>
  </r>
  <r>
    <s v="Equity Funding"/>
    <x v="0"/>
    <x v="6"/>
    <n v="8895"/>
    <x v="400"/>
    <x v="12"/>
    <n v="4197.6000000000004"/>
    <x v="0"/>
    <x v="1"/>
    <m/>
    <d v="2018-07-04T15:21:17"/>
    <n v="3"/>
    <x v="4"/>
    <x v="4"/>
    <x v="5"/>
  </r>
  <r>
    <s v="LN - Intensive Literacy and Numeracy"/>
    <x v="0"/>
    <x v="6"/>
    <n v="8895"/>
    <x v="400"/>
    <x v="27"/>
    <n v="-5575"/>
    <x v="1"/>
    <x v="1"/>
    <m/>
    <d v="2018-07-04T15:21:17"/>
    <n v="3"/>
    <x v="4"/>
    <x v="0"/>
    <x v="0"/>
  </r>
  <r>
    <s v="LN - Intensive Literacy and Numeracy"/>
    <x v="0"/>
    <x v="6"/>
    <n v="8895"/>
    <x v="400"/>
    <x v="27"/>
    <n v="413717.94"/>
    <x v="0"/>
    <x v="0"/>
    <m/>
    <d v="2018-07-04T15:21:17"/>
    <n v="3"/>
    <x v="4"/>
    <x v="0"/>
    <x v="0"/>
  </r>
  <r>
    <s v="LN - Intensive Literacy and Numeracy"/>
    <x v="0"/>
    <x v="6"/>
    <n v="8895"/>
    <x v="400"/>
    <x v="27"/>
    <n v="689583.3"/>
    <x v="0"/>
    <x v="3"/>
    <m/>
    <d v="2018-07-04T15:21:17"/>
    <n v="3"/>
    <x v="4"/>
    <x v="0"/>
    <x v="0"/>
  </r>
  <r>
    <s v="LN - Intensive Literacy and Numeracy"/>
    <x v="0"/>
    <x v="6"/>
    <n v="8895"/>
    <x v="400"/>
    <x v="27"/>
    <n v="68963.66"/>
    <x v="0"/>
    <x v="0"/>
    <m/>
    <d v="2018-07-04T15:21:17"/>
    <n v="3"/>
    <x v="4"/>
    <x v="0"/>
    <x v="0"/>
  </r>
  <r>
    <s v="LN - Intensive Literacy and Numeracy"/>
    <x v="0"/>
    <x v="6"/>
    <n v="8895"/>
    <x v="400"/>
    <x v="27"/>
    <n v="786041.7"/>
    <x v="0"/>
    <x v="2"/>
    <m/>
    <d v="2018-07-04T15:21:17"/>
    <n v="3"/>
    <x v="4"/>
    <x v="0"/>
    <x v="0"/>
  </r>
  <r>
    <s v="LN - Workplace Literacy Fund"/>
    <x v="0"/>
    <x v="6"/>
    <n v="8895"/>
    <x v="400"/>
    <x v="3"/>
    <n v="-85706.25"/>
    <x v="1"/>
    <x v="4"/>
    <m/>
    <d v="2018-07-04T15:21:17"/>
    <n v="3"/>
    <x v="4"/>
    <x v="0"/>
    <x v="0"/>
  </r>
  <r>
    <s v="LN - Workplace Literacy Fund"/>
    <x v="0"/>
    <x v="6"/>
    <n v="8895"/>
    <x v="400"/>
    <x v="3"/>
    <n v="141833.29999999999"/>
    <x v="0"/>
    <x v="3"/>
    <m/>
    <d v="2018-07-04T15:21:17"/>
    <n v="3"/>
    <x v="4"/>
    <x v="0"/>
    <x v="0"/>
  </r>
  <r>
    <s v="SAC Skills for Canterbury Priority Trades"/>
    <x v="0"/>
    <x v="6"/>
    <n v="8895"/>
    <x v="400"/>
    <x v="29"/>
    <n v="8432.73"/>
    <x v="1"/>
    <x v="0"/>
    <s v="Priority Trades"/>
    <d v="2018-07-04T15:21:17"/>
    <n v="3"/>
    <x v="4"/>
    <x v="0"/>
    <x v="6"/>
  </r>
  <r>
    <s v="SAC Skills for Canterbury Priority Trades"/>
    <x v="0"/>
    <x v="6"/>
    <n v="8895"/>
    <x v="400"/>
    <x v="29"/>
    <n v="27760.240000000002"/>
    <x v="0"/>
    <x v="0"/>
    <s v="Priority Trades"/>
    <d v="2018-07-04T15:21:17"/>
    <n v="3"/>
    <x v="4"/>
    <x v="0"/>
    <x v="6"/>
  </r>
  <r>
    <s v="Student Achievement Component Levels 1 and 2 (Competitive)"/>
    <x v="0"/>
    <x v="6"/>
    <n v="8895"/>
    <x v="400"/>
    <x v="14"/>
    <n v="-11465.52"/>
    <x v="1"/>
    <x v="4"/>
    <m/>
    <d v="2018-07-04T15:21:17"/>
    <n v="3"/>
    <x v="4"/>
    <x v="0"/>
    <x v="6"/>
  </r>
  <r>
    <s v="Student Achievement Component Levels 1 and 2 (Competitive)"/>
    <x v="0"/>
    <x v="6"/>
    <n v="8895"/>
    <x v="400"/>
    <x v="14"/>
    <n v="135948.6"/>
    <x v="0"/>
    <x v="1"/>
    <m/>
    <d v="2018-07-04T15:21:17"/>
    <n v="3"/>
    <x v="4"/>
    <x v="0"/>
    <x v="6"/>
  </r>
  <r>
    <s v="Student Achievement Component Levels 3 and above"/>
    <x v="0"/>
    <x v="6"/>
    <n v="9259"/>
    <x v="420"/>
    <x v="17"/>
    <n v="-88997.87"/>
    <x v="1"/>
    <x v="0"/>
    <m/>
    <d v="2018-07-04T15:21:17"/>
    <n v="11"/>
    <x v="5"/>
    <x v="0"/>
    <x v="6"/>
  </r>
  <r>
    <s v="Youth Guarantee"/>
    <x v="0"/>
    <x v="6"/>
    <n v="9270"/>
    <x v="421"/>
    <x v="18"/>
    <n v="-202433.98"/>
    <x v="1"/>
    <x v="3"/>
    <m/>
    <d v="2018-07-04T15:21:17"/>
    <n v="6"/>
    <x v="9"/>
    <x v="0"/>
    <x v="1"/>
  </r>
  <r>
    <s v="Youth Guarantee"/>
    <x v="0"/>
    <x v="6"/>
    <n v="9270"/>
    <x v="421"/>
    <x v="18"/>
    <n v="2454.54"/>
    <x v="0"/>
    <x v="3"/>
    <s v="YG Exp Travel"/>
    <d v="2018-07-04T15:21:17"/>
    <n v="6"/>
    <x v="9"/>
    <x v="0"/>
    <x v="1"/>
  </r>
  <r>
    <s v="Youth Guarantee"/>
    <x v="0"/>
    <x v="6"/>
    <n v="9270"/>
    <x v="421"/>
    <x v="18"/>
    <n v="5312.34"/>
    <x v="0"/>
    <x v="2"/>
    <s v="YG Exp Travel"/>
    <d v="2018-07-04T15:21:17"/>
    <n v="6"/>
    <x v="9"/>
    <x v="0"/>
    <x v="1"/>
  </r>
  <r>
    <s v="Youth Guarantee"/>
    <x v="0"/>
    <x v="6"/>
    <n v="9270"/>
    <x v="421"/>
    <x v="18"/>
    <n v="7535.94"/>
    <x v="0"/>
    <x v="1"/>
    <s v="YG Exp Travel"/>
    <d v="2018-07-04T15:21:17"/>
    <n v="6"/>
    <x v="9"/>
    <x v="0"/>
    <x v="1"/>
  </r>
  <r>
    <s v="Youth Guarantee"/>
    <x v="0"/>
    <x v="6"/>
    <n v="9270"/>
    <x v="421"/>
    <x v="18"/>
    <n v="51387.14"/>
    <x v="0"/>
    <x v="4"/>
    <m/>
    <d v="2018-07-04T15:21:17"/>
    <n v="6"/>
    <x v="9"/>
    <x v="0"/>
    <x v="1"/>
  </r>
  <r>
    <s v="Youth Guarantee"/>
    <x v="0"/>
    <x v="6"/>
    <n v="9270"/>
    <x v="421"/>
    <x v="18"/>
    <n v="361591.8"/>
    <x v="0"/>
    <x v="1"/>
    <m/>
    <d v="2018-07-04T15:21:17"/>
    <n v="6"/>
    <x v="9"/>
    <x v="0"/>
    <x v="1"/>
  </r>
  <r>
    <s v="Youth Guarantee"/>
    <x v="0"/>
    <x v="6"/>
    <n v="9279"/>
    <x v="422"/>
    <x v="18"/>
    <n v="73715.070000000007"/>
    <x v="0"/>
    <x v="1"/>
    <m/>
    <d v="2018-07-04T15:21:17"/>
    <n v="12"/>
    <x v="11"/>
    <x v="0"/>
    <x v="1"/>
  </r>
  <r>
    <s v="ESOL - Intensive Literacy and Numeracy"/>
    <x v="0"/>
    <x v="6"/>
    <n v="9290"/>
    <x v="423"/>
    <x v="21"/>
    <n v="-37893.75"/>
    <x v="1"/>
    <x v="1"/>
    <m/>
    <d v="2018-07-04T15:21:17"/>
    <n v="8"/>
    <x v="7"/>
    <x v="0"/>
    <x v="0"/>
  </r>
  <r>
    <s v="ESOL - Intensive Literacy and Numeracy"/>
    <x v="0"/>
    <x v="6"/>
    <n v="9290"/>
    <x v="423"/>
    <x v="21"/>
    <n v="1260000"/>
    <x v="0"/>
    <x v="4"/>
    <m/>
    <d v="2018-07-04T15:21:17"/>
    <n v="8"/>
    <x v="7"/>
    <x v="0"/>
    <x v="0"/>
  </r>
  <r>
    <s v="ESOL - Intensive Literacy and Numeracy"/>
    <x v="0"/>
    <x v="6"/>
    <n v="9290"/>
    <x v="423"/>
    <x v="21"/>
    <n v="1278750"/>
    <x v="0"/>
    <x v="3"/>
    <m/>
    <d v="2018-07-04T15:21:17"/>
    <n v="8"/>
    <x v="7"/>
    <x v="0"/>
    <x v="0"/>
  </r>
  <r>
    <s v="ESOL - Intensive Literacy and Numeracy"/>
    <x v="0"/>
    <x v="6"/>
    <n v="9290"/>
    <x v="423"/>
    <x v="21"/>
    <n v="610771.5"/>
    <x v="0"/>
    <x v="2"/>
    <m/>
    <d v="2018-07-04T15:21:17"/>
    <n v="8"/>
    <x v="7"/>
    <x v="0"/>
    <x v="0"/>
  </r>
  <r>
    <s v="ESOL - Refugee English Fund"/>
    <x v="0"/>
    <x v="6"/>
    <n v="9290"/>
    <x v="423"/>
    <x v="22"/>
    <n v="-60074.59"/>
    <x v="1"/>
    <x v="3"/>
    <m/>
    <d v="2018-07-04T15:21:17"/>
    <n v="8"/>
    <x v="7"/>
    <x v="0"/>
    <x v="0"/>
  </r>
  <r>
    <s v="ESOL - Refugee English Fund"/>
    <x v="0"/>
    <x v="6"/>
    <n v="9290"/>
    <x v="423"/>
    <x v="22"/>
    <n v="8400"/>
    <x v="0"/>
    <x v="2"/>
    <s v="Pastoral Care"/>
    <d v="2018-07-04T15:21:17"/>
    <n v="8"/>
    <x v="7"/>
    <x v="0"/>
    <x v="0"/>
  </r>
  <r>
    <s v="ESOL - Refugee English Fund"/>
    <x v="0"/>
    <x v="6"/>
    <n v="9290"/>
    <x v="423"/>
    <x v="22"/>
    <n v="13200"/>
    <x v="0"/>
    <x v="1"/>
    <s v="Pastoral Care"/>
    <d v="2018-07-04T15:21:17"/>
    <n v="8"/>
    <x v="7"/>
    <x v="0"/>
    <x v="0"/>
  </r>
  <r>
    <s v="ESOL - Refugee English Fund"/>
    <x v="0"/>
    <x v="6"/>
    <n v="9290"/>
    <x v="423"/>
    <x v="22"/>
    <n v="5569.2"/>
    <x v="0"/>
    <x v="4"/>
    <s v="Pastoral Care"/>
    <d v="2018-07-04T15:21:17"/>
    <n v="8"/>
    <x v="7"/>
    <x v="0"/>
    <x v="0"/>
  </r>
  <r>
    <s v="ESOL - Refugee English Fund"/>
    <x v="0"/>
    <x v="6"/>
    <n v="9290"/>
    <x v="423"/>
    <x v="22"/>
    <n v="126670.9"/>
    <x v="0"/>
    <x v="1"/>
    <m/>
    <d v="2018-07-04T15:21:17"/>
    <n v="8"/>
    <x v="7"/>
    <x v="0"/>
    <x v="0"/>
  </r>
  <r>
    <s v="ESOL - Refugee English Fund"/>
    <x v="0"/>
    <x v="6"/>
    <n v="9290"/>
    <x v="423"/>
    <x v="22"/>
    <n v="64132.5"/>
    <x v="0"/>
    <x v="4"/>
    <m/>
    <d v="2018-07-04T15:21:17"/>
    <n v="8"/>
    <x v="7"/>
    <x v="0"/>
    <x v="0"/>
  </r>
  <r>
    <s v="ESOL - Refugee English Fund"/>
    <x v="0"/>
    <x v="6"/>
    <n v="9290"/>
    <x v="423"/>
    <x v="22"/>
    <n v="13025.27"/>
    <x v="0"/>
    <x v="0"/>
    <m/>
    <d v="2018-07-04T15:21:17"/>
    <n v="8"/>
    <x v="7"/>
    <x v="0"/>
    <x v="0"/>
  </r>
  <r>
    <s v="LN - Intensive Literacy and Numeracy"/>
    <x v="0"/>
    <x v="6"/>
    <n v="9290"/>
    <x v="423"/>
    <x v="27"/>
    <n v="174150"/>
    <x v="0"/>
    <x v="2"/>
    <m/>
    <d v="2018-07-04T15:21:17"/>
    <n v="8"/>
    <x v="7"/>
    <x v="0"/>
    <x v="0"/>
  </r>
  <r>
    <s v="LN - Intensive Literacy and Numeracy"/>
    <x v="0"/>
    <x v="6"/>
    <n v="9290"/>
    <x v="423"/>
    <x v="27"/>
    <n v="158321.04999999999"/>
    <x v="0"/>
    <x v="0"/>
    <m/>
    <d v="2018-07-04T15:21:17"/>
    <n v="8"/>
    <x v="7"/>
    <x v="0"/>
    <x v="0"/>
  </r>
  <r>
    <s v="LN - Intensive Literacy and Numeracy"/>
    <x v="0"/>
    <x v="6"/>
    <n v="9290"/>
    <x v="423"/>
    <x v="27"/>
    <n v="316666.7"/>
    <x v="0"/>
    <x v="1"/>
    <m/>
    <d v="2018-07-04T15:21:17"/>
    <n v="8"/>
    <x v="7"/>
    <x v="0"/>
    <x v="0"/>
  </r>
  <r>
    <s v="Student Achievement Component Levels 1 and 2 (Competitive)"/>
    <x v="0"/>
    <x v="6"/>
    <n v="9290"/>
    <x v="423"/>
    <x v="14"/>
    <n v="-4751"/>
    <x v="2"/>
    <x v="1"/>
    <m/>
    <d v="2018-07-04T15:21:17"/>
    <n v="8"/>
    <x v="7"/>
    <x v="0"/>
    <x v="6"/>
  </r>
  <r>
    <s v="Student Achievement Component Levels 1 and 2 (Competitive)"/>
    <x v="0"/>
    <x v="6"/>
    <n v="9290"/>
    <x v="423"/>
    <x v="14"/>
    <n v="168708.8"/>
    <x v="0"/>
    <x v="0"/>
    <m/>
    <d v="2018-07-04T15:21:17"/>
    <n v="8"/>
    <x v="7"/>
    <x v="0"/>
    <x v="6"/>
  </r>
  <r>
    <s v="Student Achievement Component Levels 1 and 2 (Non-compet)"/>
    <x v="0"/>
    <x v="6"/>
    <n v="9290"/>
    <x v="423"/>
    <x v="15"/>
    <n v="255000"/>
    <x v="0"/>
    <x v="4"/>
    <m/>
    <d v="2018-07-04T15:21:17"/>
    <n v="8"/>
    <x v="7"/>
    <x v="0"/>
    <x v="6"/>
  </r>
  <r>
    <s v="Student Achievement Component Levels 1 and 2 (Non-compet)"/>
    <x v="0"/>
    <x v="6"/>
    <n v="9290"/>
    <x v="423"/>
    <x v="15"/>
    <n v="70215.350000000006"/>
    <x v="0"/>
    <x v="2"/>
    <m/>
    <d v="2018-07-04T15:21:17"/>
    <n v="8"/>
    <x v="7"/>
    <x v="0"/>
    <x v="6"/>
  </r>
  <r>
    <s v="Student Achievement Component Levels 1 and 2 (Non-compet)"/>
    <x v="0"/>
    <x v="6"/>
    <n v="9290"/>
    <x v="423"/>
    <x v="15"/>
    <n v="71333.350000000006"/>
    <x v="0"/>
    <x v="4"/>
    <m/>
    <d v="2018-07-04T15:21:17"/>
    <n v="8"/>
    <x v="7"/>
    <x v="0"/>
    <x v="6"/>
  </r>
  <r>
    <s v="Student Achievement Component Levels 1 and 2 (Non-compet)"/>
    <x v="0"/>
    <x v="6"/>
    <n v="9290"/>
    <x v="423"/>
    <x v="15"/>
    <n v="72451.350000000006"/>
    <x v="0"/>
    <x v="2"/>
    <m/>
    <d v="2018-07-04T15:21:17"/>
    <n v="8"/>
    <x v="7"/>
    <x v="0"/>
    <x v="6"/>
  </r>
  <r>
    <s v="Student Achievement Component Levels 3 and above"/>
    <x v="0"/>
    <x v="6"/>
    <n v="9290"/>
    <x v="423"/>
    <x v="17"/>
    <n v="198"/>
    <x v="2"/>
    <x v="3"/>
    <m/>
    <d v="2018-07-04T15:21:17"/>
    <n v="8"/>
    <x v="7"/>
    <x v="0"/>
    <x v="6"/>
  </r>
  <r>
    <s v="Youth Guarantee"/>
    <x v="0"/>
    <x v="6"/>
    <n v="9291"/>
    <x v="424"/>
    <x v="18"/>
    <n v="-40926"/>
    <x v="1"/>
    <x v="0"/>
    <m/>
    <d v="2018-07-04T15:21:17"/>
    <n v="11"/>
    <x v="5"/>
    <x v="0"/>
    <x v="1"/>
  </r>
  <r>
    <s v="Equity Funding"/>
    <x v="0"/>
    <x v="6"/>
    <n v="9294"/>
    <x v="425"/>
    <x v="12"/>
    <n v="109.15"/>
    <x v="0"/>
    <x v="3"/>
    <m/>
    <d v="2018-07-04T15:21:17"/>
    <n v="8"/>
    <x v="7"/>
    <x v="4"/>
    <x v="5"/>
  </r>
  <r>
    <s v="Equity Funding"/>
    <x v="0"/>
    <x v="6"/>
    <n v="9294"/>
    <x v="425"/>
    <x v="12"/>
    <n v="132"/>
    <x v="0"/>
    <x v="3"/>
    <m/>
    <d v="2018-07-04T15:21:17"/>
    <n v="8"/>
    <x v="7"/>
    <x v="4"/>
    <x v="5"/>
  </r>
  <r>
    <s v="Equity Funding"/>
    <x v="0"/>
    <x v="6"/>
    <n v="9294"/>
    <x v="425"/>
    <x v="12"/>
    <n v="33.06"/>
    <x v="0"/>
    <x v="1"/>
    <m/>
    <d v="2018-07-04T15:21:17"/>
    <n v="8"/>
    <x v="7"/>
    <x v="4"/>
    <x v="5"/>
  </r>
  <r>
    <s v="SAC Skills for Canterbury Priority Trades"/>
    <x v="0"/>
    <x v="6"/>
    <n v="9294"/>
    <x v="425"/>
    <x v="29"/>
    <n v="40232.32"/>
    <x v="0"/>
    <x v="0"/>
    <s v="Priority Trades"/>
    <d v="2018-07-04T15:21:17"/>
    <n v="8"/>
    <x v="7"/>
    <x v="0"/>
    <x v="6"/>
  </r>
  <r>
    <s v="Student Achievement Component Levels 1 and 2 (Competitive)"/>
    <x v="0"/>
    <x v="6"/>
    <n v="9294"/>
    <x v="425"/>
    <x v="14"/>
    <n v="70051.649999999994"/>
    <x v="0"/>
    <x v="2"/>
    <m/>
    <d v="2018-07-04T15:21:17"/>
    <n v="8"/>
    <x v="7"/>
    <x v="0"/>
    <x v="6"/>
  </r>
  <r>
    <s v="Student Achievement Component Levels 1 and 2 (Competitive)"/>
    <x v="0"/>
    <x v="6"/>
    <n v="9294"/>
    <x v="425"/>
    <x v="14"/>
    <n v="14114.65"/>
    <x v="0"/>
    <x v="2"/>
    <m/>
    <d v="2018-07-04T15:21:17"/>
    <n v="8"/>
    <x v="7"/>
    <x v="0"/>
    <x v="6"/>
  </r>
  <r>
    <s v="Student Achievement Component Levels 3 and above"/>
    <x v="0"/>
    <x v="6"/>
    <n v="9294"/>
    <x v="425"/>
    <x v="17"/>
    <n v="-38153.79"/>
    <x v="1"/>
    <x v="1"/>
    <m/>
    <d v="2018-07-04T15:21:17"/>
    <n v="8"/>
    <x v="7"/>
    <x v="0"/>
    <x v="6"/>
  </r>
  <r>
    <s v="Student Achievement Component Levels 3 and above"/>
    <x v="0"/>
    <x v="6"/>
    <n v="9294"/>
    <x v="425"/>
    <x v="17"/>
    <n v="721"/>
    <x v="2"/>
    <x v="1"/>
    <m/>
    <d v="2018-07-04T15:21:17"/>
    <n v="8"/>
    <x v="7"/>
    <x v="0"/>
    <x v="6"/>
  </r>
  <r>
    <s v="Student Achievement Component Levels 3 and above"/>
    <x v="0"/>
    <x v="6"/>
    <n v="9294"/>
    <x v="425"/>
    <x v="17"/>
    <n v="202473"/>
    <x v="0"/>
    <x v="4"/>
    <m/>
    <d v="2018-07-04T15:21:17"/>
    <n v="8"/>
    <x v="7"/>
    <x v="0"/>
    <x v="6"/>
  </r>
  <r>
    <s v="Equity Funding"/>
    <x v="0"/>
    <x v="6"/>
    <n v="8979"/>
    <x v="409"/>
    <x v="12"/>
    <n v="1447.45"/>
    <x v="0"/>
    <x v="0"/>
    <m/>
    <d v="2018-07-04T15:21:17"/>
    <n v="2"/>
    <x v="1"/>
    <x v="4"/>
    <x v="5"/>
  </r>
  <r>
    <s v="Equity Funding"/>
    <x v="0"/>
    <x v="6"/>
    <n v="8979"/>
    <x v="409"/>
    <x v="12"/>
    <n v="1469.55"/>
    <x v="0"/>
    <x v="1"/>
    <m/>
    <d v="2018-07-04T15:21:17"/>
    <n v="2"/>
    <x v="1"/>
    <x v="4"/>
    <x v="5"/>
  </r>
  <r>
    <s v="Equity Funding"/>
    <x v="0"/>
    <x v="6"/>
    <n v="8979"/>
    <x v="409"/>
    <x v="12"/>
    <n v="1469.6"/>
    <x v="0"/>
    <x v="1"/>
    <m/>
    <d v="2018-07-04T15:21:17"/>
    <n v="2"/>
    <x v="1"/>
    <x v="4"/>
    <x v="5"/>
  </r>
  <r>
    <s v="Equity Funding"/>
    <x v="0"/>
    <x v="6"/>
    <n v="8979"/>
    <x v="409"/>
    <x v="12"/>
    <n v="1214.7"/>
    <x v="0"/>
    <x v="2"/>
    <m/>
    <d v="2018-07-04T15:21:17"/>
    <n v="2"/>
    <x v="1"/>
    <x v="4"/>
    <x v="5"/>
  </r>
  <r>
    <s v="Equity Funding"/>
    <x v="0"/>
    <x v="6"/>
    <n v="8979"/>
    <x v="409"/>
    <x v="12"/>
    <n v="8076"/>
    <x v="0"/>
    <x v="4"/>
    <m/>
    <d v="2018-07-04T15:21:17"/>
    <n v="2"/>
    <x v="1"/>
    <x v="4"/>
    <x v="5"/>
  </r>
  <r>
    <s v="Performance Based Research Fund"/>
    <x v="0"/>
    <x v="6"/>
    <n v="8979"/>
    <x v="409"/>
    <x v="23"/>
    <n v="8146.3"/>
    <x v="0"/>
    <x v="3"/>
    <m/>
    <d v="2018-07-04T15:21:17"/>
    <n v="2"/>
    <x v="1"/>
    <x v="5"/>
    <x v="7"/>
  </r>
  <r>
    <s v="Performance Based Research Fund"/>
    <x v="0"/>
    <x v="6"/>
    <n v="8979"/>
    <x v="409"/>
    <x v="23"/>
    <n v="43429.2"/>
    <x v="0"/>
    <x v="4"/>
    <m/>
    <d v="2018-07-04T15:21:17"/>
    <n v="2"/>
    <x v="1"/>
    <x v="5"/>
    <x v="7"/>
  </r>
  <r>
    <s v="Performance Based Research Fund"/>
    <x v="0"/>
    <x v="6"/>
    <n v="8979"/>
    <x v="409"/>
    <x v="23"/>
    <n v="4703.3500000000004"/>
    <x v="0"/>
    <x v="2"/>
    <m/>
    <d v="2018-07-04T15:21:17"/>
    <n v="2"/>
    <x v="1"/>
    <x v="5"/>
    <x v="7"/>
  </r>
  <r>
    <s v="Student Achievement Component Levels 3 and above"/>
    <x v="0"/>
    <x v="6"/>
    <n v="8979"/>
    <x v="409"/>
    <x v="17"/>
    <n v="-22160.44"/>
    <x v="1"/>
    <x v="0"/>
    <m/>
    <d v="2018-07-04T15:21:17"/>
    <n v="2"/>
    <x v="1"/>
    <x v="0"/>
    <x v="6"/>
  </r>
  <r>
    <s v="Student Achievement Component Levels 3 and above"/>
    <x v="0"/>
    <x v="6"/>
    <n v="8979"/>
    <x v="409"/>
    <x v="17"/>
    <n v="357612.5"/>
    <x v="0"/>
    <x v="0"/>
    <m/>
    <d v="2018-07-04T15:21:17"/>
    <n v="2"/>
    <x v="1"/>
    <x v="0"/>
    <x v="6"/>
  </r>
  <r>
    <s v="Equity Funding"/>
    <x v="0"/>
    <x v="6"/>
    <n v="9043"/>
    <x v="410"/>
    <x v="12"/>
    <n v="632.29999999999995"/>
    <x v="0"/>
    <x v="2"/>
    <m/>
    <d v="2018-07-04T15:21:17"/>
    <n v="2"/>
    <x v="1"/>
    <x v="4"/>
    <x v="5"/>
  </r>
  <r>
    <s v="Equity Funding"/>
    <x v="0"/>
    <x v="6"/>
    <n v="9043"/>
    <x v="410"/>
    <x v="12"/>
    <n v="3196.7"/>
    <x v="0"/>
    <x v="4"/>
    <m/>
    <d v="2018-07-04T15:21:17"/>
    <n v="2"/>
    <x v="1"/>
    <x v="4"/>
    <x v="5"/>
  </r>
  <r>
    <s v="Equity Funding"/>
    <x v="0"/>
    <x v="6"/>
    <n v="9043"/>
    <x v="410"/>
    <x v="12"/>
    <n v="340.39"/>
    <x v="0"/>
    <x v="1"/>
    <m/>
    <d v="2018-07-04T15:21:17"/>
    <n v="2"/>
    <x v="1"/>
    <x v="4"/>
    <x v="5"/>
  </r>
  <r>
    <s v="Equity Funding"/>
    <x v="0"/>
    <x v="6"/>
    <n v="9043"/>
    <x v="410"/>
    <x v="12"/>
    <n v="5280.15"/>
    <x v="0"/>
    <x v="0"/>
    <m/>
    <d v="2018-07-04T15:21:17"/>
    <n v="2"/>
    <x v="1"/>
    <x v="4"/>
    <x v="5"/>
  </r>
  <r>
    <s v="Student Achievement Component Levels 3 and above"/>
    <x v="0"/>
    <x v="6"/>
    <n v="9043"/>
    <x v="410"/>
    <x v="17"/>
    <n v="71963.509999999995"/>
    <x v="0"/>
    <x v="1"/>
    <m/>
    <d v="2018-07-04T15:21:17"/>
    <n v="2"/>
    <x v="1"/>
    <x v="0"/>
    <x v="6"/>
  </r>
  <r>
    <s v="Student Achievement Component Levels 3 and above"/>
    <x v="0"/>
    <x v="6"/>
    <n v="9043"/>
    <x v="410"/>
    <x v="17"/>
    <n v="370643.5"/>
    <x v="0"/>
    <x v="0"/>
    <m/>
    <d v="2018-07-04T15:21:17"/>
    <n v="2"/>
    <x v="1"/>
    <x v="0"/>
    <x v="6"/>
  </r>
  <r>
    <s v="ESOL - Migrant Levy"/>
    <x v="0"/>
    <x v="6"/>
    <n v="9087"/>
    <x v="411"/>
    <x v="35"/>
    <n v="-177500"/>
    <x v="0"/>
    <x v="1"/>
    <m/>
    <d v="2018-07-04T15:21:17"/>
    <n v="9"/>
    <x v="3"/>
    <x v="0"/>
    <x v="0"/>
  </r>
  <r>
    <s v="LN - Workplace Literacy Fund"/>
    <x v="0"/>
    <x v="6"/>
    <n v="9087"/>
    <x v="411"/>
    <x v="3"/>
    <n v="-501041.65"/>
    <x v="0"/>
    <x v="1"/>
    <m/>
    <d v="2018-07-04T15:21:17"/>
    <n v="9"/>
    <x v="3"/>
    <x v="0"/>
    <x v="0"/>
  </r>
  <r>
    <s v="LN - Workplace Literacy Fund"/>
    <x v="0"/>
    <x v="6"/>
    <n v="9087"/>
    <x v="411"/>
    <x v="3"/>
    <n v="501041.65"/>
    <x v="0"/>
    <x v="1"/>
    <m/>
    <d v="2018-07-04T15:21:17"/>
    <n v="9"/>
    <x v="3"/>
    <x v="0"/>
    <x v="0"/>
  </r>
  <r>
    <s v="LN - Workplace Literacy Fund - Employee Targeted Self Referral"/>
    <x v="0"/>
    <x v="6"/>
    <n v="9087"/>
    <x v="411"/>
    <x v="37"/>
    <n v="1204266"/>
    <x v="0"/>
    <x v="0"/>
    <m/>
    <d v="2018-07-04T15:21:17"/>
    <n v="9"/>
    <x v="3"/>
    <x v="0"/>
    <x v="0"/>
  </r>
  <r>
    <s v="Youth Guarantee"/>
    <x v="0"/>
    <x v="6"/>
    <n v="9203"/>
    <x v="414"/>
    <x v="18"/>
    <n v="1725"/>
    <x v="0"/>
    <x v="4"/>
    <s v="YG Exp Travel"/>
    <d v="2018-07-04T15:21:17"/>
    <n v="1"/>
    <x v="8"/>
    <x v="0"/>
    <x v="1"/>
  </r>
  <r>
    <s v="Student Achievement Component Levels 3 and above"/>
    <x v="0"/>
    <x v="6"/>
    <n v="9294"/>
    <x v="425"/>
    <x v="17"/>
    <n v="227839.85"/>
    <x v="0"/>
    <x v="0"/>
    <m/>
    <d v="2018-07-04T15:21:17"/>
    <n v="8"/>
    <x v="7"/>
    <x v="0"/>
    <x v="6"/>
  </r>
  <r>
    <s v="Student Achievement Component Levels 3 and above"/>
    <x v="0"/>
    <x v="6"/>
    <n v="9294"/>
    <x v="425"/>
    <x v="17"/>
    <n v="45567.98"/>
    <x v="0"/>
    <x v="0"/>
    <m/>
    <d v="2018-07-04T15:21:17"/>
    <n v="8"/>
    <x v="7"/>
    <x v="0"/>
    <x v="6"/>
  </r>
  <r>
    <s v="Student Achievement Component Levels 3 and above"/>
    <x v="0"/>
    <x v="6"/>
    <n v="9294"/>
    <x v="425"/>
    <x v="17"/>
    <n v="256821.65"/>
    <x v="0"/>
    <x v="3"/>
    <m/>
    <d v="2018-07-04T15:21:17"/>
    <n v="8"/>
    <x v="7"/>
    <x v="0"/>
    <x v="6"/>
  </r>
  <r>
    <s v="Student Achievement Component Levels 3 and above"/>
    <x v="0"/>
    <x v="6"/>
    <n v="9294"/>
    <x v="425"/>
    <x v="17"/>
    <n v="51364.65"/>
    <x v="0"/>
    <x v="3"/>
    <m/>
    <d v="2018-07-04T15:21:17"/>
    <n v="8"/>
    <x v="7"/>
    <x v="0"/>
    <x v="6"/>
  </r>
  <r>
    <s v="Student Achievement Component Levels 3 and above"/>
    <x v="0"/>
    <x v="6"/>
    <n v="9294"/>
    <x v="425"/>
    <x v="17"/>
    <n v="104784.3"/>
    <x v="0"/>
    <x v="2"/>
    <m/>
    <d v="2018-07-04T15:21:17"/>
    <n v="8"/>
    <x v="7"/>
    <x v="0"/>
    <x v="6"/>
  </r>
  <r>
    <s v="Youth Guarantee"/>
    <x v="0"/>
    <x v="6"/>
    <n v="9294"/>
    <x v="425"/>
    <x v="18"/>
    <n v="-4743.7700000000004"/>
    <x v="1"/>
    <x v="0"/>
    <m/>
    <d v="2018-07-04T15:21:17"/>
    <n v="8"/>
    <x v="7"/>
    <x v="0"/>
    <x v="1"/>
  </r>
  <r>
    <s v="Youth Guarantee"/>
    <x v="0"/>
    <x v="6"/>
    <n v="9294"/>
    <x v="425"/>
    <x v="18"/>
    <n v="103982.6"/>
    <x v="0"/>
    <x v="1"/>
    <m/>
    <d v="2018-07-04T15:21:17"/>
    <n v="8"/>
    <x v="7"/>
    <x v="0"/>
    <x v="1"/>
  </r>
  <r>
    <s v="Youth Guarantee"/>
    <x v="0"/>
    <x v="6"/>
    <n v="9294"/>
    <x v="425"/>
    <x v="18"/>
    <n v="25741.16"/>
    <x v="0"/>
    <x v="1"/>
    <m/>
    <d v="2018-07-04T15:21:17"/>
    <n v="8"/>
    <x v="7"/>
    <x v="0"/>
    <x v="1"/>
  </r>
  <r>
    <s v="Youth Guarantee"/>
    <x v="0"/>
    <x v="6"/>
    <n v="9294"/>
    <x v="425"/>
    <x v="18"/>
    <n v="128973.35"/>
    <x v="0"/>
    <x v="1"/>
    <m/>
    <d v="2018-07-04T15:21:17"/>
    <n v="8"/>
    <x v="7"/>
    <x v="0"/>
    <x v="1"/>
  </r>
  <r>
    <s v="Youth Guarantee"/>
    <x v="0"/>
    <x v="6"/>
    <n v="9294"/>
    <x v="425"/>
    <x v="18"/>
    <n v="171859.02"/>
    <x v="0"/>
    <x v="4"/>
    <m/>
    <d v="2018-07-04T15:21:17"/>
    <n v="8"/>
    <x v="7"/>
    <x v="0"/>
    <x v="1"/>
  </r>
  <r>
    <s v="Student Achievement Component Levels 3 and above"/>
    <x v="0"/>
    <x v="6"/>
    <n v="9310"/>
    <x v="426"/>
    <x v="17"/>
    <n v="11916.7"/>
    <x v="0"/>
    <x v="4"/>
    <m/>
    <d v="2018-07-04T15:21:17"/>
    <n v="4"/>
    <x v="2"/>
    <x v="0"/>
    <x v="6"/>
  </r>
  <r>
    <s v="Youth Guarantee"/>
    <x v="0"/>
    <x v="6"/>
    <n v="9310"/>
    <x v="426"/>
    <x v="18"/>
    <n v="-491.9"/>
    <x v="0"/>
    <x v="1"/>
    <s v="YG Exp Travel"/>
    <d v="2018-07-04T15:21:17"/>
    <n v="4"/>
    <x v="2"/>
    <x v="0"/>
    <x v="1"/>
  </r>
  <r>
    <s v="Youth Guarantee"/>
    <x v="0"/>
    <x v="6"/>
    <n v="9310"/>
    <x v="426"/>
    <x v="18"/>
    <n v="7331.1"/>
    <x v="0"/>
    <x v="1"/>
    <s v="YG Exp Travel"/>
    <d v="2018-07-04T15:21:17"/>
    <n v="4"/>
    <x v="2"/>
    <x v="0"/>
    <x v="1"/>
  </r>
  <r>
    <s v="Youth Guarantee"/>
    <x v="0"/>
    <x v="6"/>
    <n v="9310"/>
    <x v="426"/>
    <x v="18"/>
    <n v="13969.19"/>
    <x v="0"/>
    <x v="4"/>
    <m/>
    <d v="2018-07-04T15:21:17"/>
    <n v="4"/>
    <x v="2"/>
    <x v="0"/>
    <x v="1"/>
  </r>
  <r>
    <s v="Youth Guarantee"/>
    <x v="0"/>
    <x v="6"/>
    <n v="9310"/>
    <x v="426"/>
    <x v="18"/>
    <n v="15880.22"/>
    <x v="0"/>
    <x v="1"/>
    <m/>
    <d v="2018-07-04T15:21:17"/>
    <n v="4"/>
    <x v="2"/>
    <x v="0"/>
    <x v="1"/>
  </r>
  <r>
    <s v="Youth Guarantee"/>
    <x v="0"/>
    <x v="6"/>
    <n v="9310"/>
    <x v="426"/>
    <x v="18"/>
    <n v="31129.200000000001"/>
    <x v="0"/>
    <x v="4"/>
    <m/>
    <d v="2018-07-04T15:21:17"/>
    <n v="4"/>
    <x v="2"/>
    <x v="0"/>
    <x v="1"/>
  </r>
  <r>
    <s v="Youth Guarantee"/>
    <x v="0"/>
    <x v="6"/>
    <n v="9310"/>
    <x v="426"/>
    <x v="18"/>
    <n v="32864"/>
    <x v="1"/>
    <x v="0"/>
    <m/>
    <d v="2018-07-04T15:21:17"/>
    <n v="4"/>
    <x v="2"/>
    <x v="0"/>
    <x v="1"/>
  </r>
  <r>
    <s v="Equity Funding"/>
    <x v="0"/>
    <x v="6"/>
    <n v="9324"/>
    <x v="427"/>
    <x v="12"/>
    <n v="505.8"/>
    <x v="0"/>
    <x v="0"/>
    <m/>
    <d v="2018-07-04T15:21:17"/>
    <n v="2"/>
    <x v="1"/>
    <x v="4"/>
    <x v="5"/>
  </r>
  <r>
    <s v="Equity Funding"/>
    <x v="0"/>
    <x v="6"/>
    <n v="9324"/>
    <x v="427"/>
    <x v="12"/>
    <n v="2315.3000000000002"/>
    <x v="0"/>
    <x v="4"/>
    <m/>
    <d v="2018-07-04T15:21:17"/>
    <n v="2"/>
    <x v="1"/>
    <x v="4"/>
    <x v="5"/>
  </r>
  <r>
    <s v="Student Achievement Component Levels 3 and above"/>
    <x v="0"/>
    <x v="6"/>
    <n v="9324"/>
    <x v="427"/>
    <x v="17"/>
    <n v="-163881.85"/>
    <x v="1"/>
    <x v="4"/>
    <m/>
    <d v="2018-07-04T15:21:17"/>
    <n v="2"/>
    <x v="1"/>
    <x v="0"/>
    <x v="6"/>
  </r>
  <r>
    <s v="Student Achievement Component Levels 3 and above"/>
    <x v="0"/>
    <x v="6"/>
    <n v="9324"/>
    <x v="427"/>
    <x v="17"/>
    <n v="-39669"/>
    <x v="2"/>
    <x v="4"/>
    <m/>
    <d v="2018-07-04T15:21:17"/>
    <n v="2"/>
    <x v="1"/>
    <x v="0"/>
    <x v="6"/>
  </r>
  <r>
    <s v="Student Achievement Component Levels 1 and 2 (Competitive)"/>
    <x v="0"/>
    <x v="6"/>
    <n v="8895"/>
    <x v="400"/>
    <x v="14"/>
    <n v="135971.4"/>
    <x v="0"/>
    <x v="1"/>
    <m/>
    <d v="2018-07-04T15:21:17"/>
    <n v="3"/>
    <x v="4"/>
    <x v="0"/>
    <x v="6"/>
  </r>
  <r>
    <s v="Student Achievement Component Levels 1 and 2 (Competitive)"/>
    <x v="0"/>
    <x v="6"/>
    <n v="8895"/>
    <x v="400"/>
    <x v="14"/>
    <n v="254898"/>
    <x v="0"/>
    <x v="2"/>
    <m/>
    <d v="2018-07-04T15:21:17"/>
    <n v="3"/>
    <x v="4"/>
    <x v="0"/>
    <x v="6"/>
  </r>
  <r>
    <s v="Student Achievement Component Levels 1 and 2 (Competitive)"/>
    <x v="0"/>
    <x v="6"/>
    <n v="8895"/>
    <x v="400"/>
    <x v="14"/>
    <n v="85282.7"/>
    <x v="0"/>
    <x v="4"/>
    <m/>
    <d v="2018-07-04T15:21:17"/>
    <n v="3"/>
    <x v="4"/>
    <x v="0"/>
    <x v="6"/>
  </r>
  <r>
    <s v="Student Achievement Component Levels 3 and above"/>
    <x v="0"/>
    <x v="6"/>
    <n v="8895"/>
    <x v="400"/>
    <x v="17"/>
    <n v="-46848"/>
    <x v="2"/>
    <x v="4"/>
    <m/>
    <d v="2018-07-04T15:21:17"/>
    <n v="3"/>
    <x v="4"/>
    <x v="0"/>
    <x v="6"/>
  </r>
  <r>
    <s v="Student Achievement Component Levels 3 and above"/>
    <x v="0"/>
    <x v="6"/>
    <n v="8895"/>
    <x v="400"/>
    <x v="17"/>
    <n v="-25527"/>
    <x v="2"/>
    <x v="3"/>
    <m/>
    <d v="2018-07-04T15:21:17"/>
    <n v="3"/>
    <x v="4"/>
    <x v="0"/>
    <x v="6"/>
  </r>
  <r>
    <s v="Student Achievement Component Levels 3 and above"/>
    <x v="0"/>
    <x v="6"/>
    <n v="8895"/>
    <x v="400"/>
    <x v="17"/>
    <n v="2413038"/>
    <x v="0"/>
    <x v="2"/>
    <m/>
    <d v="2018-07-04T15:21:17"/>
    <n v="3"/>
    <x v="4"/>
    <x v="0"/>
    <x v="6"/>
  </r>
  <r>
    <s v="Student Achievement Component Levels 3 and above"/>
    <x v="0"/>
    <x v="6"/>
    <n v="8895"/>
    <x v="400"/>
    <x v="17"/>
    <n v="1019530.95"/>
    <x v="0"/>
    <x v="1"/>
    <m/>
    <d v="2018-07-04T15:21:17"/>
    <n v="3"/>
    <x v="4"/>
    <x v="0"/>
    <x v="6"/>
  </r>
  <r>
    <s v="Student Achievement Component Levels 3 and above"/>
    <x v="0"/>
    <x v="6"/>
    <n v="8895"/>
    <x v="400"/>
    <x v="17"/>
    <n v="1019536.65"/>
    <x v="0"/>
    <x v="3"/>
    <m/>
    <d v="2018-07-04T15:21:17"/>
    <n v="3"/>
    <x v="4"/>
    <x v="0"/>
    <x v="6"/>
  </r>
  <r>
    <s v="Student Achievement Component Levels 3 and above"/>
    <x v="0"/>
    <x v="6"/>
    <n v="8895"/>
    <x v="400"/>
    <x v="17"/>
    <n v="1223444.8799999999"/>
    <x v="0"/>
    <x v="1"/>
    <m/>
    <d v="2018-07-04T15:21:17"/>
    <n v="3"/>
    <x v="4"/>
    <x v="0"/>
    <x v="6"/>
  </r>
  <r>
    <s v="Student Achievement Component Levels 3 and above"/>
    <x v="0"/>
    <x v="6"/>
    <n v="8895"/>
    <x v="400"/>
    <x v="17"/>
    <n v="1019548.45"/>
    <x v="0"/>
    <x v="0"/>
    <m/>
    <d v="2018-07-04T15:21:17"/>
    <n v="3"/>
    <x v="4"/>
    <x v="0"/>
    <x v="6"/>
  </r>
  <r>
    <s v="Youth Guarantee"/>
    <x v="0"/>
    <x v="6"/>
    <n v="8895"/>
    <x v="400"/>
    <x v="18"/>
    <n v="2166"/>
    <x v="0"/>
    <x v="1"/>
    <s v="YG Exp Travel"/>
    <d v="2018-07-04T15:21:17"/>
    <n v="3"/>
    <x v="4"/>
    <x v="0"/>
    <x v="1"/>
  </r>
  <r>
    <s v="Youth Guarantee"/>
    <x v="0"/>
    <x v="6"/>
    <n v="8895"/>
    <x v="400"/>
    <x v="18"/>
    <n v="2866.8"/>
    <x v="0"/>
    <x v="1"/>
    <s v="YG Exp Travel"/>
    <d v="2018-07-04T15:21:17"/>
    <n v="3"/>
    <x v="4"/>
    <x v="0"/>
    <x v="1"/>
  </r>
  <r>
    <s v="Youth Guarantee"/>
    <x v="0"/>
    <x v="6"/>
    <n v="8895"/>
    <x v="400"/>
    <x v="18"/>
    <n v="3822.36"/>
    <x v="0"/>
    <x v="3"/>
    <s v="YG Exp Travel"/>
    <d v="2018-07-04T15:21:17"/>
    <n v="3"/>
    <x v="4"/>
    <x v="0"/>
    <x v="1"/>
  </r>
  <r>
    <s v="Youth Guarantee"/>
    <x v="0"/>
    <x v="6"/>
    <n v="8895"/>
    <x v="400"/>
    <x v="18"/>
    <n v="1226196"/>
    <x v="0"/>
    <x v="2"/>
    <m/>
    <d v="2018-07-04T15:21:17"/>
    <n v="3"/>
    <x v="4"/>
    <x v="0"/>
    <x v="1"/>
  </r>
  <r>
    <s v="MPTT Fees Top-Up"/>
    <x v="0"/>
    <x v="6"/>
    <n v="8925"/>
    <x v="402"/>
    <x v="19"/>
    <n v="21409.98"/>
    <x v="0"/>
    <x v="3"/>
    <s v="Southern Initiative"/>
    <d v="2018-07-04T15:21:17"/>
    <n v="2"/>
    <x v="1"/>
    <x v="4"/>
    <x v="5"/>
  </r>
  <r>
    <s v="MPTT Fees Top-Up"/>
    <x v="0"/>
    <x v="6"/>
    <n v="8925"/>
    <x v="402"/>
    <x v="19"/>
    <n v="30709.68"/>
    <x v="0"/>
    <x v="2"/>
    <s v="Southern Initiative"/>
    <d v="2018-07-04T15:21:17"/>
    <n v="2"/>
    <x v="1"/>
    <x v="4"/>
    <x v="5"/>
  </r>
  <r>
    <s v="MPTT Fees Top-Up"/>
    <x v="0"/>
    <x v="6"/>
    <n v="8925"/>
    <x v="402"/>
    <x v="19"/>
    <n v="23021.71"/>
    <x v="0"/>
    <x v="3"/>
    <s v="Southern Initiative"/>
    <d v="2018-07-04T15:21:17"/>
    <n v="2"/>
    <x v="1"/>
    <x v="4"/>
    <x v="5"/>
  </r>
  <r>
    <s v="Student Achievement Component Levels 3 and above"/>
    <x v="0"/>
    <x v="6"/>
    <n v="8925"/>
    <x v="402"/>
    <x v="17"/>
    <n v="-924.42"/>
    <x v="1"/>
    <x v="4"/>
    <m/>
    <d v="2018-07-04T15:21:17"/>
    <n v="2"/>
    <x v="1"/>
    <x v="0"/>
    <x v="6"/>
  </r>
  <r>
    <s v="Student Achievement Component Levels 3 and above"/>
    <x v="0"/>
    <x v="6"/>
    <n v="8925"/>
    <x v="402"/>
    <x v="17"/>
    <n v="277748.59999999998"/>
    <x v="0"/>
    <x v="0"/>
    <m/>
    <d v="2018-07-04T15:21:17"/>
    <n v="2"/>
    <x v="1"/>
    <x v="0"/>
    <x v="6"/>
  </r>
  <r>
    <s v="Student Achievement Component Levels 3 and above"/>
    <x v="0"/>
    <x v="6"/>
    <n v="8925"/>
    <x v="402"/>
    <x v="17"/>
    <n v="277751.65000000002"/>
    <x v="0"/>
    <x v="3"/>
    <m/>
    <d v="2018-07-04T15:21:17"/>
    <n v="2"/>
    <x v="1"/>
    <x v="0"/>
    <x v="6"/>
  </r>
  <r>
    <s v="Youth Guarantee"/>
    <x v="0"/>
    <x v="6"/>
    <n v="9203"/>
    <x v="414"/>
    <x v="18"/>
    <n v="8475"/>
    <x v="0"/>
    <x v="1"/>
    <s v="YG Exp Travel"/>
    <d v="2018-07-04T15:21:17"/>
    <n v="1"/>
    <x v="8"/>
    <x v="0"/>
    <x v="1"/>
  </r>
  <r>
    <s v="Youth Guarantee"/>
    <x v="0"/>
    <x v="6"/>
    <n v="9203"/>
    <x v="414"/>
    <x v="18"/>
    <n v="10925"/>
    <x v="0"/>
    <x v="4"/>
    <s v="YG Exp Travel"/>
    <d v="2018-07-04T15:21:17"/>
    <n v="1"/>
    <x v="8"/>
    <x v="0"/>
    <x v="1"/>
  </r>
  <r>
    <s v="Youth Guarantee"/>
    <x v="0"/>
    <x v="6"/>
    <n v="9203"/>
    <x v="414"/>
    <x v="18"/>
    <n v="185369.2"/>
    <x v="0"/>
    <x v="3"/>
    <m/>
    <d v="2018-07-04T15:21:17"/>
    <n v="1"/>
    <x v="8"/>
    <x v="0"/>
    <x v="1"/>
  </r>
  <r>
    <s v="Youth Guarantee"/>
    <x v="0"/>
    <x v="6"/>
    <n v="9203"/>
    <x v="414"/>
    <x v="18"/>
    <n v="18556.14"/>
    <x v="0"/>
    <x v="1"/>
    <m/>
    <d v="2018-07-04T15:21:17"/>
    <n v="1"/>
    <x v="8"/>
    <x v="0"/>
    <x v="1"/>
  </r>
  <r>
    <s v="Youth Guarantee"/>
    <x v="0"/>
    <x v="6"/>
    <n v="9230"/>
    <x v="415"/>
    <x v="18"/>
    <n v="-115802.69"/>
    <x v="1"/>
    <x v="3"/>
    <m/>
    <d v="2018-07-04T15:21:17"/>
    <n v="2"/>
    <x v="1"/>
    <x v="0"/>
    <x v="1"/>
  </r>
  <r>
    <s v="Youth Guarantee"/>
    <x v="0"/>
    <x v="6"/>
    <n v="9230"/>
    <x v="415"/>
    <x v="18"/>
    <n v="-68883.320000000007"/>
    <x v="1"/>
    <x v="4"/>
    <m/>
    <d v="2018-07-04T15:21:17"/>
    <n v="2"/>
    <x v="1"/>
    <x v="0"/>
    <x v="1"/>
  </r>
  <r>
    <s v="Youth Guarantee"/>
    <x v="0"/>
    <x v="6"/>
    <n v="9230"/>
    <x v="415"/>
    <x v="18"/>
    <n v="1748766"/>
    <x v="0"/>
    <x v="3"/>
    <m/>
    <d v="2018-07-04T15:21:17"/>
    <n v="2"/>
    <x v="1"/>
    <x v="0"/>
    <x v="1"/>
  </r>
  <r>
    <s v="Youth Guarantee"/>
    <x v="0"/>
    <x v="6"/>
    <n v="9230"/>
    <x v="415"/>
    <x v="18"/>
    <n v="1120913.5"/>
    <x v="0"/>
    <x v="0"/>
    <m/>
    <d v="2018-07-04T15:21:17"/>
    <n v="2"/>
    <x v="1"/>
    <x v="0"/>
    <x v="1"/>
  </r>
  <r>
    <s v="Equity Funding"/>
    <x v="0"/>
    <x v="6"/>
    <n v="9231"/>
    <x v="416"/>
    <x v="12"/>
    <n v="1739.15"/>
    <x v="0"/>
    <x v="3"/>
    <m/>
    <d v="2018-07-04T15:21:17"/>
    <n v="8"/>
    <x v="7"/>
    <x v="4"/>
    <x v="5"/>
  </r>
  <r>
    <s v="Equity Funding"/>
    <x v="0"/>
    <x v="6"/>
    <n v="9231"/>
    <x v="416"/>
    <x v="12"/>
    <n v="2088"/>
    <x v="0"/>
    <x v="3"/>
    <m/>
    <d v="2018-07-04T15:21:17"/>
    <n v="8"/>
    <x v="7"/>
    <x v="4"/>
    <x v="5"/>
  </r>
  <r>
    <s v="Equity Funding"/>
    <x v="0"/>
    <x v="6"/>
    <n v="9231"/>
    <x v="416"/>
    <x v="12"/>
    <n v="2467.92"/>
    <x v="0"/>
    <x v="1"/>
    <m/>
    <d v="2018-07-04T15:21:17"/>
    <n v="8"/>
    <x v="7"/>
    <x v="4"/>
    <x v="5"/>
  </r>
  <r>
    <s v="Equity Funding"/>
    <x v="0"/>
    <x v="6"/>
    <n v="9231"/>
    <x v="416"/>
    <x v="12"/>
    <n v="411.33"/>
    <x v="0"/>
    <x v="1"/>
    <m/>
    <d v="2018-07-04T15:21:17"/>
    <n v="8"/>
    <x v="7"/>
    <x v="4"/>
    <x v="5"/>
  </r>
  <r>
    <s v="Student Achievement Component Levels 3 and above"/>
    <x v="0"/>
    <x v="6"/>
    <n v="9231"/>
    <x v="416"/>
    <x v="17"/>
    <n v="148233.04999999999"/>
    <x v="0"/>
    <x v="0"/>
    <m/>
    <d v="2018-07-04T15:21:17"/>
    <n v="8"/>
    <x v="7"/>
    <x v="0"/>
    <x v="6"/>
  </r>
  <r>
    <s v="Student Achievement Component Levels 3 and above"/>
    <x v="0"/>
    <x v="6"/>
    <n v="9231"/>
    <x v="416"/>
    <x v="17"/>
    <n v="148234.68"/>
    <x v="0"/>
    <x v="1"/>
    <m/>
    <d v="2018-07-04T15:21:17"/>
    <n v="8"/>
    <x v="7"/>
    <x v="0"/>
    <x v="6"/>
  </r>
  <r>
    <s v="Student Achievement Component Levels 3 and above"/>
    <x v="0"/>
    <x v="6"/>
    <n v="9231"/>
    <x v="416"/>
    <x v="17"/>
    <n v="148235.67000000001"/>
    <x v="0"/>
    <x v="1"/>
    <m/>
    <d v="2018-07-04T15:21:17"/>
    <n v="8"/>
    <x v="7"/>
    <x v="0"/>
    <x v="6"/>
  </r>
  <r>
    <s v="Student Achievement Component Levels 3 and above"/>
    <x v="0"/>
    <x v="6"/>
    <n v="9231"/>
    <x v="416"/>
    <x v="17"/>
    <n v="151189.35"/>
    <x v="0"/>
    <x v="4"/>
    <m/>
    <d v="2018-07-04T15:21:17"/>
    <n v="8"/>
    <x v="7"/>
    <x v="0"/>
    <x v="6"/>
  </r>
  <r>
    <s v="ACE in Communities"/>
    <x v="0"/>
    <x v="6"/>
    <n v="9234"/>
    <x v="417"/>
    <x v="0"/>
    <n v="64800"/>
    <x v="0"/>
    <x v="3"/>
    <m/>
    <d v="2018-07-04T15:21:17"/>
    <n v="8"/>
    <x v="7"/>
    <x v="0"/>
    <x v="0"/>
  </r>
  <r>
    <s v="Youth Guarantee"/>
    <x v="0"/>
    <x v="6"/>
    <n v="9234"/>
    <x v="417"/>
    <x v="18"/>
    <n v="2524.44"/>
    <x v="0"/>
    <x v="3"/>
    <s v="YG Exp Travel"/>
    <d v="2018-07-04T15:21:17"/>
    <n v="8"/>
    <x v="7"/>
    <x v="0"/>
    <x v="1"/>
  </r>
  <r>
    <s v="Youth Guarantee"/>
    <x v="0"/>
    <x v="6"/>
    <n v="9234"/>
    <x v="417"/>
    <x v="18"/>
    <n v="3517.8"/>
    <x v="0"/>
    <x v="1"/>
    <s v="YG Exp Travel"/>
    <d v="2018-07-04T15:21:17"/>
    <n v="8"/>
    <x v="7"/>
    <x v="0"/>
    <x v="1"/>
  </r>
  <r>
    <s v="Youth Guarantee"/>
    <x v="0"/>
    <x v="6"/>
    <n v="9234"/>
    <x v="417"/>
    <x v="18"/>
    <n v="6365.34"/>
    <x v="0"/>
    <x v="1"/>
    <s v="YG Exp Travel"/>
    <d v="2018-07-04T15:21:17"/>
    <n v="8"/>
    <x v="7"/>
    <x v="0"/>
    <x v="1"/>
  </r>
  <r>
    <s v="Youth Guarantee"/>
    <x v="0"/>
    <x v="6"/>
    <n v="9234"/>
    <x v="417"/>
    <x v="18"/>
    <n v="58337.1"/>
    <x v="0"/>
    <x v="0"/>
    <m/>
    <d v="2018-07-04T15:21:17"/>
    <n v="8"/>
    <x v="7"/>
    <x v="0"/>
    <x v="1"/>
  </r>
  <r>
    <s v="MPTT Fees Top-Up"/>
    <x v="0"/>
    <x v="6"/>
    <n v="9328"/>
    <x v="428"/>
    <x v="19"/>
    <n v="49677.4"/>
    <x v="0"/>
    <x v="2"/>
    <s v="Southern Initiative"/>
    <d v="2018-07-04T15:21:17"/>
    <n v="2"/>
    <x v="1"/>
    <x v="4"/>
    <x v="5"/>
  </r>
  <r>
    <s v="MPTT Fees Top-Up"/>
    <x v="0"/>
    <x v="6"/>
    <n v="9328"/>
    <x v="428"/>
    <x v="19"/>
    <n v="11894.4"/>
    <x v="0"/>
    <x v="3"/>
    <s v="Southern Initiative"/>
    <d v="2018-07-04T15:21:17"/>
    <n v="2"/>
    <x v="1"/>
    <x v="4"/>
    <x v="5"/>
  </r>
  <r>
    <s v="MPTT Fees Top-Up"/>
    <x v="0"/>
    <x v="6"/>
    <n v="9328"/>
    <x v="428"/>
    <x v="19"/>
    <n v="12712.66"/>
    <x v="0"/>
    <x v="4"/>
    <s v="Southern Initiative"/>
    <d v="2018-07-04T15:21:17"/>
    <n v="2"/>
    <x v="1"/>
    <x v="4"/>
    <x v="5"/>
  </r>
  <r>
    <s v="Student Achievement Component Levels 1 and 2 (Competitive)"/>
    <x v="0"/>
    <x v="6"/>
    <n v="9328"/>
    <x v="428"/>
    <x v="14"/>
    <n v="-384173.24"/>
    <x v="1"/>
    <x v="4"/>
    <m/>
    <d v="2018-07-04T15:21:17"/>
    <n v="2"/>
    <x v="1"/>
    <x v="0"/>
    <x v="6"/>
  </r>
  <r>
    <s v="Student Achievement Component Levels 1 and 2 (Competitive)"/>
    <x v="0"/>
    <x v="6"/>
    <n v="9328"/>
    <x v="428"/>
    <x v="14"/>
    <n v="-116855"/>
    <x v="0"/>
    <x v="4"/>
    <m/>
    <d v="2018-07-04T15:21:17"/>
    <n v="2"/>
    <x v="1"/>
    <x v="0"/>
    <x v="6"/>
  </r>
  <r>
    <s v="Student Achievement Component Levels 1 and 2 (Competitive)"/>
    <x v="0"/>
    <x v="6"/>
    <n v="9328"/>
    <x v="428"/>
    <x v="14"/>
    <n v="72177"/>
    <x v="2"/>
    <x v="3"/>
    <m/>
    <d v="2018-07-04T15:21:17"/>
    <n v="2"/>
    <x v="1"/>
    <x v="0"/>
    <x v="6"/>
  </r>
  <r>
    <s v="Student Achievement Component Levels 1 and 2 (Competitive)"/>
    <x v="0"/>
    <x v="6"/>
    <n v="9328"/>
    <x v="428"/>
    <x v="14"/>
    <n v="505995"/>
    <x v="0"/>
    <x v="4"/>
    <m/>
    <d v="2018-07-04T15:21:17"/>
    <n v="2"/>
    <x v="1"/>
    <x v="0"/>
    <x v="6"/>
  </r>
  <r>
    <s v="Student Achievement Component Levels 1 and 2 (Competitive)"/>
    <x v="0"/>
    <x v="6"/>
    <n v="9328"/>
    <x v="428"/>
    <x v="14"/>
    <n v="84645.65"/>
    <x v="0"/>
    <x v="2"/>
    <m/>
    <d v="2018-07-04T15:21:17"/>
    <n v="2"/>
    <x v="1"/>
    <x v="0"/>
    <x v="6"/>
  </r>
  <r>
    <s v="Student Achievement Component Levels 3 and above"/>
    <x v="0"/>
    <x v="6"/>
    <n v="9328"/>
    <x v="428"/>
    <x v="17"/>
    <n v="3935"/>
    <x v="2"/>
    <x v="1"/>
    <m/>
    <d v="2018-07-04T15:21:17"/>
    <n v="2"/>
    <x v="1"/>
    <x v="0"/>
    <x v="6"/>
  </r>
  <r>
    <s v="Student Achievement Component Levels 3 and above"/>
    <x v="0"/>
    <x v="6"/>
    <n v="9328"/>
    <x v="428"/>
    <x v="17"/>
    <n v="23534.65"/>
    <x v="0"/>
    <x v="1"/>
    <m/>
    <d v="2018-07-04T15:21:17"/>
    <n v="2"/>
    <x v="1"/>
    <x v="0"/>
    <x v="6"/>
  </r>
  <r>
    <s v="Student Achievement Component Levels 3 and above"/>
    <x v="0"/>
    <x v="6"/>
    <n v="9328"/>
    <x v="428"/>
    <x v="17"/>
    <n v="36568.300000000003"/>
    <x v="0"/>
    <x v="4"/>
    <s v="Grand Parented"/>
    <d v="2018-07-04T15:21:17"/>
    <n v="2"/>
    <x v="1"/>
    <x v="0"/>
    <x v="6"/>
  </r>
  <r>
    <s v="Student Achievement Component Levels 3 and above"/>
    <x v="0"/>
    <x v="6"/>
    <n v="9328"/>
    <x v="428"/>
    <x v="17"/>
    <n v="25081.279999999999"/>
    <x v="2"/>
    <x v="4"/>
    <m/>
    <d v="2018-07-04T15:21:17"/>
    <n v="2"/>
    <x v="1"/>
    <x v="0"/>
    <x v="6"/>
  </r>
  <r>
    <s v="Student Achievement Component Levels 3 and above"/>
    <x v="0"/>
    <x v="6"/>
    <n v="9328"/>
    <x v="428"/>
    <x v="17"/>
    <n v="189407.5"/>
    <x v="0"/>
    <x v="4"/>
    <m/>
    <d v="2018-07-04T15:21:17"/>
    <n v="2"/>
    <x v="1"/>
    <x v="0"/>
    <x v="6"/>
  </r>
  <r>
    <s v="Student Achievement Component Levels 3 and above"/>
    <x v="0"/>
    <x v="6"/>
    <n v="9328"/>
    <x v="428"/>
    <x v="17"/>
    <n v="937710.9"/>
    <x v="0"/>
    <x v="2"/>
    <m/>
    <d v="2018-07-04T15:21:17"/>
    <n v="2"/>
    <x v="1"/>
    <x v="0"/>
    <x v="6"/>
  </r>
  <r>
    <s v="MPTT (Brokerage)"/>
    <x v="0"/>
    <x v="6"/>
    <n v="9328"/>
    <x v="428"/>
    <x v="20"/>
    <n v="-16800"/>
    <x v="1"/>
    <x v="3"/>
    <s v="Southern Initiative"/>
    <d v="2018-07-04T15:21:17"/>
    <n v="2"/>
    <x v="1"/>
    <x v="2"/>
    <x v="3"/>
  </r>
  <r>
    <s v="MPTT (Brokerage)"/>
    <x v="0"/>
    <x v="6"/>
    <n v="9328"/>
    <x v="428"/>
    <x v="20"/>
    <n v="3218.9"/>
    <x v="0"/>
    <x v="2"/>
    <s v="Southern Initiative"/>
    <d v="2018-07-04T15:21:17"/>
    <n v="2"/>
    <x v="1"/>
    <x v="2"/>
    <x v="3"/>
  </r>
  <r>
    <s v="MPTT (Brokerage)"/>
    <x v="0"/>
    <x v="6"/>
    <n v="9328"/>
    <x v="428"/>
    <x v="20"/>
    <n v="34286.69"/>
    <x v="0"/>
    <x v="3"/>
    <s v="Southern Initiative"/>
    <d v="2018-07-04T15:21:17"/>
    <n v="2"/>
    <x v="1"/>
    <x v="2"/>
    <x v="3"/>
  </r>
  <r>
    <s v="Youth Guarantee"/>
    <x v="0"/>
    <x v="6"/>
    <n v="9328"/>
    <x v="428"/>
    <x v="18"/>
    <n v="-786840.12"/>
    <x v="1"/>
    <x v="1"/>
    <m/>
    <d v="2018-07-04T15:21:17"/>
    <n v="2"/>
    <x v="1"/>
    <x v="0"/>
    <x v="1"/>
  </r>
  <r>
    <s v="Youth Guarantee"/>
    <x v="0"/>
    <x v="6"/>
    <n v="9328"/>
    <x v="428"/>
    <x v="18"/>
    <n v="-76397.740000000005"/>
    <x v="1"/>
    <x v="4"/>
    <m/>
    <d v="2018-07-04T15:21:17"/>
    <n v="2"/>
    <x v="1"/>
    <x v="0"/>
    <x v="1"/>
  </r>
  <r>
    <s v="Youth Guarantee"/>
    <x v="0"/>
    <x v="6"/>
    <n v="9328"/>
    <x v="428"/>
    <x v="18"/>
    <n v="812759.68"/>
    <x v="0"/>
    <x v="3"/>
    <m/>
    <d v="2018-07-04T15:21:17"/>
    <n v="2"/>
    <x v="1"/>
    <x v="0"/>
    <x v="1"/>
  </r>
  <r>
    <s v="Youth Guarantee"/>
    <x v="0"/>
    <x v="6"/>
    <n v="9328"/>
    <x v="428"/>
    <x v="18"/>
    <n v="1836245.85"/>
    <x v="0"/>
    <x v="1"/>
    <m/>
    <d v="2018-07-04T15:21:17"/>
    <n v="2"/>
    <x v="1"/>
    <x v="0"/>
    <x v="1"/>
  </r>
  <r>
    <s v="Student Achievement Component Levels 3 and above"/>
    <x v="0"/>
    <x v="6"/>
    <n v="8925"/>
    <x v="402"/>
    <x v="17"/>
    <n v="55550.65"/>
    <x v="0"/>
    <x v="3"/>
    <m/>
    <d v="2018-07-04T15:21:17"/>
    <n v="2"/>
    <x v="1"/>
    <x v="0"/>
    <x v="6"/>
  </r>
  <r>
    <s v="Student Achievement Component Levels 3 and above"/>
    <x v="0"/>
    <x v="6"/>
    <n v="8925"/>
    <x v="402"/>
    <x v="17"/>
    <n v="277756.40000000002"/>
    <x v="0"/>
    <x v="0"/>
    <m/>
    <d v="2018-07-04T15:21:17"/>
    <n v="2"/>
    <x v="1"/>
    <x v="0"/>
    <x v="6"/>
  </r>
  <r>
    <s v="MPTT (Brokerage)"/>
    <x v="0"/>
    <x v="6"/>
    <n v="8925"/>
    <x v="402"/>
    <x v="20"/>
    <n v="2791.68"/>
    <x v="0"/>
    <x v="3"/>
    <s v="Southern Initiative"/>
    <d v="2018-07-04T15:21:17"/>
    <n v="2"/>
    <x v="1"/>
    <x v="2"/>
    <x v="3"/>
  </r>
  <r>
    <s v="MPTT (Brokerage)"/>
    <x v="0"/>
    <x v="6"/>
    <n v="8925"/>
    <x v="402"/>
    <x v="20"/>
    <n v="846.62"/>
    <x v="0"/>
    <x v="2"/>
    <s v="Southern Initiative"/>
    <d v="2018-07-04T15:21:17"/>
    <n v="2"/>
    <x v="1"/>
    <x v="2"/>
    <x v="3"/>
  </r>
  <r>
    <s v="MPTT (Brokerage)"/>
    <x v="0"/>
    <x v="6"/>
    <n v="8925"/>
    <x v="402"/>
    <x v="20"/>
    <n v="8400"/>
    <x v="1"/>
    <x v="3"/>
    <s v="Southern Initiative"/>
    <d v="2018-07-04T15:21:17"/>
    <n v="2"/>
    <x v="1"/>
    <x v="2"/>
    <x v="3"/>
  </r>
  <r>
    <s v="Youth Guarantee"/>
    <x v="0"/>
    <x v="6"/>
    <n v="8925"/>
    <x v="402"/>
    <x v="18"/>
    <n v="-3240"/>
    <x v="1"/>
    <x v="4"/>
    <m/>
    <d v="2018-07-04T15:21:17"/>
    <n v="2"/>
    <x v="1"/>
    <x v="0"/>
    <x v="1"/>
  </r>
  <r>
    <s v="Youth Guarantee"/>
    <x v="0"/>
    <x v="6"/>
    <n v="8925"/>
    <x v="402"/>
    <x v="18"/>
    <n v="7480.58"/>
    <x v="0"/>
    <x v="4"/>
    <m/>
    <d v="2018-07-04T15:21:17"/>
    <n v="2"/>
    <x v="1"/>
    <x v="0"/>
    <x v="1"/>
  </r>
  <r>
    <s v="Youth Guarantee"/>
    <x v="0"/>
    <x v="6"/>
    <n v="8925"/>
    <x v="402"/>
    <x v="18"/>
    <n v="8990.66"/>
    <x v="0"/>
    <x v="1"/>
    <m/>
    <d v="2018-07-04T15:21:17"/>
    <n v="2"/>
    <x v="1"/>
    <x v="0"/>
    <x v="1"/>
  </r>
  <r>
    <s v="Youth Guarantee"/>
    <x v="0"/>
    <x v="6"/>
    <n v="8925"/>
    <x v="402"/>
    <x v="18"/>
    <n v="9009.34"/>
    <x v="0"/>
    <x v="1"/>
    <m/>
    <d v="2018-07-04T15:21:17"/>
    <n v="2"/>
    <x v="1"/>
    <x v="0"/>
    <x v="1"/>
  </r>
  <r>
    <s v="Youth Guarantee"/>
    <x v="0"/>
    <x v="6"/>
    <n v="8925"/>
    <x v="402"/>
    <x v="18"/>
    <n v="67334.149999999994"/>
    <x v="0"/>
    <x v="2"/>
    <m/>
    <d v="2018-07-04T15:21:17"/>
    <n v="2"/>
    <x v="1"/>
    <x v="0"/>
    <x v="1"/>
  </r>
  <r>
    <s v="Equity Funding"/>
    <x v="0"/>
    <x v="6"/>
    <n v="8941"/>
    <x v="403"/>
    <x v="12"/>
    <n v="160.9"/>
    <x v="0"/>
    <x v="2"/>
    <m/>
    <d v="2018-07-04T15:21:17"/>
    <n v="11"/>
    <x v="5"/>
    <x v="4"/>
    <x v="5"/>
  </r>
  <r>
    <s v="Equity Funding"/>
    <x v="0"/>
    <x v="6"/>
    <n v="8941"/>
    <x v="403"/>
    <x v="12"/>
    <n v="33.700000000000003"/>
    <x v="0"/>
    <x v="3"/>
    <m/>
    <d v="2018-07-04T15:21:17"/>
    <n v="11"/>
    <x v="5"/>
    <x v="4"/>
    <x v="5"/>
  </r>
  <r>
    <s v="Equity Funding"/>
    <x v="0"/>
    <x v="6"/>
    <n v="8941"/>
    <x v="403"/>
    <x v="12"/>
    <n v="18.21"/>
    <x v="0"/>
    <x v="0"/>
    <m/>
    <d v="2018-07-04T15:21:17"/>
    <n v="11"/>
    <x v="5"/>
    <x v="4"/>
    <x v="5"/>
  </r>
  <r>
    <s v="Equity Funding"/>
    <x v="0"/>
    <x v="6"/>
    <n v="8941"/>
    <x v="403"/>
    <x v="12"/>
    <n v="92.35"/>
    <x v="0"/>
    <x v="0"/>
    <m/>
    <d v="2018-07-04T15:21:17"/>
    <n v="11"/>
    <x v="5"/>
    <x v="4"/>
    <x v="5"/>
  </r>
  <r>
    <s v="Equity Funding"/>
    <x v="0"/>
    <x v="6"/>
    <n v="8941"/>
    <x v="403"/>
    <x v="12"/>
    <n v="23.65"/>
    <x v="0"/>
    <x v="4"/>
    <m/>
    <d v="2018-07-04T15:21:17"/>
    <n v="11"/>
    <x v="5"/>
    <x v="4"/>
    <x v="5"/>
  </r>
  <r>
    <s v="Equity Funding"/>
    <x v="0"/>
    <x v="6"/>
    <n v="8941"/>
    <x v="403"/>
    <x v="12"/>
    <n v="328.3"/>
    <x v="0"/>
    <x v="1"/>
    <m/>
    <d v="2018-07-04T15:21:17"/>
    <n v="11"/>
    <x v="5"/>
    <x v="4"/>
    <x v="5"/>
  </r>
  <r>
    <s v="Student Achievement Component Levels 3 and above"/>
    <x v="0"/>
    <x v="6"/>
    <n v="8941"/>
    <x v="403"/>
    <x v="17"/>
    <n v="-67"/>
    <x v="2"/>
    <x v="0"/>
    <m/>
    <d v="2018-07-04T15:21:17"/>
    <n v="11"/>
    <x v="5"/>
    <x v="0"/>
    <x v="6"/>
  </r>
  <r>
    <s v="Student Achievement Component Levels 3 and above"/>
    <x v="0"/>
    <x v="6"/>
    <n v="8941"/>
    <x v="403"/>
    <x v="17"/>
    <n v="12518.65"/>
    <x v="0"/>
    <x v="3"/>
    <m/>
    <d v="2018-07-04T15:21:17"/>
    <n v="11"/>
    <x v="5"/>
    <x v="0"/>
    <x v="6"/>
  </r>
  <r>
    <s v="Student Achievement Component Levels 3 and above"/>
    <x v="0"/>
    <x v="6"/>
    <n v="8941"/>
    <x v="403"/>
    <x v="17"/>
    <n v="75112.259999999995"/>
    <x v="0"/>
    <x v="1"/>
    <m/>
    <d v="2018-07-04T15:21:17"/>
    <n v="11"/>
    <x v="5"/>
    <x v="0"/>
    <x v="6"/>
  </r>
  <r>
    <s v="Student Achievement Component Levels 3 and above"/>
    <x v="0"/>
    <x v="6"/>
    <n v="8941"/>
    <x v="403"/>
    <x v="17"/>
    <n v="75112.740000000005"/>
    <x v="0"/>
    <x v="1"/>
    <m/>
    <d v="2018-07-04T15:21:17"/>
    <n v="11"/>
    <x v="5"/>
    <x v="0"/>
    <x v="6"/>
  </r>
  <r>
    <s v="Student Achievement Component Levels 3 and above"/>
    <x v="0"/>
    <x v="6"/>
    <n v="8941"/>
    <x v="403"/>
    <x v="17"/>
    <n v="12518.95"/>
    <x v="0"/>
    <x v="0"/>
    <m/>
    <d v="2018-07-04T15:21:17"/>
    <n v="11"/>
    <x v="5"/>
    <x v="0"/>
    <x v="6"/>
  </r>
  <r>
    <s v="Student Achievement Component Levels 3 and above"/>
    <x v="0"/>
    <x v="6"/>
    <n v="8941"/>
    <x v="403"/>
    <x v="17"/>
    <n v="12711.85"/>
    <x v="0"/>
    <x v="4"/>
    <m/>
    <d v="2018-07-04T15:21:17"/>
    <n v="11"/>
    <x v="5"/>
    <x v="0"/>
    <x v="6"/>
  </r>
  <r>
    <s v="Youth Guarantee"/>
    <x v="0"/>
    <x v="6"/>
    <n v="9234"/>
    <x v="417"/>
    <x v="18"/>
    <n v="30945.34"/>
    <x v="0"/>
    <x v="2"/>
    <m/>
    <d v="2018-07-04T15:21:17"/>
    <n v="8"/>
    <x v="7"/>
    <x v="0"/>
    <x v="1"/>
  </r>
  <r>
    <s v="Youth Guarantee"/>
    <x v="0"/>
    <x v="6"/>
    <n v="9234"/>
    <x v="417"/>
    <x v="18"/>
    <n v="88339.65"/>
    <x v="0"/>
    <x v="4"/>
    <m/>
    <d v="2018-07-04T15:21:17"/>
    <n v="8"/>
    <x v="7"/>
    <x v="0"/>
    <x v="1"/>
  </r>
  <r>
    <s v="Youth Guarantee"/>
    <x v="0"/>
    <x v="6"/>
    <n v="9234"/>
    <x v="417"/>
    <x v="18"/>
    <n v="88591.2"/>
    <x v="0"/>
    <x v="4"/>
    <m/>
    <d v="2018-07-04T15:21:17"/>
    <n v="8"/>
    <x v="7"/>
    <x v="0"/>
    <x v="1"/>
  </r>
  <r>
    <s v="Youth Guarantee"/>
    <x v="0"/>
    <x v="6"/>
    <n v="9234"/>
    <x v="417"/>
    <x v="18"/>
    <n v="17718.25"/>
    <x v="0"/>
    <x v="4"/>
    <m/>
    <d v="2018-07-04T15:21:17"/>
    <n v="8"/>
    <x v="7"/>
    <x v="0"/>
    <x v="1"/>
  </r>
  <r>
    <s v="Youth Guarantee"/>
    <x v="0"/>
    <x v="6"/>
    <n v="9234"/>
    <x v="417"/>
    <x v="18"/>
    <n v="187228.3"/>
    <x v="0"/>
    <x v="3"/>
    <m/>
    <d v="2018-07-04T15:21:17"/>
    <n v="8"/>
    <x v="7"/>
    <x v="0"/>
    <x v="1"/>
  </r>
  <r>
    <s v="Youth Guarantee"/>
    <x v="0"/>
    <x v="6"/>
    <n v="9234"/>
    <x v="417"/>
    <x v="18"/>
    <n v="93711.15"/>
    <x v="0"/>
    <x v="1"/>
    <m/>
    <d v="2018-07-04T15:21:17"/>
    <n v="8"/>
    <x v="7"/>
    <x v="0"/>
    <x v="1"/>
  </r>
  <r>
    <s v="Equity Funding"/>
    <x v="0"/>
    <x v="6"/>
    <n v="9242"/>
    <x v="418"/>
    <x v="12"/>
    <n v="1364.35"/>
    <x v="0"/>
    <x v="3"/>
    <m/>
    <d v="2018-07-04T15:21:17"/>
    <n v="4"/>
    <x v="2"/>
    <x v="4"/>
    <x v="5"/>
  </r>
  <r>
    <s v="MPTT Fees Top-Up"/>
    <x v="0"/>
    <x v="6"/>
    <n v="9242"/>
    <x v="418"/>
    <x v="19"/>
    <n v="17241.400000000001"/>
    <x v="0"/>
    <x v="4"/>
    <s v="Anamata"/>
    <d v="2018-07-04T15:21:17"/>
    <n v="4"/>
    <x v="2"/>
    <x v="4"/>
    <x v="5"/>
  </r>
  <r>
    <s v="MPTT Fees Top-Up"/>
    <x v="0"/>
    <x v="6"/>
    <n v="9242"/>
    <x v="418"/>
    <x v="19"/>
    <n v="19998"/>
    <x v="1"/>
    <x v="4"/>
    <s v="Anamata"/>
    <d v="2018-07-04T15:21:17"/>
    <n v="4"/>
    <x v="2"/>
    <x v="4"/>
    <x v="5"/>
  </r>
  <r>
    <s v="ACE in Communities"/>
    <x v="0"/>
    <x v="6"/>
    <n v="9242"/>
    <x v="418"/>
    <x v="0"/>
    <n v="23333.3"/>
    <x v="0"/>
    <x v="2"/>
    <m/>
    <d v="2018-07-04T15:21:17"/>
    <n v="4"/>
    <x v="2"/>
    <x v="0"/>
    <x v="0"/>
  </r>
  <r>
    <s v="ACE in Communities"/>
    <x v="0"/>
    <x v="6"/>
    <n v="9242"/>
    <x v="418"/>
    <x v="0"/>
    <n v="6333.3"/>
    <x v="0"/>
    <x v="4"/>
    <m/>
    <d v="2018-07-04T15:21:17"/>
    <n v="4"/>
    <x v="2"/>
    <x v="0"/>
    <x v="0"/>
  </r>
  <r>
    <s v="ACE in Communities"/>
    <x v="0"/>
    <x v="6"/>
    <n v="9242"/>
    <x v="418"/>
    <x v="0"/>
    <n v="28000"/>
    <x v="1"/>
    <x v="3"/>
    <m/>
    <d v="2018-07-04T15:21:17"/>
    <n v="4"/>
    <x v="2"/>
    <x v="0"/>
    <x v="0"/>
  </r>
  <r>
    <s v="Student Achievement Component Levels 3 and above"/>
    <x v="0"/>
    <x v="6"/>
    <n v="9242"/>
    <x v="418"/>
    <x v="17"/>
    <n v="-142710.85999999999"/>
    <x v="1"/>
    <x v="0"/>
    <m/>
    <d v="2018-07-04T15:21:17"/>
    <n v="4"/>
    <x v="2"/>
    <x v="0"/>
    <x v="6"/>
  </r>
  <r>
    <s v="Student Achievement Component Levels 3 and above"/>
    <x v="0"/>
    <x v="6"/>
    <n v="9242"/>
    <x v="418"/>
    <x v="17"/>
    <n v="-69338.149999999994"/>
    <x v="1"/>
    <x v="1"/>
    <m/>
    <d v="2018-07-04T15:21:17"/>
    <n v="4"/>
    <x v="2"/>
    <x v="0"/>
    <x v="6"/>
  </r>
  <r>
    <s v="Student Achievement Component Levels 3 and above"/>
    <x v="0"/>
    <x v="6"/>
    <n v="9242"/>
    <x v="418"/>
    <x v="17"/>
    <n v="-13130"/>
    <x v="2"/>
    <x v="1"/>
    <m/>
    <d v="2018-07-04T15:21:17"/>
    <n v="4"/>
    <x v="2"/>
    <x v="0"/>
    <x v="6"/>
  </r>
  <r>
    <s v="Student Achievement Component Levels 3 and above"/>
    <x v="0"/>
    <x v="6"/>
    <n v="9242"/>
    <x v="418"/>
    <x v="17"/>
    <n v="-2391"/>
    <x v="2"/>
    <x v="0"/>
    <m/>
    <d v="2018-07-04T15:21:17"/>
    <n v="4"/>
    <x v="2"/>
    <x v="0"/>
    <x v="6"/>
  </r>
  <r>
    <s v="Student Achievement Component Levels 3 and above"/>
    <x v="0"/>
    <x v="6"/>
    <n v="9242"/>
    <x v="418"/>
    <x v="17"/>
    <n v="83782.7"/>
    <x v="0"/>
    <x v="4"/>
    <m/>
    <d v="2018-07-04T15:21:17"/>
    <n v="4"/>
    <x v="2"/>
    <x v="0"/>
    <x v="6"/>
  </r>
  <r>
    <s v="Student Achievement Component Levels 3 and above"/>
    <x v="0"/>
    <x v="6"/>
    <n v="9242"/>
    <x v="418"/>
    <x v="17"/>
    <n v="47082.45"/>
    <x v="0"/>
    <x v="1"/>
    <m/>
    <d v="2018-07-04T15:21:17"/>
    <n v="4"/>
    <x v="2"/>
    <x v="0"/>
    <x v="6"/>
  </r>
  <r>
    <s v="Student Achievement Component Levels 3 and above"/>
    <x v="0"/>
    <x v="6"/>
    <n v="9242"/>
    <x v="418"/>
    <x v="17"/>
    <n v="47732.15"/>
    <x v="1"/>
    <x v="1"/>
    <m/>
    <d v="2018-07-04T15:21:17"/>
    <n v="4"/>
    <x v="2"/>
    <x v="0"/>
    <x v="6"/>
  </r>
  <r>
    <s v="MPTT (Brokerage)"/>
    <x v="0"/>
    <x v="6"/>
    <n v="9242"/>
    <x v="418"/>
    <x v="20"/>
    <n v="2209.25"/>
    <x v="0"/>
    <x v="4"/>
    <s v="Anamata"/>
    <d v="2018-07-04T15:21:17"/>
    <n v="4"/>
    <x v="2"/>
    <x v="2"/>
    <x v="3"/>
  </r>
  <r>
    <s v="MPTT (Brokerage)"/>
    <x v="0"/>
    <x v="6"/>
    <n v="9242"/>
    <x v="418"/>
    <x v="20"/>
    <n v="441.86"/>
    <x v="0"/>
    <x v="4"/>
    <s v="Anamata"/>
    <d v="2018-07-04T15:21:17"/>
    <n v="4"/>
    <x v="2"/>
    <x v="2"/>
    <x v="3"/>
  </r>
  <r>
    <s v="MPTT (Brokerage)"/>
    <x v="0"/>
    <x v="6"/>
    <n v="9242"/>
    <x v="418"/>
    <x v="20"/>
    <n v="2582.4"/>
    <x v="0"/>
    <x v="4"/>
    <s v="Anamata"/>
    <d v="2018-07-04T15:21:17"/>
    <n v="4"/>
    <x v="2"/>
    <x v="2"/>
    <x v="3"/>
  </r>
  <r>
    <s v="Youth Guarantee"/>
    <x v="0"/>
    <x v="6"/>
    <n v="9328"/>
    <x v="428"/>
    <x v="18"/>
    <n v="735259.9"/>
    <x v="0"/>
    <x v="0"/>
    <m/>
    <d v="2018-07-04T15:21:17"/>
    <n v="2"/>
    <x v="1"/>
    <x v="0"/>
    <x v="1"/>
  </r>
  <r>
    <s v="Equity Funding"/>
    <x v="0"/>
    <x v="6"/>
    <n v="9344"/>
    <x v="429"/>
    <x v="12"/>
    <n v="2615.35"/>
    <x v="0"/>
    <x v="1"/>
    <m/>
    <d v="2018-07-04T15:21:17"/>
    <n v="9"/>
    <x v="3"/>
    <x v="4"/>
    <x v="5"/>
  </r>
  <r>
    <s v="Equity Funding"/>
    <x v="0"/>
    <x v="6"/>
    <n v="9344"/>
    <x v="429"/>
    <x v="12"/>
    <n v="5631.7"/>
    <x v="0"/>
    <x v="2"/>
    <m/>
    <d v="2018-07-04T15:21:17"/>
    <n v="9"/>
    <x v="3"/>
    <x v="4"/>
    <x v="5"/>
  </r>
  <r>
    <s v="Student Achievement Component Levels 3 and above"/>
    <x v="0"/>
    <x v="6"/>
    <n v="9344"/>
    <x v="429"/>
    <x v="17"/>
    <n v="-54433.58"/>
    <x v="1"/>
    <x v="1"/>
    <m/>
    <d v="2018-07-04T15:21:17"/>
    <n v="9"/>
    <x v="3"/>
    <x v="0"/>
    <x v="6"/>
  </r>
  <r>
    <s v="Student Achievement Component Levels 3 and above"/>
    <x v="0"/>
    <x v="6"/>
    <n v="9344"/>
    <x v="429"/>
    <x v="17"/>
    <n v="-36717"/>
    <x v="2"/>
    <x v="0"/>
    <m/>
    <d v="2018-07-04T15:21:17"/>
    <n v="9"/>
    <x v="3"/>
    <x v="0"/>
    <x v="6"/>
  </r>
  <r>
    <s v="Student Achievement Component Levels 3 and above"/>
    <x v="0"/>
    <x v="6"/>
    <n v="9344"/>
    <x v="429"/>
    <x v="17"/>
    <n v="899181.36"/>
    <x v="0"/>
    <x v="1"/>
    <m/>
    <d v="2018-07-04T15:21:17"/>
    <n v="9"/>
    <x v="3"/>
    <x v="0"/>
    <x v="6"/>
  </r>
  <r>
    <s v="Student Achievement Component Levels 3 and above"/>
    <x v="0"/>
    <x v="6"/>
    <n v="9344"/>
    <x v="429"/>
    <x v="17"/>
    <n v="1879473"/>
    <x v="0"/>
    <x v="3"/>
    <m/>
    <d v="2018-07-04T15:21:17"/>
    <n v="9"/>
    <x v="3"/>
    <x v="0"/>
    <x v="6"/>
  </r>
  <r>
    <s v="Student Achievement Component Levels 3 and above"/>
    <x v="0"/>
    <x v="6"/>
    <n v="9344"/>
    <x v="429"/>
    <x v="17"/>
    <n v="1588775.85"/>
    <x v="0"/>
    <x v="4"/>
    <m/>
    <d v="2018-07-04T15:21:17"/>
    <n v="9"/>
    <x v="3"/>
    <x v="0"/>
    <x v="6"/>
  </r>
  <r>
    <s v="Student Achievement Component Levels 3 and above"/>
    <x v="0"/>
    <x v="6"/>
    <n v="9344"/>
    <x v="429"/>
    <x v="17"/>
    <n v="1588776.65"/>
    <x v="0"/>
    <x v="4"/>
    <m/>
    <d v="2018-07-04T15:21:17"/>
    <n v="9"/>
    <x v="3"/>
    <x v="0"/>
    <x v="6"/>
  </r>
  <r>
    <s v="Student Achievement Component Levels 3 and above"/>
    <x v="0"/>
    <x v="6"/>
    <n v="9344"/>
    <x v="429"/>
    <x v="17"/>
    <n v="1594266"/>
    <x v="0"/>
    <x v="0"/>
    <m/>
    <d v="2018-07-04T15:21:17"/>
    <n v="9"/>
    <x v="3"/>
    <x v="0"/>
    <x v="6"/>
  </r>
  <r>
    <s v="Student Achievement Component Levels 3 and above"/>
    <x v="0"/>
    <x v="6"/>
    <n v="9356"/>
    <x v="430"/>
    <x v="17"/>
    <n v="-5783"/>
    <x v="2"/>
    <x v="0"/>
    <m/>
    <d v="2018-07-04T15:21:17"/>
    <n v="7"/>
    <x v="10"/>
    <x v="0"/>
    <x v="6"/>
  </r>
  <r>
    <s v="Student Achievement Component Levels 3 and above"/>
    <x v="0"/>
    <x v="6"/>
    <n v="9356"/>
    <x v="430"/>
    <x v="17"/>
    <n v="602"/>
    <x v="2"/>
    <x v="0"/>
    <m/>
    <d v="2018-07-04T15:21:17"/>
    <n v="7"/>
    <x v="10"/>
    <x v="0"/>
    <x v="6"/>
  </r>
  <r>
    <s v="Student Achievement Component Levels 3 and above"/>
    <x v="0"/>
    <x v="6"/>
    <n v="9356"/>
    <x v="430"/>
    <x v="17"/>
    <n v="27885.19"/>
    <x v="0"/>
    <x v="4"/>
    <s v="Grand Parented"/>
    <d v="2018-07-04T15:21:17"/>
    <n v="7"/>
    <x v="10"/>
    <x v="0"/>
    <x v="6"/>
  </r>
  <r>
    <s v="Student Achievement Component Levels 3 and above"/>
    <x v="0"/>
    <x v="6"/>
    <n v="9356"/>
    <x v="430"/>
    <x v="17"/>
    <n v="607956"/>
    <x v="0"/>
    <x v="3"/>
    <m/>
    <d v="2018-07-04T15:21:17"/>
    <n v="7"/>
    <x v="10"/>
    <x v="0"/>
    <x v="6"/>
  </r>
  <r>
    <s v="Student Achievement Component Levels 3 and above"/>
    <x v="0"/>
    <x v="6"/>
    <n v="9359"/>
    <x v="431"/>
    <x v="17"/>
    <n v="14216.28"/>
    <x v="0"/>
    <x v="1"/>
    <m/>
    <d v="2018-07-04T15:21:17"/>
    <n v="3"/>
    <x v="4"/>
    <x v="0"/>
    <x v="6"/>
  </r>
  <r>
    <s v="Student Achievement Component Levels 3 and above"/>
    <x v="0"/>
    <x v="6"/>
    <n v="9359"/>
    <x v="431"/>
    <x v="17"/>
    <n v="74820.600000000006"/>
    <x v="0"/>
    <x v="0"/>
    <m/>
    <d v="2018-07-04T15:21:17"/>
    <n v="3"/>
    <x v="4"/>
    <x v="0"/>
    <x v="6"/>
  </r>
  <r>
    <s v="Equity Funding"/>
    <x v="0"/>
    <x v="6"/>
    <n v="9381"/>
    <x v="432"/>
    <x v="12"/>
    <n v="44502.400000000001"/>
    <x v="0"/>
    <x v="1"/>
    <m/>
    <d v="2018-07-04T15:21:17"/>
    <n v="9"/>
    <x v="3"/>
    <x v="4"/>
    <x v="5"/>
  </r>
  <r>
    <s v="Equity Funding"/>
    <x v="0"/>
    <x v="6"/>
    <n v="9381"/>
    <x v="432"/>
    <x v="12"/>
    <n v="19030.3"/>
    <x v="0"/>
    <x v="4"/>
    <m/>
    <d v="2018-07-04T15:21:17"/>
    <n v="9"/>
    <x v="3"/>
    <x v="4"/>
    <x v="5"/>
  </r>
  <r>
    <s v="Student Achievement Component Levels 1 and 2 (Competitive)"/>
    <x v="0"/>
    <x v="6"/>
    <n v="9381"/>
    <x v="432"/>
    <x v="14"/>
    <n v="729390.85"/>
    <x v="0"/>
    <x v="2"/>
    <m/>
    <d v="2018-07-04T15:21:17"/>
    <n v="9"/>
    <x v="3"/>
    <x v="0"/>
    <x v="6"/>
  </r>
  <r>
    <s v="Youth Guarantee"/>
    <x v="0"/>
    <x v="6"/>
    <n v="9247"/>
    <x v="419"/>
    <x v="18"/>
    <n v="1006.26"/>
    <x v="0"/>
    <x v="1"/>
    <s v="YG Exp Travel"/>
    <d v="2018-07-04T15:21:17"/>
    <n v="10"/>
    <x v="0"/>
    <x v="0"/>
    <x v="1"/>
  </r>
  <r>
    <s v="Youth Guarantee"/>
    <x v="0"/>
    <x v="6"/>
    <n v="9247"/>
    <x v="419"/>
    <x v="18"/>
    <n v="1632.6"/>
    <x v="0"/>
    <x v="2"/>
    <s v="YG Exp Travel"/>
    <d v="2018-07-04T15:21:17"/>
    <n v="10"/>
    <x v="0"/>
    <x v="0"/>
    <x v="1"/>
  </r>
  <r>
    <s v="Youth Guarantee"/>
    <x v="0"/>
    <x v="6"/>
    <n v="9247"/>
    <x v="419"/>
    <x v="18"/>
    <n v="2443.14"/>
    <x v="0"/>
    <x v="4"/>
    <s v="YG Exp Travel"/>
    <d v="2018-07-04T15:21:17"/>
    <n v="10"/>
    <x v="0"/>
    <x v="0"/>
    <x v="1"/>
  </r>
  <r>
    <s v="Youth Guarantee"/>
    <x v="0"/>
    <x v="6"/>
    <n v="9247"/>
    <x v="419"/>
    <x v="18"/>
    <n v="45046.6"/>
    <x v="0"/>
    <x v="1"/>
    <m/>
    <d v="2018-07-04T15:21:17"/>
    <n v="10"/>
    <x v="0"/>
    <x v="0"/>
    <x v="1"/>
  </r>
  <r>
    <s v="Youth Guarantee"/>
    <x v="0"/>
    <x v="6"/>
    <n v="9247"/>
    <x v="419"/>
    <x v="18"/>
    <n v="9454.35"/>
    <x v="0"/>
    <x v="2"/>
    <m/>
    <d v="2018-07-04T15:21:17"/>
    <n v="10"/>
    <x v="0"/>
    <x v="0"/>
    <x v="1"/>
  </r>
  <r>
    <s v="Equity Funding"/>
    <x v="0"/>
    <x v="6"/>
    <n v="9259"/>
    <x v="420"/>
    <x v="12"/>
    <n v="137.19999999999999"/>
    <x v="0"/>
    <x v="0"/>
    <m/>
    <d v="2018-07-04T15:21:17"/>
    <n v="11"/>
    <x v="5"/>
    <x v="4"/>
    <x v="5"/>
  </r>
  <r>
    <s v="Student Achievement Component Levels 3 and above"/>
    <x v="0"/>
    <x v="6"/>
    <n v="9259"/>
    <x v="420"/>
    <x v="17"/>
    <n v="57991.18"/>
    <x v="0"/>
    <x v="0"/>
    <m/>
    <d v="2018-07-04T15:21:17"/>
    <n v="11"/>
    <x v="5"/>
    <x v="0"/>
    <x v="6"/>
  </r>
  <r>
    <s v="Student Achievement Component Levels 3 and above"/>
    <x v="0"/>
    <x v="6"/>
    <n v="9259"/>
    <x v="420"/>
    <x v="17"/>
    <n v="289964.05"/>
    <x v="0"/>
    <x v="0"/>
    <m/>
    <d v="2018-07-04T15:21:17"/>
    <n v="11"/>
    <x v="5"/>
    <x v="0"/>
    <x v="6"/>
  </r>
  <r>
    <s v="Student Achievement Component Levels 3 and above"/>
    <x v="0"/>
    <x v="6"/>
    <n v="9259"/>
    <x v="420"/>
    <x v="17"/>
    <n v="57992.82"/>
    <x v="0"/>
    <x v="0"/>
    <m/>
    <d v="2018-07-04T15:21:17"/>
    <n v="11"/>
    <x v="5"/>
    <x v="0"/>
    <x v="6"/>
  </r>
  <r>
    <s v="Student Achievement Component Levels 3 and above"/>
    <x v="0"/>
    <x v="6"/>
    <n v="9259"/>
    <x v="420"/>
    <x v="17"/>
    <n v="258342.68"/>
    <x v="0"/>
    <x v="3"/>
    <m/>
    <d v="2018-07-04T15:21:17"/>
    <n v="11"/>
    <x v="5"/>
    <x v="0"/>
    <x v="6"/>
  </r>
  <r>
    <s v="Student Achievement Component Levels 3 and above"/>
    <x v="0"/>
    <x v="6"/>
    <n v="9259"/>
    <x v="420"/>
    <x v="17"/>
    <n v="64585.82"/>
    <x v="0"/>
    <x v="1"/>
    <m/>
    <d v="2018-07-04T15:21:17"/>
    <n v="11"/>
    <x v="5"/>
    <x v="0"/>
    <x v="6"/>
  </r>
  <r>
    <s v="Youth Guarantee"/>
    <x v="0"/>
    <x v="6"/>
    <n v="9259"/>
    <x v="420"/>
    <x v="18"/>
    <n v="-1110766.3400000001"/>
    <x v="1"/>
    <x v="1"/>
    <m/>
    <d v="2018-07-04T15:21:17"/>
    <n v="11"/>
    <x v="5"/>
    <x v="0"/>
    <x v="1"/>
  </r>
  <r>
    <s v="Youth Guarantee"/>
    <x v="0"/>
    <x v="6"/>
    <n v="9259"/>
    <x v="420"/>
    <x v="18"/>
    <n v="-306854.61"/>
    <x v="1"/>
    <x v="0"/>
    <m/>
    <d v="2018-07-04T15:21:17"/>
    <n v="11"/>
    <x v="5"/>
    <x v="0"/>
    <x v="1"/>
  </r>
  <r>
    <s v="Youth Guarantee"/>
    <x v="0"/>
    <x v="6"/>
    <n v="9259"/>
    <x v="420"/>
    <x v="18"/>
    <n v="-16740"/>
    <x v="0"/>
    <x v="3"/>
    <s v="Dual Enrolment Pilot"/>
    <d v="2018-07-04T15:21:17"/>
    <n v="11"/>
    <x v="5"/>
    <x v="0"/>
    <x v="1"/>
  </r>
  <r>
    <s v="Youth Guarantee"/>
    <x v="0"/>
    <x v="6"/>
    <n v="9259"/>
    <x v="420"/>
    <x v="18"/>
    <n v="839951.65"/>
    <x v="0"/>
    <x v="0"/>
    <m/>
    <d v="2018-07-04T15:21:17"/>
    <n v="11"/>
    <x v="5"/>
    <x v="0"/>
    <x v="1"/>
  </r>
  <r>
    <s v="Youth Guarantee"/>
    <x v="0"/>
    <x v="6"/>
    <n v="9259"/>
    <x v="420"/>
    <x v="18"/>
    <n v="1541214.12"/>
    <x v="0"/>
    <x v="1"/>
    <m/>
    <d v="2018-07-04T15:21:17"/>
    <n v="11"/>
    <x v="5"/>
    <x v="0"/>
    <x v="1"/>
  </r>
  <r>
    <s v="Youth Guarantee"/>
    <x v="0"/>
    <x v="6"/>
    <n v="9259"/>
    <x v="420"/>
    <x v="18"/>
    <n v="257401.68"/>
    <x v="0"/>
    <x v="1"/>
    <m/>
    <d v="2018-07-04T15:21:17"/>
    <n v="11"/>
    <x v="5"/>
    <x v="0"/>
    <x v="1"/>
  </r>
  <r>
    <s v="Youth Guarantee"/>
    <x v="0"/>
    <x v="6"/>
    <n v="9259"/>
    <x v="420"/>
    <x v="18"/>
    <n v="1924861.98"/>
    <x v="0"/>
    <x v="0"/>
    <m/>
    <d v="2018-07-04T15:21:17"/>
    <n v="11"/>
    <x v="5"/>
    <x v="0"/>
    <x v="1"/>
  </r>
  <r>
    <s v="Youth Guarantee"/>
    <x v="0"/>
    <x v="6"/>
    <n v="9270"/>
    <x v="421"/>
    <x v="18"/>
    <n v="1191.3599999999999"/>
    <x v="0"/>
    <x v="4"/>
    <s v="YG Exp Travel"/>
    <d v="2018-07-04T15:21:17"/>
    <n v="6"/>
    <x v="9"/>
    <x v="0"/>
    <x v="1"/>
  </r>
  <r>
    <s v="Youth Guarantee"/>
    <x v="0"/>
    <x v="6"/>
    <n v="9270"/>
    <x v="421"/>
    <x v="18"/>
    <n v="2038.98"/>
    <x v="0"/>
    <x v="3"/>
    <s v="YG Exp Travel"/>
    <d v="2018-07-04T15:21:17"/>
    <n v="6"/>
    <x v="9"/>
    <x v="0"/>
    <x v="1"/>
  </r>
  <r>
    <s v="Youth Guarantee"/>
    <x v="0"/>
    <x v="6"/>
    <n v="9270"/>
    <x v="421"/>
    <x v="18"/>
    <n v="2599.08"/>
    <x v="0"/>
    <x v="1"/>
    <s v="YG Exp Travel"/>
    <d v="2018-07-04T15:21:17"/>
    <n v="6"/>
    <x v="9"/>
    <x v="0"/>
    <x v="1"/>
  </r>
  <r>
    <s v="Youth Guarantee"/>
    <x v="0"/>
    <x v="6"/>
    <n v="9270"/>
    <x v="421"/>
    <x v="18"/>
    <n v="5019.66"/>
    <x v="0"/>
    <x v="4"/>
    <s v="YG Exp Travel"/>
    <d v="2018-07-04T15:21:17"/>
    <n v="6"/>
    <x v="9"/>
    <x v="0"/>
    <x v="1"/>
  </r>
  <r>
    <s v="Equity Funding"/>
    <x v="0"/>
    <x v="6"/>
    <n v="8944"/>
    <x v="404"/>
    <x v="12"/>
    <n v="2075.1999999999998"/>
    <x v="0"/>
    <x v="0"/>
    <m/>
    <d v="2018-07-04T15:21:17"/>
    <n v="2"/>
    <x v="1"/>
    <x v="4"/>
    <x v="5"/>
  </r>
  <r>
    <s v="Equity Funding"/>
    <x v="0"/>
    <x v="6"/>
    <n v="8944"/>
    <x v="404"/>
    <x v="12"/>
    <n v="1467.85"/>
    <x v="0"/>
    <x v="4"/>
    <m/>
    <d v="2018-07-04T15:21:17"/>
    <n v="2"/>
    <x v="1"/>
    <x v="4"/>
    <x v="5"/>
  </r>
  <r>
    <s v="Student Achievement Component Levels 3 and above"/>
    <x v="0"/>
    <x v="6"/>
    <n v="8944"/>
    <x v="404"/>
    <x v="17"/>
    <n v="1679"/>
    <x v="2"/>
    <x v="3"/>
    <m/>
    <d v="2018-07-04T15:21:17"/>
    <n v="2"/>
    <x v="1"/>
    <x v="0"/>
    <x v="6"/>
  </r>
  <r>
    <s v="Student Achievement Component Levels 3 and above"/>
    <x v="0"/>
    <x v="6"/>
    <n v="8944"/>
    <x v="404"/>
    <x v="17"/>
    <n v="354073.3"/>
    <x v="0"/>
    <x v="4"/>
    <s v="Grand Parented"/>
    <d v="2018-07-04T15:21:17"/>
    <n v="2"/>
    <x v="1"/>
    <x v="0"/>
    <x v="6"/>
  </r>
  <r>
    <s v="Student Achievement Component Levels 3 and above"/>
    <x v="0"/>
    <x v="6"/>
    <n v="8944"/>
    <x v="404"/>
    <x v="17"/>
    <n v="179589"/>
    <x v="0"/>
    <x v="3"/>
    <m/>
    <d v="2018-07-04T15:21:17"/>
    <n v="2"/>
    <x v="1"/>
    <x v="0"/>
    <x v="6"/>
  </r>
  <r>
    <s v="Student Achievement Component Levels 3 and above"/>
    <x v="0"/>
    <x v="6"/>
    <n v="8944"/>
    <x v="404"/>
    <x v="17"/>
    <n v="1271041.1499999999"/>
    <x v="0"/>
    <x v="1"/>
    <m/>
    <d v="2018-07-04T15:21:17"/>
    <n v="2"/>
    <x v="1"/>
    <x v="0"/>
    <x v="6"/>
  </r>
  <r>
    <s v="Student Achievement Component Levels 3 and above"/>
    <x v="0"/>
    <x v="6"/>
    <n v="8944"/>
    <x v="404"/>
    <x v="17"/>
    <n v="254210.99"/>
    <x v="0"/>
    <x v="0"/>
    <m/>
    <d v="2018-07-04T15:21:17"/>
    <n v="2"/>
    <x v="1"/>
    <x v="0"/>
    <x v="6"/>
  </r>
  <r>
    <s v="Student Achievement Component Levels 3 and above"/>
    <x v="0"/>
    <x v="6"/>
    <n v="8944"/>
    <x v="404"/>
    <x v="17"/>
    <n v="1127473.32"/>
    <x v="0"/>
    <x v="3"/>
    <m/>
    <d v="2018-07-04T15:21:17"/>
    <n v="2"/>
    <x v="1"/>
    <x v="0"/>
    <x v="6"/>
  </r>
  <r>
    <s v="Student Achievement Component Levels 3 and above"/>
    <x v="0"/>
    <x v="6"/>
    <n v="8944"/>
    <x v="404"/>
    <x v="17"/>
    <n v="2594786.6800000002"/>
    <x v="0"/>
    <x v="4"/>
    <m/>
    <d v="2018-07-04T15:21:17"/>
    <n v="2"/>
    <x v="1"/>
    <x v="0"/>
    <x v="6"/>
  </r>
  <r>
    <s v="Student Achievement Component Levels 3 and above"/>
    <x v="0"/>
    <x v="6"/>
    <n v="8944"/>
    <x v="404"/>
    <x v="17"/>
    <n v="3243484.15"/>
    <x v="0"/>
    <x v="4"/>
    <m/>
    <d v="2018-07-04T15:21:17"/>
    <n v="2"/>
    <x v="1"/>
    <x v="0"/>
    <x v="6"/>
  </r>
  <r>
    <s v="Youth Guarantee"/>
    <x v="0"/>
    <x v="6"/>
    <n v="8944"/>
    <x v="404"/>
    <x v="18"/>
    <n v="-10893.63"/>
    <x v="0"/>
    <x v="4"/>
    <m/>
    <d v="2018-07-04T15:21:17"/>
    <n v="2"/>
    <x v="1"/>
    <x v="0"/>
    <x v="1"/>
  </r>
  <r>
    <s v="Youth Guarantee"/>
    <x v="0"/>
    <x v="6"/>
    <n v="8944"/>
    <x v="404"/>
    <x v="18"/>
    <n v="1117682.3999999999"/>
    <x v="0"/>
    <x v="4"/>
    <m/>
    <d v="2018-07-04T15:21:17"/>
    <n v="2"/>
    <x v="1"/>
    <x v="0"/>
    <x v="1"/>
  </r>
  <r>
    <s v="Youth Guarantee"/>
    <x v="0"/>
    <x v="6"/>
    <n v="8944"/>
    <x v="404"/>
    <x v="18"/>
    <n v="944859"/>
    <x v="0"/>
    <x v="3"/>
    <m/>
    <d v="2018-07-04T15:21:17"/>
    <n v="2"/>
    <x v="1"/>
    <x v="0"/>
    <x v="1"/>
  </r>
  <r>
    <s v="Youth Guarantee"/>
    <x v="0"/>
    <x v="6"/>
    <n v="8952"/>
    <x v="405"/>
    <x v="18"/>
    <n v="207090"/>
    <x v="0"/>
    <x v="2"/>
    <m/>
    <d v="2018-07-04T15:21:17"/>
    <n v="3"/>
    <x v="4"/>
    <x v="0"/>
    <x v="1"/>
  </r>
  <r>
    <s v="Youth Guarantee"/>
    <x v="0"/>
    <x v="6"/>
    <n v="8952"/>
    <x v="405"/>
    <x v="18"/>
    <n v="174497.8"/>
    <x v="0"/>
    <x v="4"/>
    <m/>
    <d v="2018-07-04T15:21:17"/>
    <n v="3"/>
    <x v="4"/>
    <x v="0"/>
    <x v="1"/>
  </r>
  <r>
    <s v="Youth Guarantee"/>
    <x v="0"/>
    <x v="6"/>
    <n v="8952"/>
    <x v="405"/>
    <x v="18"/>
    <n v="174994.75"/>
    <x v="0"/>
    <x v="4"/>
    <m/>
    <d v="2018-07-04T15:21:17"/>
    <n v="3"/>
    <x v="4"/>
    <x v="0"/>
    <x v="1"/>
  </r>
  <r>
    <s v="Youth Guarantee"/>
    <x v="0"/>
    <x v="6"/>
    <n v="8952"/>
    <x v="405"/>
    <x v="18"/>
    <n v="436866"/>
    <x v="0"/>
    <x v="3"/>
    <m/>
    <d v="2018-07-04T15:21:17"/>
    <n v="3"/>
    <x v="4"/>
    <x v="0"/>
    <x v="1"/>
  </r>
  <r>
    <s v="Youth Guarantee"/>
    <x v="0"/>
    <x v="6"/>
    <n v="8952"/>
    <x v="405"/>
    <x v="18"/>
    <n v="36443.230000000003"/>
    <x v="0"/>
    <x v="1"/>
    <m/>
    <d v="2018-07-04T15:21:17"/>
    <n v="3"/>
    <x v="4"/>
    <x v="0"/>
    <x v="1"/>
  </r>
  <r>
    <s v="ACE in Communities"/>
    <x v="0"/>
    <x v="6"/>
    <n v="8960"/>
    <x v="406"/>
    <x v="0"/>
    <n v="7251.65"/>
    <x v="0"/>
    <x v="2"/>
    <m/>
    <d v="2018-07-04T15:21:17"/>
    <n v="11"/>
    <x v="5"/>
    <x v="0"/>
    <x v="0"/>
  </r>
  <r>
    <s v="Equity Funding"/>
    <x v="0"/>
    <x v="6"/>
    <n v="8972"/>
    <x v="407"/>
    <x v="12"/>
    <n v="5.65"/>
    <x v="0"/>
    <x v="4"/>
    <m/>
    <d v="2018-07-04T15:21:17"/>
    <n v="3"/>
    <x v="4"/>
    <x v="4"/>
    <x v="5"/>
  </r>
  <r>
    <s v="Student Achievement Component Levels 1 and 2 (Non-compet)"/>
    <x v="0"/>
    <x v="6"/>
    <n v="9381"/>
    <x v="432"/>
    <x v="15"/>
    <n v="-31926"/>
    <x v="1"/>
    <x v="3"/>
    <m/>
    <d v="2018-07-04T15:21:17"/>
    <n v="9"/>
    <x v="3"/>
    <x v="0"/>
    <x v="6"/>
  </r>
  <r>
    <s v="Student Achievement Component Levels 1 and 2 (Non-compet)"/>
    <x v="0"/>
    <x v="6"/>
    <n v="9381"/>
    <x v="432"/>
    <x v="15"/>
    <n v="744007.5"/>
    <x v="0"/>
    <x v="0"/>
    <m/>
    <d v="2018-07-04T15:21:17"/>
    <n v="9"/>
    <x v="3"/>
    <x v="0"/>
    <x v="6"/>
  </r>
  <r>
    <s v="Student Achievement Component Levels 1 and 2 Fees Free"/>
    <x v="0"/>
    <x v="6"/>
    <n v="9381"/>
    <x v="432"/>
    <x v="16"/>
    <n v="8400"/>
    <x v="0"/>
    <x v="3"/>
    <m/>
    <d v="2018-07-04T15:21:17"/>
    <n v="9"/>
    <x v="3"/>
    <x v="0"/>
    <x v="6"/>
  </r>
  <r>
    <s v="Student Achievement Component Levels 1 and 2 Fees Free"/>
    <x v="0"/>
    <x v="6"/>
    <n v="9381"/>
    <x v="432"/>
    <x v="16"/>
    <n v="16800"/>
    <x v="0"/>
    <x v="1"/>
    <m/>
    <d v="2018-07-04T15:21:17"/>
    <n v="9"/>
    <x v="3"/>
    <x v="0"/>
    <x v="6"/>
  </r>
  <r>
    <s v="Student Achievement Component Levels 3 and above"/>
    <x v="0"/>
    <x v="6"/>
    <n v="9381"/>
    <x v="432"/>
    <x v="17"/>
    <n v="9018.2900000000009"/>
    <x v="1"/>
    <x v="3"/>
    <m/>
    <d v="2018-07-04T15:21:17"/>
    <n v="9"/>
    <x v="3"/>
    <x v="0"/>
    <x v="6"/>
  </r>
  <r>
    <s v="Student Achievement Component Levels 3 and above"/>
    <x v="0"/>
    <x v="6"/>
    <n v="9381"/>
    <x v="432"/>
    <x v="17"/>
    <n v="3345840"/>
    <x v="0"/>
    <x v="2"/>
    <m/>
    <d v="2018-07-04T15:21:17"/>
    <n v="9"/>
    <x v="3"/>
    <x v="0"/>
    <x v="6"/>
  </r>
  <r>
    <s v="Student Achievement Component Levels 3 and above"/>
    <x v="0"/>
    <x v="6"/>
    <n v="9381"/>
    <x v="432"/>
    <x v="17"/>
    <n v="289297.39"/>
    <x v="0"/>
    <x v="1"/>
    <m/>
    <d v="2018-07-04T15:21:17"/>
    <n v="9"/>
    <x v="3"/>
    <x v="0"/>
    <x v="6"/>
  </r>
  <r>
    <s v="Student Achievement Component Levels 3 and above"/>
    <x v="0"/>
    <x v="6"/>
    <n v="9381"/>
    <x v="432"/>
    <x v="17"/>
    <n v="1446488.35"/>
    <x v="0"/>
    <x v="3"/>
    <m/>
    <d v="2018-07-04T15:21:17"/>
    <n v="9"/>
    <x v="3"/>
    <x v="0"/>
    <x v="6"/>
  </r>
  <r>
    <s v="Student Achievement Component Levels 3 and above"/>
    <x v="0"/>
    <x v="6"/>
    <n v="9381"/>
    <x v="432"/>
    <x v="17"/>
    <n v="1735794"/>
    <x v="0"/>
    <x v="3"/>
    <m/>
    <d v="2018-07-04T15:21:17"/>
    <n v="9"/>
    <x v="3"/>
    <x v="0"/>
    <x v="6"/>
  </r>
  <r>
    <s v="Student Achievement Component Levels 3 and above"/>
    <x v="0"/>
    <x v="6"/>
    <n v="9381"/>
    <x v="432"/>
    <x v="17"/>
    <n v="2950646.7"/>
    <x v="0"/>
    <x v="4"/>
    <m/>
    <d v="2018-07-04T15:21:17"/>
    <n v="9"/>
    <x v="3"/>
    <x v="0"/>
    <x v="6"/>
  </r>
  <r>
    <s v="Student Achievement Component Levels 3 and above"/>
    <x v="0"/>
    <x v="6"/>
    <n v="9381"/>
    <x v="432"/>
    <x v="17"/>
    <n v="322846.26"/>
    <x v="0"/>
    <x v="0"/>
    <m/>
    <d v="2018-07-04T15:21:17"/>
    <n v="9"/>
    <x v="3"/>
    <x v="0"/>
    <x v="6"/>
  </r>
  <r>
    <s v="Student Achievement Component Levels 1 and 2 (Competitive)"/>
    <x v="0"/>
    <x v="6"/>
    <n v="9384"/>
    <x v="433"/>
    <x v="14"/>
    <n v="264330.84999999998"/>
    <x v="0"/>
    <x v="2"/>
    <m/>
    <d v="2018-07-04T15:21:17"/>
    <n v="6"/>
    <x v="9"/>
    <x v="0"/>
    <x v="6"/>
  </r>
  <r>
    <s v="Student Achievement Component Levels 1 and 2 (Competitive)"/>
    <x v="0"/>
    <x v="6"/>
    <n v="9384"/>
    <x v="433"/>
    <x v="14"/>
    <n v="266300.84999999998"/>
    <x v="0"/>
    <x v="2"/>
    <m/>
    <d v="2018-07-04T15:21:17"/>
    <n v="6"/>
    <x v="9"/>
    <x v="0"/>
    <x v="6"/>
  </r>
  <r>
    <s v="Youth Guarantee"/>
    <x v="0"/>
    <x v="6"/>
    <n v="9384"/>
    <x v="433"/>
    <x v="18"/>
    <n v="-702832.75"/>
    <x v="1"/>
    <x v="4"/>
    <m/>
    <d v="2018-07-04T15:21:17"/>
    <n v="6"/>
    <x v="9"/>
    <x v="0"/>
    <x v="1"/>
  </r>
  <r>
    <s v="Youth Guarantee"/>
    <x v="0"/>
    <x v="6"/>
    <n v="9384"/>
    <x v="433"/>
    <x v="18"/>
    <n v="-463956.27"/>
    <x v="1"/>
    <x v="3"/>
    <m/>
    <d v="2018-07-04T15:21:17"/>
    <n v="6"/>
    <x v="9"/>
    <x v="0"/>
    <x v="1"/>
  </r>
  <r>
    <s v="Youth Guarantee"/>
    <x v="0"/>
    <x v="6"/>
    <n v="9384"/>
    <x v="433"/>
    <x v="18"/>
    <n v="6407.6"/>
    <x v="0"/>
    <x v="3"/>
    <s v="YG Exp Travel"/>
    <d v="2018-07-04T15:21:17"/>
    <n v="6"/>
    <x v="9"/>
    <x v="0"/>
    <x v="1"/>
  </r>
  <r>
    <s v="Youth Guarantee"/>
    <x v="0"/>
    <x v="6"/>
    <n v="9384"/>
    <x v="433"/>
    <x v="18"/>
    <n v="253963.95"/>
    <x v="0"/>
    <x v="4"/>
    <m/>
    <d v="2018-07-04T15:21:17"/>
    <n v="6"/>
    <x v="9"/>
    <x v="0"/>
    <x v="1"/>
  </r>
  <r>
    <s v="Youth Guarantee"/>
    <x v="0"/>
    <x v="6"/>
    <n v="9384"/>
    <x v="433"/>
    <x v="18"/>
    <n v="1269819.8"/>
    <x v="0"/>
    <x v="4"/>
    <m/>
    <d v="2018-07-04T15:21:17"/>
    <n v="6"/>
    <x v="9"/>
    <x v="0"/>
    <x v="1"/>
  </r>
  <r>
    <s v="ACE in Communities"/>
    <x v="0"/>
    <x v="6"/>
    <n v="9388"/>
    <x v="434"/>
    <x v="0"/>
    <n v="-61000"/>
    <x v="1"/>
    <x v="4"/>
    <m/>
    <d v="2018-07-04T15:21:17"/>
    <n v="9"/>
    <x v="3"/>
    <x v="0"/>
    <x v="0"/>
  </r>
  <r>
    <s v="ACE in Communities"/>
    <x v="0"/>
    <x v="6"/>
    <n v="9388"/>
    <x v="434"/>
    <x v="0"/>
    <n v="10666.7"/>
    <x v="0"/>
    <x v="4"/>
    <m/>
    <d v="2018-07-04T15:21:17"/>
    <n v="9"/>
    <x v="3"/>
    <x v="0"/>
    <x v="0"/>
  </r>
  <r>
    <s v="Youth Guarantee"/>
    <x v="0"/>
    <x v="6"/>
    <n v="9270"/>
    <x v="421"/>
    <x v="18"/>
    <n v="205548.52"/>
    <x v="0"/>
    <x v="4"/>
    <m/>
    <d v="2018-07-04T15:21:17"/>
    <n v="6"/>
    <x v="9"/>
    <x v="0"/>
    <x v="1"/>
  </r>
  <r>
    <s v="Youth Guarantee"/>
    <x v="0"/>
    <x v="6"/>
    <n v="9270"/>
    <x v="421"/>
    <x v="18"/>
    <n v="274961.65000000002"/>
    <x v="0"/>
    <x v="2"/>
    <m/>
    <d v="2018-07-04T15:21:17"/>
    <n v="6"/>
    <x v="9"/>
    <x v="0"/>
    <x v="1"/>
  </r>
  <r>
    <s v="Youth Guarantee"/>
    <x v="0"/>
    <x v="6"/>
    <n v="9270"/>
    <x v="421"/>
    <x v="18"/>
    <n v="72318.34"/>
    <x v="0"/>
    <x v="1"/>
    <m/>
    <d v="2018-07-04T15:21:17"/>
    <n v="6"/>
    <x v="9"/>
    <x v="0"/>
    <x v="1"/>
  </r>
  <r>
    <s v="Youth Guarantee"/>
    <x v="0"/>
    <x v="6"/>
    <n v="9270"/>
    <x v="421"/>
    <x v="18"/>
    <n v="144786.70000000001"/>
    <x v="0"/>
    <x v="3"/>
    <m/>
    <d v="2018-07-04T15:21:17"/>
    <n v="6"/>
    <x v="9"/>
    <x v="0"/>
    <x v="1"/>
  </r>
  <r>
    <s v="ESOL - Intensive Literacy and Numeracy"/>
    <x v="0"/>
    <x v="6"/>
    <n v="9290"/>
    <x v="423"/>
    <x v="21"/>
    <n v="-52650"/>
    <x v="1"/>
    <x v="3"/>
    <m/>
    <d v="2018-07-04T15:21:17"/>
    <n v="8"/>
    <x v="7"/>
    <x v="0"/>
    <x v="0"/>
  </r>
  <r>
    <s v="ESOL - Intensive Literacy and Numeracy"/>
    <x v="0"/>
    <x v="6"/>
    <n v="9290"/>
    <x v="423"/>
    <x v="21"/>
    <n v="122154.28"/>
    <x v="0"/>
    <x v="2"/>
    <m/>
    <d v="2018-07-04T15:21:17"/>
    <n v="8"/>
    <x v="7"/>
    <x v="0"/>
    <x v="0"/>
  </r>
  <r>
    <s v="ESOL - Refugee English Fund"/>
    <x v="0"/>
    <x v="6"/>
    <n v="9290"/>
    <x v="423"/>
    <x v="22"/>
    <n v="-50668.38"/>
    <x v="1"/>
    <x v="4"/>
    <m/>
    <d v="2018-07-04T15:21:17"/>
    <n v="8"/>
    <x v="7"/>
    <x v="0"/>
    <x v="0"/>
  </r>
  <r>
    <s v="ESOL - Refugee English Fund"/>
    <x v="0"/>
    <x v="6"/>
    <n v="9290"/>
    <x v="423"/>
    <x v="22"/>
    <n v="1113.8599999999999"/>
    <x v="0"/>
    <x v="4"/>
    <s v="Pastoral Care"/>
    <d v="2018-07-04T15:21:17"/>
    <n v="8"/>
    <x v="7"/>
    <x v="0"/>
    <x v="0"/>
  </r>
  <r>
    <s v="ESOL - Refugee English Fund"/>
    <x v="0"/>
    <x v="6"/>
    <n v="9290"/>
    <x v="423"/>
    <x v="22"/>
    <n v="126670.9"/>
    <x v="0"/>
    <x v="3"/>
    <m/>
    <d v="2018-07-04T15:21:17"/>
    <n v="8"/>
    <x v="7"/>
    <x v="0"/>
    <x v="0"/>
  </r>
  <r>
    <s v="LN - Intensive Literacy and Numeracy"/>
    <x v="0"/>
    <x v="6"/>
    <n v="9290"/>
    <x v="423"/>
    <x v="27"/>
    <n v="-52875"/>
    <x v="1"/>
    <x v="4"/>
    <m/>
    <d v="2018-07-04T15:21:17"/>
    <n v="8"/>
    <x v="7"/>
    <x v="0"/>
    <x v="0"/>
  </r>
  <r>
    <s v="LN - Intensive Literacy and Numeracy"/>
    <x v="0"/>
    <x v="6"/>
    <n v="9290"/>
    <x v="423"/>
    <x v="27"/>
    <n v="31664.23"/>
    <x v="0"/>
    <x v="0"/>
    <m/>
    <d v="2018-07-04T15:21:17"/>
    <n v="8"/>
    <x v="7"/>
    <x v="0"/>
    <x v="0"/>
  </r>
  <r>
    <s v="LN - Intensive Literacy and Numeracy"/>
    <x v="0"/>
    <x v="6"/>
    <n v="9290"/>
    <x v="423"/>
    <x v="27"/>
    <n v="190014.72"/>
    <x v="0"/>
    <x v="0"/>
    <m/>
    <d v="2018-07-04T15:21:17"/>
    <n v="8"/>
    <x v="7"/>
    <x v="0"/>
    <x v="0"/>
  </r>
  <r>
    <s v="Student Achievement Component Levels 1 and 2 (Competitive)"/>
    <x v="0"/>
    <x v="6"/>
    <n v="9290"/>
    <x v="423"/>
    <x v="14"/>
    <n v="-127558.57"/>
    <x v="1"/>
    <x v="1"/>
    <m/>
    <d v="2018-07-04T15:21:17"/>
    <n v="8"/>
    <x v="7"/>
    <x v="0"/>
    <x v="6"/>
  </r>
  <r>
    <s v="Student Achievement Component Levels 1 and 2 (Competitive)"/>
    <x v="0"/>
    <x v="6"/>
    <n v="9290"/>
    <x v="423"/>
    <x v="14"/>
    <n v="-57031.92"/>
    <x v="1"/>
    <x v="0"/>
    <m/>
    <d v="2018-07-04T15:21:17"/>
    <n v="8"/>
    <x v="7"/>
    <x v="0"/>
    <x v="6"/>
  </r>
  <r>
    <s v="Student Achievement Component Levels 1 and 2 (Competitive)"/>
    <x v="0"/>
    <x v="6"/>
    <n v="9290"/>
    <x v="423"/>
    <x v="14"/>
    <n v="100310.73"/>
    <x v="0"/>
    <x v="0"/>
    <m/>
    <d v="2018-07-04T15:21:17"/>
    <n v="8"/>
    <x v="7"/>
    <x v="0"/>
    <x v="6"/>
  </r>
  <r>
    <s v="Student Achievement Component Levels 1 and 2 (Competitive)"/>
    <x v="0"/>
    <x v="6"/>
    <n v="9290"/>
    <x v="423"/>
    <x v="14"/>
    <n v="33741.730000000003"/>
    <x v="0"/>
    <x v="0"/>
    <m/>
    <d v="2018-07-04T15:21:17"/>
    <n v="8"/>
    <x v="7"/>
    <x v="0"/>
    <x v="6"/>
  </r>
  <r>
    <s v="Student Achievement Component Levels 1 and 2 (Competitive)"/>
    <x v="0"/>
    <x v="6"/>
    <n v="9290"/>
    <x v="423"/>
    <x v="14"/>
    <n v="365099.45"/>
    <x v="0"/>
    <x v="1"/>
    <m/>
    <d v="2018-07-04T15:21:17"/>
    <n v="8"/>
    <x v="7"/>
    <x v="0"/>
    <x v="6"/>
  </r>
  <r>
    <s v="Student Achievement Component Levels 1 and 2 (Competitive)"/>
    <x v="0"/>
    <x v="6"/>
    <n v="9290"/>
    <x v="423"/>
    <x v="14"/>
    <n v="365160.6"/>
    <x v="0"/>
    <x v="1"/>
    <m/>
    <d v="2018-07-04T15:21:17"/>
    <n v="8"/>
    <x v="7"/>
    <x v="0"/>
    <x v="6"/>
  </r>
  <r>
    <s v="Student Achievement Component Levels 3 and above"/>
    <x v="2"/>
    <x v="4"/>
    <n v="6012"/>
    <x v="179"/>
    <x v="17"/>
    <n v="1463412.37"/>
    <x v="0"/>
    <x v="0"/>
    <m/>
    <d v="2018-07-04T15:21:17"/>
    <n v="1"/>
    <x v="8"/>
    <x v="0"/>
    <x v="6"/>
  </r>
  <r>
    <s v="Student Achievement Component Levels 3 and above"/>
    <x v="2"/>
    <x v="4"/>
    <n v="6012"/>
    <x v="179"/>
    <x v="17"/>
    <n v="8794350"/>
    <x v="0"/>
    <x v="3"/>
    <m/>
    <d v="2018-07-04T15:21:17"/>
    <n v="1"/>
    <x v="8"/>
    <x v="0"/>
    <x v="6"/>
  </r>
  <r>
    <s v="Engineering Education to Employment"/>
    <x v="2"/>
    <x v="4"/>
    <n v="6012"/>
    <x v="179"/>
    <x v="6"/>
    <n v="24150"/>
    <x v="0"/>
    <x v="4"/>
    <s v="STPP"/>
    <d v="2018-07-04T15:21:17"/>
    <n v="1"/>
    <x v="8"/>
    <x v="2"/>
    <x v="3"/>
  </r>
  <r>
    <s v="MPTT (Brokerage)"/>
    <x v="2"/>
    <x v="4"/>
    <n v="6012"/>
    <x v="179"/>
    <x v="20"/>
    <n v="-27560.799999999999"/>
    <x v="1"/>
    <x v="0"/>
    <s v="Te Matarau"/>
    <d v="2018-07-04T15:21:17"/>
    <n v="1"/>
    <x v="8"/>
    <x v="2"/>
    <x v="3"/>
  </r>
  <r>
    <s v="MPTT (Brokerage)"/>
    <x v="2"/>
    <x v="4"/>
    <n v="6012"/>
    <x v="179"/>
    <x v="20"/>
    <n v="27853.98"/>
    <x v="0"/>
    <x v="1"/>
    <s v="Te Matarau"/>
    <d v="2018-07-04T15:21:17"/>
    <n v="1"/>
    <x v="8"/>
    <x v="2"/>
    <x v="3"/>
  </r>
  <r>
    <s v="MPTT (Brokerage)"/>
    <x v="2"/>
    <x v="4"/>
    <n v="6012"/>
    <x v="179"/>
    <x v="20"/>
    <n v="7820.82"/>
    <x v="0"/>
    <x v="4"/>
    <s v="Te Matarau"/>
    <d v="2018-07-04T15:21:17"/>
    <n v="1"/>
    <x v="8"/>
    <x v="2"/>
    <x v="3"/>
  </r>
  <r>
    <s v="MPTT (Brokerage)"/>
    <x v="2"/>
    <x v="4"/>
    <n v="6012"/>
    <x v="179"/>
    <x v="20"/>
    <n v="27854"/>
    <x v="0"/>
    <x v="1"/>
    <s v="Te Matarau"/>
    <d v="2018-07-04T15:21:17"/>
    <n v="1"/>
    <x v="8"/>
    <x v="2"/>
    <x v="3"/>
  </r>
  <r>
    <s v="MPTT (Brokerage)"/>
    <x v="2"/>
    <x v="4"/>
    <n v="6012"/>
    <x v="179"/>
    <x v="20"/>
    <n v="41676.800000000003"/>
    <x v="0"/>
    <x v="0"/>
    <s v="Te Matarau"/>
    <d v="2018-07-04T15:21:17"/>
    <n v="1"/>
    <x v="8"/>
    <x v="2"/>
    <x v="3"/>
  </r>
  <r>
    <s v="MPTT Consortium"/>
    <x v="2"/>
    <x v="4"/>
    <n v="6012"/>
    <x v="179"/>
    <x v="24"/>
    <n v="77104"/>
    <x v="0"/>
    <x v="3"/>
    <s v="Te Matarau"/>
    <d v="2018-07-04T15:21:17"/>
    <n v="1"/>
    <x v="8"/>
    <x v="2"/>
    <x v="3"/>
  </r>
  <r>
    <s v="Industry Training Fund"/>
    <x v="2"/>
    <x v="4"/>
    <n v="6012"/>
    <x v="179"/>
    <x v="1"/>
    <n v="8175.85"/>
    <x v="0"/>
    <x v="4"/>
    <s v="MAB"/>
    <d v="2018-07-04T15:21:17"/>
    <n v="1"/>
    <x v="8"/>
    <x v="0"/>
    <x v="1"/>
  </r>
  <r>
    <s v="Industry Training Fund"/>
    <x v="2"/>
    <x v="4"/>
    <n v="6012"/>
    <x v="179"/>
    <x v="1"/>
    <n v="74328"/>
    <x v="0"/>
    <x v="0"/>
    <s v="MAB"/>
    <d v="2018-07-04T15:21:17"/>
    <n v="1"/>
    <x v="8"/>
    <x v="0"/>
    <x v="1"/>
  </r>
  <r>
    <s v="Youth Guarantee"/>
    <x v="2"/>
    <x v="4"/>
    <n v="6012"/>
    <x v="179"/>
    <x v="18"/>
    <n v="5304.24"/>
    <x v="0"/>
    <x v="4"/>
    <s v="YG Exp Travel"/>
    <d v="2018-07-04T15:21:17"/>
    <n v="1"/>
    <x v="8"/>
    <x v="0"/>
    <x v="1"/>
  </r>
  <r>
    <s v="Youth Guarantee"/>
    <x v="2"/>
    <x v="4"/>
    <n v="6012"/>
    <x v="179"/>
    <x v="18"/>
    <n v="5349.84"/>
    <x v="0"/>
    <x v="4"/>
    <s v="YG Exp Travel"/>
    <d v="2018-07-04T15:21:17"/>
    <n v="1"/>
    <x v="8"/>
    <x v="0"/>
    <x v="1"/>
  </r>
  <r>
    <s v="Youth Guarantee"/>
    <x v="2"/>
    <x v="4"/>
    <n v="6012"/>
    <x v="179"/>
    <x v="18"/>
    <n v="12440.96"/>
    <x v="0"/>
    <x v="3"/>
    <s v="YG Exp Travel"/>
    <d v="2018-07-04T15:21:17"/>
    <n v="1"/>
    <x v="8"/>
    <x v="0"/>
    <x v="1"/>
  </r>
  <r>
    <s v="Youth Guarantee"/>
    <x v="2"/>
    <x v="4"/>
    <n v="6012"/>
    <x v="179"/>
    <x v="18"/>
    <n v="33269.58"/>
    <x v="0"/>
    <x v="1"/>
    <s v="YG Exp Travel"/>
    <d v="2018-07-04T15:21:17"/>
    <n v="1"/>
    <x v="8"/>
    <x v="0"/>
    <x v="1"/>
  </r>
  <r>
    <s v="Youth Guarantee"/>
    <x v="2"/>
    <x v="4"/>
    <n v="6012"/>
    <x v="179"/>
    <x v="18"/>
    <n v="1155615"/>
    <x v="0"/>
    <x v="2"/>
    <m/>
    <d v="2018-07-04T15:21:17"/>
    <n v="1"/>
    <x v="8"/>
    <x v="0"/>
    <x v="1"/>
  </r>
  <r>
    <s v="Youth Guarantee"/>
    <x v="2"/>
    <x v="4"/>
    <n v="6012"/>
    <x v="179"/>
    <x v="18"/>
    <n v="1086288.6000000001"/>
    <x v="0"/>
    <x v="4"/>
    <m/>
    <d v="2018-07-04T15:21:17"/>
    <n v="1"/>
    <x v="8"/>
    <x v="0"/>
    <x v="1"/>
  </r>
  <r>
    <s v="Youth Guarantee"/>
    <x v="2"/>
    <x v="4"/>
    <n v="6012"/>
    <x v="179"/>
    <x v="18"/>
    <n v="225952.08"/>
    <x v="0"/>
    <x v="1"/>
    <m/>
    <d v="2018-07-04T15:21:17"/>
    <n v="1"/>
    <x v="8"/>
    <x v="0"/>
    <x v="1"/>
  </r>
  <r>
    <s v="Youth Guarantee"/>
    <x v="2"/>
    <x v="4"/>
    <n v="6012"/>
    <x v="179"/>
    <x v="18"/>
    <n v="405952.09"/>
    <x v="0"/>
    <x v="1"/>
    <m/>
    <d v="2018-07-04T15:21:17"/>
    <n v="1"/>
    <x v="8"/>
    <x v="0"/>
    <x v="1"/>
  </r>
  <r>
    <s v="Equity Funding"/>
    <x v="2"/>
    <x v="4"/>
    <n v="6013"/>
    <x v="180"/>
    <x v="12"/>
    <n v="13962.29"/>
    <x v="0"/>
    <x v="0"/>
    <m/>
    <d v="2018-07-04T15:21:17"/>
    <n v="12"/>
    <x v="11"/>
    <x v="4"/>
    <x v="5"/>
  </r>
  <r>
    <s v="MPTT Fees Top-Up"/>
    <x v="2"/>
    <x v="4"/>
    <n v="6013"/>
    <x v="180"/>
    <x v="19"/>
    <n v="4516.12"/>
    <x v="0"/>
    <x v="2"/>
    <s v="He Toki"/>
    <d v="2018-07-04T15:21:17"/>
    <n v="12"/>
    <x v="11"/>
    <x v="4"/>
    <x v="5"/>
  </r>
  <r>
    <s v="ACE in TEIs"/>
    <x v="2"/>
    <x v="4"/>
    <n v="6013"/>
    <x v="180"/>
    <x v="13"/>
    <n v="-169.08"/>
    <x v="1"/>
    <x v="0"/>
    <m/>
    <d v="2018-07-04T15:21:17"/>
    <n v="12"/>
    <x v="11"/>
    <x v="0"/>
    <x v="0"/>
  </r>
  <r>
    <s v="ACE in TEIs"/>
    <x v="2"/>
    <x v="4"/>
    <n v="6013"/>
    <x v="180"/>
    <x v="13"/>
    <n v="13994.8"/>
    <x v="0"/>
    <x v="3"/>
    <m/>
    <d v="2018-07-04T15:21:17"/>
    <n v="12"/>
    <x v="11"/>
    <x v="0"/>
    <x v="0"/>
  </r>
  <r>
    <s v="LN - Intensive Literacy and Numeracy"/>
    <x v="0"/>
    <x v="6"/>
    <n v="9388"/>
    <x v="434"/>
    <x v="27"/>
    <n v="-145325"/>
    <x v="1"/>
    <x v="0"/>
    <m/>
    <d v="2018-07-04T15:21:17"/>
    <n v="9"/>
    <x v="3"/>
    <x v="0"/>
    <x v="0"/>
  </r>
  <r>
    <s v="LN - Intensive Literacy and Numeracy"/>
    <x v="0"/>
    <x v="6"/>
    <n v="9388"/>
    <x v="434"/>
    <x v="27"/>
    <n v="-65205"/>
    <x v="1"/>
    <x v="1"/>
    <m/>
    <d v="2018-07-04T15:21:17"/>
    <n v="9"/>
    <x v="3"/>
    <x v="0"/>
    <x v="0"/>
  </r>
  <r>
    <s v="LN - Intensive Literacy and Numeracy"/>
    <x v="0"/>
    <x v="6"/>
    <n v="9388"/>
    <x v="434"/>
    <x v="27"/>
    <n v="99992.26"/>
    <x v="0"/>
    <x v="0"/>
    <m/>
    <d v="2018-07-04T15:21:17"/>
    <n v="9"/>
    <x v="3"/>
    <x v="0"/>
    <x v="0"/>
  </r>
  <r>
    <s v="LN - Intensive Literacy and Numeracy"/>
    <x v="0"/>
    <x v="6"/>
    <n v="9388"/>
    <x v="434"/>
    <x v="27"/>
    <n v="500038.75"/>
    <x v="0"/>
    <x v="0"/>
    <m/>
    <d v="2018-07-04T15:21:17"/>
    <n v="9"/>
    <x v="3"/>
    <x v="0"/>
    <x v="0"/>
  </r>
  <r>
    <s v="LN - Workplace Literacy Fund"/>
    <x v="0"/>
    <x v="6"/>
    <n v="9388"/>
    <x v="434"/>
    <x v="3"/>
    <n v="45166.66"/>
    <x v="0"/>
    <x v="4"/>
    <m/>
    <d v="2018-07-04T15:21:17"/>
    <n v="9"/>
    <x v="3"/>
    <x v="0"/>
    <x v="0"/>
  </r>
  <r>
    <s v="LN - Workplace Literacy Fund"/>
    <x v="0"/>
    <x v="6"/>
    <n v="9388"/>
    <x v="434"/>
    <x v="3"/>
    <n v="90333.34"/>
    <x v="0"/>
    <x v="4"/>
    <m/>
    <d v="2018-07-04T15:21:17"/>
    <n v="9"/>
    <x v="3"/>
    <x v="0"/>
    <x v="0"/>
  </r>
  <r>
    <s v="Student Achievement Component Levels 1 and 2 (Competitive)"/>
    <x v="0"/>
    <x v="6"/>
    <n v="9388"/>
    <x v="434"/>
    <x v="14"/>
    <n v="301361.34999999998"/>
    <x v="0"/>
    <x v="0"/>
    <m/>
    <d v="2018-07-04T15:21:17"/>
    <n v="9"/>
    <x v="3"/>
    <x v="0"/>
    <x v="6"/>
  </r>
  <r>
    <s v="Youth Guarantee"/>
    <x v="0"/>
    <x v="6"/>
    <n v="9388"/>
    <x v="434"/>
    <x v="18"/>
    <n v="-216319.01"/>
    <x v="1"/>
    <x v="1"/>
    <m/>
    <d v="2018-07-04T15:21:17"/>
    <n v="9"/>
    <x v="3"/>
    <x v="0"/>
    <x v="1"/>
  </r>
  <r>
    <s v="Youth Guarantee"/>
    <x v="0"/>
    <x v="6"/>
    <n v="9388"/>
    <x v="434"/>
    <x v="18"/>
    <n v="2620.2600000000002"/>
    <x v="0"/>
    <x v="3"/>
    <s v="YG Exp Travel"/>
    <d v="2018-07-04T15:21:17"/>
    <n v="9"/>
    <x v="3"/>
    <x v="0"/>
    <x v="1"/>
  </r>
  <r>
    <s v="Youth Guarantee"/>
    <x v="0"/>
    <x v="6"/>
    <n v="9388"/>
    <x v="434"/>
    <x v="18"/>
    <n v="19798.740000000002"/>
    <x v="0"/>
    <x v="1"/>
    <s v="YG Exp Travel"/>
    <d v="2018-07-04T15:21:17"/>
    <n v="9"/>
    <x v="3"/>
    <x v="0"/>
    <x v="1"/>
  </r>
  <r>
    <s v="Youth Guarantee"/>
    <x v="0"/>
    <x v="6"/>
    <n v="9388"/>
    <x v="434"/>
    <x v="18"/>
    <n v="309562.18"/>
    <x v="0"/>
    <x v="1"/>
    <m/>
    <d v="2018-07-04T15:21:17"/>
    <n v="9"/>
    <x v="3"/>
    <x v="0"/>
    <x v="1"/>
  </r>
  <r>
    <s v="Youth Guarantee"/>
    <x v="0"/>
    <x v="6"/>
    <n v="9388"/>
    <x v="434"/>
    <x v="18"/>
    <n v="965083.08"/>
    <x v="0"/>
    <x v="1"/>
    <m/>
    <d v="2018-07-04T15:21:17"/>
    <n v="9"/>
    <x v="3"/>
    <x v="0"/>
    <x v="1"/>
  </r>
  <r>
    <s v="Youth Guarantee"/>
    <x v="0"/>
    <x v="6"/>
    <n v="9388"/>
    <x v="434"/>
    <x v="18"/>
    <n v="321694.37"/>
    <x v="0"/>
    <x v="1"/>
    <m/>
    <d v="2018-07-04T15:21:17"/>
    <n v="9"/>
    <x v="3"/>
    <x v="0"/>
    <x v="1"/>
  </r>
  <r>
    <s v="Youth Guarantee"/>
    <x v="0"/>
    <x v="6"/>
    <n v="9388"/>
    <x v="434"/>
    <x v="18"/>
    <n v="1826018.65"/>
    <x v="0"/>
    <x v="0"/>
    <m/>
    <d v="2018-07-04T15:21:17"/>
    <n v="9"/>
    <x v="3"/>
    <x v="0"/>
    <x v="1"/>
  </r>
  <r>
    <s v="Youth Guarantee"/>
    <x v="0"/>
    <x v="6"/>
    <n v="9390"/>
    <x v="435"/>
    <x v="18"/>
    <n v="-7779.67"/>
    <x v="1"/>
    <x v="0"/>
    <m/>
    <d v="2018-07-04T15:21:17"/>
    <n v="4"/>
    <x v="2"/>
    <x v="0"/>
    <x v="1"/>
  </r>
  <r>
    <s v="Youth Guarantee"/>
    <x v="0"/>
    <x v="6"/>
    <n v="9390"/>
    <x v="435"/>
    <x v="18"/>
    <n v="40464.300000000003"/>
    <x v="0"/>
    <x v="3"/>
    <m/>
    <d v="2018-07-04T15:21:17"/>
    <n v="4"/>
    <x v="2"/>
    <x v="0"/>
    <x v="1"/>
  </r>
  <r>
    <s v="Youth Guarantee"/>
    <x v="0"/>
    <x v="6"/>
    <n v="9390"/>
    <x v="435"/>
    <x v="18"/>
    <n v="202321.7"/>
    <x v="0"/>
    <x v="3"/>
    <m/>
    <d v="2018-07-04T15:21:17"/>
    <n v="4"/>
    <x v="2"/>
    <x v="0"/>
    <x v="1"/>
  </r>
  <r>
    <s v="Youth Guarantee"/>
    <x v="0"/>
    <x v="6"/>
    <n v="9390"/>
    <x v="435"/>
    <x v="18"/>
    <n v="110046.75"/>
    <x v="0"/>
    <x v="1"/>
    <m/>
    <d v="2018-07-04T15:21:17"/>
    <n v="4"/>
    <x v="2"/>
    <x v="0"/>
    <x v="1"/>
  </r>
  <r>
    <s v="Youth Guarantee"/>
    <x v="0"/>
    <x v="6"/>
    <n v="9392"/>
    <x v="436"/>
    <x v="18"/>
    <n v="-127924.94"/>
    <x v="1"/>
    <x v="3"/>
    <m/>
    <d v="2018-07-04T15:21:17"/>
    <n v="12"/>
    <x v="11"/>
    <x v="0"/>
    <x v="1"/>
  </r>
  <r>
    <s v="Youth Guarantee"/>
    <x v="0"/>
    <x v="6"/>
    <n v="9392"/>
    <x v="436"/>
    <x v="18"/>
    <n v="47980.5"/>
    <x v="0"/>
    <x v="4"/>
    <m/>
    <d v="2018-07-04T15:21:17"/>
    <n v="12"/>
    <x v="11"/>
    <x v="0"/>
    <x v="1"/>
  </r>
  <r>
    <s v="Youth Guarantee"/>
    <x v="0"/>
    <x v="6"/>
    <n v="9392"/>
    <x v="436"/>
    <x v="18"/>
    <n v="191922.04"/>
    <x v="0"/>
    <x v="4"/>
    <m/>
    <d v="2018-07-04T15:21:17"/>
    <n v="12"/>
    <x v="11"/>
    <x v="0"/>
    <x v="1"/>
  </r>
  <r>
    <s v="Equity Funding"/>
    <x v="0"/>
    <x v="6"/>
    <n v="8972"/>
    <x v="407"/>
    <x v="12"/>
    <n v="16.82"/>
    <x v="0"/>
    <x v="0"/>
    <m/>
    <d v="2018-07-04T15:21:17"/>
    <n v="3"/>
    <x v="4"/>
    <x v="4"/>
    <x v="5"/>
  </r>
  <r>
    <s v="Equity Funding"/>
    <x v="0"/>
    <x v="6"/>
    <n v="8972"/>
    <x v="407"/>
    <x v="12"/>
    <n v="333.3"/>
    <x v="0"/>
    <x v="3"/>
    <m/>
    <d v="2018-07-04T15:21:17"/>
    <n v="3"/>
    <x v="4"/>
    <x v="4"/>
    <x v="5"/>
  </r>
  <r>
    <s v="Student Achievement Component Levels 3 and above"/>
    <x v="0"/>
    <x v="6"/>
    <n v="8972"/>
    <x v="407"/>
    <x v="17"/>
    <n v="3766.5"/>
    <x v="1"/>
    <x v="4"/>
    <m/>
    <d v="2018-07-04T15:21:17"/>
    <n v="3"/>
    <x v="4"/>
    <x v="0"/>
    <x v="6"/>
  </r>
  <r>
    <s v="Student Achievement Component Levels 3 and above"/>
    <x v="0"/>
    <x v="6"/>
    <n v="8972"/>
    <x v="407"/>
    <x v="17"/>
    <n v="10461.15"/>
    <x v="0"/>
    <x v="1"/>
    <m/>
    <d v="2018-07-04T15:21:17"/>
    <n v="3"/>
    <x v="4"/>
    <x v="0"/>
    <x v="6"/>
  </r>
  <r>
    <s v="Student Achievement Component Levels 3 and above"/>
    <x v="0"/>
    <x v="6"/>
    <n v="8972"/>
    <x v="407"/>
    <x v="17"/>
    <n v="104611.7"/>
    <x v="0"/>
    <x v="3"/>
    <m/>
    <d v="2018-07-04T15:21:17"/>
    <n v="3"/>
    <x v="4"/>
    <x v="0"/>
    <x v="6"/>
  </r>
  <r>
    <s v="Student Achievement Component Levels 3 and above"/>
    <x v="0"/>
    <x v="6"/>
    <n v="8972"/>
    <x v="407"/>
    <x v="17"/>
    <n v="11011.58"/>
    <x v="0"/>
    <x v="0"/>
    <m/>
    <d v="2018-07-04T15:21:17"/>
    <n v="3"/>
    <x v="4"/>
    <x v="0"/>
    <x v="6"/>
  </r>
  <r>
    <s v="Student Achievement Component Levels 3 and above"/>
    <x v="0"/>
    <x v="6"/>
    <n v="8972"/>
    <x v="407"/>
    <x v="17"/>
    <n v="11011.92"/>
    <x v="0"/>
    <x v="0"/>
    <m/>
    <d v="2018-07-04T15:21:17"/>
    <n v="3"/>
    <x v="4"/>
    <x v="0"/>
    <x v="6"/>
  </r>
  <r>
    <s v="Student Achievement Component Levels 1 and 2 (Competitive)"/>
    <x v="0"/>
    <x v="6"/>
    <n v="8974"/>
    <x v="408"/>
    <x v="14"/>
    <n v="60849.9"/>
    <x v="0"/>
    <x v="1"/>
    <m/>
    <d v="2018-07-04T15:21:17"/>
    <n v="2"/>
    <x v="1"/>
    <x v="0"/>
    <x v="6"/>
  </r>
  <r>
    <s v="Student Achievement Component Levels 1 and 2 (Competitive)"/>
    <x v="0"/>
    <x v="6"/>
    <n v="8974"/>
    <x v="408"/>
    <x v="14"/>
    <n v="121710"/>
    <x v="0"/>
    <x v="3"/>
    <m/>
    <d v="2018-07-04T15:21:17"/>
    <n v="2"/>
    <x v="1"/>
    <x v="0"/>
    <x v="6"/>
  </r>
  <r>
    <s v="Student Achievement Component Levels 1 and 2 (Competitive)"/>
    <x v="0"/>
    <x v="6"/>
    <n v="8974"/>
    <x v="408"/>
    <x v="14"/>
    <n v="60860.1"/>
    <x v="0"/>
    <x v="1"/>
    <m/>
    <d v="2018-07-04T15:21:17"/>
    <n v="2"/>
    <x v="1"/>
    <x v="0"/>
    <x v="6"/>
  </r>
  <r>
    <s v="Student Achievement Component Levels 1 and 2 (Competitive)"/>
    <x v="0"/>
    <x v="6"/>
    <n v="8974"/>
    <x v="408"/>
    <x v="14"/>
    <n v="234258.2"/>
    <x v="0"/>
    <x v="0"/>
    <m/>
    <d v="2018-07-04T15:21:17"/>
    <n v="2"/>
    <x v="1"/>
    <x v="0"/>
    <x v="6"/>
  </r>
  <r>
    <s v="Student Achievement Component Levels 3 and above"/>
    <x v="0"/>
    <x v="6"/>
    <n v="8974"/>
    <x v="408"/>
    <x v="17"/>
    <n v="-53459.94"/>
    <x v="1"/>
    <x v="1"/>
    <m/>
    <d v="2018-07-04T15:21:17"/>
    <n v="2"/>
    <x v="1"/>
    <x v="0"/>
    <x v="6"/>
  </r>
  <r>
    <s v="Student Achievement Component Levels 3 and above"/>
    <x v="0"/>
    <x v="6"/>
    <n v="8974"/>
    <x v="408"/>
    <x v="17"/>
    <n v="1298188.3"/>
    <x v="0"/>
    <x v="2"/>
    <m/>
    <d v="2018-07-04T15:21:17"/>
    <n v="2"/>
    <x v="1"/>
    <x v="0"/>
    <x v="6"/>
  </r>
  <r>
    <s v="Student Achievement Component Levels 3 and above"/>
    <x v="0"/>
    <x v="6"/>
    <n v="8974"/>
    <x v="408"/>
    <x v="17"/>
    <n v="920772"/>
    <x v="0"/>
    <x v="3"/>
    <m/>
    <d v="2018-07-04T15:21:17"/>
    <n v="2"/>
    <x v="1"/>
    <x v="0"/>
    <x v="6"/>
  </r>
  <r>
    <s v="Youth Guarantee"/>
    <x v="0"/>
    <x v="6"/>
    <n v="8974"/>
    <x v="408"/>
    <x v="18"/>
    <n v="65507.35"/>
    <x v="0"/>
    <x v="1"/>
    <m/>
    <d v="2018-07-04T15:21:17"/>
    <n v="2"/>
    <x v="1"/>
    <x v="0"/>
    <x v="1"/>
  </r>
  <r>
    <s v="Youth Guarantee"/>
    <x v="0"/>
    <x v="6"/>
    <n v="8974"/>
    <x v="408"/>
    <x v="18"/>
    <n v="13101.48"/>
    <x v="0"/>
    <x v="1"/>
    <m/>
    <d v="2018-07-04T15:21:17"/>
    <n v="2"/>
    <x v="1"/>
    <x v="0"/>
    <x v="1"/>
  </r>
  <r>
    <s v="Equity Funding"/>
    <x v="0"/>
    <x v="6"/>
    <n v="8979"/>
    <x v="409"/>
    <x v="12"/>
    <n v="293.95"/>
    <x v="0"/>
    <x v="1"/>
    <m/>
    <d v="2018-07-04T15:21:17"/>
    <n v="2"/>
    <x v="1"/>
    <x v="4"/>
    <x v="5"/>
  </r>
  <r>
    <s v="Equity Funding"/>
    <x v="0"/>
    <x v="6"/>
    <n v="8979"/>
    <x v="409"/>
    <x v="12"/>
    <n v="2373.35"/>
    <x v="0"/>
    <x v="3"/>
    <m/>
    <d v="2018-07-04T15:21:17"/>
    <n v="2"/>
    <x v="1"/>
    <x v="4"/>
    <x v="5"/>
  </r>
  <r>
    <s v="Performance Based Research Fund"/>
    <x v="0"/>
    <x v="6"/>
    <n v="8979"/>
    <x v="409"/>
    <x v="23"/>
    <n v="40731.699999999997"/>
    <x v="0"/>
    <x v="0"/>
    <m/>
    <d v="2018-07-04T15:21:17"/>
    <n v="2"/>
    <x v="1"/>
    <x v="5"/>
    <x v="7"/>
  </r>
  <r>
    <s v="Student Achievement Component Levels 1 and 2 (Non-compet)"/>
    <x v="0"/>
    <x v="6"/>
    <n v="9290"/>
    <x v="423"/>
    <x v="15"/>
    <n v="30333"/>
    <x v="0"/>
    <x v="4"/>
    <m/>
    <d v="2018-07-04T15:21:17"/>
    <n v="8"/>
    <x v="7"/>
    <x v="0"/>
    <x v="6"/>
  </r>
  <r>
    <s v="Student Achievement Component Levels 1 and 2 (Non-compet)"/>
    <x v="0"/>
    <x v="6"/>
    <n v="9290"/>
    <x v="423"/>
    <x v="15"/>
    <n v="351076.65"/>
    <x v="0"/>
    <x v="2"/>
    <m/>
    <d v="2018-07-04T15:21:17"/>
    <n v="8"/>
    <x v="7"/>
    <x v="0"/>
    <x v="6"/>
  </r>
  <r>
    <s v="Student Achievement Component Levels 3 and above"/>
    <x v="0"/>
    <x v="6"/>
    <n v="9290"/>
    <x v="423"/>
    <x v="17"/>
    <n v="-16378.42"/>
    <x v="1"/>
    <x v="3"/>
    <m/>
    <d v="2018-07-04T15:21:17"/>
    <n v="8"/>
    <x v="7"/>
    <x v="0"/>
    <x v="6"/>
  </r>
  <r>
    <s v="Student Achievement Component Levels 3 and above"/>
    <x v="0"/>
    <x v="6"/>
    <n v="9290"/>
    <x v="423"/>
    <x v="17"/>
    <n v="28803.3"/>
    <x v="0"/>
    <x v="4"/>
    <m/>
    <d v="2018-07-04T15:21:17"/>
    <n v="8"/>
    <x v="7"/>
    <x v="0"/>
    <x v="6"/>
  </r>
  <r>
    <s v="Student Achievement Component Levels 3 and above"/>
    <x v="0"/>
    <x v="6"/>
    <n v="9290"/>
    <x v="423"/>
    <x v="17"/>
    <n v="29091.3"/>
    <x v="0"/>
    <x v="2"/>
    <m/>
    <d v="2018-07-04T15:21:17"/>
    <n v="8"/>
    <x v="7"/>
    <x v="0"/>
    <x v="6"/>
  </r>
  <r>
    <s v="Student Achievement Component Levels 3 and above"/>
    <x v="0"/>
    <x v="6"/>
    <n v="9290"/>
    <x v="423"/>
    <x v="17"/>
    <n v="172191.7"/>
    <x v="0"/>
    <x v="3"/>
    <m/>
    <d v="2018-07-04T15:21:17"/>
    <n v="8"/>
    <x v="7"/>
    <x v="0"/>
    <x v="6"/>
  </r>
  <r>
    <s v="Student Achievement Component Levels 3 and above"/>
    <x v="0"/>
    <x v="6"/>
    <n v="9290"/>
    <x v="423"/>
    <x v="17"/>
    <n v="86096.1"/>
    <x v="0"/>
    <x v="1"/>
    <m/>
    <d v="2018-07-04T15:21:17"/>
    <n v="8"/>
    <x v="7"/>
    <x v="0"/>
    <x v="6"/>
  </r>
  <r>
    <s v="Youth Guarantee"/>
    <x v="0"/>
    <x v="6"/>
    <n v="9291"/>
    <x v="424"/>
    <x v="18"/>
    <n v="-6696.2"/>
    <x v="1"/>
    <x v="0"/>
    <m/>
    <d v="2018-07-04T15:21:17"/>
    <n v="11"/>
    <x v="5"/>
    <x v="0"/>
    <x v="1"/>
  </r>
  <r>
    <s v="Equity Funding"/>
    <x v="0"/>
    <x v="6"/>
    <n v="9294"/>
    <x v="425"/>
    <x v="12"/>
    <n v="21.85"/>
    <x v="0"/>
    <x v="3"/>
    <m/>
    <d v="2018-07-04T15:21:17"/>
    <n v="8"/>
    <x v="7"/>
    <x v="4"/>
    <x v="5"/>
  </r>
  <r>
    <s v="Equity Funding"/>
    <x v="0"/>
    <x v="6"/>
    <n v="9294"/>
    <x v="425"/>
    <x v="12"/>
    <n v="165.4"/>
    <x v="0"/>
    <x v="1"/>
    <m/>
    <d v="2018-07-04T15:21:17"/>
    <n v="8"/>
    <x v="7"/>
    <x v="4"/>
    <x v="5"/>
  </r>
  <r>
    <s v="Student Achievement Component Levels 1 and 2 (Competitive)"/>
    <x v="0"/>
    <x v="6"/>
    <n v="9294"/>
    <x v="425"/>
    <x v="14"/>
    <n v="14010.35"/>
    <x v="0"/>
    <x v="2"/>
    <m/>
    <d v="2018-07-04T15:21:17"/>
    <n v="8"/>
    <x v="7"/>
    <x v="0"/>
    <x v="6"/>
  </r>
  <r>
    <s v="Student Achievement Component Levels 3 and 4 (Competitive)"/>
    <x v="0"/>
    <x v="6"/>
    <n v="9294"/>
    <x v="425"/>
    <x v="28"/>
    <n v="-35423.160000000003"/>
    <x v="1"/>
    <x v="4"/>
    <m/>
    <d v="2018-07-04T15:21:17"/>
    <n v="8"/>
    <x v="7"/>
    <x v="0"/>
    <x v="6"/>
  </r>
  <r>
    <s v="Student Achievement Component Levels 3 and 4 (Competitive)"/>
    <x v="0"/>
    <x v="6"/>
    <n v="9294"/>
    <x v="425"/>
    <x v="28"/>
    <n v="578928"/>
    <x v="0"/>
    <x v="4"/>
    <m/>
    <d v="2018-07-04T15:21:17"/>
    <n v="8"/>
    <x v="7"/>
    <x v="0"/>
    <x v="6"/>
  </r>
  <r>
    <s v="Student Achievement Component Levels 3 and 4 (Competitive)"/>
    <x v="0"/>
    <x v="6"/>
    <n v="9294"/>
    <x v="425"/>
    <x v="28"/>
    <n v="578928"/>
    <x v="0"/>
    <x v="2"/>
    <m/>
    <d v="2018-07-04T15:21:17"/>
    <n v="8"/>
    <x v="7"/>
    <x v="0"/>
    <x v="6"/>
  </r>
  <r>
    <s v="Student Achievement Component Levels 3 and above"/>
    <x v="0"/>
    <x v="6"/>
    <n v="9294"/>
    <x v="425"/>
    <x v="17"/>
    <n v="-11647"/>
    <x v="2"/>
    <x v="1"/>
    <m/>
    <d v="2018-07-04T15:21:17"/>
    <n v="8"/>
    <x v="7"/>
    <x v="0"/>
    <x v="6"/>
  </r>
  <r>
    <s v="Student Achievement Component Levels 3 and above"/>
    <x v="0"/>
    <x v="6"/>
    <n v="9294"/>
    <x v="425"/>
    <x v="17"/>
    <n v="-3550"/>
    <x v="2"/>
    <x v="3"/>
    <m/>
    <d v="2018-07-04T15:21:17"/>
    <n v="8"/>
    <x v="7"/>
    <x v="0"/>
    <x v="6"/>
  </r>
  <r>
    <s v="Student Achievement Component Levels 3 and above"/>
    <x v="0"/>
    <x v="6"/>
    <n v="9294"/>
    <x v="425"/>
    <x v="17"/>
    <n v="242"/>
    <x v="2"/>
    <x v="0"/>
    <m/>
    <d v="2018-07-04T15:21:17"/>
    <n v="8"/>
    <x v="7"/>
    <x v="0"/>
    <x v="6"/>
  </r>
  <r>
    <s v="Youth Guarantee"/>
    <x v="0"/>
    <x v="6"/>
    <n v="9392"/>
    <x v="436"/>
    <x v="18"/>
    <n v="577440"/>
    <x v="0"/>
    <x v="3"/>
    <m/>
    <d v="2018-07-04T15:21:17"/>
    <n v="12"/>
    <x v="11"/>
    <x v="0"/>
    <x v="1"/>
  </r>
  <r>
    <s v="Youth Guarantee"/>
    <x v="0"/>
    <x v="6"/>
    <n v="9393"/>
    <x v="437"/>
    <x v="18"/>
    <n v="-64972.32"/>
    <x v="1"/>
    <x v="1"/>
    <m/>
    <d v="2018-07-04T15:21:17"/>
    <n v="15"/>
    <x v="14"/>
    <x v="0"/>
    <x v="1"/>
  </r>
  <r>
    <s v="Youth Guarantee"/>
    <x v="0"/>
    <x v="6"/>
    <n v="9393"/>
    <x v="437"/>
    <x v="18"/>
    <n v="-2925.58"/>
    <x v="1"/>
    <x v="0"/>
    <m/>
    <d v="2018-07-04T15:21:17"/>
    <n v="15"/>
    <x v="14"/>
    <x v="0"/>
    <x v="1"/>
  </r>
  <r>
    <s v="Youth Guarantee"/>
    <x v="0"/>
    <x v="6"/>
    <n v="9393"/>
    <x v="437"/>
    <x v="18"/>
    <n v="156333"/>
    <x v="0"/>
    <x v="2"/>
    <m/>
    <d v="2018-07-04T15:21:17"/>
    <n v="15"/>
    <x v="14"/>
    <x v="0"/>
    <x v="1"/>
  </r>
  <r>
    <s v="Youth Guarantee"/>
    <x v="0"/>
    <x v="6"/>
    <n v="9393"/>
    <x v="437"/>
    <x v="18"/>
    <n v="26183.65"/>
    <x v="0"/>
    <x v="2"/>
    <m/>
    <d v="2018-07-04T15:21:17"/>
    <n v="15"/>
    <x v="14"/>
    <x v="0"/>
    <x v="1"/>
  </r>
  <r>
    <s v="Youth Guarantee"/>
    <x v="0"/>
    <x v="6"/>
    <n v="9393"/>
    <x v="437"/>
    <x v="18"/>
    <n v="181198.4"/>
    <x v="0"/>
    <x v="1"/>
    <m/>
    <d v="2018-07-04T15:21:17"/>
    <n v="15"/>
    <x v="14"/>
    <x v="0"/>
    <x v="1"/>
  </r>
  <r>
    <s v="Equity Funding"/>
    <x v="0"/>
    <x v="6"/>
    <n v="9399"/>
    <x v="438"/>
    <x v="12"/>
    <n v="24.73"/>
    <x v="0"/>
    <x v="0"/>
    <m/>
    <d v="2018-07-04T15:21:17"/>
    <n v="9"/>
    <x v="3"/>
    <x v="4"/>
    <x v="5"/>
  </r>
  <r>
    <s v="Equity Funding"/>
    <x v="0"/>
    <x v="6"/>
    <n v="9399"/>
    <x v="438"/>
    <x v="12"/>
    <n v="123.7"/>
    <x v="0"/>
    <x v="0"/>
    <m/>
    <d v="2018-07-04T15:21:17"/>
    <n v="9"/>
    <x v="3"/>
    <x v="4"/>
    <x v="5"/>
  </r>
  <r>
    <s v="Equity Funding"/>
    <x v="0"/>
    <x v="6"/>
    <n v="9399"/>
    <x v="438"/>
    <x v="12"/>
    <n v="25.07"/>
    <x v="0"/>
    <x v="0"/>
    <m/>
    <d v="2018-07-04T15:21:17"/>
    <n v="9"/>
    <x v="3"/>
    <x v="4"/>
    <x v="5"/>
  </r>
  <r>
    <s v="Student Achievement Component Levels 3 and above"/>
    <x v="0"/>
    <x v="6"/>
    <n v="9399"/>
    <x v="438"/>
    <x v="17"/>
    <n v="26395.4"/>
    <x v="0"/>
    <x v="0"/>
    <m/>
    <d v="2018-07-04T15:21:17"/>
    <n v="9"/>
    <x v="3"/>
    <x v="0"/>
    <x v="6"/>
  </r>
  <r>
    <s v="LN - Intensive Literacy and Numeracy"/>
    <x v="0"/>
    <x v="6"/>
    <n v="9401"/>
    <x v="439"/>
    <x v="27"/>
    <n v="11459.23"/>
    <x v="0"/>
    <x v="0"/>
    <m/>
    <d v="2018-07-04T15:21:17"/>
    <n v="5"/>
    <x v="16"/>
    <x v="0"/>
    <x v="0"/>
  </r>
  <r>
    <s v="LN - Intensive Literacy and Numeracy"/>
    <x v="0"/>
    <x v="6"/>
    <n v="9401"/>
    <x v="439"/>
    <x v="27"/>
    <n v="28333.3"/>
    <x v="0"/>
    <x v="4"/>
    <m/>
    <d v="2018-07-04T15:21:17"/>
    <n v="5"/>
    <x v="16"/>
    <x v="0"/>
    <x v="0"/>
  </r>
  <r>
    <s v="Student Achievement Component Levels 1 and 2 (Competitive)"/>
    <x v="0"/>
    <x v="6"/>
    <n v="9401"/>
    <x v="439"/>
    <x v="14"/>
    <n v="104637"/>
    <x v="0"/>
    <x v="2"/>
    <m/>
    <d v="2018-07-04T15:21:17"/>
    <n v="5"/>
    <x v="16"/>
    <x v="0"/>
    <x v="6"/>
  </r>
  <r>
    <s v="Youth Guarantee"/>
    <x v="0"/>
    <x v="6"/>
    <n v="9401"/>
    <x v="439"/>
    <x v="18"/>
    <n v="-60430.33"/>
    <x v="1"/>
    <x v="0"/>
    <m/>
    <d v="2018-07-04T15:21:17"/>
    <n v="5"/>
    <x v="16"/>
    <x v="0"/>
    <x v="1"/>
  </r>
  <r>
    <s v="Youth Guarantee"/>
    <x v="0"/>
    <x v="6"/>
    <n v="9401"/>
    <x v="439"/>
    <x v="18"/>
    <n v="198038.45"/>
    <x v="0"/>
    <x v="4"/>
    <m/>
    <d v="2018-07-04T15:21:17"/>
    <n v="5"/>
    <x v="16"/>
    <x v="0"/>
    <x v="1"/>
  </r>
  <r>
    <s v="Youth Guarantee"/>
    <x v="0"/>
    <x v="6"/>
    <n v="9401"/>
    <x v="439"/>
    <x v="18"/>
    <n v="198806.65"/>
    <x v="0"/>
    <x v="2"/>
    <m/>
    <d v="2018-07-04T15:21:17"/>
    <n v="5"/>
    <x v="16"/>
    <x v="0"/>
    <x v="1"/>
  </r>
  <r>
    <s v="Youth Guarantee"/>
    <x v="0"/>
    <x v="6"/>
    <n v="9401"/>
    <x v="439"/>
    <x v="18"/>
    <n v="51902.14"/>
    <x v="0"/>
    <x v="1"/>
    <m/>
    <d v="2018-07-04T15:21:17"/>
    <n v="5"/>
    <x v="16"/>
    <x v="0"/>
    <x v="1"/>
  </r>
  <r>
    <s v="Equity Funding"/>
    <x v="0"/>
    <x v="6"/>
    <n v="9410"/>
    <x v="440"/>
    <x v="12"/>
    <n v="4604.2"/>
    <x v="0"/>
    <x v="2"/>
    <m/>
    <d v="2018-07-04T15:21:17"/>
    <n v="9"/>
    <x v="3"/>
    <x v="4"/>
    <x v="5"/>
  </r>
  <r>
    <s v="Equity Funding"/>
    <x v="0"/>
    <x v="6"/>
    <n v="9410"/>
    <x v="440"/>
    <x v="12"/>
    <n v="6561.7"/>
    <x v="0"/>
    <x v="4"/>
    <m/>
    <d v="2018-07-04T15:21:17"/>
    <n v="9"/>
    <x v="3"/>
    <x v="4"/>
    <x v="5"/>
  </r>
  <r>
    <s v="Equity Funding"/>
    <x v="0"/>
    <x v="6"/>
    <n v="9410"/>
    <x v="440"/>
    <x v="12"/>
    <n v="3486.45"/>
    <x v="0"/>
    <x v="0"/>
    <m/>
    <d v="2018-07-04T15:21:17"/>
    <n v="9"/>
    <x v="3"/>
    <x v="4"/>
    <x v="5"/>
  </r>
  <r>
    <s v="Student Achievement Component Levels 3 and above"/>
    <x v="0"/>
    <x v="6"/>
    <n v="9410"/>
    <x v="440"/>
    <x v="17"/>
    <n v="-520169.67"/>
    <x v="1"/>
    <x v="4"/>
    <m/>
    <d v="2018-07-04T15:21:17"/>
    <n v="9"/>
    <x v="3"/>
    <x v="0"/>
    <x v="6"/>
  </r>
  <r>
    <s v="Student Achievement Component Levels 3 and above"/>
    <x v="0"/>
    <x v="6"/>
    <n v="9410"/>
    <x v="440"/>
    <x v="17"/>
    <n v="-368062.68"/>
    <x v="1"/>
    <x v="0"/>
    <m/>
    <d v="2018-07-04T15:21:17"/>
    <n v="9"/>
    <x v="3"/>
    <x v="0"/>
    <x v="6"/>
  </r>
  <r>
    <s v="Student Achievement Component Levels 3 and above"/>
    <x v="0"/>
    <x v="6"/>
    <n v="9294"/>
    <x v="425"/>
    <x v="17"/>
    <n v="17764.759999999998"/>
    <x v="1"/>
    <x v="3"/>
    <m/>
    <d v="2018-07-04T15:21:17"/>
    <n v="8"/>
    <x v="7"/>
    <x v="0"/>
    <x v="6"/>
  </r>
  <r>
    <s v="Student Achievement Component Levels 3 and above"/>
    <x v="0"/>
    <x v="6"/>
    <n v="9294"/>
    <x v="425"/>
    <x v="17"/>
    <n v="45566.67"/>
    <x v="0"/>
    <x v="0"/>
    <m/>
    <d v="2018-07-04T15:21:17"/>
    <n v="8"/>
    <x v="7"/>
    <x v="0"/>
    <x v="6"/>
  </r>
  <r>
    <s v="Youth Guarantee"/>
    <x v="0"/>
    <x v="6"/>
    <n v="9294"/>
    <x v="425"/>
    <x v="18"/>
    <n v="-952.7"/>
    <x v="1"/>
    <x v="3"/>
    <m/>
    <d v="2018-07-04T15:21:17"/>
    <n v="8"/>
    <x v="7"/>
    <x v="0"/>
    <x v="1"/>
  </r>
  <r>
    <s v="Youth Guarantee"/>
    <x v="0"/>
    <x v="6"/>
    <n v="9294"/>
    <x v="425"/>
    <x v="18"/>
    <n v="11818.08"/>
    <x v="0"/>
    <x v="0"/>
    <m/>
    <d v="2018-07-04T15:21:17"/>
    <n v="8"/>
    <x v="7"/>
    <x v="0"/>
    <x v="1"/>
  </r>
  <r>
    <s v="Youth Guarantee"/>
    <x v="0"/>
    <x v="6"/>
    <n v="9294"/>
    <x v="425"/>
    <x v="18"/>
    <n v="13207.41"/>
    <x v="1"/>
    <x v="4"/>
    <m/>
    <d v="2018-07-04T15:21:17"/>
    <n v="8"/>
    <x v="7"/>
    <x v="0"/>
    <x v="1"/>
  </r>
  <r>
    <s v="Youth Guarantee"/>
    <x v="0"/>
    <x v="6"/>
    <n v="9294"/>
    <x v="425"/>
    <x v="18"/>
    <n v="24724"/>
    <x v="0"/>
    <x v="1"/>
    <m/>
    <d v="2018-07-04T15:21:17"/>
    <n v="8"/>
    <x v="7"/>
    <x v="0"/>
    <x v="1"/>
  </r>
  <r>
    <s v="Youth Guarantee"/>
    <x v="0"/>
    <x v="6"/>
    <n v="9294"/>
    <x v="425"/>
    <x v="18"/>
    <n v="25794.68"/>
    <x v="0"/>
    <x v="1"/>
    <m/>
    <d v="2018-07-04T15:21:17"/>
    <n v="8"/>
    <x v="7"/>
    <x v="0"/>
    <x v="1"/>
  </r>
  <r>
    <s v="Youth Guarantee (Dual Pathway)"/>
    <x v="0"/>
    <x v="6"/>
    <n v="9294"/>
    <x v="425"/>
    <x v="26"/>
    <n v="-15251.77"/>
    <x v="1"/>
    <x v="4"/>
    <m/>
    <d v="2018-07-04T15:21:17"/>
    <n v="8"/>
    <x v="7"/>
    <x v="0"/>
    <x v="1"/>
  </r>
  <r>
    <s v="Youth Guarantee (Dual Pathway)"/>
    <x v="0"/>
    <x v="6"/>
    <n v="9294"/>
    <x v="425"/>
    <x v="26"/>
    <n v="291964.45"/>
    <x v="0"/>
    <x v="2"/>
    <m/>
    <d v="2018-07-04T15:21:17"/>
    <n v="8"/>
    <x v="7"/>
    <x v="0"/>
    <x v="1"/>
  </r>
  <r>
    <s v="Youth Guarantee (Dual Pathway)"/>
    <x v="0"/>
    <x v="6"/>
    <n v="9294"/>
    <x v="425"/>
    <x v="26"/>
    <n v="58392.9"/>
    <x v="0"/>
    <x v="2"/>
    <m/>
    <d v="2018-07-04T15:21:17"/>
    <n v="8"/>
    <x v="7"/>
    <x v="0"/>
    <x v="1"/>
  </r>
  <r>
    <s v="Student Achievement Component Levels 3 and above"/>
    <x v="0"/>
    <x v="6"/>
    <n v="9310"/>
    <x v="426"/>
    <x v="17"/>
    <n v="-582.75"/>
    <x v="1"/>
    <x v="4"/>
    <m/>
    <d v="2018-07-04T15:21:17"/>
    <n v="4"/>
    <x v="2"/>
    <x v="0"/>
    <x v="6"/>
  </r>
  <r>
    <s v="Student Achievement Component Levels 3 and above"/>
    <x v="0"/>
    <x v="6"/>
    <n v="9310"/>
    <x v="426"/>
    <x v="17"/>
    <n v="143715"/>
    <x v="0"/>
    <x v="2"/>
    <m/>
    <d v="2018-07-04T15:21:17"/>
    <n v="4"/>
    <x v="2"/>
    <x v="0"/>
    <x v="6"/>
  </r>
  <r>
    <s v="Youth Guarantee"/>
    <x v="0"/>
    <x v="6"/>
    <n v="9310"/>
    <x v="426"/>
    <x v="18"/>
    <n v="8581.7999999999993"/>
    <x v="0"/>
    <x v="2"/>
    <s v="YG Exp Travel"/>
    <d v="2018-07-04T15:21:17"/>
    <n v="4"/>
    <x v="2"/>
    <x v="0"/>
    <x v="1"/>
  </r>
  <r>
    <s v="Youth Guarantee"/>
    <x v="0"/>
    <x v="6"/>
    <n v="9310"/>
    <x v="426"/>
    <x v="18"/>
    <n v="14009"/>
    <x v="0"/>
    <x v="4"/>
    <m/>
    <d v="2018-07-04T15:21:17"/>
    <n v="4"/>
    <x v="2"/>
    <x v="0"/>
    <x v="1"/>
  </r>
  <r>
    <s v="Youth Guarantee"/>
    <x v="0"/>
    <x v="6"/>
    <n v="9310"/>
    <x v="426"/>
    <x v="18"/>
    <n v="158966.70000000001"/>
    <x v="0"/>
    <x v="3"/>
    <m/>
    <d v="2018-07-04T15:21:17"/>
    <n v="4"/>
    <x v="2"/>
    <x v="0"/>
    <x v="1"/>
  </r>
  <r>
    <s v="Equity Funding"/>
    <x v="0"/>
    <x v="6"/>
    <n v="9324"/>
    <x v="427"/>
    <x v="12"/>
    <n v="2528.85"/>
    <x v="0"/>
    <x v="0"/>
    <m/>
    <d v="2018-07-04T15:21:17"/>
    <n v="2"/>
    <x v="1"/>
    <x v="4"/>
    <x v="5"/>
  </r>
  <r>
    <s v="Equity Funding"/>
    <x v="0"/>
    <x v="6"/>
    <n v="9324"/>
    <x v="427"/>
    <x v="12"/>
    <n v="626.65"/>
    <x v="0"/>
    <x v="3"/>
    <m/>
    <d v="2018-07-04T15:21:17"/>
    <n v="2"/>
    <x v="1"/>
    <x v="4"/>
    <x v="5"/>
  </r>
  <r>
    <s v="Equity Funding"/>
    <x v="0"/>
    <x v="6"/>
    <n v="9324"/>
    <x v="427"/>
    <x v="12"/>
    <n v="3555.15"/>
    <x v="0"/>
    <x v="1"/>
    <m/>
    <d v="2018-07-04T15:21:17"/>
    <n v="2"/>
    <x v="1"/>
    <x v="4"/>
    <x v="5"/>
  </r>
  <r>
    <s v="Equity Funding"/>
    <x v="0"/>
    <x v="6"/>
    <n v="9324"/>
    <x v="427"/>
    <x v="12"/>
    <n v="27012"/>
    <x v="0"/>
    <x v="2"/>
    <m/>
    <d v="2018-07-04T15:21:17"/>
    <n v="2"/>
    <x v="1"/>
    <x v="4"/>
    <x v="5"/>
  </r>
  <r>
    <s v="Student Achievement Component Levels 3 and above"/>
    <x v="0"/>
    <x v="6"/>
    <n v="9324"/>
    <x v="427"/>
    <x v="17"/>
    <n v="694548.78"/>
    <x v="0"/>
    <x v="0"/>
    <m/>
    <d v="2018-07-04T15:21:17"/>
    <n v="2"/>
    <x v="1"/>
    <x v="0"/>
    <x v="6"/>
  </r>
  <r>
    <s v="Student Achievement Component Levels 3 and above"/>
    <x v="0"/>
    <x v="6"/>
    <n v="9324"/>
    <x v="427"/>
    <x v="17"/>
    <n v="115759.38"/>
    <x v="0"/>
    <x v="1"/>
    <m/>
    <d v="2018-07-04T15:21:17"/>
    <n v="2"/>
    <x v="1"/>
    <x v="0"/>
    <x v="6"/>
  </r>
  <r>
    <s v="Student Achievement Component Levels 3 and above"/>
    <x v="0"/>
    <x v="6"/>
    <n v="9324"/>
    <x v="427"/>
    <x v="17"/>
    <n v="703796.5"/>
    <x v="0"/>
    <x v="1"/>
    <m/>
    <d v="2018-07-04T15:21:17"/>
    <n v="2"/>
    <x v="1"/>
    <x v="0"/>
    <x v="6"/>
  </r>
  <r>
    <s v="Performance Based Research Fund"/>
    <x v="0"/>
    <x v="6"/>
    <n v="8979"/>
    <x v="409"/>
    <x v="23"/>
    <n v="8516.7000000000007"/>
    <x v="0"/>
    <x v="1"/>
    <m/>
    <d v="2018-07-04T15:21:17"/>
    <n v="2"/>
    <x v="1"/>
    <x v="5"/>
    <x v="7"/>
  </r>
  <r>
    <s v="Student Achievement Component Levels 3 and above"/>
    <x v="0"/>
    <x v="6"/>
    <n v="8979"/>
    <x v="409"/>
    <x v="17"/>
    <n v="9921.01"/>
    <x v="1"/>
    <x v="3"/>
    <m/>
    <d v="2018-07-04T15:21:17"/>
    <n v="2"/>
    <x v="1"/>
    <x v="0"/>
    <x v="6"/>
  </r>
  <r>
    <s v="Student Achievement Component Levels 3 and above"/>
    <x v="0"/>
    <x v="6"/>
    <n v="8979"/>
    <x v="409"/>
    <x v="17"/>
    <n v="65229.35"/>
    <x v="0"/>
    <x v="3"/>
    <m/>
    <d v="2018-07-04T15:21:17"/>
    <n v="2"/>
    <x v="1"/>
    <x v="0"/>
    <x v="6"/>
  </r>
  <r>
    <s v="Student Achievement Component Levels 3 and above"/>
    <x v="0"/>
    <x v="6"/>
    <n v="8979"/>
    <x v="409"/>
    <x v="17"/>
    <n v="391377"/>
    <x v="0"/>
    <x v="3"/>
    <m/>
    <d v="2018-07-04T15:21:17"/>
    <n v="2"/>
    <x v="1"/>
    <x v="0"/>
    <x v="6"/>
  </r>
  <r>
    <s v="Student Achievement Component Levels 3 and above"/>
    <x v="0"/>
    <x v="6"/>
    <n v="8979"/>
    <x v="409"/>
    <x v="17"/>
    <n v="328018.34999999998"/>
    <x v="0"/>
    <x v="4"/>
    <m/>
    <d v="2018-07-04T15:21:17"/>
    <n v="2"/>
    <x v="1"/>
    <x v="0"/>
    <x v="6"/>
  </r>
  <r>
    <s v="Student Achievement Component Levels 3 and above"/>
    <x v="0"/>
    <x v="6"/>
    <n v="8979"/>
    <x v="409"/>
    <x v="17"/>
    <n v="328019.15000000002"/>
    <x v="0"/>
    <x v="4"/>
    <m/>
    <d v="2018-07-04T15:21:17"/>
    <n v="2"/>
    <x v="1"/>
    <x v="0"/>
    <x v="6"/>
  </r>
  <r>
    <s v="Student Achievement Component Levels 3 and above"/>
    <x v="0"/>
    <x v="6"/>
    <n v="8979"/>
    <x v="409"/>
    <x v="17"/>
    <n v="71524.509999999995"/>
    <x v="0"/>
    <x v="0"/>
    <m/>
    <d v="2018-07-04T15:21:17"/>
    <n v="2"/>
    <x v="1"/>
    <x v="0"/>
    <x v="6"/>
  </r>
  <r>
    <s v="Equity Funding"/>
    <x v="0"/>
    <x v="6"/>
    <n v="9043"/>
    <x v="410"/>
    <x v="12"/>
    <n v="1702.15"/>
    <x v="0"/>
    <x v="1"/>
    <m/>
    <d v="2018-07-04T15:21:17"/>
    <n v="2"/>
    <x v="1"/>
    <x v="4"/>
    <x v="5"/>
  </r>
  <r>
    <s v="Equity Funding"/>
    <x v="0"/>
    <x v="6"/>
    <n v="9043"/>
    <x v="410"/>
    <x v="12"/>
    <n v="1055.99"/>
    <x v="0"/>
    <x v="0"/>
    <m/>
    <d v="2018-07-04T15:21:17"/>
    <n v="2"/>
    <x v="1"/>
    <x v="4"/>
    <x v="5"/>
  </r>
  <r>
    <s v="Student Achievement Component Levels 3 and above"/>
    <x v="0"/>
    <x v="6"/>
    <n v="9043"/>
    <x v="410"/>
    <x v="17"/>
    <n v="60139.18"/>
    <x v="1"/>
    <x v="3"/>
    <m/>
    <d v="2018-07-04T15:21:17"/>
    <n v="2"/>
    <x v="1"/>
    <x v="0"/>
    <x v="6"/>
  </r>
  <r>
    <s v="Student Achievement Component Levels 3 and above"/>
    <x v="0"/>
    <x v="6"/>
    <n v="9043"/>
    <x v="410"/>
    <x v="17"/>
    <n v="359815.85"/>
    <x v="0"/>
    <x v="3"/>
    <m/>
    <d v="2018-07-04T15:21:17"/>
    <n v="2"/>
    <x v="1"/>
    <x v="0"/>
    <x v="6"/>
  </r>
  <r>
    <s v="Student Achievement Component Levels 3 and above"/>
    <x v="0"/>
    <x v="6"/>
    <n v="9043"/>
    <x v="410"/>
    <x v="17"/>
    <n v="431781"/>
    <x v="0"/>
    <x v="3"/>
    <m/>
    <d v="2018-07-04T15:21:17"/>
    <n v="2"/>
    <x v="1"/>
    <x v="0"/>
    <x v="6"/>
  </r>
  <r>
    <s v="Student Achievement Component Levels 3 and above"/>
    <x v="0"/>
    <x v="6"/>
    <n v="9043"/>
    <x v="410"/>
    <x v="17"/>
    <n v="444759.78"/>
    <x v="0"/>
    <x v="0"/>
    <m/>
    <d v="2018-07-04T15:21:17"/>
    <n v="2"/>
    <x v="1"/>
    <x v="0"/>
    <x v="6"/>
  </r>
  <r>
    <s v="Student Achievement Component Levels 3 and above"/>
    <x v="0"/>
    <x v="6"/>
    <n v="9043"/>
    <x v="410"/>
    <x v="17"/>
    <n v="169587.7"/>
    <x v="0"/>
    <x v="4"/>
    <m/>
    <d v="2018-07-04T15:21:17"/>
    <n v="2"/>
    <x v="1"/>
    <x v="0"/>
    <x v="6"/>
  </r>
  <r>
    <s v="Student Achievement Component Levels 3 and above"/>
    <x v="0"/>
    <x v="6"/>
    <n v="9043"/>
    <x v="410"/>
    <x v="17"/>
    <n v="90742.399999999994"/>
    <x v="0"/>
    <x v="2"/>
    <m/>
    <d v="2018-07-04T15:21:17"/>
    <n v="2"/>
    <x v="1"/>
    <x v="0"/>
    <x v="6"/>
  </r>
  <r>
    <s v="Student Achievement Component Levels 3 and above"/>
    <x v="0"/>
    <x v="6"/>
    <n v="9043"/>
    <x v="410"/>
    <x v="17"/>
    <n v="191811.48"/>
    <x v="0"/>
    <x v="2"/>
    <m/>
    <d v="2018-07-04T15:21:17"/>
    <n v="2"/>
    <x v="1"/>
    <x v="0"/>
    <x v="6"/>
  </r>
  <r>
    <s v="ACE in Communities"/>
    <x v="0"/>
    <x v="6"/>
    <n v="9087"/>
    <x v="411"/>
    <x v="0"/>
    <n v="1042786.25"/>
    <x v="0"/>
    <x v="1"/>
    <m/>
    <d v="2018-07-04T15:21:17"/>
    <n v="9"/>
    <x v="3"/>
    <x v="0"/>
    <x v="0"/>
  </r>
  <r>
    <s v="Student Achievement Component Levels 3 and above"/>
    <x v="0"/>
    <x v="6"/>
    <n v="9133"/>
    <x v="412"/>
    <x v="17"/>
    <n v="268543.3"/>
    <x v="0"/>
    <x v="2"/>
    <m/>
    <d v="2018-07-04T15:21:17"/>
    <n v="2"/>
    <x v="1"/>
    <x v="0"/>
    <x v="6"/>
  </r>
  <r>
    <s v="Youth Guarantee"/>
    <x v="0"/>
    <x v="6"/>
    <n v="9140"/>
    <x v="413"/>
    <x v="18"/>
    <n v="13466.85"/>
    <x v="0"/>
    <x v="2"/>
    <m/>
    <d v="2018-07-04T15:21:17"/>
    <n v="2"/>
    <x v="1"/>
    <x v="0"/>
    <x v="1"/>
  </r>
  <r>
    <s v="Youth Guarantee"/>
    <x v="0"/>
    <x v="6"/>
    <n v="9140"/>
    <x v="413"/>
    <x v="18"/>
    <n v="13533.15"/>
    <x v="0"/>
    <x v="2"/>
    <m/>
    <d v="2018-07-04T15:21:17"/>
    <n v="2"/>
    <x v="1"/>
    <x v="0"/>
    <x v="1"/>
  </r>
  <r>
    <s v="ACE in TEIs"/>
    <x v="2"/>
    <x v="4"/>
    <n v="6013"/>
    <x v="180"/>
    <x v="13"/>
    <n v="70385.8"/>
    <x v="0"/>
    <x v="2"/>
    <m/>
    <d v="2018-07-04T15:21:17"/>
    <n v="12"/>
    <x v="11"/>
    <x v="0"/>
    <x v="0"/>
  </r>
  <r>
    <s v="ESOL - Refugee English Fund"/>
    <x v="2"/>
    <x v="4"/>
    <n v="6013"/>
    <x v="180"/>
    <x v="22"/>
    <n v="2666.7"/>
    <x v="0"/>
    <x v="2"/>
    <s v="Pastoral Care"/>
    <d v="2018-07-04T15:21:17"/>
    <n v="12"/>
    <x v="11"/>
    <x v="0"/>
    <x v="0"/>
  </r>
  <r>
    <s v="ESOL - Refugee English Fund"/>
    <x v="2"/>
    <x v="4"/>
    <n v="6013"/>
    <x v="180"/>
    <x v="22"/>
    <n v="1350.13"/>
    <x v="0"/>
    <x v="4"/>
    <s v="Pastoral Care"/>
    <d v="2018-07-04T15:21:17"/>
    <n v="12"/>
    <x v="11"/>
    <x v="0"/>
    <x v="0"/>
  </r>
  <r>
    <s v="Performance Based Research Fund"/>
    <x v="2"/>
    <x v="4"/>
    <n v="6013"/>
    <x v="180"/>
    <x v="23"/>
    <n v="1096680"/>
    <x v="0"/>
    <x v="4"/>
    <m/>
    <d v="2018-07-04T15:21:17"/>
    <n v="12"/>
    <x v="11"/>
    <x v="5"/>
    <x v="7"/>
  </r>
  <r>
    <s v="Performance Based Research Fund"/>
    <x v="2"/>
    <x v="4"/>
    <n v="6013"/>
    <x v="180"/>
    <x v="23"/>
    <n v="935646.7"/>
    <x v="0"/>
    <x v="0"/>
    <m/>
    <d v="2018-07-04T15:21:17"/>
    <n v="12"/>
    <x v="11"/>
    <x v="5"/>
    <x v="7"/>
  </r>
  <r>
    <s v="Performance Based Research Fund"/>
    <x v="2"/>
    <x v="4"/>
    <n v="6013"/>
    <x v="180"/>
    <x v="23"/>
    <n v="478063.7"/>
    <x v="0"/>
    <x v="2"/>
    <m/>
    <d v="2018-07-04T15:21:17"/>
    <n v="12"/>
    <x v="11"/>
    <x v="5"/>
    <x v="7"/>
  </r>
  <r>
    <s v="Performance Based Research Fund"/>
    <x v="2"/>
    <x v="4"/>
    <n v="6013"/>
    <x v="180"/>
    <x v="23"/>
    <n v="478064.15"/>
    <x v="0"/>
    <x v="2"/>
    <m/>
    <d v="2018-07-04T15:21:17"/>
    <n v="12"/>
    <x v="11"/>
    <x v="5"/>
    <x v="7"/>
  </r>
  <r>
    <s v="Secondary-Tertiary Interface"/>
    <x v="2"/>
    <x v="4"/>
    <n v="6013"/>
    <x v="180"/>
    <x v="10"/>
    <n v="-33950"/>
    <x v="1"/>
    <x v="4"/>
    <s v="Otago"/>
    <d v="2018-07-04T15:21:17"/>
    <n v="12"/>
    <x v="11"/>
    <x v="3"/>
    <x v="4"/>
  </r>
  <r>
    <s v="Secondary-Tertiary Interface"/>
    <x v="2"/>
    <x v="4"/>
    <n v="6013"/>
    <x v="180"/>
    <x v="10"/>
    <n v="231000"/>
    <x v="0"/>
    <x v="0"/>
    <m/>
    <d v="2018-07-04T15:21:17"/>
    <n v="12"/>
    <x v="11"/>
    <x v="3"/>
    <x v="4"/>
  </r>
  <r>
    <s v="Secondary-Tertiary Interface"/>
    <x v="2"/>
    <x v="4"/>
    <n v="6013"/>
    <x v="180"/>
    <x v="10"/>
    <n v="345333.3"/>
    <x v="0"/>
    <x v="4"/>
    <s v="Otago"/>
    <d v="2018-07-04T15:21:17"/>
    <n v="12"/>
    <x v="11"/>
    <x v="3"/>
    <x v="4"/>
  </r>
  <r>
    <s v="Secondary-Tertiary Interface"/>
    <x v="2"/>
    <x v="4"/>
    <n v="6013"/>
    <x v="180"/>
    <x v="10"/>
    <n v="208857"/>
    <x v="0"/>
    <x v="3"/>
    <s v="Otago"/>
    <d v="2018-07-04T15:21:17"/>
    <n v="12"/>
    <x v="11"/>
    <x v="3"/>
    <x v="4"/>
  </r>
  <r>
    <s v="Secondary-Tertiary Interface"/>
    <x v="2"/>
    <x v="4"/>
    <n v="6013"/>
    <x v="180"/>
    <x v="10"/>
    <n v="422100"/>
    <x v="0"/>
    <x v="2"/>
    <s v="Otago"/>
    <d v="2018-07-04T15:21:17"/>
    <n v="12"/>
    <x v="11"/>
    <x v="3"/>
    <x v="4"/>
  </r>
  <r>
    <s v="SAC Skills for Canterbury Priority Trades"/>
    <x v="2"/>
    <x v="4"/>
    <n v="6013"/>
    <x v="180"/>
    <x v="29"/>
    <n v="88908.33"/>
    <x v="1"/>
    <x v="0"/>
    <s v="Priority Trades"/>
    <d v="2018-07-04T15:21:17"/>
    <n v="12"/>
    <x v="11"/>
    <x v="0"/>
    <x v="6"/>
  </r>
  <r>
    <s v="SAC Skills for Canterbury Priority Trades"/>
    <x v="2"/>
    <x v="4"/>
    <n v="6013"/>
    <x v="180"/>
    <x v="29"/>
    <n v="108627.35"/>
    <x v="0"/>
    <x v="0"/>
    <s v="Priority Trades"/>
    <d v="2018-07-04T15:21:17"/>
    <n v="12"/>
    <x v="11"/>
    <x v="0"/>
    <x v="6"/>
  </r>
  <r>
    <s v="Student Achievement Component Levels 1 and 2 (Competitive)"/>
    <x v="2"/>
    <x v="4"/>
    <n v="6013"/>
    <x v="180"/>
    <x v="14"/>
    <n v="-80860.88"/>
    <x v="1"/>
    <x v="1"/>
    <m/>
    <d v="2018-07-04T15:21:17"/>
    <n v="12"/>
    <x v="11"/>
    <x v="0"/>
    <x v="6"/>
  </r>
  <r>
    <s v="Student Achievement Component Levels 1 and 2 (Competitive)"/>
    <x v="2"/>
    <x v="4"/>
    <n v="6013"/>
    <x v="180"/>
    <x v="14"/>
    <n v="33808.300000000003"/>
    <x v="0"/>
    <x v="3"/>
    <m/>
    <d v="2018-07-04T15:21:17"/>
    <n v="12"/>
    <x v="11"/>
    <x v="0"/>
    <x v="6"/>
  </r>
  <r>
    <s v="Student Achievement Component Levels 1 and 2 (Competitive)"/>
    <x v="2"/>
    <x v="4"/>
    <n v="6013"/>
    <x v="180"/>
    <x v="14"/>
    <n v="67639.320000000007"/>
    <x v="0"/>
    <x v="1"/>
    <m/>
    <d v="2018-07-04T15:21:17"/>
    <n v="12"/>
    <x v="11"/>
    <x v="0"/>
    <x v="6"/>
  </r>
  <r>
    <s v="Student Achievement Component Levels 1 and 2 (Competitive)"/>
    <x v="2"/>
    <x v="4"/>
    <n v="6013"/>
    <x v="180"/>
    <x v="14"/>
    <n v="86518.35"/>
    <x v="0"/>
    <x v="2"/>
    <m/>
    <d v="2018-07-04T15:21:17"/>
    <n v="12"/>
    <x v="11"/>
    <x v="0"/>
    <x v="6"/>
  </r>
  <r>
    <s v="Student Achievement Component Levels 1 and 2 (Competitive)"/>
    <x v="2"/>
    <x v="4"/>
    <n v="6013"/>
    <x v="180"/>
    <x v="14"/>
    <n v="67611.02"/>
    <x v="0"/>
    <x v="1"/>
    <m/>
    <d v="2018-07-04T15:21:17"/>
    <n v="12"/>
    <x v="11"/>
    <x v="0"/>
    <x v="6"/>
  </r>
  <r>
    <s v="Student Achievement Component Levels 1 and 2 (Competitive)"/>
    <x v="2"/>
    <x v="4"/>
    <n v="6013"/>
    <x v="180"/>
    <x v="14"/>
    <n v="135244.66"/>
    <x v="0"/>
    <x v="1"/>
    <m/>
    <d v="2018-07-04T15:21:17"/>
    <n v="12"/>
    <x v="11"/>
    <x v="0"/>
    <x v="6"/>
  </r>
  <r>
    <s v="Student Achievement Component Levels 1 and 2 (Non-compet)"/>
    <x v="2"/>
    <x v="4"/>
    <n v="6013"/>
    <x v="180"/>
    <x v="15"/>
    <n v="28709.15"/>
    <x v="0"/>
    <x v="2"/>
    <m/>
    <d v="2018-07-04T15:21:17"/>
    <n v="12"/>
    <x v="11"/>
    <x v="0"/>
    <x v="6"/>
  </r>
  <r>
    <s v="Student Achievement Component Levels 3 and above"/>
    <x v="0"/>
    <x v="6"/>
    <n v="9410"/>
    <x v="440"/>
    <x v="17"/>
    <n v="6381"/>
    <x v="2"/>
    <x v="3"/>
    <m/>
    <d v="2018-07-04T15:21:17"/>
    <n v="9"/>
    <x v="3"/>
    <x v="0"/>
    <x v="6"/>
  </r>
  <r>
    <s v="Student Achievement Component Levels 3 and above"/>
    <x v="0"/>
    <x v="6"/>
    <n v="9410"/>
    <x v="440"/>
    <x v="17"/>
    <n v="308659.53000000003"/>
    <x v="0"/>
    <x v="0"/>
    <m/>
    <d v="2018-07-04T15:21:17"/>
    <n v="9"/>
    <x v="3"/>
    <x v="0"/>
    <x v="6"/>
  </r>
  <r>
    <s v="Student Achievement Component Levels 3 and above"/>
    <x v="0"/>
    <x v="6"/>
    <n v="9410"/>
    <x v="440"/>
    <x v="17"/>
    <n v="308668.12"/>
    <x v="0"/>
    <x v="0"/>
    <m/>
    <d v="2018-07-04T15:21:17"/>
    <n v="9"/>
    <x v="3"/>
    <x v="0"/>
    <x v="6"/>
  </r>
  <r>
    <s v="Youth Guarantee"/>
    <x v="0"/>
    <x v="6"/>
    <n v="9421"/>
    <x v="441"/>
    <x v="18"/>
    <n v="-6900.67"/>
    <x v="1"/>
    <x v="0"/>
    <m/>
    <d v="2018-07-04T15:21:17"/>
    <n v="2"/>
    <x v="1"/>
    <x v="0"/>
    <x v="1"/>
  </r>
  <r>
    <s v="Youth Guarantee"/>
    <x v="0"/>
    <x v="6"/>
    <n v="9421"/>
    <x v="441"/>
    <x v="18"/>
    <n v="99750"/>
    <x v="0"/>
    <x v="0"/>
    <m/>
    <d v="2018-07-04T15:21:17"/>
    <n v="2"/>
    <x v="1"/>
    <x v="0"/>
    <x v="1"/>
  </r>
  <r>
    <s v="Equity Funding"/>
    <x v="0"/>
    <x v="6"/>
    <n v="9423"/>
    <x v="442"/>
    <x v="12"/>
    <n v="1999.1"/>
    <x v="0"/>
    <x v="2"/>
    <m/>
    <d v="2018-07-04T15:21:17"/>
    <n v="3"/>
    <x v="4"/>
    <x v="4"/>
    <x v="5"/>
  </r>
  <r>
    <s v="Equity Funding"/>
    <x v="0"/>
    <x v="6"/>
    <n v="9423"/>
    <x v="442"/>
    <x v="12"/>
    <n v="1041.6500000000001"/>
    <x v="0"/>
    <x v="1"/>
    <m/>
    <d v="2018-07-04T15:21:17"/>
    <n v="3"/>
    <x v="4"/>
    <x v="4"/>
    <x v="5"/>
  </r>
  <r>
    <s v="Equity Funding"/>
    <x v="0"/>
    <x v="6"/>
    <n v="9423"/>
    <x v="442"/>
    <x v="12"/>
    <n v="1250.04"/>
    <x v="0"/>
    <x v="1"/>
    <m/>
    <d v="2018-07-04T15:21:17"/>
    <n v="3"/>
    <x v="4"/>
    <x v="4"/>
    <x v="5"/>
  </r>
  <r>
    <s v="Equity Funding"/>
    <x v="0"/>
    <x v="6"/>
    <n v="9423"/>
    <x v="442"/>
    <x v="12"/>
    <n v="240.07"/>
    <x v="0"/>
    <x v="0"/>
    <m/>
    <d v="2018-07-04T15:21:17"/>
    <n v="3"/>
    <x v="4"/>
    <x v="4"/>
    <x v="5"/>
  </r>
  <r>
    <s v="Student Achievement Component Levels 3 and above"/>
    <x v="0"/>
    <x v="6"/>
    <n v="9423"/>
    <x v="442"/>
    <x v="17"/>
    <n v="-24032.21"/>
    <x v="1"/>
    <x v="3"/>
    <m/>
    <d v="2018-07-04T15:21:17"/>
    <n v="3"/>
    <x v="4"/>
    <x v="0"/>
    <x v="6"/>
  </r>
  <r>
    <s v="Student Achievement Component Levels 3 and above"/>
    <x v="0"/>
    <x v="6"/>
    <n v="9423"/>
    <x v="442"/>
    <x v="17"/>
    <n v="18218.72"/>
    <x v="0"/>
    <x v="0"/>
    <m/>
    <d v="2018-07-04T15:21:17"/>
    <n v="3"/>
    <x v="4"/>
    <x v="0"/>
    <x v="6"/>
  </r>
  <r>
    <s v="Student Achievement Component Levels 3 and above"/>
    <x v="0"/>
    <x v="6"/>
    <n v="9423"/>
    <x v="442"/>
    <x v="17"/>
    <n v="218628"/>
    <x v="0"/>
    <x v="3"/>
    <m/>
    <d v="2018-07-04T15:21:17"/>
    <n v="3"/>
    <x v="4"/>
    <x v="0"/>
    <x v="6"/>
  </r>
  <r>
    <s v="Student Achievement Component Levels 3 and above"/>
    <x v="0"/>
    <x v="6"/>
    <n v="9423"/>
    <x v="442"/>
    <x v="17"/>
    <n v="91096.25"/>
    <x v="0"/>
    <x v="0"/>
    <m/>
    <d v="2018-07-04T15:21:17"/>
    <n v="3"/>
    <x v="4"/>
    <x v="0"/>
    <x v="6"/>
  </r>
  <r>
    <s v="Student Achievement Component Levels 3 and above"/>
    <x v="0"/>
    <x v="6"/>
    <n v="9423"/>
    <x v="442"/>
    <x v="17"/>
    <n v="18622.349999999999"/>
    <x v="0"/>
    <x v="4"/>
    <m/>
    <d v="2018-07-04T15:21:17"/>
    <n v="3"/>
    <x v="4"/>
    <x v="0"/>
    <x v="6"/>
  </r>
  <r>
    <s v="Student Achievement Component Levels 1 and 2 (Competitive)"/>
    <x v="0"/>
    <x v="6"/>
    <n v="9429"/>
    <x v="443"/>
    <x v="14"/>
    <n v="539983.30000000005"/>
    <x v="0"/>
    <x v="3"/>
    <m/>
    <d v="2018-07-04T15:21:17"/>
    <n v="8"/>
    <x v="7"/>
    <x v="0"/>
    <x v="6"/>
  </r>
  <r>
    <s v="Student Achievement Component Levels 1 and 2 (Competitive)"/>
    <x v="0"/>
    <x v="6"/>
    <n v="9429"/>
    <x v="443"/>
    <x v="14"/>
    <n v="54002.879999999997"/>
    <x v="0"/>
    <x v="1"/>
    <m/>
    <d v="2018-07-04T15:21:17"/>
    <n v="8"/>
    <x v="7"/>
    <x v="0"/>
    <x v="6"/>
  </r>
  <r>
    <s v="Student Achievement Component Levels 1 and 2 (Non-compet)"/>
    <x v="0"/>
    <x v="6"/>
    <n v="9429"/>
    <x v="443"/>
    <x v="15"/>
    <n v="205674"/>
    <x v="0"/>
    <x v="2"/>
    <m/>
    <d v="2018-07-04T15:21:17"/>
    <n v="8"/>
    <x v="7"/>
    <x v="0"/>
    <x v="6"/>
  </r>
  <r>
    <s v="Student Achievement Component Levels 3 and above"/>
    <x v="0"/>
    <x v="6"/>
    <n v="9429"/>
    <x v="443"/>
    <x v="17"/>
    <n v="73448.95"/>
    <x v="0"/>
    <x v="0"/>
    <m/>
    <d v="2018-07-04T15:21:17"/>
    <n v="8"/>
    <x v="7"/>
    <x v="0"/>
    <x v="6"/>
  </r>
  <r>
    <s v="Student Achievement Component Levels 3 and above"/>
    <x v="0"/>
    <x v="6"/>
    <n v="9429"/>
    <x v="443"/>
    <x v="17"/>
    <n v="14690.08"/>
    <x v="0"/>
    <x v="1"/>
    <m/>
    <d v="2018-07-04T15:21:17"/>
    <n v="8"/>
    <x v="7"/>
    <x v="0"/>
    <x v="6"/>
  </r>
  <r>
    <s v="Youth Guarantee"/>
    <x v="0"/>
    <x v="6"/>
    <n v="9203"/>
    <x v="414"/>
    <x v="18"/>
    <n v="-8335.16"/>
    <x v="1"/>
    <x v="1"/>
    <m/>
    <d v="2018-07-04T15:21:17"/>
    <n v="1"/>
    <x v="8"/>
    <x v="0"/>
    <x v="1"/>
  </r>
  <r>
    <s v="Youth Guarantee"/>
    <x v="0"/>
    <x v="6"/>
    <n v="9203"/>
    <x v="414"/>
    <x v="18"/>
    <n v="4600"/>
    <x v="0"/>
    <x v="2"/>
    <s v="YG Exp Travel"/>
    <d v="2018-07-04T15:21:17"/>
    <n v="1"/>
    <x v="8"/>
    <x v="0"/>
    <x v="1"/>
  </r>
  <r>
    <s v="Youth Guarantee"/>
    <x v="0"/>
    <x v="6"/>
    <n v="9203"/>
    <x v="414"/>
    <x v="18"/>
    <n v="5750"/>
    <x v="0"/>
    <x v="3"/>
    <s v="YG Exp Travel"/>
    <d v="2018-07-04T15:21:17"/>
    <n v="1"/>
    <x v="8"/>
    <x v="0"/>
    <x v="1"/>
  </r>
  <r>
    <s v="Youth Guarantee"/>
    <x v="0"/>
    <x v="6"/>
    <n v="9203"/>
    <x v="414"/>
    <x v="18"/>
    <n v="6749.8"/>
    <x v="0"/>
    <x v="1"/>
    <s v="YG Exp Travel"/>
    <d v="2018-07-04T15:21:17"/>
    <n v="1"/>
    <x v="8"/>
    <x v="0"/>
    <x v="1"/>
  </r>
  <r>
    <s v="Youth Guarantee"/>
    <x v="0"/>
    <x v="6"/>
    <n v="9203"/>
    <x v="414"/>
    <x v="18"/>
    <n v="12939.4"/>
    <x v="0"/>
    <x v="3"/>
    <s v="YG Exp Travel"/>
    <d v="2018-07-04T15:21:17"/>
    <n v="1"/>
    <x v="8"/>
    <x v="0"/>
    <x v="1"/>
  </r>
  <r>
    <s v="Youth Guarantee"/>
    <x v="0"/>
    <x v="6"/>
    <n v="9203"/>
    <x v="414"/>
    <x v="18"/>
    <n v="15995.15"/>
    <x v="0"/>
    <x v="2"/>
    <m/>
    <d v="2018-07-04T15:21:17"/>
    <n v="1"/>
    <x v="8"/>
    <x v="0"/>
    <x v="1"/>
  </r>
  <r>
    <s v="Youth Guarantee"/>
    <x v="0"/>
    <x v="6"/>
    <n v="9203"/>
    <x v="414"/>
    <x v="18"/>
    <n v="80058.100000000006"/>
    <x v="0"/>
    <x v="4"/>
    <m/>
    <d v="2018-07-04T15:21:17"/>
    <n v="1"/>
    <x v="8"/>
    <x v="0"/>
    <x v="1"/>
  </r>
  <r>
    <s v="Youth Guarantee"/>
    <x v="0"/>
    <x v="6"/>
    <n v="9203"/>
    <x v="414"/>
    <x v="18"/>
    <n v="16057.2"/>
    <x v="0"/>
    <x v="4"/>
    <m/>
    <d v="2018-07-04T15:21:17"/>
    <n v="1"/>
    <x v="8"/>
    <x v="0"/>
    <x v="1"/>
  </r>
  <r>
    <s v="Youth Guarantee"/>
    <x v="0"/>
    <x v="6"/>
    <n v="9203"/>
    <x v="414"/>
    <x v="18"/>
    <n v="80368.350000000006"/>
    <x v="0"/>
    <x v="2"/>
    <m/>
    <d v="2018-07-04T15:21:17"/>
    <n v="1"/>
    <x v="8"/>
    <x v="0"/>
    <x v="1"/>
  </r>
  <r>
    <s v="Youth Guarantee"/>
    <x v="0"/>
    <x v="6"/>
    <n v="9203"/>
    <x v="414"/>
    <x v="18"/>
    <n v="185369.2"/>
    <x v="0"/>
    <x v="0"/>
    <m/>
    <d v="2018-07-04T15:21:17"/>
    <n v="1"/>
    <x v="8"/>
    <x v="0"/>
    <x v="1"/>
  </r>
  <r>
    <s v="Youth Guarantee"/>
    <x v="0"/>
    <x v="6"/>
    <n v="9203"/>
    <x v="414"/>
    <x v="18"/>
    <n v="92780.55"/>
    <x v="0"/>
    <x v="1"/>
    <m/>
    <d v="2018-07-04T15:21:17"/>
    <n v="1"/>
    <x v="8"/>
    <x v="0"/>
    <x v="1"/>
  </r>
  <r>
    <s v="Youth Guarantee"/>
    <x v="0"/>
    <x v="6"/>
    <n v="9230"/>
    <x v="415"/>
    <x v="18"/>
    <n v="122932.85"/>
    <x v="0"/>
    <x v="2"/>
    <m/>
    <d v="2018-07-04T15:21:17"/>
    <n v="2"/>
    <x v="1"/>
    <x v="0"/>
    <x v="1"/>
  </r>
  <r>
    <s v="Youth Guarantee"/>
    <x v="0"/>
    <x v="6"/>
    <n v="9230"/>
    <x v="415"/>
    <x v="18"/>
    <n v="618473.9"/>
    <x v="0"/>
    <x v="4"/>
    <m/>
    <d v="2018-07-04T15:21:17"/>
    <n v="2"/>
    <x v="1"/>
    <x v="0"/>
    <x v="1"/>
  </r>
  <r>
    <s v="Youth Guarantee"/>
    <x v="0"/>
    <x v="6"/>
    <n v="9230"/>
    <x v="415"/>
    <x v="18"/>
    <n v="145579.56"/>
    <x v="0"/>
    <x v="1"/>
    <m/>
    <d v="2018-07-04T15:21:17"/>
    <n v="2"/>
    <x v="1"/>
    <x v="0"/>
    <x v="1"/>
  </r>
  <r>
    <s v="Equity Funding"/>
    <x v="0"/>
    <x v="6"/>
    <n v="9231"/>
    <x v="416"/>
    <x v="12"/>
    <n v="3708"/>
    <x v="0"/>
    <x v="4"/>
    <m/>
    <d v="2018-07-04T15:21:17"/>
    <n v="8"/>
    <x v="7"/>
    <x v="4"/>
    <x v="5"/>
  </r>
  <r>
    <s v="Equity Funding"/>
    <x v="0"/>
    <x v="6"/>
    <n v="9231"/>
    <x v="416"/>
    <x v="12"/>
    <n v="818.8"/>
    <x v="0"/>
    <x v="2"/>
    <m/>
    <d v="2018-07-04T15:21:17"/>
    <n v="8"/>
    <x v="7"/>
    <x v="4"/>
    <x v="5"/>
  </r>
  <r>
    <s v="Student Achievement Component Levels 3 and above"/>
    <x v="0"/>
    <x v="6"/>
    <n v="9231"/>
    <x v="416"/>
    <x v="17"/>
    <n v="-289.89999999999998"/>
    <x v="1"/>
    <x v="3"/>
    <m/>
    <d v="2018-07-04T15:21:17"/>
    <n v="8"/>
    <x v="7"/>
    <x v="0"/>
    <x v="6"/>
  </r>
  <r>
    <s v="Student Achievement Component Levels 3 and above"/>
    <x v="0"/>
    <x v="6"/>
    <n v="9231"/>
    <x v="416"/>
    <x v="17"/>
    <n v="741174.15"/>
    <x v="0"/>
    <x v="3"/>
    <m/>
    <d v="2018-07-04T15:21:17"/>
    <n v="8"/>
    <x v="7"/>
    <x v="0"/>
    <x v="6"/>
  </r>
  <r>
    <s v="Student Achievement Component Levels 3 and above"/>
    <x v="0"/>
    <x v="6"/>
    <n v="9231"/>
    <x v="416"/>
    <x v="17"/>
    <n v="741178.15"/>
    <x v="0"/>
    <x v="1"/>
    <m/>
    <d v="2018-07-04T15:21:17"/>
    <n v="8"/>
    <x v="7"/>
    <x v="0"/>
    <x v="6"/>
  </r>
  <r>
    <s v="Student Achievement Component Levels 3 and above"/>
    <x v="0"/>
    <x v="6"/>
    <n v="9231"/>
    <x v="416"/>
    <x v="17"/>
    <n v="741186.2"/>
    <x v="0"/>
    <x v="0"/>
    <m/>
    <d v="2018-07-04T15:21:17"/>
    <n v="8"/>
    <x v="7"/>
    <x v="0"/>
    <x v="6"/>
  </r>
  <r>
    <s v="Student Achievement Component Levels 3 and above"/>
    <x v="0"/>
    <x v="6"/>
    <n v="9231"/>
    <x v="416"/>
    <x v="17"/>
    <n v="151189.15"/>
    <x v="0"/>
    <x v="4"/>
    <m/>
    <d v="2018-07-04T15:21:17"/>
    <n v="8"/>
    <x v="7"/>
    <x v="0"/>
    <x v="6"/>
  </r>
  <r>
    <s v="Student Achievement Component Levels 3 and above"/>
    <x v="0"/>
    <x v="6"/>
    <n v="9324"/>
    <x v="427"/>
    <x v="17"/>
    <n v="1588395"/>
    <x v="0"/>
    <x v="3"/>
    <m/>
    <d v="2018-07-04T15:21:17"/>
    <n v="2"/>
    <x v="1"/>
    <x v="0"/>
    <x v="6"/>
  </r>
  <r>
    <s v="Student Achievement Component Levels 3 and above"/>
    <x v="0"/>
    <x v="6"/>
    <n v="9324"/>
    <x v="427"/>
    <x v="17"/>
    <n v="1315568"/>
    <x v="0"/>
    <x v="4"/>
    <m/>
    <d v="2018-07-04T15:21:17"/>
    <n v="2"/>
    <x v="1"/>
    <x v="0"/>
    <x v="6"/>
  </r>
  <r>
    <s v="Student Achievement Component Levels 3 and above"/>
    <x v="0"/>
    <x v="6"/>
    <n v="9324"/>
    <x v="427"/>
    <x v="17"/>
    <n v="9836095.8000000007"/>
    <x v="0"/>
    <x v="2"/>
    <m/>
    <d v="2018-07-04T15:21:17"/>
    <n v="2"/>
    <x v="1"/>
    <x v="0"/>
    <x v="6"/>
  </r>
  <r>
    <s v="MPTT Fees Top-Up"/>
    <x v="0"/>
    <x v="6"/>
    <n v="9328"/>
    <x v="428"/>
    <x v="19"/>
    <n v="63563.199999999997"/>
    <x v="0"/>
    <x v="4"/>
    <s v="Southern Initiative"/>
    <d v="2018-07-04T15:21:17"/>
    <n v="2"/>
    <x v="1"/>
    <x v="4"/>
    <x v="5"/>
  </r>
  <r>
    <s v="Student Achievement Component Levels 1 and 2 (Competitive)"/>
    <x v="0"/>
    <x v="6"/>
    <n v="9328"/>
    <x v="428"/>
    <x v="14"/>
    <n v="-58033"/>
    <x v="2"/>
    <x v="4"/>
    <m/>
    <d v="2018-07-04T15:21:17"/>
    <n v="2"/>
    <x v="1"/>
    <x v="0"/>
    <x v="6"/>
  </r>
  <r>
    <s v="Student Achievement Component Levels 1 and 2 (Competitive)"/>
    <x v="0"/>
    <x v="6"/>
    <n v="9328"/>
    <x v="428"/>
    <x v="14"/>
    <n v="362167.85"/>
    <x v="0"/>
    <x v="1"/>
    <m/>
    <d v="2018-07-04T15:21:17"/>
    <n v="2"/>
    <x v="1"/>
    <x v="0"/>
    <x v="6"/>
  </r>
  <r>
    <s v="Student Achievement Component Levels 1 and 2 (Competitive)"/>
    <x v="0"/>
    <x v="6"/>
    <n v="9328"/>
    <x v="428"/>
    <x v="14"/>
    <n v="423228.35"/>
    <x v="0"/>
    <x v="2"/>
    <m/>
    <d v="2018-07-04T15:21:17"/>
    <n v="2"/>
    <x v="1"/>
    <x v="0"/>
    <x v="6"/>
  </r>
  <r>
    <s v="Student Achievement Component Levels 3 and above"/>
    <x v="0"/>
    <x v="6"/>
    <n v="9328"/>
    <x v="428"/>
    <x v="17"/>
    <n v="-147709.4"/>
    <x v="1"/>
    <x v="3"/>
    <m/>
    <d v="2018-07-04T15:21:17"/>
    <n v="2"/>
    <x v="1"/>
    <x v="0"/>
    <x v="6"/>
  </r>
  <r>
    <s v="Student Achievement Component Levels 3 and above"/>
    <x v="0"/>
    <x v="6"/>
    <n v="9328"/>
    <x v="428"/>
    <x v="17"/>
    <n v="23534.5"/>
    <x v="0"/>
    <x v="1"/>
    <m/>
    <d v="2018-07-04T15:21:17"/>
    <n v="2"/>
    <x v="1"/>
    <x v="0"/>
    <x v="6"/>
  </r>
  <r>
    <s v="Student Achievement Component Levels 3 and above"/>
    <x v="0"/>
    <x v="6"/>
    <n v="9328"/>
    <x v="428"/>
    <x v="17"/>
    <n v="4706.91"/>
    <x v="0"/>
    <x v="1"/>
    <m/>
    <d v="2018-07-04T15:21:17"/>
    <n v="2"/>
    <x v="1"/>
    <x v="0"/>
    <x v="6"/>
  </r>
  <r>
    <s v="Student Achievement Component Levels 3 and above"/>
    <x v="0"/>
    <x v="6"/>
    <n v="9328"/>
    <x v="428"/>
    <x v="17"/>
    <n v="103771.99"/>
    <x v="0"/>
    <x v="3"/>
    <m/>
    <d v="2018-07-04T15:21:17"/>
    <n v="2"/>
    <x v="1"/>
    <x v="0"/>
    <x v="6"/>
  </r>
  <r>
    <s v="Student Achievement Component Levels 3 and above"/>
    <x v="0"/>
    <x v="6"/>
    <n v="9328"/>
    <x v="428"/>
    <x v="17"/>
    <n v="207544"/>
    <x v="0"/>
    <x v="3"/>
    <m/>
    <d v="2018-07-04T15:21:17"/>
    <n v="2"/>
    <x v="1"/>
    <x v="0"/>
    <x v="6"/>
  </r>
  <r>
    <s v="Student Achievement Component Levels 3 and above"/>
    <x v="0"/>
    <x v="6"/>
    <n v="9328"/>
    <x v="428"/>
    <x v="17"/>
    <n v="632769"/>
    <x v="0"/>
    <x v="4"/>
    <m/>
    <d v="2018-07-04T15:21:17"/>
    <n v="2"/>
    <x v="1"/>
    <x v="0"/>
    <x v="6"/>
  </r>
  <r>
    <s v="Student Achievement Component Levels 3 and above"/>
    <x v="0"/>
    <x v="6"/>
    <n v="9328"/>
    <x v="428"/>
    <x v="17"/>
    <n v="443361.5"/>
    <x v="0"/>
    <x v="4"/>
    <m/>
    <d v="2018-07-04T15:21:17"/>
    <n v="2"/>
    <x v="1"/>
    <x v="0"/>
    <x v="6"/>
  </r>
  <r>
    <s v="MPTT (Brokerage)"/>
    <x v="0"/>
    <x v="6"/>
    <n v="9328"/>
    <x v="428"/>
    <x v="20"/>
    <n v="-5750"/>
    <x v="1"/>
    <x v="4"/>
    <s v="Southern Initiative"/>
    <d v="2018-07-04T15:21:17"/>
    <n v="2"/>
    <x v="1"/>
    <x v="2"/>
    <x v="3"/>
  </r>
  <r>
    <s v="MPTT (Brokerage)"/>
    <x v="0"/>
    <x v="6"/>
    <n v="9328"/>
    <x v="428"/>
    <x v="20"/>
    <n v="13255.55"/>
    <x v="0"/>
    <x v="4"/>
    <s v="Southern Initiative"/>
    <d v="2018-07-04T15:21:17"/>
    <n v="2"/>
    <x v="1"/>
    <x v="2"/>
    <x v="3"/>
  </r>
  <r>
    <s v="MPTT (Brokerage)"/>
    <x v="0"/>
    <x v="6"/>
    <n v="9328"/>
    <x v="428"/>
    <x v="20"/>
    <n v="3098.86"/>
    <x v="0"/>
    <x v="4"/>
    <s v="Southern Initiative"/>
    <d v="2018-07-04T15:21:17"/>
    <n v="2"/>
    <x v="1"/>
    <x v="2"/>
    <x v="3"/>
  </r>
  <r>
    <s v="MPTT (Brokerage)"/>
    <x v="0"/>
    <x v="6"/>
    <n v="9328"/>
    <x v="428"/>
    <x v="20"/>
    <n v="4635.26"/>
    <x v="0"/>
    <x v="2"/>
    <s v="Southern Initiative"/>
    <d v="2018-07-04T15:21:17"/>
    <n v="2"/>
    <x v="1"/>
    <x v="2"/>
    <x v="3"/>
  </r>
  <r>
    <s v="Student Achievement Component Levels 3 and above"/>
    <x v="0"/>
    <x v="6"/>
    <n v="9429"/>
    <x v="443"/>
    <x v="17"/>
    <n v="113545.8"/>
    <x v="0"/>
    <x v="2"/>
    <m/>
    <d v="2018-07-04T15:21:17"/>
    <n v="8"/>
    <x v="7"/>
    <x v="0"/>
    <x v="6"/>
  </r>
  <r>
    <s v="Youth Guarantee"/>
    <x v="0"/>
    <x v="6"/>
    <n v="9429"/>
    <x v="443"/>
    <x v="18"/>
    <n v="-7970.61"/>
    <x v="1"/>
    <x v="0"/>
    <m/>
    <d v="2018-07-04T15:21:17"/>
    <n v="8"/>
    <x v="7"/>
    <x v="0"/>
    <x v="1"/>
  </r>
  <r>
    <s v="Youth Guarantee"/>
    <x v="0"/>
    <x v="6"/>
    <n v="9429"/>
    <x v="443"/>
    <x v="18"/>
    <n v="16944.05"/>
    <x v="0"/>
    <x v="4"/>
    <m/>
    <d v="2018-07-04T15:21:17"/>
    <n v="8"/>
    <x v="7"/>
    <x v="0"/>
    <x v="1"/>
  </r>
  <r>
    <s v="Youth Guarantee"/>
    <x v="0"/>
    <x v="6"/>
    <n v="9429"/>
    <x v="443"/>
    <x v="18"/>
    <n v="216000"/>
    <x v="0"/>
    <x v="0"/>
    <m/>
    <d v="2018-07-04T15:21:17"/>
    <n v="8"/>
    <x v="7"/>
    <x v="0"/>
    <x v="1"/>
  </r>
  <r>
    <s v="Youth Guarantee"/>
    <x v="0"/>
    <x v="6"/>
    <n v="9429"/>
    <x v="443"/>
    <x v="18"/>
    <n v="90093.2"/>
    <x v="0"/>
    <x v="1"/>
    <m/>
    <d v="2018-07-04T15:21:17"/>
    <n v="8"/>
    <x v="7"/>
    <x v="0"/>
    <x v="1"/>
  </r>
  <r>
    <s v="Youth Guarantee (Dual Pathway)"/>
    <x v="0"/>
    <x v="6"/>
    <n v="9429"/>
    <x v="443"/>
    <x v="26"/>
    <n v="120714"/>
    <x v="0"/>
    <x v="4"/>
    <m/>
    <d v="2018-07-04T15:21:17"/>
    <n v="8"/>
    <x v="7"/>
    <x v="0"/>
    <x v="1"/>
  </r>
  <r>
    <s v="Youth Guarantee (Dual Pathway)"/>
    <x v="0"/>
    <x v="6"/>
    <n v="9429"/>
    <x v="443"/>
    <x v="26"/>
    <n v="80475.850000000006"/>
    <x v="0"/>
    <x v="2"/>
    <m/>
    <d v="2018-07-04T15:21:17"/>
    <n v="8"/>
    <x v="7"/>
    <x v="0"/>
    <x v="1"/>
  </r>
  <r>
    <s v="MPTT Fees Top-Up"/>
    <x v="0"/>
    <x v="6"/>
    <n v="9436"/>
    <x v="444"/>
    <x v="19"/>
    <n v="-19120.560000000001"/>
    <x v="0"/>
    <x v="2"/>
    <s v="Southern Initiative"/>
    <d v="2018-07-04T15:21:17"/>
    <n v="6"/>
    <x v="9"/>
    <x v="4"/>
    <x v="5"/>
  </r>
  <r>
    <s v="MPTT Fees Top-Up"/>
    <x v="0"/>
    <x v="6"/>
    <n v="9436"/>
    <x v="444"/>
    <x v="19"/>
    <n v="4817.2299999999996"/>
    <x v="0"/>
    <x v="2"/>
    <s v="Te Ara o Takitimu"/>
    <d v="2018-07-04T15:21:17"/>
    <n v="6"/>
    <x v="9"/>
    <x v="4"/>
    <x v="5"/>
  </r>
  <r>
    <s v="MPTT Fees Top-Up"/>
    <x v="0"/>
    <x v="6"/>
    <n v="9436"/>
    <x v="444"/>
    <x v="19"/>
    <n v="24137.9"/>
    <x v="0"/>
    <x v="4"/>
    <s v="Te Ara o Takitimu"/>
    <d v="2018-07-04T15:21:17"/>
    <n v="6"/>
    <x v="9"/>
    <x v="4"/>
    <x v="5"/>
  </r>
  <r>
    <s v="MPTT Fees Top-Up"/>
    <x v="0"/>
    <x v="6"/>
    <n v="9436"/>
    <x v="444"/>
    <x v="19"/>
    <n v="31056"/>
    <x v="0"/>
    <x v="1"/>
    <s v="Youth Futures"/>
    <d v="2018-07-04T15:21:17"/>
    <n v="6"/>
    <x v="9"/>
    <x v="4"/>
    <x v="5"/>
  </r>
  <r>
    <s v="MPTT Fees Top-Up"/>
    <x v="0"/>
    <x v="6"/>
    <n v="9436"/>
    <x v="444"/>
    <x v="19"/>
    <n v="33899.1"/>
    <x v="0"/>
    <x v="3"/>
    <s v="Te Ara o Takitimu"/>
    <d v="2018-07-04T15:21:17"/>
    <n v="6"/>
    <x v="9"/>
    <x v="4"/>
    <x v="5"/>
  </r>
  <r>
    <s v="MPTT Fees Top-Up"/>
    <x v="0"/>
    <x v="6"/>
    <n v="9436"/>
    <x v="444"/>
    <x v="19"/>
    <n v="6649.6"/>
    <x v="1"/>
    <x v="4"/>
    <s v="Te Ara o Takitimu"/>
    <d v="2018-07-04T15:21:17"/>
    <n v="6"/>
    <x v="9"/>
    <x v="4"/>
    <x v="5"/>
  </r>
  <r>
    <s v="MPTT Fees Top-Up"/>
    <x v="0"/>
    <x v="6"/>
    <n v="9436"/>
    <x v="444"/>
    <x v="19"/>
    <n v="16216.4"/>
    <x v="1"/>
    <x v="4"/>
    <s v="Southern Initiative"/>
    <d v="2018-07-04T15:21:17"/>
    <n v="6"/>
    <x v="9"/>
    <x v="4"/>
    <x v="5"/>
  </r>
  <r>
    <s v="MPTT Fees Top-Up"/>
    <x v="0"/>
    <x v="6"/>
    <n v="9436"/>
    <x v="444"/>
    <x v="19"/>
    <n v="34618.82"/>
    <x v="0"/>
    <x v="1"/>
    <s v="Southern Initiative"/>
    <d v="2018-07-04T15:21:17"/>
    <n v="6"/>
    <x v="9"/>
    <x v="4"/>
    <x v="5"/>
  </r>
  <r>
    <s v="Student Achievement Component Levels 1 and 2 (Competitive)"/>
    <x v="0"/>
    <x v="6"/>
    <n v="9436"/>
    <x v="444"/>
    <x v="14"/>
    <n v="-218489.4"/>
    <x v="1"/>
    <x v="4"/>
    <m/>
    <d v="2018-07-04T15:21:17"/>
    <n v="6"/>
    <x v="9"/>
    <x v="0"/>
    <x v="6"/>
  </r>
  <r>
    <s v="Student Achievement Component Levels 1 and 2 (Competitive)"/>
    <x v="0"/>
    <x v="6"/>
    <n v="9436"/>
    <x v="444"/>
    <x v="14"/>
    <n v="-131696.85"/>
    <x v="1"/>
    <x v="1"/>
    <m/>
    <d v="2018-07-04T15:21:17"/>
    <n v="6"/>
    <x v="9"/>
    <x v="0"/>
    <x v="6"/>
  </r>
  <r>
    <s v="Student Achievement Component Levels 1 and 2 (Competitive)"/>
    <x v="0"/>
    <x v="6"/>
    <n v="9436"/>
    <x v="444"/>
    <x v="14"/>
    <n v="2584"/>
    <x v="2"/>
    <x v="3"/>
    <m/>
    <d v="2018-07-04T15:21:17"/>
    <n v="6"/>
    <x v="9"/>
    <x v="0"/>
    <x v="6"/>
  </r>
  <r>
    <s v="Student Achievement Component Levels 1 and 2 (Competitive)"/>
    <x v="0"/>
    <x v="6"/>
    <n v="9436"/>
    <x v="444"/>
    <x v="14"/>
    <n v="15332.04"/>
    <x v="0"/>
    <x v="1"/>
    <m/>
    <d v="2018-07-04T15:21:17"/>
    <n v="6"/>
    <x v="9"/>
    <x v="0"/>
    <x v="6"/>
  </r>
  <r>
    <s v="Student Achievement Component Levels 1 and 2 (Competitive)"/>
    <x v="0"/>
    <x v="6"/>
    <n v="9436"/>
    <x v="444"/>
    <x v="14"/>
    <n v="76660.25"/>
    <x v="0"/>
    <x v="1"/>
    <m/>
    <d v="2018-07-04T15:21:17"/>
    <n v="6"/>
    <x v="9"/>
    <x v="0"/>
    <x v="6"/>
  </r>
  <r>
    <s v="Youth Guarantee"/>
    <x v="0"/>
    <x v="6"/>
    <n v="9328"/>
    <x v="428"/>
    <x v="18"/>
    <n v="-617141.81999999995"/>
    <x v="1"/>
    <x v="3"/>
    <m/>
    <d v="2018-07-04T15:21:17"/>
    <n v="2"/>
    <x v="1"/>
    <x v="0"/>
    <x v="1"/>
  </r>
  <r>
    <s v="Youth Guarantee"/>
    <x v="0"/>
    <x v="6"/>
    <n v="9328"/>
    <x v="428"/>
    <x v="18"/>
    <n v="-42304.83"/>
    <x v="1"/>
    <x v="0"/>
    <m/>
    <d v="2018-07-04T15:21:17"/>
    <n v="2"/>
    <x v="1"/>
    <x v="0"/>
    <x v="1"/>
  </r>
  <r>
    <s v="Youth Guarantee"/>
    <x v="0"/>
    <x v="6"/>
    <n v="9328"/>
    <x v="428"/>
    <x v="18"/>
    <n v="198878.85"/>
    <x v="0"/>
    <x v="2"/>
    <m/>
    <d v="2018-07-04T15:21:17"/>
    <n v="2"/>
    <x v="1"/>
    <x v="0"/>
    <x v="1"/>
  </r>
  <r>
    <s v="Youth Guarantee"/>
    <x v="0"/>
    <x v="6"/>
    <n v="9328"/>
    <x v="428"/>
    <x v="18"/>
    <n v="999280.85"/>
    <x v="0"/>
    <x v="2"/>
    <m/>
    <d v="2018-07-04T15:21:17"/>
    <n v="2"/>
    <x v="1"/>
    <x v="0"/>
    <x v="1"/>
  </r>
  <r>
    <s v="Youth Guarantee"/>
    <x v="0"/>
    <x v="6"/>
    <n v="9328"/>
    <x v="428"/>
    <x v="18"/>
    <n v="1206569.94"/>
    <x v="0"/>
    <x v="4"/>
    <m/>
    <d v="2018-07-04T15:21:17"/>
    <n v="2"/>
    <x v="1"/>
    <x v="0"/>
    <x v="1"/>
  </r>
  <r>
    <s v="Youth Guarantee"/>
    <x v="0"/>
    <x v="6"/>
    <n v="9328"/>
    <x v="428"/>
    <x v="18"/>
    <n v="367629.95"/>
    <x v="0"/>
    <x v="3"/>
    <m/>
    <d v="2018-07-04T15:21:17"/>
    <n v="2"/>
    <x v="1"/>
    <x v="0"/>
    <x v="1"/>
  </r>
  <r>
    <s v="Youth Guarantee"/>
    <x v="0"/>
    <x v="6"/>
    <n v="9328"/>
    <x v="428"/>
    <x v="18"/>
    <n v="368010.66"/>
    <x v="0"/>
    <x v="1"/>
    <m/>
    <d v="2018-07-04T15:21:17"/>
    <n v="2"/>
    <x v="1"/>
    <x v="0"/>
    <x v="1"/>
  </r>
  <r>
    <s v="Youth Guarantee"/>
    <x v="0"/>
    <x v="6"/>
    <n v="9328"/>
    <x v="428"/>
    <x v="18"/>
    <n v="1840053.35"/>
    <x v="0"/>
    <x v="1"/>
    <m/>
    <d v="2018-07-04T15:21:17"/>
    <n v="2"/>
    <x v="1"/>
    <x v="0"/>
    <x v="1"/>
  </r>
  <r>
    <s v="Equity Funding"/>
    <x v="0"/>
    <x v="6"/>
    <n v="9344"/>
    <x v="429"/>
    <x v="12"/>
    <n v="416.42"/>
    <x v="0"/>
    <x v="0"/>
    <m/>
    <d v="2018-07-04T15:21:17"/>
    <n v="9"/>
    <x v="3"/>
    <x v="4"/>
    <x v="5"/>
  </r>
  <r>
    <s v="Student Achievement Component Levels 3 and above"/>
    <x v="0"/>
    <x v="6"/>
    <n v="9344"/>
    <x v="429"/>
    <x v="17"/>
    <n v="-3342"/>
    <x v="2"/>
    <x v="3"/>
    <m/>
    <d v="2018-07-04T15:21:17"/>
    <n v="9"/>
    <x v="3"/>
    <x v="0"/>
    <x v="6"/>
  </r>
  <r>
    <s v="Student Achievement Component Levels 3 and above"/>
    <x v="0"/>
    <x v="6"/>
    <n v="9344"/>
    <x v="429"/>
    <x v="17"/>
    <n v="-1919"/>
    <x v="2"/>
    <x v="1"/>
    <m/>
    <d v="2018-07-04T15:21:17"/>
    <n v="9"/>
    <x v="3"/>
    <x v="0"/>
    <x v="6"/>
  </r>
  <r>
    <s v="Student Achievement Component Levels 3 and above"/>
    <x v="0"/>
    <x v="6"/>
    <n v="9344"/>
    <x v="429"/>
    <x v="17"/>
    <n v="-709"/>
    <x v="2"/>
    <x v="4"/>
    <m/>
    <d v="2018-07-04T15:21:17"/>
    <n v="9"/>
    <x v="3"/>
    <x v="0"/>
    <x v="6"/>
  </r>
  <r>
    <s v="Student Achievement Component Levels 3 and above"/>
    <x v="0"/>
    <x v="6"/>
    <n v="9344"/>
    <x v="429"/>
    <x v="17"/>
    <n v="158"/>
    <x v="2"/>
    <x v="4"/>
    <m/>
    <d v="2018-07-04T15:21:17"/>
    <n v="9"/>
    <x v="3"/>
    <x v="0"/>
    <x v="6"/>
  </r>
  <r>
    <s v="Student Achievement Component Levels 3 and above"/>
    <x v="0"/>
    <x v="6"/>
    <n v="9344"/>
    <x v="429"/>
    <x v="17"/>
    <n v="171"/>
    <x v="2"/>
    <x v="3"/>
    <m/>
    <d v="2018-07-04T15:21:17"/>
    <n v="9"/>
    <x v="3"/>
    <x v="0"/>
    <x v="6"/>
  </r>
  <r>
    <s v="Student Achievement Component Levels 3 and above"/>
    <x v="0"/>
    <x v="6"/>
    <n v="9344"/>
    <x v="429"/>
    <x v="17"/>
    <n v="1498626.1"/>
    <x v="0"/>
    <x v="1"/>
    <m/>
    <d v="2018-07-04T15:21:17"/>
    <n v="9"/>
    <x v="3"/>
    <x v="0"/>
    <x v="6"/>
  </r>
  <r>
    <s v="Student Achievement Component Levels 3 and above"/>
    <x v="0"/>
    <x v="6"/>
    <n v="9344"/>
    <x v="429"/>
    <x v="17"/>
    <n v="609507.19999999995"/>
    <x v="0"/>
    <x v="2"/>
    <m/>
    <d v="2018-07-04T15:21:17"/>
    <n v="9"/>
    <x v="3"/>
    <x v="0"/>
    <x v="6"/>
  </r>
  <r>
    <s v="Student Achievement Component Levels 3 and above"/>
    <x v="0"/>
    <x v="6"/>
    <n v="9344"/>
    <x v="429"/>
    <x v="17"/>
    <n v="1566233.35"/>
    <x v="0"/>
    <x v="3"/>
    <m/>
    <d v="2018-07-04T15:21:17"/>
    <n v="9"/>
    <x v="3"/>
    <x v="0"/>
    <x v="6"/>
  </r>
  <r>
    <s v="Student Achievement Component Levels 3 and above"/>
    <x v="0"/>
    <x v="6"/>
    <n v="9344"/>
    <x v="429"/>
    <x v="17"/>
    <n v="317755.15000000002"/>
    <x v="0"/>
    <x v="4"/>
    <m/>
    <d v="2018-07-04T15:21:17"/>
    <n v="9"/>
    <x v="3"/>
    <x v="0"/>
    <x v="6"/>
  </r>
  <r>
    <s v="Student Achievement Component Levels 3 and above"/>
    <x v="0"/>
    <x v="6"/>
    <n v="9356"/>
    <x v="430"/>
    <x v="17"/>
    <n v="-101001.61"/>
    <x v="1"/>
    <x v="1"/>
    <m/>
    <d v="2018-07-04T15:21:17"/>
    <n v="7"/>
    <x v="10"/>
    <x v="0"/>
    <x v="6"/>
  </r>
  <r>
    <s v="Student Achievement Component Levels 3 and above"/>
    <x v="0"/>
    <x v="6"/>
    <n v="9356"/>
    <x v="430"/>
    <x v="17"/>
    <n v="-8366"/>
    <x v="2"/>
    <x v="4"/>
    <m/>
    <d v="2018-07-04T15:21:17"/>
    <n v="7"/>
    <x v="10"/>
    <x v="0"/>
    <x v="6"/>
  </r>
  <r>
    <s v="Student Achievement Component Levels 3 and above"/>
    <x v="0"/>
    <x v="6"/>
    <n v="9356"/>
    <x v="430"/>
    <x v="17"/>
    <n v="139426"/>
    <x v="0"/>
    <x v="4"/>
    <s v="Grand Parented"/>
    <d v="2018-07-04T15:21:17"/>
    <n v="7"/>
    <x v="10"/>
    <x v="0"/>
    <x v="6"/>
  </r>
  <r>
    <s v="ACE in Communities"/>
    <x v="0"/>
    <x v="6"/>
    <n v="9234"/>
    <x v="417"/>
    <x v="0"/>
    <n v="64800"/>
    <x v="0"/>
    <x v="4"/>
    <m/>
    <d v="2018-07-04T15:21:17"/>
    <n v="8"/>
    <x v="7"/>
    <x v="0"/>
    <x v="0"/>
  </r>
  <r>
    <s v="ACE in Communities"/>
    <x v="0"/>
    <x v="6"/>
    <n v="9234"/>
    <x v="417"/>
    <x v="0"/>
    <n v="64800"/>
    <x v="0"/>
    <x v="2"/>
    <m/>
    <d v="2018-07-04T15:21:17"/>
    <n v="8"/>
    <x v="7"/>
    <x v="0"/>
    <x v="0"/>
  </r>
  <r>
    <s v="Youth Guarantee"/>
    <x v="0"/>
    <x v="6"/>
    <n v="9234"/>
    <x v="417"/>
    <x v="18"/>
    <n v="-100784.7"/>
    <x v="1"/>
    <x v="4"/>
    <m/>
    <d v="2018-07-04T15:21:17"/>
    <n v="8"/>
    <x v="7"/>
    <x v="0"/>
    <x v="1"/>
  </r>
  <r>
    <s v="Youth Guarantee"/>
    <x v="0"/>
    <x v="6"/>
    <n v="9234"/>
    <x v="417"/>
    <x v="18"/>
    <n v="-37333.839999999997"/>
    <x v="1"/>
    <x v="3"/>
    <m/>
    <d v="2018-07-04T15:21:17"/>
    <n v="8"/>
    <x v="7"/>
    <x v="0"/>
    <x v="1"/>
  </r>
  <r>
    <s v="Youth Guarantee"/>
    <x v="0"/>
    <x v="6"/>
    <n v="9234"/>
    <x v="417"/>
    <x v="18"/>
    <n v="-30945.34"/>
    <x v="0"/>
    <x v="2"/>
    <m/>
    <d v="2018-07-04T15:21:17"/>
    <n v="8"/>
    <x v="7"/>
    <x v="0"/>
    <x v="1"/>
  </r>
  <r>
    <s v="Youth Guarantee"/>
    <x v="0"/>
    <x v="6"/>
    <n v="9234"/>
    <x v="417"/>
    <x v="18"/>
    <n v="-8188.93"/>
    <x v="1"/>
    <x v="1"/>
    <m/>
    <d v="2018-07-04T15:21:17"/>
    <n v="8"/>
    <x v="7"/>
    <x v="0"/>
    <x v="1"/>
  </r>
  <r>
    <s v="Youth Guarantee"/>
    <x v="0"/>
    <x v="6"/>
    <n v="9234"/>
    <x v="417"/>
    <x v="18"/>
    <n v="1509.18"/>
    <x v="0"/>
    <x v="4"/>
    <s v="YG Exp Travel"/>
    <d v="2018-07-04T15:21:17"/>
    <n v="8"/>
    <x v="7"/>
    <x v="0"/>
    <x v="1"/>
  </r>
  <r>
    <s v="Youth Guarantee"/>
    <x v="0"/>
    <x v="6"/>
    <n v="9234"/>
    <x v="417"/>
    <x v="18"/>
    <n v="4222.92"/>
    <x v="0"/>
    <x v="4"/>
    <s v="YG Exp Travel"/>
    <d v="2018-07-04T15:21:17"/>
    <n v="8"/>
    <x v="7"/>
    <x v="0"/>
    <x v="1"/>
  </r>
  <r>
    <s v="Youth Guarantee"/>
    <x v="0"/>
    <x v="6"/>
    <n v="9234"/>
    <x v="417"/>
    <x v="18"/>
    <n v="93517.2"/>
    <x v="0"/>
    <x v="1"/>
    <m/>
    <d v="2018-07-04T15:21:17"/>
    <n v="8"/>
    <x v="7"/>
    <x v="0"/>
    <x v="1"/>
  </r>
  <r>
    <s v="Youth Guarantee"/>
    <x v="0"/>
    <x v="6"/>
    <n v="9234"/>
    <x v="417"/>
    <x v="18"/>
    <n v="18703.45"/>
    <x v="0"/>
    <x v="1"/>
    <m/>
    <d v="2018-07-04T15:21:17"/>
    <n v="8"/>
    <x v="7"/>
    <x v="0"/>
    <x v="1"/>
  </r>
  <r>
    <s v="Youth Guarantee"/>
    <x v="0"/>
    <x v="6"/>
    <n v="9234"/>
    <x v="417"/>
    <x v="18"/>
    <n v="173336.88"/>
    <x v="0"/>
    <x v="0"/>
    <m/>
    <d v="2018-07-04T15:21:17"/>
    <n v="8"/>
    <x v="7"/>
    <x v="0"/>
    <x v="1"/>
  </r>
  <r>
    <s v="Equity Funding"/>
    <x v="0"/>
    <x v="6"/>
    <n v="9242"/>
    <x v="418"/>
    <x v="12"/>
    <n v="4808.3500000000004"/>
    <x v="0"/>
    <x v="4"/>
    <m/>
    <d v="2018-07-04T15:21:17"/>
    <n v="4"/>
    <x v="2"/>
    <x v="4"/>
    <x v="5"/>
  </r>
  <r>
    <s v="Equity Funding"/>
    <x v="0"/>
    <x v="6"/>
    <n v="9242"/>
    <x v="418"/>
    <x v="12"/>
    <n v="4809.1499999999996"/>
    <x v="0"/>
    <x v="4"/>
    <m/>
    <d v="2018-07-04T15:21:17"/>
    <n v="4"/>
    <x v="2"/>
    <x v="4"/>
    <x v="5"/>
  </r>
  <r>
    <s v="Equity Funding"/>
    <x v="0"/>
    <x v="6"/>
    <n v="9242"/>
    <x v="418"/>
    <x v="12"/>
    <n v="2233.1999999999998"/>
    <x v="0"/>
    <x v="2"/>
    <m/>
    <d v="2018-07-04T15:21:17"/>
    <n v="4"/>
    <x v="2"/>
    <x v="4"/>
    <x v="5"/>
  </r>
  <r>
    <s v="Equity Funding"/>
    <x v="0"/>
    <x v="6"/>
    <n v="9242"/>
    <x v="418"/>
    <x v="12"/>
    <n v="1257.8699999999999"/>
    <x v="0"/>
    <x v="1"/>
    <m/>
    <d v="2018-07-04T15:21:17"/>
    <n v="4"/>
    <x v="2"/>
    <x v="4"/>
    <x v="5"/>
  </r>
  <r>
    <s v="Equity Funding"/>
    <x v="0"/>
    <x v="6"/>
    <n v="9242"/>
    <x v="418"/>
    <x v="12"/>
    <n v="6289.4"/>
    <x v="0"/>
    <x v="1"/>
    <m/>
    <d v="2018-07-04T15:21:17"/>
    <n v="4"/>
    <x v="2"/>
    <x v="4"/>
    <x v="5"/>
  </r>
  <r>
    <s v="Equity Funding"/>
    <x v="0"/>
    <x v="6"/>
    <n v="9242"/>
    <x v="418"/>
    <x v="12"/>
    <n v="6289.8"/>
    <x v="0"/>
    <x v="1"/>
    <m/>
    <d v="2018-07-04T15:21:17"/>
    <n v="4"/>
    <x v="2"/>
    <x v="4"/>
    <x v="5"/>
  </r>
  <r>
    <s v="Equity Funding"/>
    <x v="0"/>
    <x v="6"/>
    <n v="9242"/>
    <x v="418"/>
    <x v="12"/>
    <n v="8483.1"/>
    <x v="0"/>
    <x v="0"/>
    <m/>
    <d v="2018-07-04T15:21:17"/>
    <n v="4"/>
    <x v="2"/>
    <x v="4"/>
    <x v="5"/>
  </r>
  <r>
    <s v="MPTT Fees Top-Up"/>
    <x v="0"/>
    <x v="6"/>
    <n v="9242"/>
    <x v="418"/>
    <x v="19"/>
    <n v="17841.66"/>
    <x v="0"/>
    <x v="3"/>
    <s v="Anamata"/>
    <d v="2018-07-04T15:21:17"/>
    <n v="4"/>
    <x v="2"/>
    <x v="4"/>
    <x v="5"/>
  </r>
  <r>
    <s v="MPTT Fees Top-Up"/>
    <x v="0"/>
    <x v="6"/>
    <n v="9242"/>
    <x v="418"/>
    <x v="19"/>
    <n v="15053.75"/>
    <x v="0"/>
    <x v="2"/>
    <s v="Anamata"/>
    <d v="2018-07-04T15:21:17"/>
    <n v="4"/>
    <x v="2"/>
    <x v="4"/>
    <x v="5"/>
  </r>
  <r>
    <s v="MPTT Fees Top-Up"/>
    <x v="0"/>
    <x v="6"/>
    <n v="9242"/>
    <x v="418"/>
    <x v="19"/>
    <n v="3655.93"/>
    <x v="0"/>
    <x v="2"/>
    <s v="Anamata"/>
    <d v="2018-07-04T15:21:17"/>
    <n v="4"/>
    <x v="2"/>
    <x v="4"/>
    <x v="5"/>
  </r>
  <r>
    <s v="ACE in Communities"/>
    <x v="0"/>
    <x v="6"/>
    <n v="9242"/>
    <x v="418"/>
    <x v="0"/>
    <n v="-28400"/>
    <x v="1"/>
    <x v="4"/>
    <m/>
    <d v="2018-07-04T15:21:17"/>
    <n v="4"/>
    <x v="2"/>
    <x v="0"/>
    <x v="0"/>
  </r>
  <r>
    <s v="ACE in Communities"/>
    <x v="0"/>
    <x v="6"/>
    <n v="9242"/>
    <x v="418"/>
    <x v="0"/>
    <n v="6333.3"/>
    <x v="0"/>
    <x v="3"/>
    <m/>
    <d v="2018-07-04T15:21:17"/>
    <n v="4"/>
    <x v="2"/>
    <x v="0"/>
    <x v="0"/>
  </r>
  <r>
    <s v="Student Achievement Component Levels 1 and 2 (Non-compet)"/>
    <x v="2"/>
    <x v="4"/>
    <n v="6013"/>
    <x v="180"/>
    <x v="15"/>
    <n v="5924.85"/>
    <x v="0"/>
    <x v="2"/>
    <m/>
    <d v="2018-07-04T15:21:17"/>
    <n v="12"/>
    <x v="11"/>
    <x v="0"/>
    <x v="6"/>
  </r>
  <r>
    <s v="Student Achievement Component Levels 3 and 4 (Competitive)"/>
    <x v="2"/>
    <x v="4"/>
    <n v="6013"/>
    <x v="180"/>
    <x v="28"/>
    <n v="657708.30000000005"/>
    <x v="0"/>
    <x v="4"/>
    <m/>
    <d v="2018-07-04T15:21:17"/>
    <n v="12"/>
    <x v="11"/>
    <x v="0"/>
    <x v="6"/>
  </r>
  <r>
    <s v="Student Achievement Component Levels 3 and 4 (Competitive)"/>
    <x v="2"/>
    <x v="4"/>
    <n v="6013"/>
    <x v="180"/>
    <x v="28"/>
    <n v="657708.30000000005"/>
    <x v="0"/>
    <x v="2"/>
    <m/>
    <d v="2018-07-04T15:21:17"/>
    <n v="12"/>
    <x v="11"/>
    <x v="0"/>
    <x v="6"/>
  </r>
  <r>
    <s v="Student Achievement Component Levels 3 and above"/>
    <x v="2"/>
    <x v="4"/>
    <n v="6013"/>
    <x v="180"/>
    <x v="17"/>
    <n v="-33663"/>
    <x v="2"/>
    <x v="0"/>
    <m/>
    <d v="2018-07-04T15:21:17"/>
    <n v="12"/>
    <x v="11"/>
    <x v="0"/>
    <x v="6"/>
  </r>
  <r>
    <s v="Student Achievement Component Levels 3 and above"/>
    <x v="2"/>
    <x v="4"/>
    <n v="6013"/>
    <x v="180"/>
    <x v="17"/>
    <n v="77141"/>
    <x v="0"/>
    <x v="0"/>
    <m/>
    <d v="2018-07-04T15:21:17"/>
    <n v="12"/>
    <x v="11"/>
    <x v="0"/>
    <x v="6"/>
  </r>
  <r>
    <s v="Student Achievement Component Levels 3 and above"/>
    <x v="2"/>
    <x v="4"/>
    <n v="6013"/>
    <x v="180"/>
    <x v="17"/>
    <n v="7849890.0300000003"/>
    <x v="0"/>
    <x v="1"/>
    <m/>
    <d v="2018-07-04T15:21:17"/>
    <n v="12"/>
    <x v="11"/>
    <x v="0"/>
    <x v="6"/>
  </r>
  <r>
    <s v="Student Achievement Component Levels 3 and above"/>
    <x v="2"/>
    <x v="4"/>
    <n v="6013"/>
    <x v="180"/>
    <x v="17"/>
    <n v="2640880.4"/>
    <x v="0"/>
    <x v="1"/>
    <m/>
    <d v="2018-07-04T15:21:17"/>
    <n v="12"/>
    <x v="11"/>
    <x v="0"/>
    <x v="6"/>
  </r>
  <r>
    <s v="Student Achievement Component Levels 3 and above"/>
    <x v="2"/>
    <x v="4"/>
    <n v="6013"/>
    <x v="180"/>
    <x v="17"/>
    <n v="13204402.15"/>
    <x v="0"/>
    <x v="1"/>
    <m/>
    <d v="2018-07-04T15:21:17"/>
    <n v="12"/>
    <x v="11"/>
    <x v="0"/>
    <x v="6"/>
  </r>
  <r>
    <s v="Student Achievement Component Levels 3 and above"/>
    <x v="2"/>
    <x v="4"/>
    <n v="6013"/>
    <x v="180"/>
    <x v="17"/>
    <n v="13803408.35"/>
    <x v="0"/>
    <x v="4"/>
    <m/>
    <d v="2018-07-04T15:21:17"/>
    <n v="12"/>
    <x v="11"/>
    <x v="0"/>
    <x v="6"/>
  </r>
  <r>
    <s v="Student Achievement Component Levels 3 and above"/>
    <x v="2"/>
    <x v="4"/>
    <n v="6013"/>
    <x v="180"/>
    <x v="17"/>
    <n v="16821960"/>
    <x v="0"/>
    <x v="3"/>
    <m/>
    <d v="2018-07-04T15:21:17"/>
    <n v="12"/>
    <x v="11"/>
    <x v="0"/>
    <x v="6"/>
  </r>
  <r>
    <s v="Engineering Education to Employment"/>
    <x v="2"/>
    <x v="4"/>
    <n v="6013"/>
    <x v="180"/>
    <x v="6"/>
    <n v="30000"/>
    <x v="0"/>
    <x v="2"/>
    <s v="WCG"/>
    <d v="2018-07-04T15:21:17"/>
    <n v="12"/>
    <x v="11"/>
    <x v="2"/>
    <x v="3"/>
  </r>
  <r>
    <s v="Engineering Education to Employment"/>
    <x v="2"/>
    <x v="4"/>
    <n v="6013"/>
    <x v="180"/>
    <x v="6"/>
    <n v="21750"/>
    <x v="0"/>
    <x v="2"/>
    <s v="STPP"/>
    <d v="2018-07-04T15:21:17"/>
    <n v="12"/>
    <x v="11"/>
    <x v="2"/>
    <x v="3"/>
  </r>
  <r>
    <s v="Engineering Education to Employment"/>
    <x v="2"/>
    <x v="4"/>
    <n v="6013"/>
    <x v="180"/>
    <x v="6"/>
    <n v="23200"/>
    <x v="0"/>
    <x v="4"/>
    <s v="STPP"/>
    <d v="2018-07-04T15:21:17"/>
    <n v="12"/>
    <x v="11"/>
    <x v="2"/>
    <x v="3"/>
  </r>
  <r>
    <s v="Engineering Education to Employment"/>
    <x v="2"/>
    <x v="4"/>
    <n v="6013"/>
    <x v="180"/>
    <x v="6"/>
    <n v="43500"/>
    <x v="0"/>
    <x v="4"/>
    <s v="STPP"/>
    <d v="2018-07-04T15:21:17"/>
    <n v="12"/>
    <x v="11"/>
    <x v="2"/>
    <x v="3"/>
  </r>
  <r>
    <s v="MPTT (Brokerage)"/>
    <x v="2"/>
    <x v="4"/>
    <n v="6013"/>
    <x v="180"/>
    <x v="20"/>
    <n v="4291.8999999999996"/>
    <x v="0"/>
    <x v="2"/>
    <s v="He Toki"/>
    <d v="2018-07-04T15:21:17"/>
    <n v="12"/>
    <x v="11"/>
    <x v="2"/>
    <x v="3"/>
  </r>
  <r>
    <s v="Industry Training Fund"/>
    <x v="2"/>
    <x v="4"/>
    <n v="6013"/>
    <x v="180"/>
    <x v="1"/>
    <n v="-9128.32"/>
    <x v="1"/>
    <x v="3"/>
    <s v="MAB"/>
    <d v="2018-07-04T15:21:17"/>
    <n v="12"/>
    <x v="11"/>
    <x v="0"/>
    <x v="1"/>
  </r>
  <r>
    <s v="Industry Training Fund"/>
    <x v="2"/>
    <x v="4"/>
    <n v="6013"/>
    <x v="180"/>
    <x v="1"/>
    <n v="11446.65"/>
    <x v="0"/>
    <x v="4"/>
    <s v="MAB"/>
    <d v="2018-07-04T15:21:17"/>
    <n v="12"/>
    <x v="11"/>
    <x v="0"/>
    <x v="1"/>
  </r>
  <r>
    <s v="Youth Guarantee"/>
    <x v="2"/>
    <x v="4"/>
    <n v="6013"/>
    <x v="180"/>
    <x v="18"/>
    <n v="-11160.06"/>
    <x v="1"/>
    <x v="0"/>
    <m/>
    <d v="2018-07-04T15:21:17"/>
    <n v="12"/>
    <x v="11"/>
    <x v="0"/>
    <x v="1"/>
  </r>
  <r>
    <s v="Youth Guarantee"/>
    <x v="2"/>
    <x v="4"/>
    <n v="6013"/>
    <x v="180"/>
    <x v="18"/>
    <n v="3600"/>
    <x v="0"/>
    <x v="3"/>
    <s v="YG Exp Travel"/>
    <d v="2018-07-04T15:21:17"/>
    <n v="12"/>
    <x v="11"/>
    <x v="0"/>
    <x v="1"/>
  </r>
  <r>
    <s v="Youth Guarantee"/>
    <x v="2"/>
    <x v="4"/>
    <n v="6013"/>
    <x v="180"/>
    <x v="18"/>
    <n v="238202.37"/>
    <x v="0"/>
    <x v="0"/>
    <m/>
    <d v="2018-07-04T15:21:17"/>
    <n v="12"/>
    <x v="11"/>
    <x v="0"/>
    <x v="1"/>
  </r>
  <r>
    <s v="Student Achievement Component Levels 1 and 2 (Competitive)"/>
    <x v="0"/>
    <x v="6"/>
    <n v="9436"/>
    <x v="444"/>
    <x v="14"/>
    <n v="30666.7"/>
    <x v="0"/>
    <x v="3"/>
    <m/>
    <d v="2018-07-04T15:21:17"/>
    <n v="6"/>
    <x v="9"/>
    <x v="0"/>
    <x v="6"/>
  </r>
  <r>
    <s v="Student Achievement Component Levels 1 and 2 (Competitive)"/>
    <x v="0"/>
    <x v="6"/>
    <n v="9436"/>
    <x v="444"/>
    <x v="14"/>
    <n v="324000"/>
    <x v="0"/>
    <x v="4"/>
    <m/>
    <d v="2018-07-04T15:21:17"/>
    <n v="6"/>
    <x v="9"/>
    <x v="0"/>
    <x v="6"/>
  </r>
  <r>
    <s v="Student Achievement Component Levels 1 and 2 (Non-compet)"/>
    <x v="0"/>
    <x v="6"/>
    <n v="9436"/>
    <x v="444"/>
    <x v="15"/>
    <n v="1515.35"/>
    <x v="0"/>
    <x v="2"/>
    <m/>
    <d v="2018-07-04T15:21:17"/>
    <n v="6"/>
    <x v="9"/>
    <x v="0"/>
    <x v="6"/>
  </r>
  <r>
    <s v="Student Achievement Component Levels 1 and 2 (Non-compet)"/>
    <x v="0"/>
    <x v="6"/>
    <n v="9436"/>
    <x v="444"/>
    <x v="15"/>
    <n v="51087"/>
    <x v="0"/>
    <x v="2"/>
    <s v="Te Ara o Takitimu"/>
    <d v="2018-07-04T15:21:17"/>
    <n v="6"/>
    <x v="9"/>
    <x v="0"/>
    <x v="6"/>
  </r>
  <r>
    <s v="Student Achievement Component Levels 1 and 2 (Non-compet)"/>
    <x v="0"/>
    <x v="6"/>
    <n v="9436"/>
    <x v="444"/>
    <x v="15"/>
    <n v="59250"/>
    <x v="0"/>
    <x v="4"/>
    <m/>
    <d v="2018-07-04T15:21:17"/>
    <n v="6"/>
    <x v="9"/>
    <x v="0"/>
    <x v="6"/>
  </r>
  <r>
    <s v="Student Achievement Component Levels 3 and above"/>
    <x v="0"/>
    <x v="6"/>
    <n v="9436"/>
    <x v="444"/>
    <x v="17"/>
    <n v="-241677.26"/>
    <x v="1"/>
    <x v="4"/>
    <m/>
    <d v="2018-07-04T15:21:17"/>
    <n v="6"/>
    <x v="9"/>
    <x v="0"/>
    <x v="6"/>
  </r>
  <r>
    <s v="Student Achievement Component Levels 3 and above"/>
    <x v="0"/>
    <x v="6"/>
    <n v="9436"/>
    <x v="444"/>
    <x v="17"/>
    <n v="-102277"/>
    <x v="2"/>
    <x v="4"/>
    <m/>
    <d v="2018-07-04T15:21:17"/>
    <n v="6"/>
    <x v="9"/>
    <x v="0"/>
    <x v="6"/>
  </r>
  <r>
    <s v="Student Achievement Component Levels 3 and above"/>
    <x v="0"/>
    <x v="6"/>
    <n v="9436"/>
    <x v="444"/>
    <x v="17"/>
    <n v="-28833"/>
    <x v="2"/>
    <x v="3"/>
    <m/>
    <d v="2018-07-04T15:21:17"/>
    <n v="6"/>
    <x v="9"/>
    <x v="0"/>
    <x v="6"/>
  </r>
  <r>
    <s v="Student Achievement Component Levels 3 and above"/>
    <x v="0"/>
    <x v="6"/>
    <n v="9436"/>
    <x v="444"/>
    <x v="17"/>
    <n v="2852"/>
    <x v="2"/>
    <x v="3"/>
    <m/>
    <d v="2018-07-04T15:21:17"/>
    <n v="6"/>
    <x v="9"/>
    <x v="0"/>
    <x v="6"/>
  </r>
  <r>
    <s v="Student Achievement Component Levels 3 and above"/>
    <x v="0"/>
    <x v="6"/>
    <n v="9436"/>
    <x v="444"/>
    <x v="17"/>
    <n v="156392.18"/>
    <x v="0"/>
    <x v="0"/>
    <m/>
    <d v="2018-07-04T15:21:17"/>
    <n v="6"/>
    <x v="9"/>
    <x v="0"/>
    <x v="6"/>
  </r>
  <r>
    <s v="Student Achievement Component Levels 3 and above"/>
    <x v="0"/>
    <x v="6"/>
    <n v="9436"/>
    <x v="444"/>
    <x v="17"/>
    <n v="1611083.3"/>
    <x v="0"/>
    <x v="4"/>
    <m/>
    <d v="2018-07-04T15:21:17"/>
    <n v="6"/>
    <x v="9"/>
    <x v="0"/>
    <x v="6"/>
  </r>
  <r>
    <s v="Student Achievement Component Levels 3 and above"/>
    <x v="0"/>
    <x v="6"/>
    <n v="9436"/>
    <x v="444"/>
    <x v="17"/>
    <n v="823618.35"/>
    <x v="0"/>
    <x v="3"/>
    <m/>
    <d v="2018-07-04T15:21:17"/>
    <n v="6"/>
    <x v="9"/>
    <x v="0"/>
    <x v="6"/>
  </r>
  <r>
    <s v="MPTT (Brokerage)"/>
    <x v="0"/>
    <x v="6"/>
    <n v="9436"/>
    <x v="444"/>
    <x v="20"/>
    <n v="-7622.82"/>
    <x v="1"/>
    <x v="1"/>
    <s v="Southern Initiative"/>
    <d v="2018-07-04T15:21:17"/>
    <n v="6"/>
    <x v="9"/>
    <x v="2"/>
    <x v="3"/>
  </r>
  <r>
    <s v="MPTT (Brokerage)"/>
    <x v="0"/>
    <x v="6"/>
    <n v="9436"/>
    <x v="444"/>
    <x v="20"/>
    <n v="-3225.2"/>
    <x v="1"/>
    <x v="1"/>
    <s v="Southern Initiative"/>
    <d v="2018-07-04T15:21:17"/>
    <n v="6"/>
    <x v="9"/>
    <x v="2"/>
    <x v="3"/>
  </r>
  <r>
    <s v="MPTT (Brokerage)"/>
    <x v="0"/>
    <x v="6"/>
    <n v="9436"/>
    <x v="444"/>
    <x v="20"/>
    <n v="-2300"/>
    <x v="1"/>
    <x v="4"/>
    <s v="Te Ara o Takitimu"/>
    <d v="2018-07-04T15:21:17"/>
    <n v="6"/>
    <x v="9"/>
    <x v="2"/>
    <x v="3"/>
  </r>
  <r>
    <s v="MPTT (Brokerage)"/>
    <x v="0"/>
    <x v="6"/>
    <n v="9436"/>
    <x v="444"/>
    <x v="20"/>
    <n v="3090.16"/>
    <x v="0"/>
    <x v="2"/>
    <s v="Southern Initiative"/>
    <d v="2018-07-04T15:21:17"/>
    <n v="6"/>
    <x v="9"/>
    <x v="2"/>
    <x v="3"/>
  </r>
  <r>
    <s v="MPTT (Brokerage)"/>
    <x v="0"/>
    <x v="6"/>
    <n v="9436"/>
    <x v="444"/>
    <x v="20"/>
    <n v="5277.6"/>
    <x v="0"/>
    <x v="1"/>
    <s v="Youth Futures"/>
    <d v="2018-07-04T15:21:17"/>
    <n v="6"/>
    <x v="9"/>
    <x v="2"/>
    <x v="3"/>
  </r>
  <r>
    <s v="MPTT (Brokerage)"/>
    <x v="0"/>
    <x v="6"/>
    <n v="9436"/>
    <x v="444"/>
    <x v="20"/>
    <n v="1136.25"/>
    <x v="0"/>
    <x v="4"/>
    <s v="Southern Initiative"/>
    <d v="2018-07-04T15:21:17"/>
    <n v="6"/>
    <x v="9"/>
    <x v="2"/>
    <x v="3"/>
  </r>
  <r>
    <s v="MPTT (Brokerage)"/>
    <x v="0"/>
    <x v="6"/>
    <n v="9436"/>
    <x v="444"/>
    <x v="20"/>
    <n v="5681.3"/>
    <x v="0"/>
    <x v="4"/>
    <s v="Southern Initiative"/>
    <d v="2018-07-04T15:21:17"/>
    <n v="6"/>
    <x v="9"/>
    <x v="2"/>
    <x v="3"/>
  </r>
  <r>
    <s v="MPTT (Brokerage)"/>
    <x v="0"/>
    <x v="6"/>
    <n v="9436"/>
    <x v="444"/>
    <x v="20"/>
    <n v="2100"/>
    <x v="1"/>
    <x v="3"/>
    <s v="Southern Initiative"/>
    <d v="2018-07-04T15:21:17"/>
    <n v="6"/>
    <x v="9"/>
    <x v="2"/>
    <x v="3"/>
  </r>
  <r>
    <s v="Student Achievement Component Levels 3 and above"/>
    <x v="0"/>
    <x v="6"/>
    <n v="9356"/>
    <x v="430"/>
    <x v="17"/>
    <n v="506624.15"/>
    <x v="0"/>
    <x v="0"/>
    <m/>
    <d v="2018-07-04T15:21:17"/>
    <n v="7"/>
    <x v="10"/>
    <x v="0"/>
    <x v="6"/>
  </r>
  <r>
    <s v="Student Achievement Component Levels 3 and above"/>
    <x v="0"/>
    <x v="6"/>
    <n v="9356"/>
    <x v="430"/>
    <x v="17"/>
    <n v="101324.84"/>
    <x v="0"/>
    <x v="0"/>
    <m/>
    <d v="2018-07-04T15:21:17"/>
    <n v="7"/>
    <x v="10"/>
    <x v="0"/>
    <x v="6"/>
  </r>
  <r>
    <s v="Student Achievement Component Levels 3 and above"/>
    <x v="0"/>
    <x v="6"/>
    <n v="9356"/>
    <x v="430"/>
    <x v="17"/>
    <n v="607959"/>
    <x v="0"/>
    <x v="3"/>
    <m/>
    <d v="2018-07-04T15:21:17"/>
    <n v="7"/>
    <x v="10"/>
    <x v="0"/>
    <x v="6"/>
  </r>
  <r>
    <s v="Student Achievement Component Levels 3 and above"/>
    <x v="0"/>
    <x v="6"/>
    <n v="9356"/>
    <x v="430"/>
    <x v="17"/>
    <n v="506632.85"/>
    <x v="0"/>
    <x v="1"/>
    <m/>
    <d v="2018-07-04T15:21:17"/>
    <n v="7"/>
    <x v="10"/>
    <x v="0"/>
    <x v="6"/>
  </r>
  <r>
    <s v="Student Achievement Component Levels 3 and above"/>
    <x v="0"/>
    <x v="6"/>
    <n v="9359"/>
    <x v="431"/>
    <x v="17"/>
    <n v="28432.7"/>
    <x v="0"/>
    <x v="3"/>
    <m/>
    <d v="2018-07-04T15:21:17"/>
    <n v="3"/>
    <x v="4"/>
    <x v="0"/>
    <x v="6"/>
  </r>
  <r>
    <s v="Equity Funding"/>
    <x v="0"/>
    <x v="6"/>
    <n v="9381"/>
    <x v="432"/>
    <x v="12"/>
    <n v="8476.4599999999991"/>
    <x v="0"/>
    <x v="0"/>
    <m/>
    <d v="2018-07-04T15:21:17"/>
    <n v="9"/>
    <x v="3"/>
    <x v="4"/>
    <x v="5"/>
  </r>
  <r>
    <s v="Equity Funding"/>
    <x v="0"/>
    <x v="6"/>
    <n v="9381"/>
    <x v="432"/>
    <x v="12"/>
    <n v="42995.9"/>
    <x v="0"/>
    <x v="0"/>
    <m/>
    <d v="2018-07-04T15:21:17"/>
    <n v="9"/>
    <x v="3"/>
    <x v="4"/>
    <x v="5"/>
  </r>
  <r>
    <s v="Equity Funding"/>
    <x v="0"/>
    <x v="6"/>
    <n v="9381"/>
    <x v="432"/>
    <x v="12"/>
    <n v="8599.19"/>
    <x v="0"/>
    <x v="0"/>
    <m/>
    <d v="2018-07-04T15:21:17"/>
    <n v="9"/>
    <x v="3"/>
    <x v="4"/>
    <x v="5"/>
  </r>
  <r>
    <s v="Equity Funding"/>
    <x v="0"/>
    <x v="6"/>
    <n v="9381"/>
    <x v="432"/>
    <x v="12"/>
    <n v="8900.99"/>
    <x v="0"/>
    <x v="1"/>
    <m/>
    <d v="2018-07-04T15:21:17"/>
    <n v="9"/>
    <x v="3"/>
    <x v="4"/>
    <x v="5"/>
  </r>
  <r>
    <s v="Equity Funding"/>
    <x v="0"/>
    <x v="6"/>
    <n v="9381"/>
    <x v="432"/>
    <x v="12"/>
    <n v="91819.1"/>
    <x v="0"/>
    <x v="2"/>
    <m/>
    <d v="2018-07-04T15:21:17"/>
    <n v="9"/>
    <x v="3"/>
    <x v="4"/>
    <x v="5"/>
  </r>
  <r>
    <s v="Student Achievement Component Levels 1 and 2 (Competitive)"/>
    <x v="0"/>
    <x v="6"/>
    <n v="9381"/>
    <x v="432"/>
    <x v="14"/>
    <n v="290676.7"/>
    <x v="0"/>
    <x v="4"/>
    <m/>
    <d v="2018-07-04T15:21:17"/>
    <n v="9"/>
    <x v="3"/>
    <x v="0"/>
    <x v="6"/>
  </r>
  <r>
    <s v="Student Achievement Component Levels 1 and 2 (Non-compet)"/>
    <x v="0"/>
    <x v="6"/>
    <n v="9381"/>
    <x v="432"/>
    <x v="15"/>
    <n v="148801.48000000001"/>
    <x v="0"/>
    <x v="0"/>
    <m/>
    <d v="2018-07-04T15:21:17"/>
    <n v="9"/>
    <x v="3"/>
    <x v="0"/>
    <x v="6"/>
  </r>
  <r>
    <s v="Student Achievement Component Levels 1 and 2 (Non-compet)"/>
    <x v="0"/>
    <x v="6"/>
    <n v="9381"/>
    <x v="432"/>
    <x v="15"/>
    <n v="900075.42"/>
    <x v="0"/>
    <x v="1"/>
    <m/>
    <d v="2018-07-04T15:21:17"/>
    <n v="9"/>
    <x v="3"/>
    <x v="0"/>
    <x v="6"/>
  </r>
  <r>
    <s v="Student Achievement Component Levels 1 and 2 Fees Free"/>
    <x v="0"/>
    <x v="6"/>
    <n v="9381"/>
    <x v="432"/>
    <x v="16"/>
    <n v="-15156.49"/>
    <x v="0"/>
    <x v="0"/>
    <m/>
    <d v="2018-07-04T15:21:17"/>
    <n v="9"/>
    <x v="3"/>
    <x v="0"/>
    <x v="6"/>
  </r>
  <r>
    <s v="Student Achievement Component Levels 1 and 2 Fees Free"/>
    <x v="0"/>
    <x v="6"/>
    <n v="9381"/>
    <x v="432"/>
    <x v="16"/>
    <n v="-2100"/>
    <x v="0"/>
    <x v="3"/>
    <m/>
    <d v="2018-07-04T15:21:17"/>
    <n v="9"/>
    <x v="3"/>
    <x v="0"/>
    <x v="6"/>
  </r>
  <r>
    <s v="Student Achievement Component Levels 1 and 2 Fees Free"/>
    <x v="0"/>
    <x v="6"/>
    <n v="9381"/>
    <x v="432"/>
    <x v="16"/>
    <n v="161490"/>
    <x v="0"/>
    <x v="3"/>
    <m/>
    <d v="2018-07-04T15:21:17"/>
    <n v="9"/>
    <x v="3"/>
    <x v="0"/>
    <x v="6"/>
  </r>
  <r>
    <s v="Student Achievement Component Levels 3 and above"/>
    <x v="0"/>
    <x v="6"/>
    <n v="9381"/>
    <x v="432"/>
    <x v="17"/>
    <n v="-95255"/>
    <x v="2"/>
    <x v="1"/>
    <m/>
    <d v="2018-07-04T15:21:17"/>
    <n v="9"/>
    <x v="3"/>
    <x v="0"/>
    <x v="6"/>
  </r>
  <r>
    <s v="Student Achievement Component Levels 3 and above"/>
    <x v="0"/>
    <x v="6"/>
    <n v="9381"/>
    <x v="432"/>
    <x v="17"/>
    <n v="-3655.62"/>
    <x v="1"/>
    <x v="1"/>
    <m/>
    <d v="2018-07-04T15:21:17"/>
    <n v="9"/>
    <x v="3"/>
    <x v="0"/>
    <x v="6"/>
  </r>
  <r>
    <s v="Student Achievement Component Levels 3 and above"/>
    <x v="0"/>
    <x v="6"/>
    <n v="9381"/>
    <x v="432"/>
    <x v="17"/>
    <n v="-681"/>
    <x v="2"/>
    <x v="4"/>
    <m/>
    <d v="2018-07-04T15:21:17"/>
    <n v="9"/>
    <x v="3"/>
    <x v="0"/>
    <x v="6"/>
  </r>
  <r>
    <s v="MPTT (Brokerage)"/>
    <x v="0"/>
    <x v="6"/>
    <n v="9436"/>
    <x v="444"/>
    <x v="20"/>
    <n v="12446.5"/>
    <x v="0"/>
    <x v="2"/>
    <s v="Te Ara o Takitimu"/>
    <d v="2018-07-04T15:21:17"/>
    <n v="6"/>
    <x v="9"/>
    <x v="2"/>
    <x v="3"/>
  </r>
  <r>
    <s v="MPTT (Brokerage)"/>
    <x v="0"/>
    <x v="6"/>
    <n v="9436"/>
    <x v="444"/>
    <x v="20"/>
    <n v="15345.15"/>
    <x v="0"/>
    <x v="2"/>
    <s v="Te Ara o Takitimu"/>
    <d v="2018-07-04T15:21:17"/>
    <n v="6"/>
    <x v="9"/>
    <x v="2"/>
    <x v="3"/>
  </r>
  <r>
    <s v="MPTT (Brokerage)"/>
    <x v="0"/>
    <x v="6"/>
    <n v="9436"/>
    <x v="444"/>
    <x v="20"/>
    <n v="6300"/>
    <x v="1"/>
    <x v="3"/>
    <s v="Te Ara o Takitimu"/>
    <d v="2018-07-04T15:21:17"/>
    <n v="6"/>
    <x v="9"/>
    <x v="2"/>
    <x v="3"/>
  </r>
  <r>
    <s v="Industry Training Fund"/>
    <x v="0"/>
    <x v="6"/>
    <n v="9436"/>
    <x v="444"/>
    <x v="1"/>
    <n v="-102364.87"/>
    <x v="1"/>
    <x v="0"/>
    <s v="MAB"/>
    <d v="2018-07-04T15:21:17"/>
    <n v="6"/>
    <x v="9"/>
    <x v="0"/>
    <x v="1"/>
  </r>
  <r>
    <s v="Industry Training Fund"/>
    <x v="0"/>
    <x v="6"/>
    <n v="9436"/>
    <x v="444"/>
    <x v="1"/>
    <n v="15435.85"/>
    <x v="0"/>
    <x v="4"/>
    <s v="MAB"/>
    <d v="2018-07-04T15:21:17"/>
    <n v="6"/>
    <x v="9"/>
    <x v="0"/>
    <x v="1"/>
  </r>
  <r>
    <s v="Industry Training Fund"/>
    <x v="0"/>
    <x v="6"/>
    <n v="9436"/>
    <x v="444"/>
    <x v="1"/>
    <n v="15534.15"/>
    <x v="0"/>
    <x v="4"/>
    <s v="MAB"/>
    <d v="2018-07-04T15:21:17"/>
    <n v="6"/>
    <x v="9"/>
    <x v="0"/>
    <x v="1"/>
  </r>
  <r>
    <s v="Industry Training Fund"/>
    <x v="0"/>
    <x v="6"/>
    <n v="9436"/>
    <x v="444"/>
    <x v="1"/>
    <n v="17169.04"/>
    <x v="0"/>
    <x v="1"/>
    <s v="MAB"/>
    <d v="2018-07-04T15:21:17"/>
    <n v="6"/>
    <x v="9"/>
    <x v="0"/>
    <x v="1"/>
  </r>
  <r>
    <s v="Industry Training Fund"/>
    <x v="0"/>
    <x v="6"/>
    <n v="9436"/>
    <x v="444"/>
    <x v="1"/>
    <n v="320784"/>
    <x v="0"/>
    <x v="0"/>
    <s v="MAB"/>
    <d v="2018-07-04T15:21:17"/>
    <n v="6"/>
    <x v="9"/>
    <x v="0"/>
    <x v="1"/>
  </r>
  <r>
    <s v="Youth Guarantee"/>
    <x v="0"/>
    <x v="6"/>
    <n v="9436"/>
    <x v="444"/>
    <x v="18"/>
    <n v="-277690.42"/>
    <x v="1"/>
    <x v="0"/>
    <m/>
    <d v="2018-07-04T15:21:17"/>
    <n v="6"/>
    <x v="9"/>
    <x v="0"/>
    <x v="1"/>
  </r>
  <r>
    <s v="Youth Guarantee"/>
    <x v="0"/>
    <x v="6"/>
    <n v="9436"/>
    <x v="444"/>
    <x v="18"/>
    <n v="-22213.66"/>
    <x v="1"/>
    <x v="0"/>
    <m/>
    <d v="2018-07-04T15:21:17"/>
    <n v="6"/>
    <x v="9"/>
    <x v="0"/>
    <x v="1"/>
  </r>
  <r>
    <s v="Youth Guarantee"/>
    <x v="0"/>
    <x v="6"/>
    <n v="9436"/>
    <x v="444"/>
    <x v="18"/>
    <n v="79108.479999999996"/>
    <x v="0"/>
    <x v="4"/>
    <m/>
    <d v="2018-07-04T15:21:17"/>
    <n v="6"/>
    <x v="9"/>
    <x v="0"/>
    <x v="1"/>
  </r>
  <r>
    <s v="Youth Guarantee"/>
    <x v="0"/>
    <x v="6"/>
    <n v="9436"/>
    <x v="444"/>
    <x v="18"/>
    <n v="79333.72"/>
    <x v="0"/>
    <x v="4"/>
    <m/>
    <d v="2018-07-04T15:21:17"/>
    <n v="6"/>
    <x v="9"/>
    <x v="0"/>
    <x v="1"/>
  </r>
  <r>
    <s v="LN - Intensive Literacy and Numeracy"/>
    <x v="0"/>
    <x v="6"/>
    <n v="9446"/>
    <x v="445"/>
    <x v="27"/>
    <n v="-11250.86"/>
    <x v="0"/>
    <x v="0"/>
    <m/>
    <d v="2018-07-04T15:21:17"/>
    <n v="9"/>
    <x v="3"/>
    <x v="0"/>
    <x v="0"/>
  </r>
  <r>
    <s v="Youth Guarantee"/>
    <x v="0"/>
    <x v="6"/>
    <n v="9446"/>
    <x v="445"/>
    <x v="18"/>
    <n v="-25522.5"/>
    <x v="0"/>
    <x v="0"/>
    <m/>
    <d v="2018-07-04T15:21:17"/>
    <n v="9"/>
    <x v="3"/>
    <x v="0"/>
    <x v="1"/>
  </r>
  <r>
    <s v="Youth Guarantee"/>
    <x v="0"/>
    <x v="6"/>
    <n v="9458"/>
    <x v="446"/>
    <x v="18"/>
    <n v="-59239"/>
    <x v="1"/>
    <x v="0"/>
    <m/>
    <d v="2018-07-04T15:21:17"/>
    <n v="14"/>
    <x v="6"/>
    <x v="0"/>
    <x v="1"/>
  </r>
  <r>
    <s v="Youth Guarantee"/>
    <x v="0"/>
    <x v="6"/>
    <n v="9458"/>
    <x v="446"/>
    <x v="18"/>
    <n v="-13600"/>
    <x v="1"/>
    <x v="0"/>
    <m/>
    <d v="2018-07-04T15:21:17"/>
    <n v="14"/>
    <x v="6"/>
    <x v="0"/>
    <x v="1"/>
  </r>
  <r>
    <s v="Youth Guarantee"/>
    <x v="0"/>
    <x v="6"/>
    <n v="9458"/>
    <x v="446"/>
    <x v="18"/>
    <n v="-865.14"/>
    <x v="0"/>
    <x v="3"/>
    <s v="YG Exp Travel"/>
    <d v="2018-07-04T15:21:17"/>
    <n v="14"/>
    <x v="6"/>
    <x v="0"/>
    <x v="1"/>
  </r>
  <r>
    <s v="Youth Guarantee"/>
    <x v="0"/>
    <x v="6"/>
    <n v="9458"/>
    <x v="446"/>
    <x v="18"/>
    <n v="-25.26"/>
    <x v="0"/>
    <x v="3"/>
    <s v="YG Exp Travel"/>
    <d v="2018-07-04T15:21:17"/>
    <n v="14"/>
    <x v="6"/>
    <x v="0"/>
    <x v="1"/>
  </r>
  <r>
    <s v="Youth Guarantee"/>
    <x v="0"/>
    <x v="6"/>
    <n v="9458"/>
    <x v="446"/>
    <x v="18"/>
    <n v="875.82"/>
    <x v="0"/>
    <x v="1"/>
    <s v="YG Exp Travel"/>
    <d v="2018-07-04T15:21:17"/>
    <n v="14"/>
    <x v="6"/>
    <x v="0"/>
    <x v="1"/>
  </r>
  <r>
    <s v="Youth Guarantee"/>
    <x v="0"/>
    <x v="6"/>
    <n v="9458"/>
    <x v="446"/>
    <x v="18"/>
    <n v="10788.79"/>
    <x v="0"/>
    <x v="1"/>
    <m/>
    <d v="2018-07-04T15:21:17"/>
    <n v="14"/>
    <x v="6"/>
    <x v="0"/>
    <x v="1"/>
  </r>
  <r>
    <s v="Youth Guarantee"/>
    <x v="0"/>
    <x v="6"/>
    <n v="9458"/>
    <x v="446"/>
    <x v="18"/>
    <n v="126000"/>
    <x v="0"/>
    <x v="0"/>
    <m/>
    <d v="2018-07-04T15:21:17"/>
    <n v="14"/>
    <x v="6"/>
    <x v="0"/>
    <x v="1"/>
  </r>
  <r>
    <s v="ESOL - Intensive Literacy and Numeracy"/>
    <x v="0"/>
    <x v="6"/>
    <n v="9471"/>
    <x v="447"/>
    <x v="21"/>
    <n v="225000"/>
    <x v="0"/>
    <x v="0"/>
    <m/>
    <d v="2018-07-04T15:21:17"/>
    <n v="2"/>
    <x v="1"/>
    <x v="0"/>
    <x v="0"/>
  </r>
  <r>
    <s v="ESOL - Intensive Literacy and Numeracy"/>
    <x v="0"/>
    <x v="6"/>
    <n v="9471"/>
    <x v="447"/>
    <x v="21"/>
    <n v="225000"/>
    <x v="0"/>
    <x v="1"/>
    <m/>
    <d v="2018-07-04T15:21:17"/>
    <n v="2"/>
    <x v="1"/>
    <x v="0"/>
    <x v="0"/>
  </r>
  <r>
    <s v="Student Achievement Component Levels 3 and above"/>
    <x v="0"/>
    <x v="6"/>
    <n v="9381"/>
    <x v="432"/>
    <x v="17"/>
    <n v="25202"/>
    <x v="2"/>
    <x v="0"/>
    <m/>
    <d v="2018-07-04T15:21:17"/>
    <n v="9"/>
    <x v="3"/>
    <x v="0"/>
    <x v="6"/>
  </r>
  <r>
    <s v="Student Achievement Component Levels 3 and above"/>
    <x v="0"/>
    <x v="6"/>
    <n v="9381"/>
    <x v="432"/>
    <x v="17"/>
    <n v="289297.65000000002"/>
    <x v="0"/>
    <x v="3"/>
    <m/>
    <d v="2018-07-04T15:21:17"/>
    <n v="9"/>
    <x v="3"/>
    <x v="0"/>
    <x v="6"/>
  </r>
  <r>
    <s v="Student Achievement Component Levels 1 and 2 (Competitive)"/>
    <x v="0"/>
    <x v="6"/>
    <n v="9384"/>
    <x v="433"/>
    <x v="14"/>
    <n v="53260.15"/>
    <x v="0"/>
    <x v="2"/>
    <m/>
    <d v="2018-07-04T15:21:17"/>
    <n v="6"/>
    <x v="9"/>
    <x v="0"/>
    <x v="6"/>
  </r>
  <r>
    <s v="Youth Guarantee"/>
    <x v="0"/>
    <x v="6"/>
    <n v="9384"/>
    <x v="433"/>
    <x v="18"/>
    <n v="3542.3"/>
    <x v="0"/>
    <x v="1"/>
    <s v="YG Exp Travel"/>
    <d v="2018-07-04T15:21:17"/>
    <n v="6"/>
    <x v="9"/>
    <x v="0"/>
    <x v="1"/>
  </r>
  <r>
    <s v="Youth Guarantee"/>
    <x v="0"/>
    <x v="6"/>
    <n v="9384"/>
    <x v="433"/>
    <x v="18"/>
    <n v="7583.82"/>
    <x v="0"/>
    <x v="1"/>
    <s v="YG Exp Travel"/>
    <d v="2018-07-04T15:21:17"/>
    <n v="6"/>
    <x v="9"/>
    <x v="0"/>
    <x v="1"/>
  </r>
  <r>
    <s v="Youth Guarantee"/>
    <x v="0"/>
    <x v="6"/>
    <n v="9384"/>
    <x v="433"/>
    <x v="18"/>
    <n v="254687.2"/>
    <x v="0"/>
    <x v="4"/>
    <m/>
    <d v="2018-07-04T15:21:17"/>
    <n v="6"/>
    <x v="9"/>
    <x v="0"/>
    <x v="1"/>
  </r>
  <r>
    <s v="Youth Guarantee"/>
    <x v="0"/>
    <x v="6"/>
    <n v="9384"/>
    <x v="433"/>
    <x v="18"/>
    <n v="1273436.05"/>
    <x v="0"/>
    <x v="4"/>
    <m/>
    <d v="2018-07-04T15:21:17"/>
    <n v="6"/>
    <x v="9"/>
    <x v="0"/>
    <x v="1"/>
  </r>
  <r>
    <s v="Youth Guarantee"/>
    <x v="0"/>
    <x v="6"/>
    <n v="9384"/>
    <x v="433"/>
    <x v="18"/>
    <n v="268672.95"/>
    <x v="0"/>
    <x v="1"/>
    <m/>
    <d v="2018-07-04T15:21:17"/>
    <n v="6"/>
    <x v="9"/>
    <x v="0"/>
    <x v="1"/>
  </r>
  <r>
    <s v="Youth Guarantee"/>
    <x v="0"/>
    <x v="6"/>
    <n v="9384"/>
    <x v="433"/>
    <x v="18"/>
    <n v="3335418"/>
    <x v="0"/>
    <x v="3"/>
    <m/>
    <d v="2018-07-04T15:21:17"/>
    <n v="6"/>
    <x v="9"/>
    <x v="0"/>
    <x v="1"/>
  </r>
  <r>
    <s v="Youth Guarantee"/>
    <x v="0"/>
    <x v="6"/>
    <n v="9384"/>
    <x v="433"/>
    <x v="18"/>
    <n v="1397308.8"/>
    <x v="0"/>
    <x v="1"/>
    <m/>
    <d v="2018-07-04T15:21:17"/>
    <n v="6"/>
    <x v="9"/>
    <x v="0"/>
    <x v="1"/>
  </r>
  <r>
    <s v="Youth Guarantee"/>
    <x v="0"/>
    <x v="6"/>
    <n v="9384"/>
    <x v="433"/>
    <x v="18"/>
    <n v="591903"/>
    <x v="0"/>
    <x v="0"/>
    <m/>
    <d v="2018-07-04T15:21:17"/>
    <n v="6"/>
    <x v="9"/>
    <x v="0"/>
    <x v="1"/>
  </r>
  <r>
    <s v="ACE in Communities"/>
    <x v="0"/>
    <x v="6"/>
    <n v="9388"/>
    <x v="434"/>
    <x v="0"/>
    <n v="63000"/>
    <x v="0"/>
    <x v="2"/>
    <m/>
    <d v="2018-07-04T15:21:17"/>
    <n v="9"/>
    <x v="3"/>
    <x v="0"/>
    <x v="0"/>
  </r>
  <r>
    <s v="ACE in Communities"/>
    <x v="0"/>
    <x v="6"/>
    <n v="9388"/>
    <x v="434"/>
    <x v="0"/>
    <n v="53333.3"/>
    <x v="0"/>
    <x v="4"/>
    <m/>
    <d v="2018-07-04T15:21:17"/>
    <n v="9"/>
    <x v="3"/>
    <x v="0"/>
    <x v="0"/>
  </r>
  <r>
    <s v="LN - Intensive Literacy and Numeracy"/>
    <x v="0"/>
    <x v="6"/>
    <n v="9388"/>
    <x v="434"/>
    <x v="27"/>
    <n v="-275825"/>
    <x v="1"/>
    <x v="4"/>
    <m/>
    <d v="2018-07-04T15:21:17"/>
    <n v="9"/>
    <x v="3"/>
    <x v="0"/>
    <x v="0"/>
  </r>
  <r>
    <s v="LN - Intensive Literacy and Numeracy"/>
    <x v="0"/>
    <x v="6"/>
    <n v="9388"/>
    <x v="434"/>
    <x v="27"/>
    <n v="95416.65"/>
    <x v="0"/>
    <x v="4"/>
    <m/>
    <d v="2018-07-04T15:21:17"/>
    <n v="9"/>
    <x v="3"/>
    <x v="0"/>
    <x v="0"/>
  </r>
  <r>
    <s v="LN - Intensive Literacy and Numeracy"/>
    <x v="0"/>
    <x v="6"/>
    <n v="9388"/>
    <x v="434"/>
    <x v="27"/>
    <n v="499961.25"/>
    <x v="0"/>
    <x v="0"/>
    <m/>
    <d v="2018-07-04T15:21:17"/>
    <n v="9"/>
    <x v="3"/>
    <x v="0"/>
    <x v="0"/>
  </r>
  <r>
    <s v="LN - Intensive Literacy and Numeracy"/>
    <x v="0"/>
    <x v="6"/>
    <n v="9388"/>
    <x v="434"/>
    <x v="27"/>
    <n v="1200000"/>
    <x v="0"/>
    <x v="1"/>
    <m/>
    <d v="2018-07-04T15:21:17"/>
    <n v="9"/>
    <x v="3"/>
    <x v="0"/>
    <x v="0"/>
  </r>
  <r>
    <s v="LN - Intensive Literacy and Numeracy"/>
    <x v="0"/>
    <x v="6"/>
    <n v="9388"/>
    <x v="434"/>
    <x v="27"/>
    <n v="100007.74"/>
    <x v="0"/>
    <x v="0"/>
    <m/>
    <d v="2018-07-04T15:21:17"/>
    <n v="9"/>
    <x v="3"/>
    <x v="0"/>
    <x v="0"/>
  </r>
  <r>
    <s v="LN - Workplace Literacy Fund"/>
    <x v="0"/>
    <x v="6"/>
    <n v="9388"/>
    <x v="434"/>
    <x v="3"/>
    <n v="-145737.5"/>
    <x v="1"/>
    <x v="4"/>
    <m/>
    <d v="2018-07-04T15:21:17"/>
    <n v="9"/>
    <x v="3"/>
    <x v="0"/>
    <x v="0"/>
  </r>
  <r>
    <s v="LN - Workplace Literacy Fund"/>
    <x v="0"/>
    <x v="6"/>
    <n v="9388"/>
    <x v="434"/>
    <x v="3"/>
    <n v="-48000"/>
    <x v="0"/>
    <x v="4"/>
    <m/>
    <d v="2018-07-04T15:21:17"/>
    <n v="9"/>
    <x v="3"/>
    <x v="0"/>
    <x v="0"/>
  </r>
  <r>
    <s v="LN - Workplace Literacy Fund"/>
    <x v="0"/>
    <x v="6"/>
    <n v="9388"/>
    <x v="434"/>
    <x v="3"/>
    <n v="-4995"/>
    <x v="1"/>
    <x v="3"/>
    <m/>
    <d v="2018-07-04T15:21:17"/>
    <n v="9"/>
    <x v="3"/>
    <x v="0"/>
    <x v="0"/>
  </r>
  <r>
    <s v="Student Achievement Component Levels 3 and above"/>
    <x v="0"/>
    <x v="6"/>
    <n v="9242"/>
    <x v="418"/>
    <x v="17"/>
    <n v="-6895"/>
    <x v="2"/>
    <x v="4"/>
    <m/>
    <d v="2018-07-04T15:21:17"/>
    <n v="4"/>
    <x v="2"/>
    <x v="0"/>
    <x v="6"/>
  </r>
  <r>
    <s v="Student Achievement Component Levels 3 and above"/>
    <x v="0"/>
    <x v="6"/>
    <n v="9242"/>
    <x v="418"/>
    <x v="17"/>
    <n v="411"/>
    <x v="2"/>
    <x v="0"/>
    <m/>
    <d v="2018-07-04T15:21:17"/>
    <n v="4"/>
    <x v="2"/>
    <x v="0"/>
    <x v="6"/>
  </r>
  <r>
    <s v="Student Achievement Component Levels 3 and above"/>
    <x v="0"/>
    <x v="6"/>
    <n v="9242"/>
    <x v="418"/>
    <x v="17"/>
    <n v="46882.74"/>
    <x v="1"/>
    <x v="4"/>
    <m/>
    <d v="2018-07-04T15:21:17"/>
    <n v="4"/>
    <x v="2"/>
    <x v="0"/>
    <x v="6"/>
  </r>
  <r>
    <s v="Student Achievement Component Levels 3 and above"/>
    <x v="0"/>
    <x v="6"/>
    <n v="9242"/>
    <x v="418"/>
    <x v="17"/>
    <n v="47082.15"/>
    <x v="0"/>
    <x v="1"/>
    <m/>
    <d v="2018-07-04T15:21:17"/>
    <n v="4"/>
    <x v="2"/>
    <x v="0"/>
    <x v="6"/>
  </r>
  <r>
    <s v="Student Achievement Component Levels 3 and above"/>
    <x v="0"/>
    <x v="6"/>
    <n v="9242"/>
    <x v="418"/>
    <x v="17"/>
    <n v="235410.85"/>
    <x v="0"/>
    <x v="3"/>
    <m/>
    <d v="2018-07-04T15:21:17"/>
    <n v="4"/>
    <x v="2"/>
    <x v="0"/>
    <x v="6"/>
  </r>
  <r>
    <s v="Student Achievement Component Levels 3 and above"/>
    <x v="0"/>
    <x v="6"/>
    <n v="9242"/>
    <x v="418"/>
    <x v="17"/>
    <n v="282495"/>
    <x v="0"/>
    <x v="3"/>
    <m/>
    <d v="2018-07-04T15:21:17"/>
    <n v="4"/>
    <x v="2"/>
    <x v="0"/>
    <x v="6"/>
  </r>
  <r>
    <s v="MPTT (Brokerage)"/>
    <x v="0"/>
    <x v="6"/>
    <n v="9242"/>
    <x v="418"/>
    <x v="20"/>
    <n v="-5750"/>
    <x v="1"/>
    <x v="4"/>
    <s v="Anamata"/>
    <d v="2018-07-04T15:21:17"/>
    <n v="4"/>
    <x v="2"/>
    <x v="2"/>
    <x v="3"/>
  </r>
  <r>
    <s v="MPTT (Brokerage)"/>
    <x v="0"/>
    <x v="6"/>
    <n v="9242"/>
    <x v="418"/>
    <x v="20"/>
    <n v="2326.38"/>
    <x v="0"/>
    <x v="3"/>
    <s v="Anamata"/>
    <d v="2018-07-04T15:21:17"/>
    <n v="4"/>
    <x v="2"/>
    <x v="2"/>
    <x v="3"/>
  </r>
  <r>
    <s v="MPTT (Brokerage)"/>
    <x v="0"/>
    <x v="6"/>
    <n v="9242"/>
    <x v="418"/>
    <x v="20"/>
    <n v="2575.14"/>
    <x v="0"/>
    <x v="2"/>
    <s v="Anamata"/>
    <d v="2018-07-04T15:21:17"/>
    <n v="4"/>
    <x v="2"/>
    <x v="2"/>
    <x v="3"/>
  </r>
  <r>
    <s v="MPTT (Brokerage)"/>
    <x v="0"/>
    <x v="6"/>
    <n v="9242"/>
    <x v="418"/>
    <x v="20"/>
    <n v="529.16"/>
    <x v="0"/>
    <x v="2"/>
    <s v="Anamata"/>
    <d v="2018-07-04T15:21:17"/>
    <n v="4"/>
    <x v="2"/>
    <x v="2"/>
    <x v="3"/>
  </r>
  <r>
    <s v="MPTT (Brokerage)"/>
    <x v="0"/>
    <x v="6"/>
    <n v="9242"/>
    <x v="418"/>
    <x v="20"/>
    <n v="4285.84"/>
    <x v="0"/>
    <x v="3"/>
    <s v="Anamata"/>
    <d v="2018-07-04T15:21:17"/>
    <n v="4"/>
    <x v="2"/>
    <x v="2"/>
    <x v="3"/>
  </r>
  <r>
    <s v="MPTT Consortium"/>
    <x v="0"/>
    <x v="6"/>
    <n v="9242"/>
    <x v="418"/>
    <x v="24"/>
    <n v="1287.8499999999999"/>
    <x v="0"/>
    <x v="4"/>
    <s v="Anamata"/>
    <d v="2018-07-04T15:21:17"/>
    <n v="4"/>
    <x v="2"/>
    <x v="2"/>
    <x v="3"/>
  </r>
  <r>
    <s v="MPTT Consortium"/>
    <x v="0"/>
    <x v="6"/>
    <n v="9242"/>
    <x v="418"/>
    <x v="24"/>
    <n v="2902.85"/>
    <x v="0"/>
    <x v="2"/>
    <s v="Anamata"/>
    <d v="2018-07-04T15:21:17"/>
    <n v="4"/>
    <x v="2"/>
    <x v="2"/>
    <x v="3"/>
  </r>
  <r>
    <s v="MPTT Consortium"/>
    <x v="0"/>
    <x v="6"/>
    <n v="9242"/>
    <x v="418"/>
    <x v="24"/>
    <n v="5424.32"/>
    <x v="0"/>
    <x v="4"/>
    <s v="Anamata"/>
    <d v="2018-07-04T15:21:17"/>
    <n v="4"/>
    <x v="2"/>
    <x v="2"/>
    <x v="3"/>
  </r>
  <r>
    <s v="MPTT Consortium"/>
    <x v="0"/>
    <x v="6"/>
    <n v="9242"/>
    <x v="418"/>
    <x v="24"/>
    <n v="20640"/>
    <x v="0"/>
    <x v="3"/>
    <s v="Anamata"/>
    <d v="2018-07-04T15:21:17"/>
    <n v="4"/>
    <x v="2"/>
    <x v="2"/>
    <x v="3"/>
  </r>
  <r>
    <s v="Youth Guarantee"/>
    <x v="0"/>
    <x v="6"/>
    <n v="9247"/>
    <x v="419"/>
    <x v="18"/>
    <n v="8990.67"/>
    <x v="0"/>
    <x v="1"/>
    <m/>
    <d v="2018-07-04T15:21:17"/>
    <n v="10"/>
    <x v="0"/>
    <x v="0"/>
    <x v="1"/>
  </r>
  <r>
    <s v="Youth Guarantee"/>
    <x v="0"/>
    <x v="6"/>
    <n v="9247"/>
    <x v="419"/>
    <x v="18"/>
    <n v="9408.15"/>
    <x v="0"/>
    <x v="2"/>
    <m/>
    <d v="2018-07-04T15:21:17"/>
    <n v="10"/>
    <x v="0"/>
    <x v="0"/>
    <x v="1"/>
  </r>
  <r>
    <s v="Youth Guarantee"/>
    <x v="0"/>
    <x v="6"/>
    <n v="9247"/>
    <x v="419"/>
    <x v="18"/>
    <n v="47040.85"/>
    <x v="0"/>
    <x v="2"/>
    <m/>
    <d v="2018-07-04T15:21:17"/>
    <n v="10"/>
    <x v="0"/>
    <x v="0"/>
    <x v="1"/>
  </r>
  <r>
    <s v="Youth Guarantee"/>
    <x v="0"/>
    <x v="6"/>
    <n v="9253"/>
    <x v="448"/>
    <x v="18"/>
    <n v="-7600"/>
    <x v="1"/>
    <x v="0"/>
    <m/>
    <d v="2018-07-04T15:21:17"/>
    <n v="1"/>
    <x v="8"/>
    <x v="0"/>
    <x v="1"/>
  </r>
  <r>
    <s v="Equity Funding"/>
    <x v="0"/>
    <x v="6"/>
    <n v="9259"/>
    <x v="420"/>
    <x v="12"/>
    <n v="-231"/>
    <x v="0"/>
    <x v="3"/>
    <m/>
    <d v="2018-07-04T15:21:17"/>
    <n v="11"/>
    <x v="5"/>
    <x v="4"/>
    <x v="5"/>
  </r>
  <r>
    <s v="ESOL - Intensive Literacy and Numeracy"/>
    <x v="0"/>
    <x v="6"/>
    <n v="9471"/>
    <x v="447"/>
    <x v="21"/>
    <n v="19779.93"/>
    <x v="0"/>
    <x v="2"/>
    <m/>
    <d v="2018-07-04T15:21:17"/>
    <n v="2"/>
    <x v="1"/>
    <x v="0"/>
    <x v="0"/>
  </r>
  <r>
    <s v="ESOL - Intensive Literacy and Numeracy"/>
    <x v="0"/>
    <x v="6"/>
    <n v="9471"/>
    <x v="447"/>
    <x v="21"/>
    <n v="101100.15"/>
    <x v="0"/>
    <x v="2"/>
    <m/>
    <d v="2018-07-04T15:21:17"/>
    <n v="2"/>
    <x v="1"/>
    <x v="0"/>
    <x v="0"/>
  </r>
  <r>
    <s v="Student Achievement Component Levels 3 and above"/>
    <x v="0"/>
    <x v="6"/>
    <n v="9471"/>
    <x v="447"/>
    <x v="17"/>
    <n v="-26624.19"/>
    <x v="1"/>
    <x v="3"/>
    <m/>
    <d v="2018-07-04T15:21:17"/>
    <n v="2"/>
    <x v="1"/>
    <x v="0"/>
    <x v="6"/>
  </r>
  <r>
    <s v="Student Achievement Component Levels 3 and above"/>
    <x v="0"/>
    <x v="6"/>
    <n v="9471"/>
    <x v="447"/>
    <x v="17"/>
    <n v="9064.35"/>
    <x v="0"/>
    <x v="3"/>
    <m/>
    <d v="2018-07-04T15:21:17"/>
    <n v="2"/>
    <x v="1"/>
    <x v="0"/>
    <x v="6"/>
  </r>
  <r>
    <s v="Student Achievement Component Levels 3 and above"/>
    <x v="0"/>
    <x v="6"/>
    <n v="9471"/>
    <x v="447"/>
    <x v="17"/>
    <n v="92133.3"/>
    <x v="0"/>
    <x v="4"/>
    <m/>
    <d v="2018-07-04T15:21:17"/>
    <n v="2"/>
    <x v="1"/>
    <x v="0"/>
    <x v="6"/>
  </r>
  <r>
    <s v="Student Achievement Component Levels 3 and above"/>
    <x v="0"/>
    <x v="6"/>
    <n v="9482"/>
    <x v="449"/>
    <x v="17"/>
    <n v="-5076.51"/>
    <x v="0"/>
    <x v="0"/>
    <m/>
    <d v="2018-07-04T15:21:17"/>
    <n v="9"/>
    <x v="3"/>
    <x v="0"/>
    <x v="6"/>
  </r>
  <r>
    <s v="Student Achievement Component Levels 3 and above"/>
    <x v="0"/>
    <x v="6"/>
    <n v="9486"/>
    <x v="450"/>
    <x v="17"/>
    <n v="12573.06"/>
    <x v="0"/>
    <x v="0"/>
    <m/>
    <d v="2018-07-04T15:21:17"/>
    <n v="12"/>
    <x v="11"/>
    <x v="0"/>
    <x v="6"/>
  </r>
  <r>
    <s v="Youth Guarantee"/>
    <x v="0"/>
    <x v="6"/>
    <n v="9486"/>
    <x v="450"/>
    <x v="18"/>
    <n v="51857.5"/>
    <x v="0"/>
    <x v="1"/>
    <m/>
    <d v="2018-07-04T15:21:17"/>
    <n v="12"/>
    <x v="11"/>
    <x v="0"/>
    <x v="1"/>
  </r>
  <r>
    <s v="Youth Guarantee"/>
    <x v="0"/>
    <x v="6"/>
    <n v="9486"/>
    <x v="450"/>
    <x v="18"/>
    <n v="124587"/>
    <x v="0"/>
    <x v="3"/>
    <m/>
    <d v="2018-07-04T15:21:17"/>
    <n v="12"/>
    <x v="11"/>
    <x v="0"/>
    <x v="1"/>
  </r>
  <r>
    <s v="Youth Guarantee"/>
    <x v="0"/>
    <x v="6"/>
    <n v="9486"/>
    <x v="450"/>
    <x v="18"/>
    <n v="54890.85"/>
    <x v="0"/>
    <x v="2"/>
    <m/>
    <d v="2018-07-04T15:21:17"/>
    <n v="12"/>
    <x v="11"/>
    <x v="0"/>
    <x v="1"/>
  </r>
  <r>
    <s v="Youth Guarantee"/>
    <x v="0"/>
    <x v="6"/>
    <n v="9486"/>
    <x v="450"/>
    <x v="18"/>
    <n v="11020.79"/>
    <x v="0"/>
    <x v="4"/>
    <m/>
    <d v="2018-07-04T15:21:17"/>
    <n v="12"/>
    <x v="11"/>
    <x v="0"/>
    <x v="1"/>
  </r>
  <r>
    <s v="Youth Guarantee"/>
    <x v="0"/>
    <x v="6"/>
    <n v="9486"/>
    <x v="450"/>
    <x v="18"/>
    <n v="55160.85"/>
    <x v="0"/>
    <x v="2"/>
    <m/>
    <d v="2018-07-04T15:21:17"/>
    <n v="12"/>
    <x v="11"/>
    <x v="0"/>
    <x v="1"/>
  </r>
  <r>
    <s v="Youth Guarantee"/>
    <x v="0"/>
    <x v="6"/>
    <n v="9504"/>
    <x v="451"/>
    <x v="18"/>
    <n v="106810.26"/>
    <x v="0"/>
    <x v="1"/>
    <m/>
    <d v="2018-07-04T15:21:17"/>
    <n v="1"/>
    <x v="8"/>
    <x v="0"/>
    <x v="1"/>
  </r>
  <r>
    <s v="Youth Guarantee"/>
    <x v="0"/>
    <x v="6"/>
    <n v="9504"/>
    <x v="451"/>
    <x v="18"/>
    <n v="17838.59"/>
    <x v="0"/>
    <x v="1"/>
    <m/>
    <d v="2018-07-04T15:21:17"/>
    <n v="1"/>
    <x v="8"/>
    <x v="0"/>
    <x v="1"/>
  </r>
  <r>
    <s v="Equity Funding"/>
    <x v="0"/>
    <x v="6"/>
    <n v="9508"/>
    <x v="452"/>
    <x v="12"/>
    <n v="5789.2"/>
    <x v="0"/>
    <x v="2"/>
    <m/>
    <d v="2018-07-04T15:21:17"/>
    <n v="2"/>
    <x v="1"/>
    <x v="4"/>
    <x v="5"/>
  </r>
  <r>
    <s v="Equity Funding"/>
    <x v="0"/>
    <x v="6"/>
    <n v="9508"/>
    <x v="452"/>
    <x v="12"/>
    <n v="733.13"/>
    <x v="0"/>
    <x v="0"/>
    <m/>
    <d v="2018-07-04T15:21:17"/>
    <n v="2"/>
    <x v="1"/>
    <x v="4"/>
    <x v="5"/>
  </r>
  <r>
    <s v="Equity Funding"/>
    <x v="0"/>
    <x v="6"/>
    <n v="9508"/>
    <x v="452"/>
    <x v="12"/>
    <n v="8388.2999999999993"/>
    <x v="0"/>
    <x v="3"/>
    <m/>
    <d v="2018-07-04T15:21:17"/>
    <n v="2"/>
    <x v="1"/>
    <x v="4"/>
    <x v="5"/>
  </r>
  <r>
    <s v="Equity Funding"/>
    <x v="0"/>
    <x v="6"/>
    <n v="9508"/>
    <x v="452"/>
    <x v="12"/>
    <n v="6471.3"/>
    <x v="0"/>
    <x v="1"/>
    <m/>
    <d v="2018-07-04T15:21:17"/>
    <n v="2"/>
    <x v="1"/>
    <x v="4"/>
    <x v="5"/>
  </r>
  <r>
    <s v="ACE in Communities"/>
    <x v="0"/>
    <x v="6"/>
    <n v="9508"/>
    <x v="452"/>
    <x v="0"/>
    <n v="1768715.8"/>
    <x v="0"/>
    <x v="0"/>
    <m/>
    <d v="2018-07-04T15:21:17"/>
    <n v="2"/>
    <x v="1"/>
    <x v="0"/>
    <x v="0"/>
  </r>
  <r>
    <s v="ACE in Communities"/>
    <x v="0"/>
    <x v="6"/>
    <n v="9508"/>
    <x v="452"/>
    <x v="0"/>
    <n v="1768715.8"/>
    <x v="0"/>
    <x v="1"/>
    <m/>
    <d v="2018-07-04T15:21:17"/>
    <n v="2"/>
    <x v="1"/>
    <x v="0"/>
    <x v="0"/>
  </r>
  <r>
    <s v="LN - Intensive Literacy and Numeracy"/>
    <x v="0"/>
    <x v="6"/>
    <n v="9508"/>
    <x v="452"/>
    <x v="27"/>
    <n v="1216155.78"/>
    <x v="0"/>
    <x v="0"/>
    <m/>
    <d v="2018-07-04T15:21:17"/>
    <n v="2"/>
    <x v="1"/>
    <x v="0"/>
    <x v="0"/>
  </r>
  <r>
    <s v="LN - Workplace Literacy Fund"/>
    <x v="0"/>
    <x v="6"/>
    <n v="9388"/>
    <x v="434"/>
    <x v="3"/>
    <n v="38233.300000000003"/>
    <x v="0"/>
    <x v="3"/>
    <m/>
    <d v="2018-07-04T15:21:17"/>
    <n v="9"/>
    <x v="3"/>
    <x v="0"/>
    <x v="0"/>
  </r>
  <r>
    <s v="Student Achievement Component Levels 1 and 2 (Competitive)"/>
    <x v="0"/>
    <x v="6"/>
    <n v="9388"/>
    <x v="434"/>
    <x v="14"/>
    <n v="60272.26"/>
    <x v="0"/>
    <x v="0"/>
    <m/>
    <d v="2018-07-04T15:21:17"/>
    <n v="9"/>
    <x v="3"/>
    <x v="0"/>
    <x v="6"/>
  </r>
  <r>
    <s v="Youth Guarantee"/>
    <x v="0"/>
    <x v="6"/>
    <n v="9388"/>
    <x v="434"/>
    <x v="18"/>
    <n v="390.12"/>
    <x v="0"/>
    <x v="1"/>
    <s v="YG Exp Travel"/>
    <d v="2018-07-04T15:21:17"/>
    <n v="9"/>
    <x v="3"/>
    <x v="0"/>
    <x v="1"/>
  </r>
  <r>
    <s v="Youth Guarantee"/>
    <x v="0"/>
    <x v="6"/>
    <n v="9388"/>
    <x v="434"/>
    <x v="18"/>
    <n v="681.54"/>
    <x v="0"/>
    <x v="4"/>
    <s v="YG Exp Travel"/>
    <d v="2018-07-04T15:21:17"/>
    <n v="9"/>
    <x v="3"/>
    <x v="0"/>
    <x v="1"/>
  </r>
  <r>
    <s v="Youth Guarantee"/>
    <x v="0"/>
    <x v="6"/>
    <n v="9388"/>
    <x v="434"/>
    <x v="18"/>
    <n v="1782900"/>
    <x v="0"/>
    <x v="2"/>
    <m/>
    <d v="2018-07-04T15:21:17"/>
    <n v="9"/>
    <x v="3"/>
    <x v="0"/>
    <x v="1"/>
  </r>
  <r>
    <s v="Youth Guarantee"/>
    <x v="0"/>
    <x v="6"/>
    <n v="9388"/>
    <x v="434"/>
    <x v="18"/>
    <n v="311531.52000000002"/>
    <x v="0"/>
    <x v="4"/>
    <m/>
    <d v="2018-07-04T15:21:17"/>
    <n v="9"/>
    <x v="3"/>
    <x v="0"/>
    <x v="1"/>
  </r>
  <r>
    <s v="Youth Guarantee"/>
    <x v="0"/>
    <x v="6"/>
    <n v="9388"/>
    <x v="434"/>
    <x v="18"/>
    <n v="638131.69999999995"/>
    <x v="0"/>
    <x v="3"/>
    <m/>
    <d v="2018-07-04T15:21:17"/>
    <n v="9"/>
    <x v="3"/>
    <x v="0"/>
    <x v="1"/>
  </r>
  <r>
    <s v="Youth Guarantee"/>
    <x v="0"/>
    <x v="6"/>
    <n v="9388"/>
    <x v="434"/>
    <x v="18"/>
    <n v="1996822.32"/>
    <x v="0"/>
    <x v="0"/>
    <m/>
    <d v="2018-07-04T15:21:17"/>
    <n v="9"/>
    <x v="3"/>
    <x v="0"/>
    <x v="1"/>
  </r>
  <r>
    <s v="Youth Guarantee"/>
    <x v="0"/>
    <x v="6"/>
    <n v="9392"/>
    <x v="436"/>
    <x v="18"/>
    <n v="48070.12"/>
    <x v="0"/>
    <x v="1"/>
    <m/>
    <d v="2018-07-04T15:21:17"/>
    <n v="12"/>
    <x v="11"/>
    <x v="0"/>
    <x v="1"/>
  </r>
  <r>
    <s v="Youth Guarantee"/>
    <x v="0"/>
    <x v="6"/>
    <n v="9392"/>
    <x v="436"/>
    <x v="18"/>
    <n v="49634.05"/>
    <x v="0"/>
    <x v="4"/>
    <m/>
    <d v="2018-07-04T15:21:17"/>
    <n v="12"/>
    <x v="11"/>
    <x v="0"/>
    <x v="1"/>
  </r>
  <r>
    <s v="Youth Guarantee"/>
    <x v="0"/>
    <x v="6"/>
    <n v="9392"/>
    <x v="436"/>
    <x v="18"/>
    <n v="248170.3"/>
    <x v="0"/>
    <x v="4"/>
    <m/>
    <d v="2018-07-04T15:21:17"/>
    <n v="12"/>
    <x v="11"/>
    <x v="0"/>
    <x v="1"/>
  </r>
  <r>
    <s v="Youth Guarantee"/>
    <x v="0"/>
    <x v="6"/>
    <n v="9392"/>
    <x v="436"/>
    <x v="18"/>
    <n v="365631"/>
    <x v="0"/>
    <x v="0"/>
    <m/>
    <d v="2018-07-04T15:21:17"/>
    <n v="12"/>
    <x v="11"/>
    <x v="0"/>
    <x v="1"/>
  </r>
  <r>
    <s v="Youth Guarantee"/>
    <x v="0"/>
    <x v="6"/>
    <n v="9393"/>
    <x v="437"/>
    <x v="18"/>
    <n v="1577.24"/>
    <x v="1"/>
    <x v="4"/>
    <m/>
    <d v="2018-07-04T15:21:17"/>
    <n v="15"/>
    <x v="14"/>
    <x v="0"/>
    <x v="1"/>
  </r>
  <r>
    <s v="Youth Guarantee"/>
    <x v="0"/>
    <x v="6"/>
    <n v="9393"/>
    <x v="437"/>
    <x v="18"/>
    <n v="172040.75"/>
    <x v="0"/>
    <x v="0"/>
    <m/>
    <d v="2018-07-04T15:21:17"/>
    <n v="15"/>
    <x v="14"/>
    <x v="0"/>
    <x v="1"/>
  </r>
  <r>
    <s v="Youth Guarantee"/>
    <x v="0"/>
    <x v="6"/>
    <n v="9393"/>
    <x v="437"/>
    <x v="18"/>
    <n v="130918.35"/>
    <x v="0"/>
    <x v="2"/>
    <m/>
    <d v="2018-07-04T15:21:17"/>
    <n v="15"/>
    <x v="14"/>
    <x v="0"/>
    <x v="1"/>
  </r>
  <r>
    <s v="Youth Guarantee"/>
    <x v="0"/>
    <x v="6"/>
    <n v="9393"/>
    <x v="437"/>
    <x v="18"/>
    <n v="155286.25"/>
    <x v="0"/>
    <x v="0"/>
    <m/>
    <d v="2018-07-04T15:21:17"/>
    <n v="15"/>
    <x v="14"/>
    <x v="0"/>
    <x v="1"/>
  </r>
  <r>
    <s v="Youth Guarantee"/>
    <x v="0"/>
    <x v="6"/>
    <n v="9393"/>
    <x v="437"/>
    <x v="18"/>
    <n v="36239.67"/>
    <x v="0"/>
    <x v="1"/>
    <m/>
    <d v="2018-07-04T15:21:17"/>
    <n v="15"/>
    <x v="14"/>
    <x v="0"/>
    <x v="1"/>
  </r>
  <r>
    <s v="Student Achievement Component Levels 1 and 2 (Competitive)"/>
    <x v="0"/>
    <x v="6"/>
    <n v="9399"/>
    <x v="438"/>
    <x v="14"/>
    <n v="121944.12"/>
    <x v="0"/>
    <x v="0"/>
    <m/>
    <d v="2018-07-04T15:21:17"/>
    <n v="9"/>
    <x v="3"/>
    <x v="0"/>
    <x v="6"/>
  </r>
  <r>
    <s v="Student Achievement Component Levels 3 and above"/>
    <x v="0"/>
    <x v="6"/>
    <n v="9399"/>
    <x v="438"/>
    <x v="17"/>
    <n v="2011"/>
    <x v="2"/>
    <x v="0"/>
    <m/>
    <d v="2018-07-04T15:21:17"/>
    <n v="9"/>
    <x v="3"/>
    <x v="0"/>
    <x v="6"/>
  </r>
  <r>
    <s v="LN - Intensive Literacy and Numeracy"/>
    <x v="0"/>
    <x v="6"/>
    <n v="9401"/>
    <x v="439"/>
    <x v="27"/>
    <n v="17083.3"/>
    <x v="0"/>
    <x v="1"/>
    <m/>
    <d v="2018-07-04T15:21:17"/>
    <n v="5"/>
    <x v="16"/>
    <x v="0"/>
    <x v="0"/>
  </r>
  <r>
    <s v="LN - Intensive Literacy and Numeracy"/>
    <x v="0"/>
    <x v="6"/>
    <n v="9401"/>
    <x v="439"/>
    <x v="27"/>
    <n v="85416.7"/>
    <x v="0"/>
    <x v="1"/>
    <m/>
    <d v="2018-07-04T15:21:17"/>
    <n v="5"/>
    <x v="16"/>
    <x v="0"/>
    <x v="0"/>
  </r>
  <r>
    <s v="Equity Funding"/>
    <x v="0"/>
    <x v="6"/>
    <n v="9259"/>
    <x v="420"/>
    <x v="12"/>
    <n v="-154"/>
    <x v="0"/>
    <x v="3"/>
    <m/>
    <d v="2018-07-04T15:21:17"/>
    <n v="11"/>
    <x v="5"/>
    <x v="4"/>
    <x v="5"/>
  </r>
  <r>
    <s v="Equity Funding"/>
    <x v="0"/>
    <x v="6"/>
    <n v="9259"/>
    <x v="420"/>
    <x v="12"/>
    <n v="27.08"/>
    <x v="0"/>
    <x v="0"/>
    <m/>
    <d v="2018-07-04T15:21:17"/>
    <n v="11"/>
    <x v="5"/>
    <x v="4"/>
    <x v="5"/>
  </r>
  <r>
    <s v="Equity Funding"/>
    <x v="0"/>
    <x v="6"/>
    <n v="9259"/>
    <x v="420"/>
    <x v="12"/>
    <n v="385"/>
    <x v="0"/>
    <x v="3"/>
    <m/>
    <d v="2018-07-04T15:21:17"/>
    <n v="11"/>
    <x v="5"/>
    <x v="4"/>
    <x v="5"/>
  </r>
  <r>
    <s v="Student Achievement Component Levels 3 and above"/>
    <x v="0"/>
    <x v="6"/>
    <n v="9259"/>
    <x v="420"/>
    <x v="17"/>
    <n v="64585.36"/>
    <x v="0"/>
    <x v="1"/>
    <m/>
    <d v="2018-07-04T15:21:17"/>
    <n v="11"/>
    <x v="5"/>
    <x v="0"/>
    <x v="6"/>
  </r>
  <r>
    <s v="Student Achievement Component Levels 3 and above"/>
    <x v="0"/>
    <x v="6"/>
    <n v="9259"/>
    <x v="420"/>
    <x v="17"/>
    <n v="322926.84999999998"/>
    <x v="0"/>
    <x v="1"/>
    <m/>
    <d v="2018-07-04T15:21:17"/>
    <n v="11"/>
    <x v="5"/>
    <x v="0"/>
    <x v="6"/>
  </r>
  <r>
    <s v="Student Achievement Component Levels 3 and above"/>
    <x v="0"/>
    <x v="6"/>
    <n v="9259"/>
    <x v="420"/>
    <x v="17"/>
    <n v="322928.84999999998"/>
    <x v="0"/>
    <x v="1"/>
    <m/>
    <d v="2018-07-04T15:21:17"/>
    <n v="11"/>
    <x v="5"/>
    <x v="0"/>
    <x v="6"/>
  </r>
  <r>
    <s v="Youth Guarantee"/>
    <x v="0"/>
    <x v="6"/>
    <n v="9259"/>
    <x v="420"/>
    <x v="18"/>
    <n v="-944859"/>
    <x v="0"/>
    <x v="3"/>
    <m/>
    <d v="2018-07-04T15:21:17"/>
    <n v="11"/>
    <x v="5"/>
    <x v="0"/>
    <x v="1"/>
  </r>
  <r>
    <s v="Youth Guarantee"/>
    <x v="0"/>
    <x v="6"/>
    <n v="9259"/>
    <x v="420"/>
    <x v="18"/>
    <n v="16740"/>
    <x v="0"/>
    <x v="3"/>
    <s v="Dual Enrolment Pilot"/>
    <d v="2018-07-04T15:21:17"/>
    <n v="11"/>
    <x v="5"/>
    <x v="0"/>
    <x v="1"/>
  </r>
  <r>
    <s v="Youth Guarantee"/>
    <x v="0"/>
    <x v="6"/>
    <n v="9259"/>
    <x v="420"/>
    <x v="18"/>
    <n v="1287008.2"/>
    <x v="0"/>
    <x v="1"/>
    <m/>
    <d v="2018-07-04T15:21:17"/>
    <n v="11"/>
    <x v="5"/>
    <x v="0"/>
    <x v="1"/>
  </r>
  <r>
    <s v="Youth Guarantee"/>
    <x v="0"/>
    <x v="6"/>
    <n v="9270"/>
    <x v="421"/>
    <x v="18"/>
    <n v="-101048"/>
    <x v="1"/>
    <x v="0"/>
    <m/>
    <d v="2018-07-04T15:21:17"/>
    <n v="6"/>
    <x v="9"/>
    <x v="0"/>
    <x v="1"/>
  </r>
  <r>
    <s v="Youth Guarantee"/>
    <x v="0"/>
    <x v="6"/>
    <n v="9270"/>
    <x v="421"/>
    <x v="18"/>
    <n v="1234.8"/>
    <x v="0"/>
    <x v="1"/>
    <s v="YG Exp Travel"/>
    <d v="2018-07-04T15:21:17"/>
    <n v="6"/>
    <x v="9"/>
    <x v="0"/>
    <x v="1"/>
  </r>
  <r>
    <s v="Youth Guarantee"/>
    <x v="0"/>
    <x v="6"/>
    <n v="9270"/>
    <x v="421"/>
    <x v="18"/>
    <n v="2016.96"/>
    <x v="0"/>
    <x v="4"/>
    <s v="YG Exp Travel"/>
    <d v="2018-07-04T15:21:17"/>
    <n v="6"/>
    <x v="9"/>
    <x v="0"/>
    <x v="1"/>
  </r>
  <r>
    <s v="Youth Guarantee"/>
    <x v="0"/>
    <x v="6"/>
    <n v="9270"/>
    <x v="421"/>
    <x v="18"/>
    <n v="4318.1400000000003"/>
    <x v="0"/>
    <x v="3"/>
    <s v="YG Exp Travel"/>
    <d v="2018-07-04T15:21:17"/>
    <n v="6"/>
    <x v="9"/>
    <x v="0"/>
    <x v="1"/>
  </r>
  <r>
    <s v="Youth Guarantee"/>
    <x v="0"/>
    <x v="6"/>
    <n v="9270"/>
    <x v="421"/>
    <x v="18"/>
    <n v="54723.35"/>
    <x v="0"/>
    <x v="2"/>
    <m/>
    <d v="2018-07-04T15:21:17"/>
    <n v="6"/>
    <x v="9"/>
    <x v="0"/>
    <x v="1"/>
  </r>
  <r>
    <s v="Youth Guarantee"/>
    <x v="0"/>
    <x v="6"/>
    <n v="9270"/>
    <x v="421"/>
    <x v="18"/>
    <n v="333482.7"/>
    <x v="0"/>
    <x v="4"/>
    <m/>
    <d v="2018-07-04T15:21:17"/>
    <n v="6"/>
    <x v="9"/>
    <x v="0"/>
    <x v="1"/>
  </r>
  <r>
    <s v="Youth Guarantee"/>
    <x v="0"/>
    <x v="6"/>
    <n v="9270"/>
    <x v="421"/>
    <x v="18"/>
    <n v="170337.3"/>
    <x v="0"/>
    <x v="0"/>
    <m/>
    <d v="2018-07-04T15:21:17"/>
    <n v="6"/>
    <x v="9"/>
    <x v="0"/>
    <x v="1"/>
  </r>
  <r>
    <s v="Youth Guarantee"/>
    <x v="0"/>
    <x v="6"/>
    <n v="9279"/>
    <x v="422"/>
    <x v="18"/>
    <n v="-11080.84"/>
    <x v="1"/>
    <x v="0"/>
    <m/>
    <d v="2018-07-04T15:21:17"/>
    <n v="12"/>
    <x v="11"/>
    <x v="0"/>
    <x v="1"/>
  </r>
  <r>
    <s v="Youth Guarantee"/>
    <x v="0"/>
    <x v="6"/>
    <n v="9279"/>
    <x v="422"/>
    <x v="18"/>
    <n v="289378.3"/>
    <x v="0"/>
    <x v="0"/>
    <m/>
    <d v="2018-07-04T15:21:17"/>
    <n v="12"/>
    <x v="11"/>
    <x v="0"/>
    <x v="1"/>
  </r>
  <r>
    <s v="ESOL - Intensive Literacy and Numeracy"/>
    <x v="0"/>
    <x v="6"/>
    <n v="9290"/>
    <x v="423"/>
    <x v="21"/>
    <n v="1278750"/>
    <x v="0"/>
    <x v="1"/>
    <m/>
    <d v="2018-07-04T15:21:17"/>
    <n v="8"/>
    <x v="7"/>
    <x v="0"/>
    <x v="0"/>
  </r>
  <r>
    <s v="ESOL - Intensive Literacy and Numeracy"/>
    <x v="0"/>
    <x v="6"/>
    <n v="9290"/>
    <x v="423"/>
    <x v="21"/>
    <n v="597478.5"/>
    <x v="0"/>
    <x v="2"/>
    <m/>
    <d v="2018-07-04T15:21:17"/>
    <n v="8"/>
    <x v="7"/>
    <x v="0"/>
    <x v="0"/>
  </r>
  <r>
    <s v="ESOL - Refugee English Fund"/>
    <x v="0"/>
    <x v="6"/>
    <n v="9290"/>
    <x v="423"/>
    <x v="22"/>
    <n v="-4400"/>
    <x v="1"/>
    <x v="4"/>
    <s v="Pastoral Care"/>
    <d v="2018-07-04T15:21:17"/>
    <n v="8"/>
    <x v="7"/>
    <x v="0"/>
    <x v="0"/>
  </r>
  <r>
    <s v="ESOL - Refugee English Fund"/>
    <x v="0"/>
    <x v="6"/>
    <n v="9290"/>
    <x v="423"/>
    <x v="22"/>
    <n v="5430.8"/>
    <x v="0"/>
    <x v="4"/>
    <s v="Pastoral Care"/>
    <d v="2018-07-04T15:21:17"/>
    <n v="8"/>
    <x v="7"/>
    <x v="0"/>
    <x v="0"/>
  </r>
  <r>
    <s v="LN - Intensive Literacy and Numeracy"/>
    <x v="0"/>
    <x v="6"/>
    <n v="9508"/>
    <x v="452"/>
    <x v="27"/>
    <n v="2027083.3"/>
    <x v="0"/>
    <x v="1"/>
    <m/>
    <d v="2018-07-04T15:21:17"/>
    <n v="2"/>
    <x v="1"/>
    <x v="0"/>
    <x v="0"/>
  </r>
  <r>
    <s v="LN - Intensive Literacy and Numeracy"/>
    <x v="0"/>
    <x v="6"/>
    <n v="9508"/>
    <x v="452"/>
    <x v="27"/>
    <n v="405416.7"/>
    <x v="0"/>
    <x v="3"/>
    <m/>
    <d v="2018-07-04T15:21:17"/>
    <n v="2"/>
    <x v="1"/>
    <x v="0"/>
    <x v="0"/>
  </r>
  <r>
    <s v="LN - Workplace Literacy Fund"/>
    <x v="0"/>
    <x v="6"/>
    <n v="9508"/>
    <x v="452"/>
    <x v="3"/>
    <n v="-91020"/>
    <x v="1"/>
    <x v="3"/>
    <m/>
    <d v="2018-07-04T15:21:17"/>
    <n v="2"/>
    <x v="1"/>
    <x v="0"/>
    <x v="0"/>
  </r>
  <r>
    <s v="LN - Workplace Literacy Fund"/>
    <x v="0"/>
    <x v="6"/>
    <n v="9508"/>
    <x v="452"/>
    <x v="3"/>
    <n v="363833.3"/>
    <x v="0"/>
    <x v="0"/>
    <m/>
    <d v="2018-07-04T15:21:17"/>
    <n v="2"/>
    <x v="1"/>
    <x v="0"/>
    <x v="0"/>
  </r>
  <r>
    <s v="LN - Workplace Literacy Fund"/>
    <x v="0"/>
    <x v="6"/>
    <n v="9508"/>
    <x v="452"/>
    <x v="3"/>
    <n v="2605416.7000000002"/>
    <x v="0"/>
    <x v="3"/>
    <m/>
    <d v="2018-07-04T15:21:17"/>
    <n v="2"/>
    <x v="1"/>
    <x v="0"/>
    <x v="0"/>
  </r>
  <r>
    <s v="LN - Workplace Literacy Fund"/>
    <x v="0"/>
    <x v="6"/>
    <n v="9508"/>
    <x v="452"/>
    <x v="3"/>
    <n v="1049875.02"/>
    <x v="0"/>
    <x v="1"/>
    <m/>
    <d v="2018-07-04T15:21:17"/>
    <n v="2"/>
    <x v="1"/>
    <x v="0"/>
    <x v="0"/>
  </r>
  <r>
    <s v="Student Achievement Component Levels 3 and above"/>
    <x v="0"/>
    <x v="6"/>
    <n v="9508"/>
    <x v="452"/>
    <x v="17"/>
    <n v="-313339.64"/>
    <x v="1"/>
    <x v="3"/>
    <m/>
    <d v="2018-07-04T15:21:17"/>
    <n v="2"/>
    <x v="1"/>
    <x v="0"/>
    <x v="6"/>
  </r>
  <r>
    <s v="Student Achievement Component Levels 3 and above"/>
    <x v="0"/>
    <x v="6"/>
    <n v="9508"/>
    <x v="452"/>
    <x v="17"/>
    <n v="-54758"/>
    <x v="2"/>
    <x v="3"/>
    <m/>
    <d v="2018-07-04T15:21:17"/>
    <n v="2"/>
    <x v="1"/>
    <x v="0"/>
    <x v="6"/>
  </r>
  <r>
    <s v="Student Achievement Component Levels 3 and above"/>
    <x v="0"/>
    <x v="6"/>
    <n v="9508"/>
    <x v="452"/>
    <x v="17"/>
    <n v="-7967.51"/>
    <x v="1"/>
    <x v="0"/>
    <m/>
    <d v="2018-07-04T15:21:17"/>
    <n v="2"/>
    <x v="1"/>
    <x v="0"/>
    <x v="6"/>
  </r>
  <r>
    <s v="Student Achievement Component Levels 3 and above"/>
    <x v="0"/>
    <x v="6"/>
    <n v="9508"/>
    <x v="452"/>
    <x v="17"/>
    <n v="21135"/>
    <x v="2"/>
    <x v="4"/>
    <m/>
    <d v="2018-07-04T15:21:17"/>
    <n v="2"/>
    <x v="1"/>
    <x v="0"/>
    <x v="6"/>
  </r>
  <r>
    <s v="Student Achievement Component Levels 3 and above"/>
    <x v="0"/>
    <x v="6"/>
    <n v="9508"/>
    <x v="452"/>
    <x v="17"/>
    <n v="91052"/>
    <x v="0"/>
    <x v="1"/>
    <m/>
    <d v="2018-07-04T15:21:17"/>
    <n v="2"/>
    <x v="1"/>
    <x v="0"/>
    <x v="6"/>
  </r>
  <r>
    <s v="Student Achievement Component Levels 3 and above"/>
    <x v="0"/>
    <x v="6"/>
    <n v="9508"/>
    <x v="452"/>
    <x v="17"/>
    <n v="460926.05"/>
    <x v="0"/>
    <x v="1"/>
    <m/>
    <d v="2018-07-04T15:21:17"/>
    <n v="2"/>
    <x v="1"/>
    <x v="0"/>
    <x v="6"/>
  </r>
  <r>
    <s v="Student Achievement Component Levels 3 and above"/>
    <x v="0"/>
    <x v="6"/>
    <n v="9508"/>
    <x v="452"/>
    <x v="17"/>
    <n v="460928.95"/>
    <x v="0"/>
    <x v="1"/>
    <m/>
    <d v="2018-07-04T15:21:17"/>
    <n v="2"/>
    <x v="1"/>
    <x v="0"/>
    <x v="6"/>
  </r>
  <r>
    <s v="Student Achievement Component Levels 3 and above"/>
    <x v="0"/>
    <x v="6"/>
    <n v="9508"/>
    <x v="452"/>
    <x v="17"/>
    <n v="553120.74"/>
    <x v="0"/>
    <x v="0"/>
    <m/>
    <d v="2018-07-04T15:21:17"/>
    <n v="2"/>
    <x v="1"/>
    <x v="0"/>
    <x v="6"/>
  </r>
  <r>
    <s v="Student Achievement Component Levels 3 and above"/>
    <x v="0"/>
    <x v="6"/>
    <n v="9508"/>
    <x v="452"/>
    <x v="17"/>
    <n v="468206.65"/>
    <x v="0"/>
    <x v="4"/>
    <m/>
    <d v="2018-07-04T15:21:17"/>
    <n v="2"/>
    <x v="1"/>
    <x v="0"/>
    <x v="6"/>
  </r>
  <r>
    <s v="Student Achievement Component Levels 3 and above"/>
    <x v="0"/>
    <x v="6"/>
    <n v="9508"/>
    <x v="452"/>
    <x v="17"/>
    <n v="561849"/>
    <x v="0"/>
    <x v="4"/>
    <m/>
    <d v="2018-07-04T15:21:17"/>
    <n v="2"/>
    <x v="1"/>
    <x v="0"/>
    <x v="6"/>
  </r>
  <r>
    <s v="Student Achievement Component Levels 3 and above"/>
    <x v="0"/>
    <x v="6"/>
    <n v="9513"/>
    <x v="453"/>
    <x v="17"/>
    <n v="126516.7"/>
    <x v="0"/>
    <x v="3"/>
    <m/>
    <d v="2018-07-04T15:21:17"/>
    <n v="2"/>
    <x v="1"/>
    <x v="0"/>
    <x v="6"/>
  </r>
  <r>
    <s v="Student Achievement Component Levels 3 and above"/>
    <x v="0"/>
    <x v="6"/>
    <n v="9513"/>
    <x v="453"/>
    <x v="17"/>
    <n v="13317.33"/>
    <x v="0"/>
    <x v="0"/>
    <m/>
    <d v="2018-07-04T15:21:17"/>
    <n v="2"/>
    <x v="1"/>
    <x v="0"/>
    <x v="6"/>
  </r>
  <r>
    <s v="Student Achievement Component Levels 3 and above"/>
    <x v="0"/>
    <x v="6"/>
    <n v="9513"/>
    <x v="453"/>
    <x v="17"/>
    <n v="37947.300000000003"/>
    <x v="0"/>
    <x v="2"/>
    <m/>
    <d v="2018-07-04T15:21:17"/>
    <n v="2"/>
    <x v="1"/>
    <x v="0"/>
    <x v="6"/>
  </r>
  <r>
    <s v="LN - Intensive Literacy and Numeracy"/>
    <x v="0"/>
    <x v="6"/>
    <n v="9401"/>
    <x v="439"/>
    <x v="27"/>
    <n v="11457.47"/>
    <x v="0"/>
    <x v="0"/>
    <m/>
    <d v="2018-07-04T15:21:17"/>
    <n v="5"/>
    <x v="16"/>
    <x v="0"/>
    <x v="0"/>
  </r>
  <r>
    <s v="Youth Guarantee"/>
    <x v="0"/>
    <x v="6"/>
    <n v="9401"/>
    <x v="439"/>
    <x v="18"/>
    <n v="-8975.11"/>
    <x v="1"/>
    <x v="0"/>
    <m/>
    <d v="2018-07-04T15:21:17"/>
    <n v="5"/>
    <x v="16"/>
    <x v="0"/>
    <x v="1"/>
  </r>
  <r>
    <s v="Youth Guarantee"/>
    <x v="0"/>
    <x v="6"/>
    <n v="9401"/>
    <x v="439"/>
    <x v="18"/>
    <n v="197834.15"/>
    <x v="0"/>
    <x v="2"/>
    <m/>
    <d v="2018-07-04T15:21:17"/>
    <n v="5"/>
    <x v="16"/>
    <x v="0"/>
    <x v="1"/>
  </r>
  <r>
    <s v="Youth Guarantee"/>
    <x v="0"/>
    <x v="6"/>
    <n v="9401"/>
    <x v="439"/>
    <x v="18"/>
    <n v="51794.71"/>
    <x v="0"/>
    <x v="1"/>
    <m/>
    <d v="2018-07-04T15:21:17"/>
    <n v="5"/>
    <x v="16"/>
    <x v="0"/>
    <x v="1"/>
  </r>
  <r>
    <s v="Youth Guarantee"/>
    <x v="0"/>
    <x v="6"/>
    <n v="9401"/>
    <x v="439"/>
    <x v="18"/>
    <n v="394438.8"/>
    <x v="0"/>
    <x v="0"/>
    <m/>
    <d v="2018-07-04T15:21:17"/>
    <n v="5"/>
    <x v="16"/>
    <x v="0"/>
    <x v="1"/>
  </r>
  <r>
    <s v="Equity Funding"/>
    <x v="0"/>
    <x v="6"/>
    <n v="9410"/>
    <x v="440"/>
    <x v="12"/>
    <n v="920.8"/>
    <x v="0"/>
    <x v="2"/>
    <m/>
    <d v="2018-07-04T15:21:17"/>
    <n v="9"/>
    <x v="3"/>
    <x v="4"/>
    <x v="5"/>
  </r>
  <r>
    <s v="Equity Funding"/>
    <x v="0"/>
    <x v="6"/>
    <n v="9410"/>
    <x v="440"/>
    <x v="12"/>
    <n v="1370.7"/>
    <x v="0"/>
    <x v="3"/>
    <m/>
    <d v="2018-07-04T15:21:17"/>
    <n v="9"/>
    <x v="3"/>
    <x v="4"/>
    <x v="5"/>
  </r>
  <r>
    <s v="Equity Funding"/>
    <x v="0"/>
    <x v="6"/>
    <n v="9410"/>
    <x v="440"/>
    <x v="12"/>
    <n v="3650.1"/>
    <x v="0"/>
    <x v="1"/>
    <m/>
    <d v="2018-07-04T15:21:17"/>
    <n v="9"/>
    <x v="3"/>
    <x v="4"/>
    <x v="5"/>
  </r>
  <r>
    <s v="Student Achievement Component Levels 3 and above"/>
    <x v="0"/>
    <x v="6"/>
    <n v="9410"/>
    <x v="440"/>
    <x v="17"/>
    <n v="-1000731.23"/>
    <x v="1"/>
    <x v="3"/>
    <m/>
    <d v="2018-07-04T15:21:17"/>
    <n v="9"/>
    <x v="3"/>
    <x v="0"/>
    <x v="6"/>
  </r>
  <r>
    <s v="Student Achievement Component Levels 3 and above"/>
    <x v="0"/>
    <x v="6"/>
    <n v="9410"/>
    <x v="440"/>
    <x v="17"/>
    <n v="-784778.27"/>
    <x v="1"/>
    <x v="1"/>
    <m/>
    <d v="2018-07-04T15:21:17"/>
    <n v="9"/>
    <x v="3"/>
    <x v="0"/>
    <x v="6"/>
  </r>
  <r>
    <s v="Student Achievement Component Levels 3 and above"/>
    <x v="0"/>
    <x v="6"/>
    <n v="9410"/>
    <x v="440"/>
    <x v="17"/>
    <n v="-35757"/>
    <x v="2"/>
    <x v="1"/>
    <m/>
    <d v="2018-07-04T15:21:17"/>
    <n v="9"/>
    <x v="3"/>
    <x v="0"/>
    <x v="6"/>
  </r>
  <r>
    <s v="Student Achievement Component Levels 3 and above"/>
    <x v="0"/>
    <x v="6"/>
    <n v="9410"/>
    <x v="440"/>
    <x v="17"/>
    <n v="-22540"/>
    <x v="2"/>
    <x v="0"/>
    <m/>
    <d v="2018-07-04T15:21:17"/>
    <n v="9"/>
    <x v="3"/>
    <x v="0"/>
    <x v="6"/>
  </r>
  <r>
    <s v="Student Achievement Component Levels 3 and above"/>
    <x v="0"/>
    <x v="6"/>
    <n v="9410"/>
    <x v="440"/>
    <x v="17"/>
    <n v="-4830.92"/>
    <x v="1"/>
    <x v="0"/>
    <m/>
    <d v="2018-07-04T15:21:17"/>
    <n v="9"/>
    <x v="3"/>
    <x v="0"/>
    <x v="6"/>
  </r>
  <r>
    <s v="Student Achievement Component Levels 3 and above"/>
    <x v="0"/>
    <x v="6"/>
    <n v="9410"/>
    <x v="440"/>
    <x v="17"/>
    <n v="2269"/>
    <x v="2"/>
    <x v="0"/>
    <m/>
    <d v="2018-07-04T15:21:17"/>
    <n v="9"/>
    <x v="3"/>
    <x v="0"/>
    <x v="6"/>
  </r>
  <r>
    <s v="Student Achievement Component Levels 3 and above"/>
    <x v="0"/>
    <x v="6"/>
    <n v="9410"/>
    <x v="440"/>
    <x v="17"/>
    <n v="7719"/>
    <x v="2"/>
    <x v="1"/>
    <m/>
    <d v="2018-07-04T15:21:17"/>
    <n v="9"/>
    <x v="3"/>
    <x v="0"/>
    <x v="6"/>
  </r>
  <r>
    <s v="Student Achievement Component Levels 3 and above"/>
    <x v="0"/>
    <x v="6"/>
    <n v="9410"/>
    <x v="440"/>
    <x v="17"/>
    <n v="35757"/>
    <x v="0"/>
    <x v="1"/>
    <m/>
    <d v="2018-07-04T15:21:17"/>
    <n v="9"/>
    <x v="3"/>
    <x v="0"/>
    <x v="6"/>
  </r>
  <r>
    <s v="Student Achievement Component Levels 3 and above"/>
    <x v="0"/>
    <x v="6"/>
    <n v="9410"/>
    <x v="440"/>
    <x v="17"/>
    <n v="50233.49"/>
    <x v="1"/>
    <x v="4"/>
    <m/>
    <d v="2018-07-04T15:21:17"/>
    <n v="9"/>
    <x v="3"/>
    <x v="0"/>
    <x v="6"/>
  </r>
  <r>
    <s v="Student Achievement Component Levels 3 and above"/>
    <x v="0"/>
    <x v="6"/>
    <n v="9410"/>
    <x v="440"/>
    <x v="17"/>
    <n v="2410061.7000000002"/>
    <x v="0"/>
    <x v="4"/>
    <m/>
    <d v="2018-07-04T15:21:17"/>
    <n v="9"/>
    <x v="3"/>
    <x v="0"/>
    <x v="6"/>
  </r>
  <r>
    <s v="Student Achievement Component Levels 3 and above"/>
    <x v="0"/>
    <x v="6"/>
    <n v="9410"/>
    <x v="440"/>
    <x v="17"/>
    <n v="267212.40999999997"/>
    <x v="0"/>
    <x v="1"/>
    <m/>
    <d v="2018-07-04T15:21:17"/>
    <n v="9"/>
    <x v="3"/>
    <x v="0"/>
    <x v="6"/>
  </r>
  <r>
    <s v="Student Achievement Component Levels 3 and above"/>
    <x v="0"/>
    <x v="6"/>
    <n v="9410"/>
    <x v="440"/>
    <x v="17"/>
    <n v="1514837.5"/>
    <x v="0"/>
    <x v="1"/>
    <m/>
    <d v="2018-07-04T15:21:17"/>
    <n v="9"/>
    <x v="3"/>
    <x v="0"/>
    <x v="6"/>
  </r>
  <r>
    <s v="ESOL - Refugee English Fund"/>
    <x v="0"/>
    <x v="6"/>
    <n v="9290"/>
    <x v="423"/>
    <x v="22"/>
    <n v="13200"/>
    <x v="0"/>
    <x v="3"/>
    <s v="Pastoral Care"/>
    <d v="2018-07-04T15:21:17"/>
    <n v="8"/>
    <x v="7"/>
    <x v="0"/>
    <x v="0"/>
  </r>
  <r>
    <s v="ESOL - Refugee English Fund"/>
    <x v="0"/>
    <x v="6"/>
    <n v="9290"/>
    <x v="423"/>
    <x v="22"/>
    <n v="88669.57"/>
    <x v="0"/>
    <x v="2"/>
    <m/>
    <d v="2018-07-04T15:21:17"/>
    <n v="8"/>
    <x v="7"/>
    <x v="0"/>
    <x v="0"/>
  </r>
  <r>
    <s v="ESOL - Refugee English Fund"/>
    <x v="0"/>
    <x v="6"/>
    <n v="9290"/>
    <x v="423"/>
    <x v="22"/>
    <n v="12308.88"/>
    <x v="0"/>
    <x v="0"/>
    <m/>
    <d v="2018-07-04T15:21:17"/>
    <n v="8"/>
    <x v="7"/>
    <x v="0"/>
    <x v="0"/>
  </r>
  <r>
    <s v="ESOL - Refugee English Fund"/>
    <x v="0"/>
    <x v="6"/>
    <n v="9290"/>
    <x v="423"/>
    <x v="22"/>
    <n v="61544.45"/>
    <x v="0"/>
    <x v="0"/>
    <m/>
    <d v="2018-07-04T15:21:17"/>
    <n v="8"/>
    <x v="7"/>
    <x v="0"/>
    <x v="0"/>
  </r>
  <r>
    <s v="ESOL - Refugee English Fund"/>
    <x v="0"/>
    <x v="6"/>
    <n v="9290"/>
    <x v="423"/>
    <x v="22"/>
    <n v="62538.3"/>
    <x v="0"/>
    <x v="4"/>
    <m/>
    <d v="2018-07-04T15:21:17"/>
    <n v="8"/>
    <x v="7"/>
    <x v="0"/>
    <x v="0"/>
  </r>
  <r>
    <s v="ESOL - Refugee English Fund"/>
    <x v="0"/>
    <x v="6"/>
    <n v="9290"/>
    <x v="423"/>
    <x v="22"/>
    <n v="12507.67"/>
    <x v="0"/>
    <x v="4"/>
    <m/>
    <d v="2018-07-04T15:21:17"/>
    <n v="8"/>
    <x v="7"/>
    <x v="0"/>
    <x v="0"/>
  </r>
  <r>
    <s v="ESOL - Refugee English Fund"/>
    <x v="0"/>
    <x v="6"/>
    <n v="9290"/>
    <x v="423"/>
    <x v="22"/>
    <n v="25334.1"/>
    <x v="0"/>
    <x v="3"/>
    <m/>
    <d v="2018-07-04T15:21:17"/>
    <n v="8"/>
    <x v="7"/>
    <x v="0"/>
    <x v="0"/>
  </r>
  <r>
    <s v="LN - Intensive Literacy and Numeracy"/>
    <x v="0"/>
    <x v="6"/>
    <n v="9290"/>
    <x v="423"/>
    <x v="27"/>
    <n v="63333.3"/>
    <x v="0"/>
    <x v="1"/>
    <m/>
    <d v="2018-07-04T15:21:17"/>
    <n v="8"/>
    <x v="7"/>
    <x v="0"/>
    <x v="0"/>
  </r>
  <r>
    <s v="LN - Intensive Literacy and Numeracy"/>
    <x v="0"/>
    <x v="6"/>
    <n v="9290"/>
    <x v="423"/>
    <x v="27"/>
    <n v="316666.7"/>
    <x v="0"/>
    <x v="3"/>
    <m/>
    <d v="2018-07-04T15:21:17"/>
    <n v="8"/>
    <x v="7"/>
    <x v="0"/>
    <x v="0"/>
  </r>
  <r>
    <s v="LN - Intensive Literacy and Numeracy"/>
    <x v="0"/>
    <x v="6"/>
    <n v="9290"/>
    <x v="423"/>
    <x v="27"/>
    <n v="405000"/>
    <x v="0"/>
    <x v="4"/>
    <m/>
    <d v="2018-07-04T15:21:17"/>
    <n v="8"/>
    <x v="7"/>
    <x v="0"/>
    <x v="0"/>
  </r>
  <r>
    <s v="Student Achievement Component Levels 1 and 2 (Competitive)"/>
    <x v="0"/>
    <x v="6"/>
    <n v="9290"/>
    <x v="423"/>
    <x v="14"/>
    <n v="-15992.69"/>
    <x v="1"/>
    <x v="3"/>
    <m/>
    <d v="2018-07-04T15:21:17"/>
    <n v="8"/>
    <x v="7"/>
    <x v="0"/>
    <x v="6"/>
  </r>
  <r>
    <s v="Student Achievement Component Levels 1 and 2 (Competitive)"/>
    <x v="0"/>
    <x v="6"/>
    <n v="9290"/>
    <x v="423"/>
    <x v="14"/>
    <n v="719"/>
    <x v="2"/>
    <x v="1"/>
    <m/>
    <d v="2018-07-04T15:21:17"/>
    <n v="8"/>
    <x v="7"/>
    <x v="0"/>
    <x v="6"/>
  </r>
  <r>
    <s v="Student Achievement Component Levels 1 and 2 (Competitive)"/>
    <x v="0"/>
    <x v="6"/>
    <n v="9290"/>
    <x v="423"/>
    <x v="14"/>
    <n v="73019.850000000006"/>
    <x v="0"/>
    <x v="1"/>
    <m/>
    <d v="2018-07-04T15:21:17"/>
    <n v="8"/>
    <x v="7"/>
    <x v="0"/>
    <x v="6"/>
  </r>
  <r>
    <s v="Student Achievement Component Levels 1 and 2 (Competitive)"/>
    <x v="0"/>
    <x v="6"/>
    <n v="9290"/>
    <x v="423"/>
    <x v="14"/>
    <n v="876312"/>
    <x v="0"/>
    <x v="3"/>
    <m/>
    <d v="2018-07-04T15:21:17"/>
    <n v="8"/>
    <x v="7"/>
    <x v="0"/>
    <x v="6"/>
  </r>
  <r>
    <s v="Student Achievement Component Levels 1 and 2 (Non-compet)"/>
    <x v="0"/>
    <x v="6"/>
    <n v="9290"/>
    <x v="423"/>
    <x v="15"/>
    <n v="-48693.8"/>
    <x v="1"/>
    <x v="4"/>
    <m/>
    <d v="2018-07-04T15:21:17"/>
    <n v="8"/>
    <x v="7"/>
    <x v="0"/>
    <x v="6"/>
  </r>
  <r>
    <s v="Student Achievement Component Levels 1 and 2 (Non-compet)"/>
    <x v="0"/>
    <x v="6"/>
    <n v="9290"/>
    <x v="423"/>
    <x v="15"/>
    <n v="356666.65"/>
    <x v="0"/>
    <x v="4"/>
    <m/>
    <d v="2018-07-04T15:21:17"/>
    <n v="8"/>
    <x v="7"/>
    <x v="0"/>
    <x v="6"/>
  </r>
  <r>
    <s v="Student Achievement Component Levels 1 and 2 (Non-compet)"/>
    <x v="0"/>
    <x v="6"/>
    <n v="9290"/>
    <x v="423"/>
    <x v="15"/>
    <n v="142667"/>
    <x v="0"/>
    <x v="4"/>
    <m/>
    <d v="2018-07-04T15:21:17"/>
    <n v="8"/>
    <x v="7"/>
    <x v="0"/>
    <x v="6"/>
  </r>
  <r>
    <s v="Student Achievement Component Levels 1 and 2 (Non-compet)"/>
    <x v="0"/>
    <x v="6"/>
    <n v="9290"/>
    <x v="423"/>
    <x v="15"/>
    <n v="362256.65"/>
    <x v="0"/>
    <x v="2"/>
    <m/>
    <d v="2018-07-04T15:21:17"/>
    <n v="8"/>
    <x v="7"/>
    <x v="0"/>
    <x v="6"/>
  </r>
  <r>
    <s v="Equity Funding"/>
    <x v="0"/>
    <x v="6"/>
    <n v="9515"/>
    <x v="454"/>
    <x v="12"/>
    <n v="193.65"/>
    <x v="0"/>
    <x v="3"/>
    <m/>
    <d v="2018-07-04T15:21:17"/>
    <n v="2"/>
    <x v="1"/>
    <x v="4"/>
    <x v="5"/>
  </r>
  <r>
    <s v="Equity Funding"/>
    <x v="0"/>
    <x v="6"/>
    <n v="9515"/>
    <x v="454"/>
    <x v="12"/>
    <n v="332.79"/>
    <x v="0"/>
    <x v="1"/>
    <m/>
    <d v="2018-07-04T15:21:17"/>
    <n v="2"/>
    <x v="1"/>
    <x v="4"/>
    <x v="5"/>
  </r>
  <r>
    <s v="Equity Funding"/>
    <x v="0"/>
    <x v="6"/>
    <n v="9515"/>
    <x v="454"/>
    <x v="12"/>
    <n v="332.86"/>
    <x v="0"/>
    <x v="1"/>
    <m/>
    <d v="2018-07-04T15:21:17"/>
    <n v="2"/>
    <x v="1"/>
    <x v="4"/>
    <x v="5"/>
  </r>
  <r>
    <s v="Equity Funding"/>
    <x v="0"/>
    <x v="6"/>
    <n v="9515"/>
    <x v="454"/>
    <x v="12"/>
    <n v="1955.45"/>
    <x v="0"/>
    <x v="0"/>
    <m/>
    <d v="2018-07-04T15:21:17"/>
    <n v="2"/>
    <x v="1"/>
    <x v="4"/>
    <x v="5"/>
  </r>
  <r>
    <s v="Equity Funding"/>
    <x v="0"/>
    <x v="6"/>
    <n v="9515"/>
    <x v="454"/>
    <x v="12"/>
    <n v="2508.35"/>
    <x v="0"/>
    <x v="4"/>
    <m/>
    <d v="2018-07-04T15:21:17"/>
    <n v="2"/>
    <x v="1"/>
    <x v="4"/>
    <x v="5"/>
  </r>
  <r>
    <s v="Equity Funding"/>
    <x v="0"/>
    <x v="6"/>
    <n v="9515"/>
    <x v="454"/>
    <x v="12"/>
    <n v="2509.15"/>
    <x v="0"/>
    <x v="4"/>
    <m/>
    <d v="2018-07-04T15:21:17"/>
    <n v="2"/>
    <x v="1"/>
    <x v="4"/>
    <x v="5"/>
  </r>
  <r>
    <s v="ACE in Communities"/>
    <x v="0"/>
    <x v="6"/>
    <n v="9515"/>
    <x v="454"/>
    <x v="0"/>
    <n v="75312"/>
    <x v="0"/>
    <x v="4"/>
    <m/>
    <d v="2018-07-04T15:21:17"/>
    <n v="2"/>
    <x v="1"/>
    <x v="0"/>
    <x v="0"/>
  </r>
  <r>
    <s v="ACE in Communities"/>
    <x v="0"/>
    <x v="6"/>
    <n v="9515"/>
    <x v="454"/>
    <x v="0"/>
    <n v="75312"/>
    <x v="0"/>
    <x v="2"/>
    <m/>
    <d v="2018-07-04T15:21:17"/>
    <n v="2"/>
    <x v="1"/>
    <x v="0"/>
    <x v="0"/>
  </r>
  <r>
    <s v="ACE in Communities"/>
    <x v="0"/>
    <x v="6"/>
    <n v="9515"/>
    <x v="454"/>
    <x v="0"/>
    <n v="31380"/>
    <x v="1"/>
    <x v="4"/>
    <m/>
    <d v="2018-07-04T15:21:17"/>
    <n v="2"/>
    <x v="1"/>
    <x v="0"/>
    <x v="0"/>
  </r>
  <r>
    <s v="ESOL - Intensive Literacy and Numeracy"/>
    <x v="0"/>
    <x v="6"/>
    <n v="9515"/>
    <x v="454"/>
    <x v="21"/>
    <n v="750000"/>
    <x v="0"/>
    <x v="4"/>
    <m/>
    <d v="2018-07-04T15:21:17"/>
    <n v="2"/>
    <x v="1"/>
    <x v="0"/>
    <x v="0"/>
  </r>
  <r>
    <s v="Student Achievement Component Levels 1 and 2 (Competitive)"/>
    <x v="0"/>
    <x v="6"/>
    <n v="9515"/>
    <x v="454"/>
    <x v="14"/>
    <n v="349149"/>
    <x v="0"/>
    <x v="2"/>
    <m/>
    <d v="2018-07-04T15:21:17"/>
    <n v="2"/>
    <x v="1"/>
    <x v="0"/>
    <x v="6"/>
  </r>
  <r>
    <s v="Student Achievement Component Levels 1 and 2 (Competitive)"/>
    <x v="0"/>
    <x v="6"/>
    <n v="9515"/>
    <x v="454"/>
    <x v="14"/>
    <n v="293125.84999999998"/>
    <x v="0"/>
    <x v="2"/>
    <m/>
    <d v="2018-07-04T15:21:17"/>
    <n v="2"/>
    <x v="1"/>
    <x v="0"/>
    <x v="6"/>
  </r>
  <r>
    <s v="Student Achievement Component Levels 3 and above"/>
    <x v="0"/>
    <x v="6"/>
    <n v="9515"/>
    <x v="454"/>
    <x v="17"/>
    <n v="-27179.35"/>
    <x v="1"/>
    <x v="4"/>
    <m/>
    <d v="2018-07-04T15:21:17"/>
    <n v="2"/>
    <x v="1"/>
    <x v="0"/>
    <x v="6"/>
  </r>
  <r>
    <s v="Student Achievement Component Levels 3 and above"/>
    <x v="0"/>
    <x v="6"/>
    <n v="9515"/>
    <x v="454"/>
    <x v="17"/>
    <n v="-11718"/>
    <x v="2"/>
    <x v="1"/>
    <m/>
    <d v="2018-07-04T15:21:17"/>
    <n v="2"/>
    <x v="1"/>
    <x v="0"/>
    <x v="6"/>
  </r>
  <r>
    <s v="Student Achievement Component Levels 3 and above"/>
    <x v="0"/>
    <x v="6"/>
    <n v="9515"/>
    <x v="454"/>
    <x v="17"/>
    <n v="19646.68"/>
    <x v="0"/>
    <x v="1"/>
    <m/>
    <d v="2018-07-04T15:21:17"/>
    <n v="2"/>
    <x v="1"/>
    <x v="0"/>
    <x v="6"/>
  </r>
  <r>
    <s v="Student Achievement Component Levels 3 and above"/>
    <x v="0"/>
    <x v="6"/>
    <n v="9515"/>
    <x v="454"/>
    <x v="17"/>
    <n v="98233.45"/>
    <x v="0"/>
    <x v="1"/>
    <m/>
    <d v="2018-07-04T15:21:17"/>
    <n v="2"/>
    <x v="1"/>
    <x v="0"/>
    <x v="6"/>
  </r>
  <r>
    <s v="Student Achievement Component Levels 3 and above"/>
    <x v="0"/>
    <x v="6"/>
    <n v="9515"/>
    <x v="454"/>
    <x v="17"/>
    <n v="19646.82"/>
    <x v="0"/>
    <x v="1"/>
    <m/>
    <d v="2018-07-04T15:21:17"/>
    <n v="2"/>
    <x v="1"/>
    <x v="0"/>
    <x v="6"/>
  </r>
  <r>
    <s v="Student Achievement Component Levels 3 and above"/>
    <x v="0"/>
    <x v="6"/>
    <n v="9515"/>
    <x v="454"/>
    <x v="17"/>
    <n v="19646.849999999999"/>
    <x v="0"/>
    <x v="3"/>
    <m/>
    <d v="2018-07-04T15:21:17"/>
    <n v="2"/>
    <x v="1"/>
    <x v="0"/>
    <x v="6"/>
  </r>
  <r>
    <s v="Student Achievement Component Levels 3 and above"/>
    <x v="0"/>
    <x v="6"/>
    <n v="9515"/>
    <x v="454"/>
    <x v="17"/>
    <n v="100878.35"/>
    <x v="0"/>
    <x v="4"/>
    <m/>
    <d v="2018-07-04T15:21:17"/>
    <n v="2"/>
    <x v="1"/>
    <x v="0"/>
    <x v="6"/>
  </r>
  <r>
    <s v="Student Achievement Component Levels 3 and above"/>
    <x v="0"/>
    <x v="6"/>
    <n v="9410"/>
    <x v="440"/>
    <x v="17"/>
    <n v="302967.84999999998"/>
    <x v="0"/>
    <x v="3"/>
    <m/>
    <d v="2018-07-04T15:21:17"/>
    <n v="9"/>
    <x v="3"/>
    <x v="0"/>
    <x v="6"/>
  </r>
  <r>
    <s v="Student Achievement Component Levels 3 and above"/>
    <x v="0"/>
    <x v="6"/>
    <n v="9410"/>
    <x v="440"/>
    <x v="17"/>
    <n v="1817814"/>
    <x v="0"/>
    <x v="3"/>
    <m/>
    <d v="2018-07-04T15:21:17"/>
    <n v="9"/>
    <x v="3"/>
    <x v="0"/>
    <x v="6"/>
  </r>
  <r>
    <s v="Student Achievement Component Levels 3 and above"/>
    <x v="0"/>
    <x v="6"/>
    <n v="9410"/>
    <x v="440"/>
    <x v="17"/>
    <n v="1543297.55"/>
    <x v="0"/>
    <x v="0"/>
    <m/>
    <d v="2018-07-04T15:21:17"/>
    <n v="9"/>
    <x v="3"/>
    <x v="0"/>
    <x v="6"/>
  </r>
  <r>
    <s v="Youth Guarantee"/>
    <x v="0"/>
    <x v="6"/>
    <n v="9421"/>
    <x v="441"/>
    <x v="18"/>
    <n v="-56306.33"/>
    <x v="1"/>
    <x v="0"/>
    <m/>
    <d v="2018-07-04T15:21:17"/>
    <n v="2"/>
    <x v="1"/>
    <x v="0"/>
    <x v="1"/>
  </r>
  <r>
    <s v="Equity Funding"/>
    <x v="0"/>
    <x v="6"/>
    <n v="9423"/>
    <x v="442"/>
    <x v="12"/>
    <n v="211.15"/>
    <x v="0"/>
    <x v="3"/>
    <m/>
    <d v="2018-07-04T15:21:17"/>
    <n v="3"/>
    <x v="4"/>
    <x v="4"/>
    <x v="5"/>
  </r>
  <r>
    <s v="Equity Funding"/>
    <x v="0"/>
    <x v="6"/>
    <n v="9423"/>
    <x v="442"/>
    <x v="12"/>
    <n v="1217.8499999999999"/>
    <x v="0"/>
    <x v="0"/>
    <m/>
    <d v="2018-07-04T15:21:17"/>
    <n v="3"/>
    <x v="4"/>
    <x v="4"/>
    <x v="5"/>
  </r>
  <r>
    <s v="Student Achievement Component Levels 3 and above"/>
    <x v="0"/>
    <x v="6"/>
    <n v="9423"/>
    <x v="442"/>
    <x v="17"/>
    <n v="91093.75"/>
    <x v="0"/>
    <x v="0"/>
    <m/>
    <d v="2018-07-04T15:21:17"/>
    <n v="3"/>
    <x v="4"/>
    <x v="0"/>
    <x v="6"/>
  </r>
  <r>
    <s v="Student Achievement Component Levels 1 and 2 (Competitive)"/>
    <x v="0"/>
    <x v="6"/>
    <n v="9429"/>
    <x v="443"/>
    <x v="14"/>
    <n v="-202262.98"/>
    <x v="1"/>
    <x v="1"/>
    <m/>
    <d v="2018-07-04T15:21:17"/>
    <n v="8"/>
    <x v="7"/>
    <x v="0"/>
    <x v="6"/>
  </r>
  <r>
    <s v="Student Achievement Component Levels 1 and 2 (Competitive)"/>
    <x v="0"/>
    <x v="6"/>
    <n v="9429"/>
    <x v="443"/>
    <x v="14"/>
    <n v="107996.7"/>
    <x v="0"/>
    <x v="3"/>
    <m/>
    <d v="2018-07-04T15:21:17"/>
    <n v="8"/>
    <x v="7"/>
    <x v="0"/>
    <x v="6"/>
  </r>
  <r>
    <s v="Student Achievement Component Levels 1 and 2 (Non-compet)"/>
    <x v="0"/>
    <x v="6"/>
    <n v="9429"/>
    <x v="443"/>
    <x v="15"/>
    <n v="5979"/>
    <x v="2"/>
    <x v="4"/>
    <m/>
    <d v="2018-07-04T15:21:17"/>
    <n v="8"/>
    <x v="7"/>
    <x v="0"/>
    <x v="6"/>
  </r>
  <r>
    <s v="Student Achievement Component Levels 3 and above"/>
    <x v="0"/>
    <x v="6"/>
    <n v="9429"/>
    <x v="443"/>
    <x v="17"/>
    <n v="73449.8"/>
    <x v="0"/>
    <x v="1"/>
    <m/>
    <d v="2018-07-04T15:21:17"/>
    <n v="8"/>
    <x v="7"/>
    <x v="0"/>
    <x v="6"/>
  </r>
  <r>
    <s v="Student Achievement Component Levels 3 and above"/>
    <x v="0"/>
    <x v="6"/>
    <n v="9429"/>
    <x v="443"/>
    <x v="17"/>
    <n v="176280"/>
    <x v="0"/>
    <x v="3"/>
    <m/>
    <d v="2018-07-04T15:21:17"/>
    <n v="8"/>
    <x v="7"/>
    <x v="0"/>
    <x v="6"/>
  </r>
  <r>
    <s v="Student Achievement Component Levels 3 and above"/>
    <x v="0"/>
    <x v="6"/>
    <n v="9429"/>
    <x v="443"/>
    <x v="17"/>
    <n v="73451.05"/>
    <x v="0"/>
    <x v="0"/>
    <m/>
    <d v="2018-07-04T15:21:17"/>
    <n v="8"/>
    <x v="7"/>
    <x v="0"/>
    <x v="6"/>
  </r>
  <r>
    <s v="Student Achievement Component Levels 3 and above"/>
    <x v="0"/>
    <x v="6"/>
    <n v="9429"/>
    <x v="443"/>
    <x v="17"/>
    <n v="30514.34"/>
    <x v="0"/>
    <x v="2"/>
    <m/>
    <d v="2018-07-04T15:21:17"/>
    <n v="8"/>
    <x v="7"/>
    <x v="0"/>
    <x v="6"/>
  </r>
  <r>
    <s v="Student Achievement Component Levels 3 and above"/>
    <x v="0"/>
    <x v="6"/>
    <n v="9429"/>
    <x v="443"/>
    <x v="17"/>
    <n v="22709.200000000001"/>
    <x v="0"/>
    <x v="2"/>
    <m/>
    <d v="2018-07-04T15:21:17"/>
    <n v="8"/>
    <x v="7"/>
    <x v="0"/>
    <x v="6"/>
  </r>
  <r>
    <s v="Student Achievement Component Levels 3 and above"/>
    <x v="0"/>
    <x v="6"/>
    <n v="9429"/>
    <x v="443"/>
    <x v="17"/>
    <n v="79305.45"/>
    <x v="0"/>
    <x v="2"/>
    <m/>
    <d v="2018-07-04T15:21:17"/>
    <n v="8"/>
    <x v="7"/>
    <x v="0"/>
    <x v="6"/>
  </r>
  <r>
    <s v="Youth Guarantee"/>
    <x v="0"/>
    <x v="6"/>
    <n v="9515"/>
    <x v="454"/>
    <x v="18"/>
    <n v="-350672.55"/>
    <x v="1"/>
    <x v="1"/>
    <m/>
    <d v="2018-07-04T15:21:17"/>
    <n v="2"/>
    <x v="1"/>
    <x v="0"/>
    <x v="1"/>
  </r>
  <r>
    <s v="Youth Guarantee"/>
    <x v="0"/>
    <x v="6"/>
    <n v="9515"/>
    <x v="454"/>
    <x v="18"/>
    <n v="-337624.78"/>
    <x v="1"/>
    <x v="4"/>
    <m/>
    <d v="2018-07-04T15:21:17"/>
    <n v="2"/>
    <x v="1"/>
    <x v="0"/>
    <x v="1"/>
  </r>
  <r>
    <s v="Youth Guarantee"/>
    <x v="0"/>
    <x v="6"/>
    <n v="9515"/>
    <x v="454"/>
    <x v="18"/>
    <n v="-41832.97"/>
    <x v="1"/>
    <x v="0"/>
    <m/>
    <d v="2018-07-04T15:21:17"/>
    <n v="2"/>
    <x v="1"/>
    <x v="0"/>
    <x v="1"/>
  </r>
  <r>
    <s v="Youth Guarantee"/>
    <x v="0"/>
    <x v="6"/>
    <n v="9515"/>
    <x v="454"/>
    <x v="18"/>
    <n v="51245.85"/>
    <x v="0"/>
    <x v="2"/>
    <m/>
    <d v="2018-07-04T15:21:17"/>
    <n v="2"/>
    <x v="1"/>
    <x v="0"/>
    <x v="1"/>
  </r>
  <r>
    <s v="Youth Guarantee"/>
    <x v="0"/>
    <x v="6"/>
    <n v="9515"/>
    <x v="454"/>
    <x v="18"/>
    <n v="257488.35"/>
    <x v="0"/>
    <x v="2"/>
    <m/>
    <d v="2018-07-04T15:21:17"/>
    <n v="2"/>
    <x v="1"/>
    <x v="0"/>
    <x v="1"/>
  </r>
  <r>
    <s v="Youth Guarantee"/>
    <x v="0"/>
    <x v="6"/>
    <n v="9515"/>
    <x v="454"/>
    <x v="18"/>
    <n v="65417.31"/>
    <x v="0"/>
    <x v="4"/>
    <m/>
    <d v="2018-07-04T15:21:17"/>
    <n v="2"/>
    <x v="1"/>
    <x v="0"/>
    <x v="1"/>
  </r>
  <r>
    <s v="Youth Guarantee"/>
    <x v="0"/>
    <x v="6"/>
    <n v="9515"/>
    <x v="454"/>
    <x v="18"/>
    <n v="159327.9"/>
    <x v="0"/>
    <x v="3"/>
    <m/>
    <d v="2018-07-04T15:21:17"/>
    <n v="2"/>
    <x v="1"/>
    <x v="0"/>
    <x v="1"/>
  </r>
  <r>
    <s v="Equity Funding"/>
    <x v="0"/>
    <x v="6"/>
    <n v="9520"/>
    <x v="455"/>
    <x v="12"/>
    <n v="13134.1"/>
    <x v="0"/>
    <x v="2"/>
    <m/>
    <d v="2018-07-04T15:21:17"/>
    <n v="9"/>
    <x v="3"/>
    <x v="4"/>
    <x v="5"/>
  </r>
  <r>
    <s v="Equity Funding"/>
    <x v="0"/>
    <x v="6"/>
    <n v="9520"/>
    <x v="455"/>
    <x v="12"/>
    <n v="38433.35"/>
    <x v="0"/>
    <x v="4"/>
    <m/>
    <d v="2018-07-04T15:21:17"/>
    <n v="9"/>
    <x v="3"/>
    <x v="4"/>
    <x v="5"/>
  </r>
  <r>
    <s v="Equity Funding"/>
    <x v="0"/>
    <x v="6"/>
    <n v="9520"/>
    <x v="455"/>
    <x v="12"/>
    <n v="38434.15"/>
    <x v="0"/>
    <x v="4"/>
    <m/>
    <d v="2018-07-04T15:21:17"/>
    <n v="9"/>
    <x v="3"/>
    <x v="4"/>
    <x v="5"/>
  </r>
  <r>
    <s v="Equity Funding"/>
    <x v="0"/>
    <x v="6"/>
    <n v="9520"/>
    <x v="455"/>
    <x v="12"/>
    <n v="54706.95"/>
    <x v="0"/>
    <x v="0"/>
    <m/>
    <d v="2018-07-04T15:21:17"/>
    <n v="9"/>
    <x v="3"/>
    <x v="4"/>
    <x v="5"/>
  </r>
  <r>
    <s v="Student Achievement Component Levels 3 and above"/>
    <x v="0"/>
    <x v="6"/>
    <n v="9520"/>
    <x v="455"/>
    <x v="17"/>
    <n v="-907754.17"/>
    <x v="1"/>
    <x v="3"/>
    <m/>
    <d v="2018-07-04T15:21:17"/>
    <n v="9"/>
    <x v="3"/>
    <x v="0"/>
    <x v="6"/>
  </r>
  <r>
    <s v="Student Achievement Component Levels 3 and above"/>
    <x v="0"/>
    <x v="6"/>
    <n v="9520"/>
    <x v="455"/>
    <x v="17"/>
    <n v="1088366.68"/>
    <x v="0"/>
    <x v="4"/>
    <m/>
    <d v="2018-07-04T15:21:17"/>
    <n v="9"/>
    <x v="3"/>
    <x v="0"/>
    <x v="6"/>
  </r>
  <r>
    <s v="Student Achievement Component Levels 3 and above"/>
    <x v="0"/>
    <x v="6"/>
    <n v="9520"/>
    <x v="455"/>
    <x v="17"/>
    <n v="1928231.65"/>
    <x v="0"/>
    <x v="3"/>
    <m/>
    <d v="2018-07-04T15:21:17"/>
    <n v="9"/>
    <x v="3"/>
    <x v="0"/>
    <x v="6"/>
  </r>
  <r>
    <s v="Student Achievement Component Levels 3 and above"/>
    <x v="0"/>
    <x v="6"/>
    <n v="9520"/>
    <x v="455"/>
    <x v="17"/>
    <n v="3077048.55"/>
    <x v="0"/>
    <x v="1"/>
    <m/>
    <d v="2018-07-04T15:21:17"/>
    <n v="9"/>
    <x v="3"/>
    <x v="0"/>
    <x v="6"/>
  </r>
  <r>
    <s v="Student Achievement Component Levels 3 and above"/>
    <x v="0"/>
    <x v="6"/>
    <n v="9520"/>
    <x v="455"/>
    <x v="17"/>
    <n v="655565.81000000006"/>
    <x v="0"/>
    <x v="0"/>
    <m/>
    <d v="2018-07-04T15:21:17"/>
    <n v="9"/>
    <x v="3"/>
    <x v="0"/>
    <x v="6"/>
  </r>
  <r>
    <s v="Youth Guarantee"/>
    <x v="0"/>
    <x v="6"/>
    <n v="9522"/>
    <x v="456"/>
    <x v="18"/>
    <n v="7122.48"/>
    <x v="0"/>
    <x v="1"/>
    <s v="YG Exp Travel"/>
    <d v="2018-07-04T15:21:17"/>
    <n v="3"/>
    <x v="4"/>
    <x v="0"/>
    <x v="1"/>
  </r>
  <r>
    <s v="Youth Guarantee"/>
    <x v="0"/>
    <x v="6"/>
    <n v="9522"/>
    <x v="456"/>
    <x v="18"/>
    <n v="9664.02"/>
    <x v="0"/>
    <x v="2"/>
    <s v="YG Exp Travel"/>
    <d v="2018-07-04T15:21:17"/>
    <n v="3"/>
    <x v="4"/>
    <x v="0"/>
    <x v="1"/>
  </r>
  <r>
    <s v="Youth Guarantee"/>
    <x v="0"/>
    <x v="6"/>
    <n v="9522"/>
    <x v="456"/>
    <x v="18"/>
    <n v="31005.85"/>
    <x v="0"/>
    <x v="2"/>
    <m/>
    <d v="2018-07-04T15:21:17"/>
    <n v="3"/>
    <x v="4"/>
    <x v="0"/>
    <x v="1"/>
  </r>
  <r>
    <s v="Youth Guarantee"/>
    <x v="0"/>
    <x v="6"/>
    <n v="9522"/>
    <x v="456"/>
    <x v="18"/>
    <n v="161404.75"/>
    <x v="0"/>
    <x v="1"/>
    <m/>
    <d v="2018-07-04T15:21:17"/>
    <n v="3"/>
    <x v="4"/>
    <x v="0"/>
    <x v="1"/>
  </r>
  <r>
    <s v="Youth Guarantee"/>
    <x v="0"/>
    <x v="6"/>
    <n v="9522"/>
    <x v="456"/>
    <x v="18"/>
    <n v="32347.86"/>
    <x v="0"/>
    <x v="1"/>
    <m/>
    <d v="2018-07-04T15:21:17"/>
    <n v="3"/>
    <x v="4"/>
    <x v="0"/>
    <x v="1"/>
  </r>
  <r>
    <s v="Student Achievement Component Levels 3 and above"/>
    <x v="0"/>
    <x v="6"/>
    <n v="9290"/>
    <x v="423"/>
    <x v="17"/>
    <n v="86094.6"/>
    <x v="0"/>
    <x v="0"/>
    <m/>
    <d v="2018-07-04T15:21:17"/>
    <n v="8"/>
    <x v="7"/>
    <x v="0"/>
    <x v="6"/>
  </r>
  <r>
    <s v="Student Achievement Component Levels 3 and above"/>
    <x v="0"/>
    <x v="6"/>
    <n v="9290"/>
    <x v="423"/>
    <x v="17"/>
    <n v="17219.23"/>
    <x v="0"/>
    <x v="1"/>
    <m/>
    <d v="2018-07-04T15:21:17"/>
    <n v="8"/>
    <x v="7"/>
    <x v="0"/>
    <x v="6"/>
  </r>
  <r>
    <s v="Student Achievement Component Levels 3 and above"/>
    <x v="0"/>
    <x v="6"/>
    <n v="9290"/>
    <x v="423"/>
    <x v="17"/>
    <n v="17219.400000000001"/>
    <x v="0"/>
    <x v="0"/>
    <m/>
    <d v="2018-07-04T15:21:17"/>
    <n v="8"/>
    <x v="7"/>
    <x v="0"/>
    <x v="6"/>
  </r>
  <r>
    <s v="Equity Funding"/>
    <x v="0"/>
    <x v="6"/>
    <n v="9294"/>
    <x v="425"/>
    <x v="12"/>
    <n v="110.85"/>
    <x v="0"/>
    <x v="4"/>
    <m/>
    <d v="2018-07-04T15:21:17"/>
    <n v="8"/>
    <x v="7"/>
    <x v="4"/>
    <x v="5"/>
  </r>
  <r>
    <s v="Equity Funding"/>
    <x v="0"/>
    <x v="6"/>
    <n v="9294"/>
    <x v="425"/>
    <x v="12"/>
    <n v="22.35"/>
    <x v="0"/>
    <x v="4"/>
    <m/>
    <d v="2018-07-04T15:21:17"/>
    <n v="8"/>
    <x v="7"/>
    <x v="4"/>
    <x v="5"/>
  </r>
  <r>
    <s v="SAC Skills for Canterbury Priority Trades"/>
    <x v="0"/>
    <x v="6"/>
    <n v="9294"/>
    <x v="425"/>
    <x v="29"/>
    <n v="201161.7"/>
    <x v="0"/>
    <x v="0"/>
    <s v="Priority Trades"/>
    <d v="2018-07-04T15:21:17"/>
    <n v="8"/>
    <x v="7"/>
    <x v="0"/>
    <x v="6"/>
  </r>
  <r>
    <s v="SAC Skills for Canterbury Priority Trades"/>
    <x v="0"/>
    <x v="6"/>
    <n v="9294"/>
    <x v="425"/>
    <x v="29"/>
    <n v="255505.98"/>
    <x v="0"/>
    <x v="0"/>
    <s v="Priority Trades"/>
    <d v="2018-07-04T15:21:17"/>
    <n v="8"/>
    <x v="7"/>
    <x v="0"/>
    <x v="6"/>
  </r>
  <r>
    <s v="Student Achievement Component Levels 1 and 2 (Competitive)"/>
    <x v="0"/>
    <x v="6"/>
    <n v="9294"/>
    <x v="425"/>
    <x v="14"/>
    <n v="70573.350000000006"/>
    <x v="0"/>
    <x v="2"/>
    <m/>
    <d v="2018-07-04T15:21:17"/>
    <n v="8"/>
    <x v="7"/>
    <x v="0"/>
    <x v="6"/>
  </r>
  <r>
    <s v="Student Achievement Component Levels 3 and above"/>
    <x v="0"/>
    <x v="6"/>
    <n v="9294"/>
    <x v="425"/>
    <x v="17"/>
    <n v="-1100"/>
    <x v="2"/>
    <x v="0"/>
    <m/>
    <d v="2018-07-04T15:21:17"/>
    <n v="8"/>
    <x v="7"/>
    <x v="0"/>
    <x v="6"/>
  </r>
  <r>
    <s v="Student Achievement Component Levels 3 and above"/>
    <x v="0"/>
    <x v="6"/>
    <n v="9294"/>
    <x v="425"/>
    <x v="17"/>
    <n v="33745.35"/>
    <x v="0"/>
    <x v="4"/>
    <m/>
    <d v="2018-07-04T15:21:17"/>
    <n v="8"/>
    <x v="7"/>
    <x v="0"/>
    <x v="6"/>
  </r>
  <r>
    <s v="Student Achievement Component Levels 3 and above"/>
    <x v="0"/>
    <x v="6"/>
    <n v="9294"/>
    <x v="425"/>
    <x v="17"/>
    <n v="227833.5"/>
    <x v="0"/>
    <x v="0"/>
    <m/>
    <d v="2018-07-04T15:21:17"/>
    <n v="8"/>
    <x v="7"/>
    <x v="0"/>
    <x v="6"/>
  </r>
  <r>
    <s v="Student Achievement Component Levels 3 and above"/>
    <x v="0"/>
    <x v="6"/>
    <n v="9294"/>
    <x v="425"/>
    <x v="17"/>
    <n v="51364.32"/>
    <x v="0"/>
    <x v="1"/>
    <m/>
    <d v="2018-07-04T15:21:17"/>
    <n v="8"/>
    <x v="7"/>
    <x v="0"/>
    <x v="6"/>
  </r>
  <r>
    <s v="Student Achievement Component Levels 3 and above"/>
    <x v="0"/>
    <x v="6"/>
    <n v="9294"/>
    <x v="425"/>
    <x v="17"/>
    <n v="51364.35"/>
    <x v="0"/>
    <x v="3"/>
    <m/>
    <d v="2018-07-04T15:21:17"/>
    <n v="8"/>
    <x v="7"/>
    <x v="0"/>
    <x v="6"/>
  </r>
  <r>
    <s v="Student Achievement Component Levels 3 and above"/>
    <x v="0"/>
    <x v="6"/>
    <n v="9294"/>
    <x v="425"/>
    <x v="17"/>
    <n v="256823.3"/>
    <x v="0"/>
    <x v="1"/>
    <m/>
    <d v="2018-07-04T15:21:17"/>
    <n v="8"/>
    <x v="7"/>
    <x v="0"/>
    <x v="6"/>
  </r>
  <r>
    <s v="Student Achievement Component Levels 3 and above"/>
    <x v="0"/>
    <x v="6"/>
    <n v="9294"/>
    <x v="425"/>
    <x v="17"/>
    <n v="256823.35"/>
    <x v="0"/>
    <x v="3"/>
    <m/>
    <d v="2018-07-04T15:21:17"/>
    <n v="8"/>
    <x v="7"/>
    <x v="0"/>
    <x v="6"/>
  </r>
  <r>
    <s v="Student Achievement Component Levels 3 and above"/>
    <x v="0"/>
    <x v="6"/>
    <n v="9294"/>
    <x v="425"/>
    <x v="17"/>
    <n v="523921.7"/>
    <x v="0"/>
    <x v="2"/>
    <m/>
    <d v="2018-07-04T15:21:17"/>
    <n v="8"/>
    <x v="7"/>
    <x v="0"/>
    <x v="6"/>
  </r>
  <r>
    <s v="Youth Guarantee"/>
    <x v="0"/>
    <x v="6"/>
    <n v="9294"/>
    <x v="425"/>
    <x v="18"/>
    <n v="25625.65"/>
    <x v="0"/>
    <x v="2"/>
    <m/>
    <d v="2018-07-04T15:21:17"/>
    <n v="8"/>
    <x v="7"/>
    <x v="0"/>
    <x v="1"/>
  </r>
  <r>
    <s v="Youth Guarantee"/>
    <x v="0"/>
    <x v="6"/>
    <n v="9294"/>
    <x v="425"/>
    <x v="18"/>
    <n v="309216"/>
    <x v="0"/>
    <x v="3"/>
    <m/>
    <d v="2018-07-04T15:21:17"/>
    <n v="8"/>
    <x v="7"/>
    <x v="0"/>
    <x v="1"/>
  </r>
  <r>
    <s v="Youth Guarantee"/>
    <x v="0"/>
    <x v="6"/>
    <n v="9294"/>
    <x v="425"/>
    <x v="18"/>
    <n v="171370.98"/>
    <x v="0"/>
    <x v="4"/>
    <m/>
    <d v="2018-07-04T15:21:17"/>
    <n v="8"/>
    <x v="7"/>
    <x v="0"/>
    <x v="1"/>
  </r>
  <r>
    <s v="Youth Guarantee (Dual Pathway)"/>
    <x v="0"/>
    <x v="6"/>
    <n v="9294"/>
    <x v="425"/>
    <x v="26"/>
    <n v="58392.85"/>
    <x v="0"/>
    <x v="2"/>
    <m/>
    <d v="2018-07-04T15:21:17"/>
    <n v="8"/>
    <x v="7"/>
    <x v="0"/>
    <x v="1"/>
  </r>
  <r>
    <s v="Youth Guarantee"/>
    <x v="2"/>
    <x v="4"/>
    <n v="6013"/>
    <x v="180"/>
    <x v="18"/>
    <n v="213918.3"/>
    <x v="0"/>
    <x v="3"/>
    <m/>
    <d v="2018-07-04T15:21:17"/>
    <n v="12"/>
    <x v="11"/>
    <x v="0"/>
    <x v="1"/>
  </r>
  <r>
    <s v="Youth Guarantee"/>
    <x v="2"/>
    <x v="4"/>
    <n v="6013"/>
    <x v="180"/>
    <x v="18"/>
    <n v="535349.75"/>
    <x v="0"/>
    <x v="1"/>
    <m/>
    <d v="2018-07-04T15:21:17"/>
    <n v="12"/>
    <x v="11"/>
    <x v="0"/>
    <x v="1"/>
  </r>
  <r>
    <s v="Youth Guarantee"/>
    <x v="2"/>
    <x v="4"/>
    <n v="6013"/>
    <x v="180"/>
    <x v="18"/>
    <n v="115232.85"/>
    <x v="0"/>
    <x v="2"/>
    <m/>
    <d v="2018-07-04T15:21:17"/>
    <n v="12"/>
    <x v="11"/>
    <x v="0"/>
    <x v="1"/>
  </r>
  <r>
    <s v="Youth Guarantee"/>
    <x v="2"/>
    <x v="4"/>
    <n v="6013"/>
    <x v="180"/>
    <x v="18"/>
    <n v="694794"/>
    <x v="0"/>
    <x v="2"/>
    <m/>
    <d v="2018-07-04T15:21:17"/>
    <n v="12"/>
    <x v="11"/>
    <x v="0"/>
    <x v="1"/>
  </r>
  <r>
    <s v="Youth Guarantee (Dual Pathway)"/>
    <x v="2"/>
    <x v="4"/>
    <n v="6013"/>
    <x v="180"/>
    <x v="26"/>
    <n v="45416.7"/>
    <x v="0"/>
    <x v="2"/>
    <m/>
    <d v="2018-07-04T15:21:17"/>
    <n v="12"/>
    <x v="11"/>
    <x v="0"/>
    <x v="1"/>
  </r>
  <r>
    <s v="Equity Funding"/>
    <x v="2"/>
    <x v="4"/>
    <n v="6014"/>
    <x v="181"/>
    <x v="12"/>
    <n v="18066.150000000001"/>
    <x v="0"/>
    <x v="3"/>
    <m/>
    <d v="2018-07-04T15:21:17"/>
    <n v="9"/>
    <x v="3"/>
    <x v="4"/>
    <x v="5"/>
  </r>
  <r>
    <s v="Equity Funding"/>
    <x v="2"/>
    <x v="4"/>
    <n v="6014"/>
    <x v="181"/>
    <x v="12"/>
    <n v="184254.2"/>
    <x v="0"/>
    <x v="2"/>
    <m/>
    <d v="2018-07-04T15:21:17"/>
    <n v="9"/>
    <x v="3"/>
    <x v="4"/>
    <x v="5"/>
  </r>
  <r>
    <s v="Equity Funding"/>
    <x v="2"/>
    <x v="4"/>
    <n v="6014"/>
    <x v="181"/>
    <x v="12"/>
    <n v="111276"/>
    <x v="0"/>
    <x v="4"/>
    <m/>
    <d v="2018-07-04T15:21:17"/>
    <n v="9"/>
    <x v="3"/>
    <x v="4"/>
    <x v="5"/>
  </r>
  <r>
    <s v="Equity Funding"/>
    <x v="2"/>
    <x v="4"/>
    <n v="6014"/>
    <x v="181"/>
    <x v="12"/>
    <n v="92730.85"/>
    <x v="0"/>
    <x v="4"/>
    <m/>
    <d v="2018-07-04T15:21:17"/>
    <n v="9"/>
    <x v="3"/>
    <x v="4"/>
    <x v="5"/>
  </r>
  <r>
    <s v="Equity Funding"/>
    <x v="2"/>
    <x v="4"/>
    <n v="6014"/>
    <x v="181"/>
    <x v="12"/>
    <n v="95272.15"/>
    <x v="0"/>
    <x v="0"/>
    <m/>
    <d v="2018-07-04T15:21:17"/>
    <n v="9"/>
    <x v="3"/>
    <x v="4"/>
    <x v="5"/>
  </r>
  <r>
    <s v="Equity Funding"/>
    <x v="2"/>
    <x v="4"/>
    <n v="6014"/>
    <x v="181"/>
    <x v="12"/>
    <n v="115981.44"/>
    <x v="0"/>
    <x v="0"/>
    <m/>
    <d v="2018-07-04T15:21:17"/>
    <n v="9"/>
    <x v="3"/>
    <x v="4"/>
    <x v="5"/>
  </r>
  <r>
    <s v="MPTT Fees Top-Up"/>
    <x v="2"/>
    <x v="4"/>
    <n v="6014"/>
    <x v="181"/>
    <x v="19"/>
    <n v="159000"/>
    <x v="0"/>
    <x v="0"/>
    <s v="Wellington MPTT"/>
    <d v="2018-07-04T15:21:17"/>
    <n v="9"/>
    <x v="3"/>
    <x v="4"/>
    <x v="5"/>
  </r>
  <r>
    <s v="ACE in TEIs"/>
    <x v="2"/>
    <x v="4"/>
    <n v="6014"/>
    <x v="181"/>
    <x v="13"/>
    <n v="96000"/>
    <x v="0"/>
    <x v="3"/>
    <s v="TELAC"/>
    <d v="2018-07-04T15:21:17"/>
    <n v="9"/>
    <x v="3"/>
    <x v="0"/>
    <x v="0"/>
  </r>
  <r>
    <s v="ACE in TEIs"/>
    <x v="2"/>
    <x v="4"/>
    <n v="6014"/>
    <x v="181"/>
    <x v="13"/>
    <n v="163584.20000000001"/>
    <x v="0"/>
    <x v="3"/>
    <m/>
    <d v="2018-07-04T15:21:17"/>
    <n v="9"/>
    <x v="3"/>
    <x v="0"/>
    <x v="0"/>
  </r>
  <r>
    <s v="ACE in TEIs"/>
    <x v="2"/>
    <x v="4"/>
    <n v="6014"/>
    <x v="181"/>
    <x v="13"/>
    <n v="40277.699999999997"/>
    <x v="0"/>
    <x v="2"/>
    <m/>
    <d v="2018-07-04T15:21:17"/>
    <n v="9"/>
    <x v="3"/>
    <x v="0"/>
    <x v="0"/>
  </r>
  <r>
    <s v="ACE in TEIs"/>
    <x v="2"/>
    <x v="4"/>
    <n v="6014"/>
    <x v="181"/>
    <x v="13"/>
    <n v="243584.2"/>
    <x v="0"/>
    <x v="0"/>
    <m/>
    <d v="2018-07-04T15:21:17"/>
    <n v="9"/>
    <x v="3"/>
    <x v="0"/>
    <x v="0"/>
  </r>
  <r>
    <s v="ACE in TEIs"/>
    <x v="2"/>
    <x v="4"/>
    <n v="6014"/>
    <x v="181"/>
    <x v="13"/>
    <n v="121792.1"/>
    <x v="0"/>
    <x v="1"/>
    <m/>
    <d v="2018-07-04T15:21:17"/>
    <n v="9"/>
    <x v="3"/>
    <x v="0"/>
    <x v="0"/>
  </r>
  <r>
    <s v="ACE in TEIs"/>
    <x v="2"/>
    <x v="4"/>
    <n v="6014"/>
    <x v="181"/>
    <x v="13"/>
    <n v="38580.65"/>
    <x v="0"/>
    <x v="4"/>
    <m/>
    <d v="2018-07-04T15:21:17"/>
    <n v="9"/>
    <x v="3"/>
    <x v="0"/>
    <x v="0"/>
  </r>
  <r>
    <s v="ESOL - Refugee English Fund"/>
    <x v="2"/>
    <x v="4"/>
    <n v="6014"/>
    <x v="181"/>
    <x v="22"/>
    <n v="-44531.99"/>
    <x v="1"/>
    <x v="1"/>
    <m/>
    <d v="2018-07-04T15:21:17"/>
    <n v="9"/>
    <x v="3"/>
    <x v="0"/>
    <x v="0"/>
  </r>
  <r>
    <s v="ESOL - Refugee English Fund"/>
    <x v="2"/>
    <x v="4"/>
    <n v="6014"/>
    <x v="181"/>
    <x v="22"/>
    <n v="13200"/>
    <x v="0"/>
    <x v="2"/>
    <s v="Pastoral Care"/>
    <d v="2018-07-04T15:21:17"/>
    <n v="9"/>
    <x v="3"/>
    <x v="0"/>
    <x v="0"/>
  </r>
  <r>
    <s v="ESOL - Refugee English Fund"/>
    <x v="2"/>
    <x v="4"/>
    <n v="6014"/>
    <x v="181"/>
    <x v="22"/>
    <n v="6622"/>
    <x v="0"/>
    <x v="3"/>
    <m/>
    <d v="2018-07-04T15:21:17"/>
    <n v="9"/>
    <x v="3"/>
    <x v="0"/>
    <x v="0"/>
  </r>
  <r>
    <s v="ESOL - Refugee English Fund"/>
    <x v="2"/>
    <x v="4"/>
    <n v="6014"/>
    <x v="181"/>
    <x v="22"/>
    <n v="8277.49"/>
    <x v="0"/>
    <x v="1"/>
    <m/>
    <d v="2018-07-04T15:21:17"/>
    <n v="9"/>
    <x v="3"/>
    <x v="0"/>
    <x v="0"/>
  </r>
  <r>
    <s v="ESOL - Refugee English Fund"/>
    <x v="2"/>
    <x v="4"/>
    <n v="6014"/>
    <x v="181"/>
    <x v="22"/>
    <n v="42228.85"/>
    <x v="0"/>
    <x v="4"/>
    <m/>
    <d v="2018-07-04T15:21:17"/>
    <n v="9"/>
    <x v="3"/>
    <x v="0"/>
    <x v="0"/>
  </r>
  <r>
    <s v="ESOL - Refugee English Fund"/>
    <x v="2"/>
    <x v="4"/>
    <n v="6014"/>
    <x v="181"/>
    <x v="22"/>
    <n v="99330"/>
    <x v="0"/>
    <x v="3"/>
    <m/>
    <d v="2018-07-04T15:21:17"/>
    <n v="9"/>
    <x v="3"/>
    <x v="0"/>
    <x v="0"/>
  </r>
  <r>
    <s v="Youth Guarantee"/>
    <x v="0"/>
    <x v="6"/>
    <n v="9429"/>
    <x v="443"/>
    <x v="18"/>
    <n v="-27726.84"/>
    <x v="1"/>
    <x v="1"/>
    <m/>
    <d v="2018-07-04T15:21:17"/>
    <n v="8"/>
    <x v="7"/>
    <x v="0"/>
    <x v="1"/>
  </r>
  <r>
    <s v="Youth Guarantee"/>
    <x v="0"/>
    <x v="6"/>
    <n v="9429"/>
    <x v="443"/>
    <x v="18"/>
    <n v="-17584.560000000001"/>
    <x v="1"/>
    <x v="4"/>
    <m/>
    <d v="2018-07-04T15:21:17"/>
    <n v="8"/>
    <x v="7"/>
    <x v="0"/>
    <x v="1"/>
  </r>
  <r>
    <s v="Youth Guarantee"/>
    <x v="0"/>
    <x v="6"/>
    <n v="9429"/>
    <x v="443"/>
    <x v="18"/>
    <n v="16865.349999999999"/>
    <x v="0"/>
    <x v="2"/>
    <m/>
    <d v="2018-07-04T15:21:17"/>
    <n v="8"/>
    <x v="7"/>
    <x v="0"/>
    <x v="1"/>
  </r>
  <r>
    <s v="Youth Guarantee"/>
    <x v="0"/>
    <x v="6"/>
    <n v="9429"/>
    <x v="443"/>
    <x v="18"/>
    <n v="16948.349999999999"/>
    <x v="0"/>
    <x v="2"/>
    <m/>
    <d v="2018-07-04T15:21:17"/>
    <n v="8"/>
    <x v="7"/>
    <x v="0"/>
    <x v="1"/>
  </r>
  <r>
    <s v="Youth Guarantee"/>
    <x v="0"/>
    <x v="6"/>
    <n v="9429"/>
    <x v="443"/>
    <x v="18"/>
    <n v="216000"/>
    <x v="0"/>
    <x v="3"/>
    <m/>
    <d v="2018-07-04T15:21:17"/>
    <n v="8"/>
    <x v="7"/>
    <x v="0"/>
    <x v="1"/>
  </r>
  <r>
    <s v="Youth Guarantee"/>
    <x v="0"/>
    <x v="6"/>
    <n v="9429"/>
    <x v="443"/>
    <x v="18"/>
    <n v="18018.650000000001"/>
    <x v="0"/>
    <x v="1"/>
    <m/>
    <d v="2018-07-04T15:21:17"/>
    <n v="8"/>
    <x v="7"/>
    <x v="0"/>
    <x v="1"/>
  </r>
  <r>
    <s v="Youth Guarantee (Dual Pathway)"/>
    <x v="0"/>
    <x v="6"/>
    <n v="9429"/>
    <x v="443"/>
    <x v="26"/>
    <n v="-8453.32"/>
    <x v="1"/>
    <x v="4"/>
    <m/>
    <d v="2018-07-04T15:21:17"/>
    <n v="8"/>
    <x v="7"/>
    <x v="0"/>
    <x v="1"/>
  </r>
  <r>
    <s v="Youth Guarantee (Dual Pathway)"/>
    <x v="0"/>
    <x v="6"/>
    <n v="9429"/>
    <x v="443"/>
    <x v="26"/>
    <n v="16095.15"/>
    <x v="0"/>
    <x v="2"/>
    <m/>
    <d v="2018-07-04T15:21:17"/>
    <n v="8"/>
    <x v="7"/>
    <x v="0"/>
    <x v="1"/>
  </r>
  <r>
    <s v="Youth Guarantee (Dual Pathway)"/>
    <x v="0"/>
    <x v="6"/>
    <n v="9429"/>
    <x v="443"/>
    <x v="26"/>
    <n v="16095.33"/>
    <x v="0"/>
    <x v="2"/>
    <m/>
    <d v="2018-07-04T15:21:17"/>
    <n v="8"/>
    <x v="7"/>
    <x v="0"/>
    <x v="1"/>
  </r>
  <r>
    <s v="MPTT Fees Top-Up"/>
    <x v="0"/>
    <x v="6"/>
    <n v="9436"/>
    <x v="444"/>
    <x v="19"/>
    <n v="-24422.400000000001"/>
    <x v="1"/>
    <x v="3"/>
    <s v="Te Ara o Takitimu"/>
    <d v="2018-07-04T15:21:17"/>
    <n v="6"/>
    <x v="9"/>
    <x v="4"/>
    <x v="5"/>
  </r>
  <r>
    <s v="MPTT Fees Top-Up"/>
    <x v="0"/>
    <x v="6"/>
    <n v="9436"/>
    <x v="444"/>
    <x v="19"/>
    <n v="-10925.64"/>
    <x v="0"/>
    <x v="2"/>
    <s v="Auckland MPTT"/>
    <d v="2018-07-04T15:21:17"/>
    <n v="6"/>
    <x v="9"/>
    <x v="4"/>
    <x v="5"/>
  </r>
  <r>
    <s v="MPTT Fees Top-Up"/>
    <x v="0"/>
    <x v="6"/>
    <n v="9436"/>
    <x v="444"/>
    <x v="19"/>
    <n v="-10781.2"/>
    <x v="1"/>
    <x v="3"/>
    <s v="Southern Initiative"/>
    <d v="2018-07-04T15:21:17"/>
    <n v="6"/>
    <x v="9"/>
    <x v="4"/>
    <x v="5"/>
  </r>
  <r>
    <s v="MPTT Fees Top-Up"/>
    <x v="0"/>
    <x v="6"/>
    <n v="9436"/>
    <x v="444"/>
    <x v="19"/>
    <n v="-6649.6"/>
    <x v="1"/>
    <x v="4"/>
    <s v="Te Ara o Takitimu"/>
    <d v="2018-07-04T15:21:17"/>
    <n v="6"/>
    <x v="9"/>
    <x v="4"/>
    <x v="5"/>
  </r>
  <r>
    <s v="MPTT Fees Top-Up"/>
    <x v="0"/>
    <x v="6"/>
    <n v="9436"/>
    <x v="444"/>
    <x v="19"/>
    <n v="24086"/>
    <x v="0"/>
    <x v="2"/>
    <s v="Te Ara o Takitimu"/>
    <d v="2018-07-04T15:21:17"/>
    <n v="6"/>
    <x v="9"/>
    <x v="4"/>
    <x v="5"/>
  </r>
  <r>
    <s v="MPTT Fees Top-Up"/>
    <x v="0"/>
    <x v="6"/>
    <n v="9436"/>
    <x v="444"/>
    <x v="19"/>
    <n v="37467.43"/>
    <x v="0"/>
    <x v="3"/>
    <s v="Southern Initiative"/>
    <d v="2018-07-04T15:21:17"/>
    <n v="6"/>
    <x v="9"/>
    <x v="4"/>
    <x v="5"/>
  </r>
  <r>
    <s v="MPTT Fees Top-Up"/>
    <x v="0"/>
    <x v="6"/>
    <n v="9436"/>
    <x v="444"/>
    <x v="19"/>
    <n v="5793.12"/>
    <x v="0"/>
    <x v="4"/>
    <s v="Southern Initiative"/>
    <d v="2018-07-04T15:21:17"/>
    <n v="6"/>
    <x v="9"/>
    <x v="4"/>
    <x v="5"/>
  </r>
  <r>
    <s v="MPTT Fees Top-Up"/>
    <x v="0"/>
    <x v="6"/>
    <n v="9436"/>
    <x v="444"/>
    <x v="19"/>
    <n v="36451.040000000001"/>
    <x v="0"/>
    <x v="3"/>
    <s v="Te Ara o Takitimu"/>
    <d v="2018-07-04T15:21:17"/>
    <n v="6"/>
    <x v="9"/>
    <x v="4"/>
    <x v="5"/>
  </r>
  <r>
    <s v="Student Achievement Component Levels 1 and 2 (Competitive)"/>
    <x v="0"/>
    <x v="6"/>
    <n v="9436"/>
    <x v="444"/>
    <x v="14"/>
    <n v="153333.29999999999"/>
    <x v="0"/>
    <x v="3"/>
    <m/>
    <d v="2018-07-04T15:21:17"/>
    <n v="6"/>
    <x v="9"/>
    <x v="0"/>
    <x v="6"/>
  </r>
  <r>
    <s v="Student Achievement Component Levels 1 and 2 (Competitive)"/>
    <x v="0"/>
    <x v="6"/>
    <n v="9436"/>
    <x v="444"/>
    <x v="14"/>
    <n v="15334.61"/>
    <x v="0"/>
    <x v="1"/>
    <m/>
    <d v="2018-07-04T15:21:17"/>
    <n v="6"/>
    <x v="9"/>
    <x v="0"/>
    <x v="6"/>
  </r>
  <r>
    <s v="Student Achievement Component Levels 1 and 2 (Competitive)"/>
    <x v="0"/>
    <x v="6"/>
    <n v="9436"/>
    <x v="444"/>
    <x v="14"/>
    <n v="76673.100000000006"/>
    <x v="0"/>
    <x v="1"/>
    <m/>
    <d v="2018-07-04T15:21:17"/>
    <n v="6"/>
    <x v="9"/>
    <x v="0"/>
    <x v="6"/>
  </r>
  <r>
    <s v="Student Achievement Component Levels 1 and 2 (Competitive)"/>
    <x v="0"/>
    <x v="6"/>
    <n v="9436"/>
    <x v="444"/>
    <x v="14"/>
    <n v="135501.65"/>
    <x v="0"/>
    <x v="2"/>
    <m/>
    <d v="2018-07-04T15:21:17"/>
    <n v="6"/>
    <x v="9"/>
    <x v="0"/>
    <x v="6"/>
  </r>
  <r>
    <s v="Youth Guarantee"/>
    <x v="0"/>
    <x v="6"/>
    <n v="9522"/>
    <x v="456"/>
    <x v="18"/>
    <n v="264086.52"/>
    <x v="0"/>
    <x v="0"/>
    <m/>
    <d v="2018-07-04T15:21:17"/>
    <n v="3"/>
    <x v="4"/>
    <x v="0"/>
    <x v="1"/>
  </r>
  <r>
    <s v="Student Achievement Component Levels 3 and above"/>
    <x v="0"/>
    <x v="6"/>
    <n v="9531"/>
    <x v="457"/>
    <x v="17"/>
    <n v="150194.15"/>
    <x v="0"/>
    <x v="3"/>
    <m/>
    <d v="2018-07-04T15:21:17"/>
    <n v="2"/>
    <x v="1"/>
    <x v="0"/>
    <x v="6"/>
  </r>
  <r>
    <s v="Student Achievement Component Levels 3 and above"/>
    <x v="0"/>
    <x v="6"/>
    <n v="9531"/>
    <x v="457"/>
    <x v="17"/>
    <n v="180234"/>
    <x v="0"/>
    <x v="3"/>
    <m/>
    <d v="2018-07-04T15:21:17"/>
    <n v="2"/>
    <x v="1"/>
    <x v="0"/>
    <x v="6"/>
  </r>
  <r>
    <s v="Student Achievement Component Levels 3 and above"/>
    <x v="0"/>
    <x v="6"/>
    <n v="9531"/>
    <x v="457"/>
    <x v="17"/>
    <n v="30851.15"/>
    <x v="0"/>
    <x v="4"/>
    <m/>
    <d v="2018-07-04T15:21:17"/>
    <n v="2"/>
    <x v="1"/>
    <x v="0"/>
    <x v="6"/>
  </r>
  <r>
    <s v="Student Achievement Component Levels 3 and above"/>
    <x v="0"/>
    <x v="6"/>
    <n v="9531"/>
    <x v="457"/>
    <x v="17"/>
    <n v="136306.07999999999"/>
    <x v="0"/>
    <x v="2"/>
    <m/>
    <d v="2018-07-04T15:21:17"/>
    <n v="2"/>
    <x v="1"/>
    <x v="0"/>
    <x v="6"/>
  </r>
  <r>
    <s v="LN - Workplace Literacy Fund"/>
    <x v="0"/>
    <x v="6"/>
    <n v="9535"/>
    <x v="458"/>
    <x v="3"/>
    <n v="43783.3"/>
    <x v="0"/>
    <x v="0"/>
    <m/>
    <d v="2018-07-04T15:21:17"/>
    <n v="8"/>
    <x v="7"/>
    <x v="0"/>
    <x v="0"/>
  </r>
  <r>
    <s v="LN - Workplace Literacy Fund"/>
    <x v="0"/>
    <x v="6"/>
    <n v="9535"/>
    <x v="458"/>
    <x v="3"/>
    <n v="43783.3"/>
    <x v="0"/>
    <x v="1"/>
    <m/>
    <d v="2018-07-04T15:21:17"/>
    <n v="8"/>
    <x v="7"/>
    <x v="0"/>
    <x v="0"/>
  </r>
  <r>
    <s v="LN - Workplace Literacy Fund"/>
    <x v="0"/>
    <x v="6"/>
    <n v="9535"/>
    <x v="458"/>
    <x v="3"/>
    <n v="218916.7"/>
    <x v="0"/>
    <x v="3"/>
    <m/>
    <d v="2018-07-04T15:21:17"/>
    <n v="8"/>
    <x v="7"/>
    <x v="0"/>
    <x v="0"/>
  </r>
  <r>
    <s v="Student Achievement Component Levels 3 and above"/>
    <x v="0"/>
    <x v="6"/>
    <n v="9535"/>
    <x v="458"/>
    <x v="17"/>
    <n v="13520.41"/>
    <x v="0"/>
    <x v="0"/>
    <m/>
    <d v="2018-07-04T15:21:17"/>
    <n v="8"/>
    <x v="7"/>
    <x v="0"/>
    <x v="6"/>
  </r>
  <r>
    <s v="Youth Guarantee"/>
    <x v="0"/>
    <x v="6"/>
    <n v="9535"/>
    <x v="458"/>
    <x v="18"/>
    <n v="890.82"/>
    <x v="0"/>
    <x v="3"/>
    <s v="YG Exp Travel"/>
    <d v="2018-07-04T15:21:17"/>
    <n v="8"/>
    <x v="7"/>
    <x v="0"/>
    <x v="1"/>
  </r>
  <r>
    <s v="Youth Guarantee"/>
    <x v="0"/>
    <x v="6"/>
    <n v="9535"/>
    <x v="458"/>
    <x v="18"/>
    <n v="1279.5"/>
    <x v="0"/>
    <x v="1"/>
    <s v="YG Exp Travel"/>
    <d v="2018-07-04T15:21:17"/>
    <n v="8"/>
    <x v="7"/>
    <x v="0"/>
    <x v="1"/>
  </r>
  <r>
    <s v="Youth Guarantee"/>
    <x v="0"/>
    <x v="6"/>
    <n v="9535"/>
    <x v="458"/>
    <x v="18"/>
    <n v="1827.24"/>
    <x v="0"/>
    <x v="4"/>
    <s v="YG Exp Travel"/>
    <d v="2018-07-04T15:21:17"/>
    <n v="8"/>
    <x v="7"/>
    <x v="0"/>
    <x v="1"/>
  </r>
  <r>
    <s v="Youth Guarantee"/>
    <x v="0"/>
    <x v="6"/>
    <n v="9535"/>
    <x v="458"/>
    <x v="18"/>
    <n v="7385.28"/>
    <x v="0"/>
    <x v="3"/>
    <s v="YG Exp Travel"/>
    <d v="2018-07-04T15:21:17"/>
    <n v="8"/>
    <x v="7"/>
    <x v="0"/>
    <x v="1"/>
  </r>
  <r>
    <s v="Youth Guarantee"/>
    <x v="0"/>
    <x v="6"/>
    <n v="9535"/>
    <x v="458"/>
    <x v="18"/>
    <n v="15034.68"/>
    <x v="0"/>
    <x v="3"/>
    <s v="YG Exp Travel"/>
    <d v="2018-07-04T15:21:17"/>
    <n v="8"/>
    <x v="7"/>
    <x v="0"/>
    <x v="1"/>
  </r>
  <r>
    <s v="Youth Guarantee"/>
    <x v="0"/>
    <x v="6"/>
    <n v="9535"/>
    <x v="458"/>
    <x v="18"/>
    <n v="191410.7"/>
    <x v="0"/>
    <x v="1"/>
    <m/>
    <d v="2018-07-04T15:21:17"/>
    <n v="8"/>
    <x v="7"/>
    <x v="0"/>
    <x v="1"/>
  </r>
  <r>
    <s v="Youth Guarantee"/>
    <x v="0"/>
    <x v="6"/>
    <n v="9535"/>
    <x v="458"/>
    <x v="18"/>
    <n v="76643.7"/>
    <x v="0"/>
    <x v="0"/>
    <m/>
    <d v="2018-07-04T15:21:17"/>
    <n v="8"/>
    <x v="7"/>
    <x v="0"/>
    <x v="1"/>
  </r>
  <r>
    <s v="Youth Guarantee"/>
    <x v="0"/>
    <x v="6"/>
    <n v="9535"/>
    <x v="458"/>
    <x v="18"/>
    <n v="191807.6"/>
    <x v="0"/>
    <x v="1"/>
    <m/>
    <d v="2018-07-04T15:21:17"/>
    <n v="8"/>
    <x v="7"/>
    <x v="0"/>
    <x v="1"/>
  </r>
  <r>
    <s v="Youth Guarantee"/>
    <x v="0"/>
    <x v="6"/>
    <n v="9535"/>
    <x v="458"/>
    <x v="18"/>
    <n v="41328.76"/>
    <x v="0"/>
    <x v="4"/>
    <m/>
    <d v="2018-07-04T15:21:17"/>
    <n v="8"/>
    <x v="7"/>
    <x v="0"/>
    <x v="1"/>
  </r>
  <r>
    <s v="Youth Guarantee"/>
    <x v="0"/>
    <x v="6"/>
    <n v="9535"/>
    <x v="458"/>
    <x v="18"/>
    <n v="207232.15"/>
    <x v="0"/>
    <x v="4"/>
    <m/>
    <d v="2018-07-04T15:21:17"/>
    <n v="8"/>
    <x v="7"/>
    <x v="0"/>
    <x v="1"/>
  </r>
  <r>
    <s v="Youth Guarantee"/>
    <x v="0"/>
    <x v="6"/>
    <n v="9535"/>
    <x v="458"/>
    <x v="18"/>
    <n v="41446.44"/>
    <x v="0"/>
    <x v="4"/>
    <m/>
    <d v="2018-07-04T15:21:17"/>
    <n v="8"/>
    <x v="7"/>
    <x v="0"/>
    <x v="1"/>
  </r>
  <r>
    <s v="LN - Workplace Literacy Fund"/>
    <x v="0"/>
    <x v="6"/>
    <n v="9536"/>
    <x v="198"/>
    <x v="3"/>
    <n v="-47867.519999999997"/>
    <x v="1"/>
    <x v="1"/>
    <m/>
    <d v="2018-07-04T15:21:17"/>
    <n v="2"/>
    <x v="1"/>
    <x v="0"/>
    <x v="0"/>
  </r>
  <r>
    <s v="Student Achievement Component Levels 1 and 2 (Non-compet)"/>
    <x v="0"/>
    <x v="6"/>
    <n v="9436"/>
    <x v="444"/>
    <x v="15"/>
    <n v="-7348"/>
    <x v="2"/>
    <x v="4"/>
    <m/>
    <d v="2018-07-04T15:21:17"/>
    <n v="6"/>
    <x v="9"/>
    <x v="0"/>
    <x v="6"/>
  </r>
  <r>
    <s v="Student Achievement Component Levels 1 and 2 (Non-compet)"/>
    <x v="0"/>
    <x v="6"/>
    <n v="9436"/>
    <x v="444"/>
    <x v="15"/>
    <n v="-5892.1"/>
    <x v="1"/>
    <x v="4"/>
    <m/>
    <d v="2018-07-04T15:21:17"/>
    <n v="6"/>
    <x v="9"/>
    <x v="0"/>
    <x v="6"/>
  </r>
  <r>
    <s v="Student Achievement Component Levels 1 and 2 (Non-compet)"/>
    <x v="0"/>
    <x v="6"/>
    <n v="9436"/>
    <x v="444"/>
    <x v="15"/>
    <n v="1468.35"/>
    <x v="0"/>
    <x v="2"/>
    <m/>
    <d v="2018-07-04T15:21:17"/>
    <n v="6"/>
    <x v="9"/>
    <x v="0"/>
    <x v="6"/>
  </r>
  <r>
    <s v="Student Achievement Component Levels 1 and 2 (Non-compet)"/>
    <x v="0"/>
    <x v="6"/>
    <n v="9436"/>
    <x v="444"/>
    <x v="15"/>
    <n v="7576.65"/>
    <x v="0"/>
    <x v="2"/>
    <m/>
    <d v="2018-07-04T15:21:17"/>
    <n v="6"/>
    <x v="9"/>
    <x v="0"/>
    <x v="6"/>
  </r>
  <r>
    <s v="Student Achievement Component Levels 1 and 2 (Non-compet)"/>
    <x v="0"/>
    <x v="6"/>
    <n v="9436"/>
    <x v="444"/>
    <x v="15"/>
    <n v="1617.07"/>
    <x v="2"/>
    <x v="4"/>
    <m/>
    <d v="2018-07-04T15:21:17"/>
    <n v="6"/>
    <x v="9"/>
    <x v="0"/>
    <x v="6"/>
  </r>
  <r>
    <s v="Student Achievement Component Levels 1 and 2 (Non-compet)"/>
    <x v="0"/>
    <x v="6"/>
    <n v="9436"/>
    <x v="444"/>
    <x v="15"/>
    <n v="41259.15"/>
    <x v="0"/>
    <x v="2"/>
    <s v="Te Ara o Takitimu"/>
    <d v="2018-07-04T15:21:17"/>
    <n v="6"/>
    <x v="9"/>
    <x v="0"/>
    <x v="6"/>
  </r>
  <r>
    <s v="Student Achievement Component Levels 3 and above"/>
    <x v="0"/>
    <x v="6"/>
    <n v="9436"/>
    <x v="444"/>
    <x v="17"/>
    <n v="-75702.84"/>
    <x v="1"/>
    <x v="1"/>
    <m/>
    <d v="2018-07-04T15:21:17"/>
    <n v="6"/>
    <x v="9"/>
    <x v="0"/>
    <x v="6"/>
  </r>
  <r>
    <s v="Student Achievement Component Levels 3 and above"/>
    <x v="0"/>
    <x v="6"/>
    <n v="9436"/>
    <x v="444"/>
    <x v="17"/>
    <n v="21483.93"/>
    <x v="2"/>
    <x v="4"/>
    <m/>
    <d v="2018-07-04T15:21:17"/>
    <n v="6"/>
    <x v="9"/>
    <x v="0"/>
    <x v="6"/>
  </r>
  <r>
    <s v="Student Achievement Component Levels 3 and above"/>
    <x v="0"/>
    <x v="6"/>
    <n v="9436"/>
    <x v="444"/>
    <x v="17"/>
    <n v="781939.05"/>
    <x v="0"/>
    <x v="0"/>
    <m/>
    <d v="2018-07-04T15:21:17"/>
    <n v="6"/>
    <x v="9"/>
    <x v="0"/>
    <x v="6"/>
  </r>
  <r>
    <s v="Student Achievement Component Levels 3 and above"/>
    <x v="0"/>
    <x v="6"/>
    <n v="9436"/>
    <x v="444"/>
    <x v="17"/>
    <n v="156389.51999999999"/>
    <x v="0"/>
    <x v="1"/>
    <m/>
    <d v="2018-07-04T15:21:17"/>
    <n v="6"/>
    <x v="9"/>
    <x v="0"/>
    <x v="6"/>
  </r>
  <r>
    <s v="Student Achievement Component Levels 3 and above"/>
    <x v="0"/>
    <x v="6"/>
    <n v="9436"/>
    <x v="444"/>
    <x v="17"/>
    <n v="781952.5"/>
    <x v="0"/>
    <x v="1"/>
    <m/>
    <d v="2018-07-04T15:21:17"/>
    <n v="6"/>
    <x v="9"/>
    <x v="0"/>
    <x v="6"/>
  </r>
  <r>
    <s v="Student Achievement Component Levels 3 and above"/>
    <x v="0"/>
    <x v="6"/>
    <n v="9436"/>
    <x v="444"/>
    <x v="17"/>
    <n v="781960.95"/>
    <x v="0"/>
    <x v="0"/>
    <m/>
    <d v="2018-07-04T15:21:17"/>
    <n v="6"/>
    <x v="9"/>
    <x v="0"/>
    <x v="6"/>
  </r>
  <r>
    <s v="Student Achievement Component Levels 3 and above"/>
    <x v="0"/>
    <x v="6"/>
    <n v="9436"/>
    <x v="444"/>
    <x v="17"/>
    <n v="322216.7"/>
    <x v="0"/>
    <x v="4"/>
    <m/>
    <d v="2018-07-04T15:21:17"/>
    <n v="6"/>
    <x v="9"/>
    <x v="0"/>
    <x v="6"/>
  </r>
  <r>
    <s v="MPTT Tools Subsidy"/>
    <x v="0"/>
    <x v="6"/>
    <n v="9436"/>
    <x v="444"/>
    <x v="25"/>
    <n v="2000"/>
    <x v="0"/>
    <x v="2"/>
    <m/>
    <d v="2018-07-04T15:21:17"/>
    <n v="6"/>
    <x v="9"/>
    <x v="6"/>
    <x v="8"/>
  </r>
  <r>
    <s v="MPTT (Brokerage)"/>
    <x v="0"/>
    <x v="6"/>
    <n v="9436"/>
    <x v="444"/>
    <x v="20"/>
    <n v="-7623.2"/>
    <x v="1"/>
    <x v="1"/>
    <s v="Youth Futures"/>
    <d v="2018-07-04T15:21:17"/>
    <n v="6"/>
    <x v="9"/>
    <x v="2"/>
    <x v="3"/>
  </r>
  <r>
    <s v="MPTT (Brokerage)"/>
    <x v="0"/>
    <x v="6"/>
    <n v="9436"/>
    <x v="444"/>
    <x v="20"/>
    <n v="-5175"/>
    <x v="1"/>
    <x v="4"/>
    <s v="Southern Initiative"/>
    <d v="2018-07-04T15:21:17"/>
    <n v="6"/>
    <x v="9"/>
    <x v="2"/>
    <x v="3"/>
  </r>
  <r>
    <s v="MPTT (Brokerage)"/>
    <x v="0"/>
    <x v="6"/>
    <n v="9436"/>
    <x v="444"/>
    <x v="20"/>
    <n v="-3090.16"/>
    <x v="0"/>
    <x v="2"/>
    <s v="Southern Initiative"/>
    <d v="2018-07-04T15:21:17"/>
    <n v="6"/>
    <x v="9"/>
    <x v="2"/>
    <x v="3"/>
  </r>
  <r>
    <s v="MPTT (Brokerage)"/>
    <x v="0"/>
    <x v="6"/>
    <n v="9436"/>
    <x v="444"/>
    <x v="20"/>
    <n v="969.36"/>
    <x v="0"/>
    <x v="3"/>
    <s v="Te Ara o Takitimu"/>
    <d v="2018-07-04T15:21:17"/>
    <n v="6"/>
    <x v="9"/>
    <x v="2"/>
    <x v="3"/>
  </r>
  <r>
    <s v="MPTT (Brokerage)"/>
    <x v="0"/>
    <x v="6"/>
    <n v="9436"/>
    <x v="444"/>
    <x v="20"/>
    <n v="4860.3999999999996"/>
    <x v="0"/>
    <x v="4"/>
    <s v="Southern Initiative"/>
    <d v="2018-07-04T15:21:17"/>
    <n v="6"/>
    <x v="9"/>
    <x v="2"/>
    <x v="3"/>
  </r>
  <r>
    <s v="MPTT (Brokerage)"/>
    <x v="0"/>
    <x v="6"/>
    <n v="9436"/>
    <x v="444"/>
    <x v="20"/>
    <n v="5523.15"/>
    <x v="0"/>
    <x v="4"/>
    <s v="Auckland MPTT"/>
    <d v="2018-07-04T15:21:17"/>
    <n v="6"/>
    <x v="9"/>
    <x v="2"/>
    <x v="3"/>
  </r>
  <r>
    <s v="Student Achievement Component Levels 3 and above"/>
    <x v="0"/>
    <x v="6"/>
    <n v="9310"/>
    <x v="426"/>
    <x v="17"/>
    <n v="59583.3"/>
    <x v="0"/>
    <x v="4"/>
    <m/>
    <d v="2018-07-04T15:21:17"/>
    <n v="4"/>
    <x v="2"/>
    <x v="0"/>
    <x v="6"/>
  </r>
  <r>
    <s v="Youth Guarantee"/>
    <x v="0"/>
    <x v="6"/>
    <n v="9310"/>
    <x v="426"/>
    <x v="18"/>
    <n v="1324.9"/>
    <x v="0"/>
    <x v="4"/>
    <s v="YG Exp Travel"/>
    <d v="2018-07-04T15:21:17"/>
    <n v="4"/>
    <x v="2"/>
    <x v="0"/>
    <x v="1"/>
  </r>
  <r>
    <s v="Youth Guarantee"/>
    <x v="0"/>
    <x v="6"/>
    <n v="9310"/>
    <x v="426"/>
    <x v="18"/>
    <n v="82080.600000000006"/>
    <x v="0"/>
    <x v="0"/>
    <m/>
    <d v="2018-07-04T15:21:17"/>
    <n v="4"/>
    <x v="2"/>
    <x v="0"/>
    <x v="1"/>
  </r>
  <r>
    <s v="Youth Guarantee"/>
    <x v="0"/>
    <x v="6"/>
    <n v="9310"/>
    <x v="426"/>
    <x v="18"/>
    <n v="70044.850000000006"/>
    <x v="0"/>
    <x v="4"/>
    <m/>
    <d v="2018-07-04T15:21:17"/>
    <n v="4"/>
    <x v="2"/>
    <x v="0"/>
    <x v="1"/>
  </r>
  <r>
    <s v="Youth Guarantee"/>
    <x v="0"/>
    <x v="6"/>
    <n v="9310"/>
    <x v="426"/>
    <x v="18"/>
    <n v="79401"/>
    <x v="0"/>
    <x v="1"/>
    <m/>
    <d v="2018-07-04T15:21:17"/>
    <n v="4"/>
    <x v="2"/>
    <x v="0"/>
    <x v="1"/>
  </r>
  <r>
    <s v="Youth Guarantee"/>
    <x v="0"/>
    <x v="6"/>
    <n v="9310"/>
    <x v="426"/>
    <x v="18"/>
    <n v="23464.85"/>
    <x v="0"/>
    <x v="2"/>
    <m/>
    <d v="2018-07-04T15:21:17"/>
    <n v="4"/>
    <x v="2"/>
    <x v="0"/>
    <x v="1"/>
  </r>
  <r>
    <s v="Youth Guarantee"/>
    <x v="0"/>
    <x v="6"/>
    <n v="9310"/>
    <x v="426"/>
    <x v="18"/>
    <n v="124516.76"/>
    <x v="0"/>
    <x v="4"/>
    <m/>
    <d v="2018-07-04T15:21:17"/>
    <n v="4"/>
    <x v="2"/>
    <x v="0"/>
    <x v="1"/>
  </r>
  <r>
    <s v="Equity Funding"/>
    <x v="0"/>
    <x v="6"/>
    <n v="9324"/>
    <x v="427"/>
    <x v="12"/>
    <n v="498.55"/>
    <x v="0"/>
    <x v="0"/>
    <m/>
    <d v="2018-07-04T15:21:17"/>
    <n v="2"/>
    <x v="1"/>
    <x v="4"/>
    <x v="5"/>
  </r>
  <r>
    <s v="Equity Funding"/>
    <x v="0"/>
    <x v="6"/>
    <n v="9324"/>
    <x v="427"/>
    <x v="12"/>
    <n v="2492.8000000000002"/>
    <x v="0"/>
    <x v="0"/>
    <m/>
    <d v="2018-07-04T15:21:17"/>
    <n v="2"/>
    <x v="1"/>
    <x v="4"/>
    <x v="5"/>
  </r>
  <r>
    <s v="Equity Funding"/>
    <x v="0"/>
    <x v="6"/>
    <n v="9324"/>
    <x v="427"/>
    <x v="12"/>
    <n v="626.85"/>
    <x v="0"/>
    <x v="3"/>
    <m/>
    <d v="2018-07-04T15:21:17"/>
    <n v="2"/>
    <x v="1"/>
    <x v="4"/>
    <x v="5"/>
  </r>
  <r>
    <s v="Equity Funding"/>
    <x v="0"/>
    <x v="6"/>
    <n v="9324"/>
    <x v="427"/>
    <x v="12"/>
    <n v="710.98"/>
    <x v="0"/>
    <x v="1"/>
    <m/>
    <d v="2018-07-04T15:21:17"/>
    <n v="2"/>
    <x v="1"/>
    <x v="4"/>
    <x v="5"/>
  </r>
  <r>
    <s v="Equity Funding"/>
    <x v="0"/>
    <x v="6"/>
    <n v="9324"/>
    <x v="427"/>
    <x v="12"/>
    <n v="11576.7"/>
    <x v="0"/>
    <x v="4"/>
    <m/>
    <d v="2018-07-04T15:21:17"/>
    <n v="2"/>
    <x v="1"/>
    <x v="4"/>
    <x v="5"/>
  </r>
  <r>
    <s v="LN - Workplace Literacy Fund"/>
    <x v="0"/>
    <x v="6"/>
    <n v="9324"/>
    <x v="427"/>
    <x v="3"/>
    <n v="122048.35"/>
    <x v="0"/>
    <x v="1"/>
    <m/>
    <d v="2018-07-04T15:21:17"/>
    <n v="2"/>
    <x v="1"/>
    <x v="0"/>
    <x v="0"/>
  </r>
  <r>
    <s v="LN - Workplace Literacy Fund"/>
    <x v="0"/>
    <x v="6"/>
    <n v="9324"/>
    <x v="427"/>
    <x v="3"/>
    <n v="58583.3"/>
    <x v="0"/>
    <x v="3"/>
    <m/>
    <d v="2018-07-04T15:21:17"/>
    <n v="2"/>
    <x v="1"/>
    <x v="0"/>
    <x v="0"/>
  </r>
  <r>
    <s v="Student Achievement Component Levels 3 and above"/>
    <x v="0"/>
    <x v="6"/>
    <n v="9324"/>
    <x v="427"/>
    <x v="17"/>
    <n v="1647"/>
    <x v="2"/>
    <x v="4"/>
    <m/>
    <d v="2018-07-04T15:21:17"/>
    <n v="2"/>
    <x v="1"/>
    <x v="0"/>
    <x v="6"/>
  </r>
  <r>
    <s v="Student Achievement Component Levels 3 and above"/>
    <x v="0"/>
    <x v="6"/>
    <n v="9324"/>
    <x v="427"/>
    <x v="17"/>
    <n v="29716"/>
    <x v="0"/>
    <x v="4"/>
    <m/>
    <d v="2018-07-04T15:21:17"/>
    <n v="2"/>
    <x v="1"/>
    <x v="0"/>
    <x v="6"/>
  </r>
  <r>
    <s v="Student Achievement Component Levels 3 and above"/>
    <x v="0"/>
    <x v="6"/>
    <n v="9324"/>
    <x v="427"/>
    <x v="17"/>
    <n v="117019"/>
    <x v="0"/>
    <x v="4"/>
    <m/>
    <d v="2018-07-04T15:21:17"/>
    <n v="2"/>
    <x v="1"/>
    <x v="0"/>
    <x v="6"/>
  </r>
  <r>
    <s v="Student Achievement Component Levels 3 and above"/>
    <x v="0"/>
    <x v="6"/>
    <n v="9324"/>
    <x v="427"/>
    <x v="17"/>
    <n v="136593.51999999999"/>
    <x v="0"/>
    <x v="1"/>
    <m/>
    <d v="2018-07-04T15:21:17"/>
    <n v="2"/>
    <x v="1"/>
    <x v="0"/>
    <x v="6"/>
  </r>
  <r>
    <s v="Student Achievement Component Levels 3 and above"/>
    <x v="0"/>
    <x v="6"/>
    <n v="9324"/>
    <x v="427"/>
    <x v="17"/>
    <n v="178296"/>
    <x v="0"/>
    <x v="4"/>
    <m/>
    <d v="2018-07-04T15:21:17"/>
    <n v="2"/>
    <x v="1"/>
    <x v="0"/>
    <x v="6"/>
  </r>
  <r>
    <s v="Youth Guarantee"/>
    <x v="0"/>
    <x v="6"/>
    <n v="9546"/>
    <x v="459"/>
    <x v="18"/>
    <n v="-46772.800000000003"/>
    <x v="1"/>
    <x v="1"/>
    <m/>
    <d v="2018-07-04T15:21:17"/>
    <n v="8"/>
    <x v="7"/>
    <x v="0"/>
    <x v="1"/>
  </r>
  <r>
    <s v="Youth Guarantee"/>
    <x v="0"/>
    <x v="6"/>
    <n v="9546"/>
    <x v="459"/>
    <x v="18"/>
    <n v="45865.8"/>
    <x v="0"/>
    <x v="1"/>
    <m/>
    <d v="2018-07-04T15:21:17"/>
    <n v="8"/>
    <x v="7"/>
    <x v="0"/>
    <x v="1"/>
  </r>
  <r>
    <s v="Youth Guarantee"/>
    <x v="0"/>
    <x v="6"/>
    <n v="9546"/>
    <x v="459"/>
    <x v="18"/>
    <n v="9192.17"/>
    <x v="0"/>
    <x v="1"/>
    <m/>
    <d v="2018-07-04T15:21:17"/>
    <n v="8"/>
    <x v="7"/>
    <x v="0"/>
    <x v="1"/>
  </r>
  <r>
    <s v="ESOL - Intensive Literacy and Numeracy"/>
    <x v="0"/>
    <x v="6"/>
    <n v="9565"/>
    <x v="460"/>
    <x v="21"/>
    <n v="114971.04"/>
    <x v="0"/>
    <x v="2"/>
    <m/>
    <d v="2018-07-04T15:21:17"/>
    <n v="9"/>
    <x v="3"/>
    <x v="0"/>
    <x v="0"/>
  </r>
  <r>
    <s v="ESOL - Intensive Literacy and Numeracy"/>
    <x v="0"/>
    <x v="6"/>
    <n v="9565"/>
    <x v="460"/>
    <x v="21"/>
    <n v="117528.96000000001"/>
    <x v="0"/>
    <x v="2"/>
    <m/>
    <d v="2018-07-04T15:21:17"/>
    <n v="9"/>
    <x v="3"/>
    <x v="0"/>
    <x v="0"/>
  </r>
  <r>
    <s v="ESOL - Intensive Literacy and Numeracy"/>
    <x v="0"/>
    <x v="6"/>
    <n v="9565"/>
    <x v="460"/>
    <x v="21"/>
    <n v="19687"/>
    <x v="0"/>
    <x v="1"/>
    <m/>
    <d v="2018-07-04T15:21:17"/>
    <n v="9"/>
    <x v="3"/>
    <x v="0"/>
    <x v="0"/>
  </r>
  <r>
    <s v="Youth Guarantee"/>
    <x v="0"/>
    <x v="6"/>
    <n v="9565"/>
    <x v="460"/>
    <x v="18"/>
    <n v="1383.62"/>
    <x v="0"/>
    <x v="1"/>
    <s v="YG Exp Travel"/>
    <d v="2018-07-04T15:21:17"/>
    <n v="9"/>
    <x v="3"/>
    <x v="0"/>
    <x v="1"/>
  </r>
  <r>
    <s v="Youth Guarantee"/>
    <x v="0"/>
    <x v="6"/>
    <n v="9565"/>
    <x v="460"/>
    <x v="18"/>
    <n v="21108.1"/>
    <x v="0"/>
    <x v="1"/>
    <s v="YG Exp Travel"/>
    <d v="2018-07-04T15:21:17"/>
    <n v="9"/>
    <x v="3"/>
    <x v="0"/>
    <x v="1"/>
  </r>
  <r>
    <s v="Youth Guarantee"/>
    <x v="0"/>
    <x v="6"/>
    <n v="9565"/>
    <x v="460"/>
    <x v="18"/>
    <n v="24134.46"/>
    <x v="0"/>
    <x v="3"/>
    <s v="YG Exp Travel"/>
    <d v="2018-07-04T15:21:17"/>
    <n v="9"/>
    <x v="3"/>
    <x v="0"/>
    <x v="1"/>
  </r>
  <r>
    <s v="Youth Guarantee"/>
    <x v="0"/>
    <x v="6"/>
    <n v="9565"/>
    <x v="460"/>
    <x v="18"/>
    <n v="1377019.2"/>
    <x v="0"/>
    <x v="1"/>
    <m/>
    <d v="2018-07-04T15:21:17"/>
    <n v="9"/>
    <x v="3"/>
    <x v="0"/>
    <x v="1"/>
  </r>
  <r>
    <s v="Youth Guarantee"/>
    <x v="0"/>
    <x v="6"/>
    <n v="9565"/>
    <x v="460"/>
    <x v="18"/>
    <n v="1412841"/>
    <x v="0"/>
    <x v="2"/>
    <m/>
    <d v="2018-07-04T15:21:17"/>
    <n v="9"/>
    <x v="3"/>
    <x v="0"/>
    <x v="1"/>
  </r>
  <r>
    <s v="Youth Guarantee"/>
    <x v="0"/>
    <x v="6"/>
    <n v="9565"/>
    <x v="460"/>
    <x v="18"/>
    <n v="1183153.3500000001"/>
    <x v="0"/>
    <x v="2"/>
    <m/>
    <d v="2018-07-04T15:21:17"/>
    <n v="9"/>
    <x v="3"/>
    <x v="0"/>
    <x v="1"/>
  </r>
  <r>
    <s v="Equity Funding"/>
    <x v="0"/>
    <x v="6"/>
    <n v="9597"/>
    <x v="461"/>
    <x v="12"/>
    <n v="174.1"/>
    <x v="0"/>
    <x v="2"/>
    <m/>
    <d v="2018-07-04T15:21:17"/>
    <n v="11"/>
    <x v="5"/>
    <x v="4"/>
    <x v="5"/>
  </r>
  <r>
    <s v="Equity Funding"/>
    <x v="0"/>
    <x v="6"/>
    <n v="9597"/>
    <x v="461"/>
    <x v="12"/>
    <n v="564.65"/>
    <x v="0"/>
    <x v="0"/>
    <m/>
    <d v="2018-07-04T15:21:17"/>
    <n v="11"/>
    <x v="5"/>
    <x v="4"/>
    <x v="5"/>
  </r>
  <r>
    <s v="Equity Funding"/>
    <x v="0"/>
    <x v="6"/>
    <n v="9597"/>
    <x v="461"/>
    <x v="12"/>
    <n v="572.85"/>
    <x v="0"/>
    <x v="0"/>
    <m/>
    <d v="2018-07-04T15:21:17"/>
    <n v="11"/>
    <x v="5"/>
    <x v="4"/>
    <x v="5"/>
  </r>
  <r>
    <s v="Equity Funding"/>
    <x v="0"/>
    <x v="6"/>
    <n v="9597"/>
    <x v="461"/>
    <x v="12"/>
    <n v="620.85"/>
    <x v="0"/>
    <x v="3"/>
    <m/>
    <d v="2018-07-04T15:21:17"/>
    <n v="11"/>
    <x v="5"/>
    <x v="4"/>
    <x v="5"/>
  </r>
  <r>
    <s v="Equity Funding"/>
    <x v="0"/>
    <x v="6"/>
    <n v="9597"/>
    <x v="461"/>
    <x v="12"/>
    <n v="124.35"/>
    <x v="0"/>
    <x v="3"/>
    <m/>
    <d v="2018-07-04T15:21:17"/>
    <n v="11"/>
    <x v="5"/>
    <x v="4"/>
    <x v="5"/>
  </r>
  <r>
    <s v="Student Achievement Component Levels 3 and above"/>
    <x v="0"/>
    <x v="6"/>
    <n v="9597"/>
    <x v="461"/>
    <x v="17"/>
    <n v="-15366.61"/>
    <x v="1"/>
    <x v="0"/>
    <m/>
    <d v="2018-07-04T15:21:17"/>
    <n v="11"/>
    <x v="5"/>
    <x v="0"/>
    <x v="6"/>
  </r>
  <r>
    <s v="Student Achievement Component Levels 3 and above"/>
    <x v="0"/>
    <x v="6"/>
    <n v="9597"/>
    <x v="461"/>
    <x v="17"/>
    <n v="26595.85"/>
    <x v="0"/>
    <x v="4"/>
    <m/>
    <d v="2018-07-04T15:21:17"/>
    <n v="11"/>
    <x v="5"/>
    <x v="0"/>
    <x v="6"/>
  </r>
  <r>
    <s v="Student Achievement Component Levels 3 and above"/>
    <x v="0"/>
    <x v="6"/>
    <n v="9597"/>
    <x v="461"/>
    <x v="17"/>
    <n v="64467"/>
    <x v="0"/>
    <x v="2"/>
    <m/>
    <d v="2018-07-04T15:21:17"/>
    <n v="11"/>
    <x v="5"/>
    <x v="0"/>
    <x v="6"/>
  </r>
  <r>
    <s v="Student Achievement Component Levels 3 and above"/>
    <x v="0"/>
    <x v="6"/>
    <n v="9324"/>
    <x v="427"/>
    <x v="17"/>
    <n v="211873"/>
    <x v="0"/>
    <x v="4"/>
    <m/>
    <d v="2018-07-04T15:21:17"/>
    <n v="2"/>
    <x v="1"/>
    <x v="0"/>
    <x v="6"/>
  </r>
  <r>
    <s v="Student Achievement Component Levels 3 and above"/>
    <x v="0"/>
    <x v="6"/>
    <n v="9324"/>
    <x v="427"/>
    <x v="17"/>
    <n v="1149783.6000000001"/>
    <x v="0"/>
    <x v="1"/>
    <m/>
    <d v="2018-07-04T15:21:17"/>
    <n v="2"/>
    <x v="1"/>
    <x v="0"/>
    <x v="6"/>
  </r>
  <r>
    <s v="Student Achievement Component Levels 3 and above"/>
    <x v="0"/>
    <x v="6"/>
    <n v="9324"/>
    <x v="427"/>
    <x v="17"/>
    <n v="1588389"/>
    <x v="0"/>
    <x v="3"/>
    <m/>
    <d v="2018-07-04T15:21:17"/>
    <n v="2"/>
    <x v="1"/>
    <x v="0"/>
    <x v="6"/>
  </r>
  <r>
    <s v="Student Achievement Component Levels 3 and above"/>
    <x v="0"/>
    <x v="6"/>
    <n v="9324"/>
    <x v="427"/>
    <x v="17"/>
    <n v="1495880.85"/>
    <x v="0"/>
    <x v="4"/>
    <m/>
    <d v="2018-07-04T15:21:17"/>
    <n v="2"/>
    <x v="1"/>
    <x v="0"/>
    <x v="6"/>
  </r>
  <r>
    <s v="MPTT Fees Top-Up"/>
    <x v="0"/>
    <x v="6"/>
    <n v="9328"/>
    <x v="428"/>
    <x v="19"/>
    <n v="27419.35"/>
    <x v="0"/>
    <x v="2"/>
    <s v="Southern Initiative"/>
    <d v="2018-07-04T15:21:17"/>
    <n v="2"/>
    <x v="1"/>
    <x v="4"/>
    <x v="5"/>
  </r>
  <r>
    <s v="MPTT Fees Top-Up"/>
    <x v="0"/>
    <x v="6"/>
    <n v="9328"/>
    <x v="428"/>
    <x v="19"/>
    <n v="9935.5"/>
    <x v="0"/>
    <x v="2"/>
    <s v="Southern Initiative"/>
    <d v="2018-07-04T15:21:17"/>
    <n v="2"/>
    <x v="1"/>
    <x v="4"/>
    <x v="5"/>
  </r>
  <r>
    <s v="MPTT Fees Top-Up"/>
    <x v="0"/>
    <x v="6"/>
    <n v="9328"/>
    <x v="428"/>
    <x v="19"/>
    <n v="71366.58"/>
    <x v="0"/>
    <x v="3"/>
    <s v="Southern Initiative"/>
    <d v="2018-07-04T15:21:17"/>
    <n v="2"/>
    <x v="1"/>
    <x v="4"/>
    <x v="5"/>
  </r>
  <r>
    <s v="MPTT Fees Top-Up"/>
    <x v="0"/>
    <x v="6"/>
    <n v="9328"/>
    <x v="428"/>
    <x v="19"/>
    <n v="81724.14"/>
    <x v="0"/>
    <x v="4"/>
    <s v="Southern Initiative"/>
    <d v="2018-07-04T15:21:17"/>
    <n v="2"/>
    <x v="1"/>
    <x v="4"/>
    <x v="5"/>
  </r>
  <r>
    <s v="MPTT Fees Top-Up"/>
    <x v="0"/>
    <x v="6"/>
    <n v="9328"/>
    <x v="428"/>
    <x v="19"/>
    <n v="32281.87"/>
    <x v="0"/>
    <x v="2"/>
    <s v="Southern Initiative"/>
    <d v="2018-07-04T15:21:17"/>
    <n v="2"/>
    <x v="1"/>
    <x v="4"/>
    <x v="5"/>
  </r>
  <r>
    <s v="MPTT Fees Top-Up"/>
    <x v="0"/>
    <x v="6"/>
    <n v="9328"/>
    <x v="428"/>
    <x v="19"/>
    <n v="76739.02"/>
    <x v="0"/>
    <x v="3"/>
    <s v="Southern Initiative"/>
    <d v="2018-07-04T15:21:17"/>
    <n v="2"/>
    <x v="1"/>
    <x v="4"/>
    <x v="5"/>
  </r>
  <r>
    <s v="SAC Skills for Canterbury Priority Trades"/>
    <x v="0"/>
    <x v="6"/>
    <n v="9328"/>
    <x v="428"/>
    <x v="29"/>
    <n v="229491.9"/>
    <x v="0"/>
    <x v="0"/>
    <s v="Priority Trades"/>
    <d v="2018-07-04T15:21:17"/>
    <n v="2"/>
    <x v="1"/>
    <x v="0"/>
    <x v="6"/>
  </r>
  <r>
    <s v="SAC Skills for Canterbury Priority Trades"/>
    <x v="0"/>
    <x v="6"/>
    <n v="9328"/>
    <x v="428"/>
    <x v="29"/>
    <n v="242908.1"/>
    <x v="0"/>
    <x v="0"/>
    <s v="Priority Trades"/>
    <d v="2018-07-04T15:21:17"/>
    <n v="2"/>
    <x v="1"/>
    <x v="0"/>
    <x v="6"/>
  </r>
  <r>
    <s v="Student Achievement Component Levels 1 and 2 (Competitive)"/>
    <x v="0"/>
    <x v="6"/>
    <n v="9328"/>
    <x v="428"/>
    <x v="14"/>
    <n v="-82048.17"/>
    <x v="1"/>
    <x v="1"/>
    <m/>
    <d v="2018-07-04T15:21:17"/>
    <n v="2"/>
    <x v="1"/>
    <x v="0"/>
    <x v="6"/>
  </r>
  <r>
    <s v="Student Achievement Component Levels 1 and 2 (Competitive)"/>
    <x v="0"/>
    <x v="6"/>
    <n v="9328"/>
    <x v="428"/>
    <x v="14"/>
    <n v="19706.72"/>
    <x v="2"/>
    <x v="4"/>
    <m/>
    <d v="2018-07-04T15:21:17"/>
    <n v="2"/>
    <x v="1"/>
    <x v="0"/>
    <x v="6"/>
  </r>
  <r>
    <s v="Student Achievement Component Levels 1 and 2 (Competitive)"/>
    <x v="0"/>
    <x v="6"/>
    <n v="9328"/>
    <x v="428"/>
    <x v="14"/>
    <n v="72421.45"/>
    <x v="0"/>
    <x v="1"/>
    <m/>
    <d v="2018-07-04T15:21:17"/>
    <n v="2"/>
    <x v="1"/>
    <x v="0"/>
    <x v="6"/>
  </r>
  <r>
    <s v="Student Achievement Component Levels 1 and 2 (Competitive)"/>
    <x v="0"/>
    <x v="6"/>
    <n v="9328"/>
    <x v="428"/>
    <x v="14"/>
    <n v="84019.35"/>
    <x v="0"/>
    <x v="2"/>
    <m/>
    <d v="2018-07-04T15:21:17"/>
    <n v="2"/>
    <x v="1"/>
    <x v="0"/>
    <x v="6"/>
  </r>
  <r>
    <s v="Student Achievement Component Levels 3 and above"/>
    <x v="0"/>
    <x v="6"/>
    <n v="9328"/>
    <x v="428"/>
    <x v="17"/>
    <n v="-57880"/>
    <x v="2"/>
    <x v="3"/>
    <m/>
    <d v="2018-07-04T15:21:17"/>
    <n v="2"/>
    <x v="1"/>
    <x v="0"/>
    <x v="6"/>
  </r>
  <r>
    <s v="Student Achievement Component Levels 3 and above"/>
    <x v="0"/>
    <x v="6"/>
    <n v="9328"/>
    <x v="428"/>
    <x v="17"/>
    <n v="-33334"/>
    <x v="2"/>
    <x v="1"/>
    <m/>
    <d v="2018-07-04T15:21:17"/>
    <n v="2"/>
    <x v="1"/>
    <x v="0"/>
    <x v="6"/>
  </r>
  <r>
    <s v="Student Achievement Component Levels 3 and above"/>
    <x v="0"/>
    <x v="6"/>
    <n v="9328"/>
    <x v="428"/>
    <x v="17"/>
    <n v="-27204.02"/>
    <x v="1"/>
    <x v="1"/>
    <m/>
    <d v="2018-07-04T15:21:17"/>
    <n v="2"/>
    <x v="1"/>
    <x v="0"/>
    <x v="6"/>
  </r>
  <r>
    <s v="Student Achievement Component Levels 3 and above"/>
    <x v="0"/>
    <x v="6"/>
    <n v="9328"/>
    <x v="428"/>
    <x v="17"/>
    <n v="4706.9399999999996"/>
    <x v="0"/>
    <x v="1"/>
    <m/>
    <d v="2018-07-04T15:21:17"/>
    <n v="2"/>
    <x v="1"/>
    <x v="0"/>
    <x v="6"/>
  </r>
  <r>
    <s v="MPTT (Brokerage)"/>
    <x v="0"/>
    <x v="6"/>
    <n v="9436"/>
    <x v="444"/>
    <x v="20"/>
    <n v="1104.6400000000001"/>
    <x v="0"/>
    <x v="4"/>
    <s v="Auckland MPTT"/>
    <d v="2018-07-04T15:21:17"/>
    <n v="6"/>
    <x v="9"/>
    <x v="2"/>
    <x v="3"/>
  </r>
  <r>
    <s v="MPTT (Brokerage)"/>
    <x v="0"/>
    <x v="6"/>
    <n v="9436"/>
    <x v="444"/>
    <x v="20"/>
    <n v="6456"/>
    <x v="0"/>
    <x v="4"/>
    <s v="Auckland MPTT"/>
    <d v="2018-07-04T15:21:17"/>
    <n v="6"/>
    <x v="9"/>
    <x v="2"/>
    <x v="3"/>
  </r>
  <r>
    <s v="MPTT (Brokerage)"/>
    <x v="0"/>
    <x v="6"/>
    <n v="9436"/>
    <x v="444"/>
    <x v="20"/>
    <n v="1291.21"/>
    <x v="0"/>
    <x v="4"/>
    <s v="Auckland MPTT"/>
    <d v="2018-07-04T15:21:17"/>
    <n v="6"/>
    <x v="9"/>
    <x v="2"/>
    <x v="3"/>
  </r>
  <r>
    <s v="Industry Training Fund"/>
    <x v="0"/>
    <x v="6"/>
    <n v="9436"/>
    <x v="444"/>
    <x v="1"/>
    <n v="-73187.55"/>
    <x v="1"/>
    <x v="1"/>
    <s v="MAB"/>
    <d v="2018-07-04T15:21:17"/>
    <n v="6"/>
    <x v="9"/>
    <x v="0"/>
    <x v="1"/>
  </r>
  <r>
    <s v="Industry Training Fund"/>
    <x v="0"/>
    <x v="6"/>
    <n v="9436"/>
    <x v="444"/>
    <x v="1"/>
    <n v="-44825.27"/>
    <x v="1"/>
    <x v="3"/>
    <s v="MAB"/>
    <d v="2018-07-04T15:21:17"/>
    <n v="6"/>
    <x v="9"/>
    <x v="0"/>
    <x v="1"/>
  </r>
  <r>
    <s v="Industry Training Fund"/>
    <x v="0"/>
    <x v="6"/>
    <n v="9436"/>
    <x v="444"/>
    <x v="1"/>
    <n v="3106.85"/>
    <x v="0"/>
    <x v="4"/>
    <s v="MAB"/>
    <d v="2018-07-04T15:21:17"/>
    <n v="6"/>
    <x v="9"/>
    <x v="0"/>
    <x v="1"/>
  </r>
  <r>
    <s v="Industry Training Fund"/>
    <x v="0"/>
    <x v="6"/>
    <n v="9436"/>
    <x v="444"/>
    <x v="1"/>
    <n v="55569"/>
    <x v="0"/>
    <x v="3"/>
    <s v="MAB"/>
    <d v="2018-07-04T15:21:17"/>
    <n v="6"/>
    <x v="9"/>
    <x v="0"/>
    <x v="1"/>
  </r>
  <r>
    <s v="Industry Training Fund"/>
    <x v="0"/>
    <x v="6"/>
    <n v="9436"/>
    <x v="444"/>
    <x v="1"/>
    <n v="90194.6"/>
    <x v="0"/>
    <x v="1"/>
    <s v="MAB"/>
    <d v="2018-07-04T15:21:17"/>
    <n v="6"/>
    <x v="9"/>
    <x v="0"/>
    <x v="1"/>
  </r>
  <r>
    <s v="Youth Guarantee"/>
    <x v="0"/>
    <x v="6"/>
    <n v="9436"/>
    <x v="444"/>
    <x v="18"/>
    <n v="-319866.43"/>
    <x v="1"/>
    <x v="1"/>
    <m/>
    <d v="2018-07-04T15:21:17"/>
    <n v="6"/>
    <x v="9"/>
    <x v="0"/>
    <x v="1"/>
  </r>
  <r>
    <s v="Youth Guarantee"/>
    <x v="0"/>
    <x v="6"/>
    <n v="9436"/>
    <x v="444"/>
    <x v="18"/>
    <n v="-193595.74"/>
    <x v="1"/>
    <x v="4"/>
    <m/>
    <d v="2018-07-04T15:21:17"/>
    <n v="6"/>
    <x v="9"/>
    <x v="0"/>
    <x v="1"/>
  </r>
  <r>
    <s v="Youth Guarantee"/>
    <x v="0"/>
    <x v="6"/>
    <n v="9436"/>
    <x v="444"/>
    <x v="18"/>
    <n v="-176441.49"/>
    <x v="1"/>
    <x v="3"/>
    <m/>
    <d v="2018-07-04T15:21:17"/>
    <n v="6"/>
    <x v="9"/>
    <x v="0"/>
    <x v="1"/>
  </r>
  <r>
    <s v="Youth Guarantee"/>
    <x v="0"/>
    <x v="6"/>
    <n v="9436"/>
    <x v="444"/>
    <x v="18"/>
    <n v="395134.15"/>
    <x v="0"/>
    <x v="2"/>
    <m/>
    <d v="2018-07-04T15:21:17"/>
    <n v="6"/>
    <x v="9"/>
    <x v="0"/>
    <x v="1"/>
  </r>
  <r>
    <s v="Youth Guarantee"/>
    <x v="0"/>
    <x v="6"/>
    <n v="9436"/>
    <x v="444"/>
    <x v="18"/>
    <n v="397076.65"/>
    <x v="0"/>
    <x v="2"/>
    <m/>
    <d v="2018-07-04T15:21:17"/>
    <n v="6"/>
    <x v="9"/>
    <x v="0"/>
    <x v="1"/>
  </r>
  <r>
    <s v="Youth Guarantee"/>
    <x v="0"/>
    <x v="6"/>
    <n v="9436"/>
    <x v="444"/>
    <x v="18"/>
    <n v="115657.99"/>
    <x v="0"/>
    <x v="1"/>
    <m/>
    <d v="2018-07-04T15:21:17"/>
    <n v="6"/>
    <x v="9"/>
    <x v="0"/>
    <x v="1"/>
  </r>
  <r>
    <s v="Youth Guarantee"/>
    <x v="0"/>
    <x v="6"/>
    <n v="9436"/>
    <x v="444"/>
    <x v="18"/>
    <n v="115897.81"/>
    <x v="0"/>
    <x v="1"/>
    <m/>
    <d v="2018-07-04T15:21:17"/>
    <n v="6"/>
    <x v="9"/>
    <x v="0"/>
    <x v="1"/>
  </r>
  <r>
    <s v="Youth Guarantee"/>
    <x v="0"/>
    <x v="6"/>
    <n v="9446"/>
    <x v="445"/>
    <x v="18"/>
    <n v="25522.5"/>
    <x v="0"/>
    <x v="0"/>
    <m/>
    <d v="2018-07-04T15:21:17"/>
    <n v="9"/>
    <x v="3"/>
    <x v="0"/>
    <x v="1"/>
  </r>
  <r>
    <s v="Youth Guarantee"/>
    <x v="0"/>
    <x v="6"/>
    <n v="9458"/>
    <x v="446"/>
    <x v="18"/>
    <n v="-42206.400000000001"/>
    <x v="1"/>
    <x v="3"/>
    <m/>
    <d v="2018-07-04T15:21:17"/>
    <n v="14"/>
    <x v="6"/>
    <x v="0"/>
    <x v="1"/>
  </r>
  <r>
    <s v="Youth Guarantee"/>
    <x v="0"/>
    <x v="6"/>
    <n v="9458"/>
    <x v="446"/>
    <x v="18"/>
    <n v="3599.76"/>
    <x v="0"/>
    <x v="1"/>
    <s v="YG Exp Travel"/>
    <d v="2018-07-04T15:21:17"/>
    <n v="14"/>
    <x v="6"/>
    <x v="0"/>
    <x v="1"/>
  </r>
  <r>
    <s v="Youth Guarantee"/>
    <x v="0"/>
    <x v="6"/>
    <n v="9458"/>
    <x v="446"/>
    <x v="18"/>
    <n v="54055.9"/>
    <x v="0"/>
    <x v="1"/>
    <m/>
    <d v="2018-07-04T15:21:17"/>
    <n v="14"/>
    <x v="6"/>
    <x v="0"/>
    <x v="1"/>
  </r>
  <r>
    <s v="ESOL - Intensive Literacy and Numeracy"/>
    <x v="0"/>
    <x v="6"/>
    <n v="9471"/>
    <x v="447"/>
    <x v="21"/>
    <n v="240000"/>
    <x v="0"/>
    <x v="4"/>
    <m/>
    <d v="2018-07-04T15:21:17"/>
    <n v="2"/>
    <x v="1"/>
    <x v="0"/>
    <x v="0"/>
  </r>
  <r>
    <s v="Student Achievement Component Levels 3 and above"/>
    <x v="0"/>
    <x v="6"/>
    <n v="9471"/>
    <x v="447"/>
    <x v="17"/>
    <n v="39350.82"/>
    <x v="0"/>
    <x v="1"/>
    <m/>
    <d v="2018-07-04T15:21:17"/>
    <n v="2"/>
    <x v="1"/>
    <x v="0"/>
    <x v="6"/>
  </r>
  <r>
    <s v="Student Achievement Component Levels 3 and above"/>
    <x v="0"/>
    <x v="6"/>
    <n v="9471"/>
    <x v="447"/>
    <x v="17"/>
    <n v="36435.300000000003"/>
    <x v="0"/>
    <x v="0"/>
    <m/>
    <d v="2018-07-04T15:21:17"/>
    <n v="2"/>
    <x v="1"/>
    <x v="0"/>
    <x v="6"/>
  </r>
  <r>
    <s v="Student Achievement Component Levels 3 and above"/>
    <x v="0"/>
    <x v="6"/>
    <n v="9597"/>
    <x v="461"/>
    <x v="17"/>
    <n v="5749.65"/>
    <x v="0"/>
    <x v="3"/>
    <m/>
    <d v="2018-07-04T15:21:17"/>
    <n v="11"/>
    <x v="5"/>
    <x v="0"/>
    <x v="6"/>
  </r>
  <r>
    <s v="Student Achievement Component Levels 3 and above"/>
    <x v="0"/>
    <x v="6"/>
    <n v="9597"/>
    <x v="461"/>
    <x v="17"/>
    <n v="50435.7"/>
    <x v="0"/>
    <x v="0"/>
    <m/>
    <d v="2018-07-04T15:21:17"/>
    <n v="11"/>
    <x v="5"/>
    <x v="0"/>
    <x v="6"/>
  </r>
  <r>
    <s v="Youth Guarantee"/>
    <x v="0"/>
    <x v="6"/>
    <n v="9597"/>
    <x v="461"/>
    <x v="18"/>
    <n v="-18360"/>
    <x v="0"/>
    <x v="3"/>
    <m/>
    <d v="2018-07-04T15:21:17"/>
    <n v="11"/>
    <x v="5"/>
    <x v="0"/>
    <x v="1"/>
  </r>
  <r>
    <s v="Youth Guarantee"/>
    <x v="0"/>
    <x v="6"/>
    <n v="9597"/>
    <x v="461"/>
    <x v="18"/>
    <n v="230441.7"/>
    <x v="0"/>
    <x v="0"/>
    <m/>
    <d v="2018-07-04T15:21:17"/>
    <n v="11"/>
    <x v="5"/>
    <x v="0"/>
    <x v="1"/>
  </r>
  <r>
    <s v="Youth Guarantee"/>
    <x v="0"/>
    <x v="6"/>
    <n v="9606"/>
    <x v="462"/>
    <x v="18"/>
    <n v="-39678.28"/>
    <x v="1"/>
    <x v="1"/>
    <m/>
    <d v="2018-07-04T15:21:17"/>
    <n v="5"/>
    <x v="16"/>
    <x v="0"/>
    <x v="1"/>
  </r>
  <r>
    <s v="Youth Guarantee"/>
    <x v="0"/>
    <x v="6"/>
    <n v="9606"/>
    <x v="462"/>
    <x v="18"/>
    <n v="30613.200000000001"/>
    <x v="0"/>
    <x v="3"/>
    <m/>
    <d v="2018-07-04T15:21:17"/>
    <n v="5"/>
    <x v="16"/>
    <x v="0"/>
    <x v="1"/>
  </r>
  <r>
    <s v="Youth Guarantee"/>
    <x v="0"/>
    <x v="6"/>
    <n v="9606"/>
    <x v="462"/>
    <x v="18"/>
    <n v="15322.47"/>
    <x v="0"/>
    <x v="1"/>
    <m/>
    <d v="2018-07-04T15:21:17"/>
    <n v="5"/>
    <x v="16"/>
    <x v="0"/>
    <x v="1"/>
  </r>
  <r>
    <s v="Equity Funding"/>
    <x v="0"/>
    <x v="6"/>
    <n v="9611"/>
    <x v="463"/>
    <x v="12"/>
    <n v="1029.1500000000001"/>
    <x v="0"/>
    <x v="1"/>
    <m/>
    <d v="2018-07-04T15:21:17"/>
    <n v="9"/>
    <x v="3"/>
    <x v="4"/>
    <x v="5"/>
  </r>
  <r>
    <s v="Equity Funding"/>
    <x v="0"/>
    <x v="6"/>
    <n v="9611"/>
    <x v="463"/>
    <x v="12"/>
    <n v="1235.04"/>
    <x v="0"/>
    <x v="1"/>
    <m/>
    <d v="2018-07-04T15:21:17"/>
    <n v="9"/>
    <x v="3"/>
    <x v="4"/>
    <x v="5"/>
  </r>
  <r>
    <s v="Equity Funding"/>
    <x v="0"/>
    <x v="6"/>
    <n v="9611"/>
    <x v="463"/>
    <x v="12"/>
    <n v="2458.3000000000002"/>
    <x v="0"/>
    <x v="4"/>
    <m/>
    <d v="2018-07-04T15:21:17"/>
    <n v="9"/>
    <x v="3"/>
    <x v="4"/>
    <x v="5"/>
  </r>
  <r>
    <s v="Equity Funding"/>
    <x v="0"/>
    <x v="6"/>
    <n v="9611"/>
    <x v="463"/>
    <x v="12"/>
    <n v="502.7"/>
    <x v="0"/>
    <x v="2"/>
    <m/>
    <d v="2018-07-04T15:21:17"/>
    <n v="9"/>
    <x v="3"/>
    <x v="4"/>
    <x v="5"/>
  </r>
  <r>
    <s v="Equity Funding"/>
    <x v="0"/>
    <x v="6"/>
    <n v="9611"/>
    <x v="463"/>
    <x v="12"/>
    <n v="3438"/>
    <x v="0"/>
    <x v="3"/>
    <m/>
    <d v="2018-07-04T15:21:17"/>
    <n v="9"/>
    <x v="3"/>
    <x v="4"/>
    <x v="5"/>
  </r>
  <r>
    <s v="Student Achievement Component Levels 3 and above"/>
    <x v="0"/>
    <x v="6"/>
    <n v="9611"/>
    <x v="463"/>
    <x v="17"/>
    <n v="634656.5"/>
    <x v="0"/>
    <x v="0"/>
    <m/>
    <d v="2018-07-04T15:21:17"/>
    <n v="9"/>
    <x v="3"/>
    <x v="0"/>
    <x v="6"/>
  </r>
  <r>
    <s v="Student Achievement Component Levels 3 and above"/>
    <x v="0"/>
    <x v="6"/>
    <n v="9611"/>
    <x v="463"/>
    <x v="17"/>
    <n v="127732.85"/>
    <x v="0"/>
    <x v="3"/>
    <m/>
    <d v="2018-07-04T15:21:17"/>
    <n v="9"/>
    <x v="3"/>
    <x v="0"/>
    <x v="6"/>
  </r>
  <r>
    <s v="Student Achievement Component Levels 3 and above"/>
    <x v="0"/>
    <x v="6"/>
    <n v="9611"/>
    <x v="463"/>
    <x v="17"/>
    <n v="127733.35"/>
    <x v="0"/>
    <x v="3"/>
    <m/>
    <d v="2018-07-04T15:21:17"/>
    <n v="9"/>
    <x v="3"/>
    <x v="0"/>
    <x v="6"/>
  </r>
  <r>
    <s v="Student Achievement Component Levels 3 and above"/>
    <x v="0"/>
    <x v="6"/>
    <n v="9611"/>
    <x v="463"/>
    <x v="17"/>
    <n v="127733.48"/>
    <x v="0"/>
    <x v="1"/>
    <m/>
    <d v="2018-07-04T15:21:17"/>
    <n v="9"/>
    <x v="3"/>
    <x v="0"/>
    <x v="6"/>
  </r>
  <r>
    <s v="Student Achievement Component Levels 3 and above"/>
    <x v="0"/>
    <x v="6"/>
    <n v="9611"/>
    <x v="463"/>
    <x v="17"/>
    <n v="638667.44999999995"/>
    <x v="0"/>
    <x v="1"/>
    <m/>
    <d v="2018-07-04T15:21:17"/>
    <n v="9"/>
    <x v="3"/>
    <x v="0"/>
    <x v="6"/>
  </r>
  <r>
    <s v="Equity Funding"/>
    <x v="0"/>
    <x v="6"/>
    <n v="9619"/>
    <x v="464"/>
    <x v="12"/>
    <n v="121.7"/>
    <x v="0"/>
    <x v="3"/>
    <m/>
    <d v="2018-07-04T15:21:17"/>
    <n v="2"/>
    <x v="1"/>
    <x v="4"/>
    <x v="5"/>
  </r>
  <r>
    <s v="Student Achievement Component Levels 3 and above"/>
    <x v="0"/>
    <x v="6"/>
    <n v="9328"/>
    <x v="428"/>
    <x v="17"/>
    <n v="182841.7"/>
    <x v="0"/>
    <x v="4"/>
    <s v="Grand Parented"/>
    <d v="2018-07-04T15:21:17"/>
    <n v="2"/>
    <x v="1"/>
    <x v="0"/>
    <x v="6"/>
  </r>
  <r>
    <s v="Student Achievement Component Levels 3 and above"/>
    <x v="0"/>
    <x v="6"/>
    <n v="9328"/>
    <x v="428"/>
    <x v="17"/>
    <n v="191036.01"/>
    <x v="0"/>
    <x v="3"/>
    <m/>
    <d v="2018-07-04T15:21:17"/>
    <n v="2"/>
    <x v="1"/>
    <x v="0"/>
    <x v="6"/>
  </r>
  <r>
    <s v="Student Achievement Component Levels 3 and above"/>
    <x v="0"/>
    <x v="6"/>
    <n v="9328"/>
    <x v="428"/>
    <x v="17"/>
    <n v="187542.1"/>
    <x v="0"/>
    <x v="2"/>
    <m/>
    <d v="2018-07-04T15:21:17"/>
    <n v="2"/>
    <x v="1"/>
    <x v="0"/>
    <x v="6"/>
  </r>
  <r>
    <s v="MPTT (Brokerage)"/>
    <x v="0"/>
    <x v="6"/>
    <n v="9328"/>
    <x v="428"/>
    <x v="20"/>
    <n v="10477.02"/>
    <x v="0"/>
    <x v="2"/>
    <s v="Southern Initiative"/>
    <d v="2018-07-04T15:21:17"/>
    <n v="2"/>
    <x v="1"/>
    <x v="2"/>
    <x v="3"/>
  </r>
  <r>
    <s v="MPTT (Brokerage)"/>
    <x v="0"/>
    <x v="6"/>
    <n v="9328"/>
    <x v="428"/>
    <x v="20"/>
    <n v="2651.14"/>
    <x v="0"/>
    <x v="4"/>
    <s v="Southern Initiative"/>
    <d v="2018-07-04T15:21:17"/>
    <n v="2"/>
    <x v="1"/>
    <x v="2"/>
    <x v="3"/>
  </r>
  <r>
    <s v="MPTT (Brokerage)"/>
    <x v="0"/>
    <x v="6"/>
    <n v="9328"/>
    <x v="428"/>
    <x v="20"/>
    <n v="18611.400000000001"/>
    <x v="0"/>
    <x v="3"/>
    <s v="Southern Initiative"/>
    <d v="2018-07-04T15:21:17"/>
    <n v="2"/>
    <x v="1"/>
    <x v="2"/>
    <x v="3"/>
  </r>
  <r>
    <s v="MPTT (Brokerage)"/>
    <x v="0"/>
    <x v="6"/>
    <n v="9328"/>
    <x v="428"/>
    <x v="20"/>
    <n v="9100"/>
    <x v="1"/>
    <x v="3"/>
    <s v="Southern Initiative"/>
    <d v="2018-07-04T15:21:17"/>
    <n v="2"/>
    <x v="1"/>
    <x v="2"/>
    <x v="3"/>
  </r>
  <r>
    <s v="Youth Guarantee"/>
    <x v="0"/>
    <x v="6"/>
    <n v="9328"/>
    <x v="428"/>
    <x v="18"/>
    <n v="-474292.09"/>
    <x v="0"/>
    <x v="4"/>
    <m/>
    <d v="2018-07-04T15:21:17"/>
    <n v="2"/>
    <x v="1"/>
    <x v="0"/>
    <x v="1"/>
  </r>
  <r>
    <s v="Youth Guarantee"/>
    <x v="0"/>
    <x v="6"/>
    <n v="9328"/>
    <x v="428"/>
    <x v="18"/>
    <n v="-9248.0400000000009"/>
    <x v="1"/>
    <x v="1"/>
    <m/>
    <d v="2018-07-04T15:21:17"/>
    <n v="2"/>
    <x v="1"/>
    <x v="0"/>
    <x v="1"/>
  </r>
  <r>
    <s v="Youth Guarantee"/>
    <x v="0"/>
    <x v="6"/>
    <n v="9328"/>
    <x v="428"/>
    <x v="18"/>
    <n v="203189.91"/>
    <x v="0"/>
    <x v="3"/>
    <m/>
    <d v="2018-07-04T15:21:17"/>
    <n v="2"/>
    <x v="1"/>
    <x v="0"/>
    <x v="1"/>
  </r>
  <r>
    <s v="Youth Guarantee"/>
    <x v="0"/>
    <x v="6"/>
    <n v="9328"/>
    <x v="428"/>
    <x v="18"/>
    <n v="1684298.15"/>
    <x v="0"/>
    <x v="4"/>
    <m/>
    <d v="2018-07-04T15:21:17"/>
    <n v="2"/>
    <x v="1"/>
    <x v="0"/>
    <x v="1"/>
  </r>
  <r>
    <s v="Youth Guarantee"/>
    <x v="0"/>
    <x v="6"/>
    <n v="9328"/>
    <x v="428"/>
    <x v="18"/>
    <n v="2205779.46"/>
    <x v="0"/>
    <x v="3"/>
    <m/>
    <d v="2018-07-04T15:21:17"/>
    <n v="2"/>
    <x v="1"/>
    <x v="0"/>
    <x v="1"/>
  </r>
  <r>
    <s v="Equity Funding"/>
    <x v="0"/>
    <x v="6"/>
    <n v="9344"/>
    <x v="429"/>
    <x v="12"/>
    <n v="2534.58"/>
    <x v="0"/>
    <x v="0"/>
    <m/>
    <d v="2018-07-04T15:21:17"/>
    <n v="9"/>
    <x v="3"/>
    <x v="4"/>
    <x v="5"/>
  </r>
  <r>
    <s v="Equity Funding"/>
    <x v="0"/>
    <x v="6"/>
    <n v="9344"/>
    <x v="429"/>
    <x v="12"/>
    <n v="523.04999999999995"/>
    <x v="0"/>
    <x v="1"/>
    <m/>
    <d v="2018-07-04T15:21:17"/>
    <n v="9"/>
    <x v="3"/>
    <x v="4"/>
    <x v="5"/>
  </r>
  <r>
    <s v="Equity Funding"/>
    <x v="0"/>
    <x v="6"/>
    <n v="9344"/>
    <x v="429"/>
    <x v="12"/>
    <n v="1126.3"/>
    <x v="0"/>
    <x v="2"/>
    <m/>
    <d v="2018-07-04T15:21:17"/>
    <n v="9"/>
    <x v="3"/>
    <x v="4"/>
    <x v="5"/>
  </r>
  <r>
    <s v="Equity Funding"/>
    <x v="0"/>
    <x v="6"/>
    <n v="9344"/>
    <x v="429"/>
    <x v="12"/>
    <n v="673.65"/>
    <x v="0"/>
    <x v="4"/>
    <m/>
    <d v="2018-07-04T15:21:17"/>
    <n v="9"/>
    <x v="3"/>
    <x v="4"/>
    <x v="5"/>
  </r>
  <r>
    <s v="Equity Funding"/>
    <x v="0"/>
    <x v="6"/>
    <n v="9344"/>
    <x v="429"/>
    <x v="12"/>
    <n v="7096.7"/>
    <x v="0"/>
    <x v="3"/>
    <m/>
    <d v="2018-07-04T15:21:17"/>
    <n v="9"/>
    <x v="3"/>
    <x v="4"/>
    <x v="5"/>
  </r>
  <r>
    <s v="Student Achievement Component Levels 3 and above"/>
    <x v="0"/>
    <x v="6"/>
    <n v="9344"/>
    <x v="429"/>
    <x v="17"/>
    <n v="-848325.12"/>
    <x v="1"/>
    <x v="4"/>
    <m/>
    <d v="2018-07-04T15:21:17"/>
    <n v="9"/>
    <x v="3"/>
    <x v="0"/>
    <x v="6"/>
  </r>
  <r>
    <s v="Student Achievement Component Levels 3 and above"/>
    <x v="0"/>
    <x v="6"/>
    <n v="9344"/>
    <x v="429"/>
    <x v="17"/>
    <n v="-192020.28"/>
    <x v="1"/>
    <x v="3"/>
    <m/>
    <d v="2018-07-04T15:21:17"/>
    <n v="9"/>
    <x v="3"/>
    <x v="0"/>
    <x v="6"/>
  </r>
  <r>
    <s v="Student Achievement Component Levels 3 and above"/>
    <x v="0"/>
    <x v="6"/>
    <n v="9344"/>
    <x v="429"/>
    <x v="17"/>
    <n v="-87599.78"/>
    <x v="1"/>
    <x v="0"/>
    <m/>
    <d v="2018-07-04T15:21:17"/>
    <n v="9"/>
    <x v="3"/>
    <x v="0"/>
    <x v="6"/>
  </r>
  <r>
    <s v="Student Achievement Component Levels 3 and above"/>
    <x v="0"/>
    <x v="6"/>
    <n v="9344"/>
    <x v="429"/>
    <x v="17"/>
    <n v="299725.19"/>
    <x v="0"/>
    <x v="1"/>
    <m/>
    <d v="2018-07-04T15:21:17"/>
    <n v="9"/>
    <x v="3"/>
    <x v="0"/>
    <x v="6"/>
  </r>
  <r>
    <s v="Student Achievement Component Levels 3 and above"/>
    <x v="0"/>
    <x v="6"/>
    <n v="9486"/>
    <x v="450"/>
    <x v="17"/>
    <n v="11944.35"/>
    <x v="0"/>
    <x v="3"/>
    <m/>
    <d v="2018-07-04T15:21:17"/>
    <n v="12"/>
    <x v="11"/>
    <x v="0"/>
    <x v="6"/>
  </r>
  <r>
    <s v="Student Achievement Component Levels 3 and above"/>
    <x v="0"/>
    <x v="6"/>
    <n v="9486"/>
    <x v="450"/>
    <x v="17"/>
    <n v="123331.7"/>
    <x v="0"/>
    <x v="4"/>
    <m/>
    <d v="2018-07-04T15:21:17"/>
    <n v="12"/>
    <x v="11"/>
    <x v="0"/>
    <x v="6"/>
  </r>
  <r>
    <s v="Student Achievement Component Levels 3 and above"/>
    <x v="0"/>
    <x v="6"/>
    <n v="9486"/>
    <x v="450"/>
    <x v="17"/>
    <n v="62865.5"/>
    <x v="0"/>
    <x v="0"/>
    <m/>
    <d v="2018-07-04T15:21:17"/>
    <n v="12"/>
    <x v="11"/>
    <x v="0"/>
    <x v="6"/>
  </r>
  <r>
    <s v="Student Achievement Component Levels 3 and above"/>
    <x v="0"/>
    <x v="6"/>
    <n v="9486"/>
    <x v="450"/>
    <x v="17"/>
    <n v="20986.66"/>
    <x v="0"/>
    <x v="2"/>
    <m/>
    <d v="2018-07-04T15:21:17"/>
    <n v="12"/>
    <x v="11"/>
    <x v="0"/>
    <x v="6"/>
  </r>
  <r>
    <s v="Student Achievement Component Levels 3 and above"/>
    <x v="0"/>
    <x v="6"/>
    <n v="9486"/>
    <x v="450"/>
    <x v="17"/>
    <n v="41973.34"/>
    <x v="0"/>
    <x v="2"/>
    <m/>
    <d v="2018-07-04T15:21:17"/>
    <n v="12"/>
    <x v="11"/>
    <x v="0"/>
    <x v="6"/>
  </r>
  <r>
    <s v="Youth Guarantee"/>
    <x v="0"/>
    <x v="6"/>
    <n v="9486"/>
    <x v="450"/>
    <x v="18"/>
    <n v="10371.48"/>
    <x v="0"/>
    <x v="1"/>
    <m/>
    <d v="2018-07-04T15:21:17"/>
    <n v="12"/>
    <x v="11"/>
    <x v="0"/>
    <x v="1"/>
  </r>
  <r>
    <s v="Youth Guarantee"/>
    <x v="0"/>
    <x v="6"/>
    <n v="9486"/>
    <x v="450"/>
    <x v="18"/>
    <n v="10393.02"/>
    <x v="0"/>
    <x v="1"/>
    <m/>
    <d v="2018-07-04T15:21:17"/>
    <n v="12"/>
    <x v="11"/>
    <x v="0"/>
    <x v="1"/>
  </r>
  <r>
    <s v="Youth Guarantee"/>
    <x v="0"/>
    <x v="6"/>
    <n v="9486"/>
    <x v="450"/>
    <x v="18"/>
    <n v="10978.15"/>
    <x v="0"/>
    <x v="2"/>
    <m/>
    <d v="2018-07-04T15:21:17"/>
    <n v="12"/>
    <x v="11"/>
    <x v="0"/>
    <x v="1"/>
  </r>
  <r>
    <s v="Youth Guarantee"/>
    <x v="0"/>
    <x v="6"/>
    <n v="9486"/>
    <x v="450"/>
    <x v="18"/>
    <n v="11032.15"/>
    <x v="0"/>
    <x v="2"/>
    <m/>
    <d v="2018-07-04T15:21:17"/>
    <n v="12"/>
    <x v="11"/>
    <x v="0"/>
    <x v="1"/>
  </r>
  <r>
    <s v="Youth Guarantee"/>
    <x v="0"/>
    <x v="6"/>
    <n v="9486"/>
    <x v="450"/>
    <x v="18"/>
    <n v="24428.799999999999"/>
    <x v="0"/>
    <x v="0"/>
    <m/>
    <d v="2018-07-04T15:21:17"/>
    <n v="12"/>
    <x v="11"/>
    <x v="0"/>
    <x v="1"/>
  </r>
  <r>
    <s v="Equity Funding"/>
    <x v="0"/>
    <x v="6"/>
    <n v="9508"/>
    <x v="452"/>
    <x v="12"/>
    <n v="3665.75"/>
    <x v="0"/>
    <x v="0"/>
    <m/>
    <d v="2018-07-04T15:21:17"/>
    <n v="2"/>
    <x v="1"/>
    <x v="4"/>
    <x v="5"/>
  </r>
  <r>
    <s v="Equity Funding"/>
    <x v="0"/>
    <x v="6"/>
    <n v="9508"/>
    <x v="452"/>
    <x v="12"/>
    <n v="1677.7"/>
    <x v="0"/>
    <x v="3"/>
    <m/>
    <d v="2018-07-04T15:21:17"/>
    <n v="2"/>
    <x v="1"/>
    <x v="4"/>
    <x v="5"/>
  </r>
  <r>
    <s v="Equity Funding"/>
    <x v="0"/>
    <x v="6"/>
    <n v="9508"/>
    <x v="452"/>
    <x v="12"/>
    <n v="1995.3"/>
    <x v="0"/>
    <x v="4"/>
    <m/>
    <d v="2018-07-04T15:21:17"/>
    <n v="2"/>
    <x v="1"/>
    <x v="4"/>
    <x v="5"/>
  </r>
  <r>
    <s v="ACE in Communities"/>
    <x v="0"/>
    <x v="6"/>
    <n v="9508"/>
    <x v="452"/>
    <x v="0"/>
    <n v="353743.2"/>
    <x v="0"/>
    <x v="0"/>
    <m/>
    <d v="2018-07-04T15:21:17"/>
    <n v="2"/>
    <x v="1"/>
    <x v="0"/>
    <x v="0"/>
  </r>
  <r>
    <s v="ACE in Communities"/>
    <x v="0"/>
    <x v="6"/>
    <n v="9508"/>
    <x v="452"/>
    <x v="0"/>
    <n v="353743.2"/>
    <x v="0"/>
    <x v="1"/>
    <m/>
    <d v="2018-07-04T15:21:17"/>
    <n v="2"/>
    <x v="1"/>
    <x v="0"/>
    <x v="0"/>
  </r>
  <r>
    <s v="ACE in Communities"/>
    <x v="0"/>
    <x v="6"/>
    <n v="9508"/>
    <x v="452"/>
    <x v="0"/>
    <n v="2123250"/>
    <x v="0"/>
    <x v="3"/>
    <m/>
    <d v="2018-07-04T15:21:17"/>
    <n v="2"/>
    <x v="1"/>
    <x v="0"/>
    <x v="0"/>
  </r>
  <r>
    <s v="LN - Intensive Literacy and Numeracy"/>
    <x v="0"/>
    <x v="6"/>
    <n v="9508"/>
    <x v="452"/>
    <x v="27"/>
    <n v="2265750"/>
    <x v="0"/>
    <x v="2"/>
    <m/>
    <d v="2018-07-04T15:21:17"/>
    <n v="2"/>
    <x v="1"/>
    <x v="0"/>
    <x v="0"/>
  </r>
  <r>
    <s v="LN - Intensive Literacy and Numeracy"/>
    <x v="0"/>
    <x v="6"/>
    <n v="9508"/>
    <x v="452"/>
    <x v="27"/>
    <n v="395416.7"/>
    <x v="0"/>
    <x v="4"/>
    <m/>
    <d v="2018-07-04T15:21:17"/>
    <n v="2"/>
    <x v="1"/>
    <x v="0"/>
    <x v="0"/>
  </r>
  <r>
    <s v="LN - Intensive Literacy and Numeracy"/>
    <x v="0"/>
    <x v="6"/>
    <n v="9508"/>
    <x v="452"/>
    <x v="27"/>
    <n v="2027083.3"/>
    <x v="0"/>
    <x v="3"/>
    <m/>
    <d v="2018-07-04T15:21:17"/>
    <n v="2"/>
    <x v="1"/>
    <x v="0"/>
    <x v="0"/>
  </r>
  <r>
    <s v="LN - Workplace Literacy Fund"/>
    <x v="0"/>
    <x v="6"/>
    <n v="9508"/>
    <x v="452"/>
    <x v="3"/>
    <n v="-62084.15"/>
    <x v="1"/>
    <x v="1"/>
    <m/>
    <d v="2018-07-04T15:21:17"/>
    <n v="2"/>
    <x v="1"/>
    <x v="0"/>
    <x v="0"/>
  </r>
  <r>
    <s v="LN - Workplace Literacy Fund"/>
    <x v="0"/>
    <x v="6"/>
    <n v="9508"/>
    <x v="452"/>
    <x v="3"/>
    <n v="-61521.75"/>
    <x v="1"/>
    <x v="0"/>
    <m/>
    <d v="2018-07-04T15:21:17"/>
    <n v="2"/>
    <x v="1"/>
    <x v="0"/>
    <x v="0"/>
  </r>
  <r>
    <s v="Student Achievement Component Levels 3 and above"/>
    <x v="0"/>
    <x v="6"/>
    <n v="9619"/>
    <x v="464"/>
    <x v="17"/>
    <n v="748"/>
    <x v="2"/>
    <x v="1"/>
    <m/>
    <d v="2018-07-04T15:21:17"/>
    <n v="2"/>
    <x v="1"/>
    <x v="0"/>
    <x v="6"/>
  </r>
  <r>
    <s v="Student Achievement Component Levels 3 and above"/>
    <x v="0"/>
    <x v="6"/>
    <n v="9619"/>
    <x v="464"/>
    <x v="17"/>
    <n v="7695.35"/>
    <x v="0"/>
    <x v="4"/>
    <m/>
    <d v="2018-07-04T15:21:17"/>
    <n v="2"/>
    <x v="1"/>
    <x v="0"/>
    <x v="6"/>
  </r>
  <r>
    <s v="Student Achievement Component Levels 3 and above"/>
    <x v="0"/>
    <x v="6"/>
    <n v="9619"/>
    <x v="464"/>
    <x v="17"/>
    <n v="54549"/>
    <x v="0"/>
    <x v="3"/>
    <m/>
    <d v="2018-07-04T15:21:17"/>
    <n v="2"/>
    <x v="1"/>
    <x v="0"/>
    <x v="6"/>
  </r>
  <r>
    <s v="Student Achievement Component Levels 3 and above"/>
    <x v="0"/>
    <x v="6"/>
    <n v="9619"/>
    <x v="464"/>
    <x v="17"/>
    <n v="45457.8"/>
    <x v="0"/>
    <x v="1"/>
    <m/>
    <d v="2018-07-04T15:21:17"/>
    <n v="2"/>
    <x v="1"/>
    <x v="0"/>
    <x v="6"/>
  </r>
  <r>
    <s v="Student Achievement Component Levels 3 and above"/>
    <x v="0"/>
    <x v="6"/>
    <n v="9619"/>
    <x v="464"/>
    <x v="17"/>
    <n v="45458.35"/>
    <x v="0"/>
    <x v="3"/>
    <m/>
    <d v="2018-07-04T15:21:17"/>
    <n v="2"/>
    <x v="1"/>
    <x v="0"/>
    <x v="6"/>
  </r>
  <r>
    <s v="LN - Intensive Literacy and Numeracy"/>
    <x v="0"/>
    <x v="6"/>
    <n v="9628"/>
    <x v="465"/>
    <x v="27"/>
    <n v="104166.7"/>
    <x v="0"/>
    <x v="1"/>
    <m/>
    <d v="2018-07-04T15:21:17"/>
    <n v="9"/>
    <x v="3"/>
    <x v="0"/>
    <x v="0"/>
  </r>
  <r>
    <s v="Youth Guarantee"/>
    <x v="0"/>
    <x v="6"/>
    <n v="9628"/>
    <x v="465"/>
    <x v="18"/>
    <n v="-36560.36"/>
    <x v="1"/>
    <x v="1"/>
    <m/>
    <d v="2018-07-04T15:21:17"/>
    <n v="9"/>
    <x v="3"/>
    <x v="0"/>
    <x v="1"/>
  </r>
  <r>
    <s v="Youth Guarantee"/>
    <x v="0"/>
    <x v="6"/>
    <n v="9628"/>
    <x v="465"/>
    <x v="18"/>
    <n v="45407.5"/>
    <x v="0"/>
    <x v="1"/>
    <m/>
    <d v="2018-07-04T15:21:17"/>
    <n v="9"/>
    <x v="3"/>
    <x v="0"/>
    <x v="1"/>
  </r>
  <r>
    <s v="Youth Guarantee"/>
    <x v="0"/>
    <x v="6"/>
    <n v="9628"/>
    <x v="465"/>
    <x v="18"/>
    <n v="45501.65"/>
    <x v="0"/>
    <x v="1"/>
    <m/>
    <d v="2018-07-04T15:21:17"/>
    <n v="9"/>
    <x v="3"/>
    <x v="0"/>
    <x v="1"/>
  </r>
  <r>
    <s v="Youth Guarantee"/>
    <x v="0"/>
    <x v="6"/>
    <n v="9628"/>
    <x v="465"/>
    <x v="18"/>
    <n v="128341.8"/>
    <x v="0"/>
    <x v="0"/>
    <m/>
    <d v="2018-07-04T15:21:17"/>
    <n v="9"/>
    <x v="3"/>
    <x v="0"/>
    <x v="1"/>
  </r>
  <r>
    <s v="Student Achievement Component Levels 3 and above"/>
    <x v="0"/>
    <x v="6"/>
    <n v="9644"/>
    <x v="466"/>
    <x v="17"/>
    <n v="11408.6"/>
    <x v="0"/>
    <x v="0"/>
    <m/>
    <d v="2018-07-04T15:21:17"/>
    <n v="2"/>
    <x v="1"/>
    <x v="0"/>
    <x v="6"/>
  </r>
  <r>
    <s v="Youth Guarantee"/>
    <x v="0"/>
    <x v="6"/>
    <n v="9645"/>
    <x v="467"/>
    <x v="18"/>
    <n v="3906"/>
    <x v="1"/>
    <x v="0"/>
    <m/>
    <d v="2018-07-04T15:21:17"/>
    <n v="4"/>
    <x v="2"/>
    <x v="0"/>
    <x v="1"/>
  </r>
  <r>
    <s v="MPTT Fees Top-Up"/>
    <x v="0"/>
    <x v="6"/>
    <n v="9646"/>
    <x v="468"/>
    <x v="19"/>
    <n v="-31850.799999999999"/>
    <x v="1"/>
    <x v="4"/>
    <s v="Tairawhiti"/>
    <d v="2018-07-04T15:21:17"/>
    <n v="5"/>
    <x v="16"/>
    <x v="4"/>
    <x v="5"/>
  </r>
  <r>
    <s v="MPTT Fees Top-Up"/>
    <x v="0"/>
    <x v="6"/>
    <n v="9646"/>
    <x v="468"/>
    <x v="19"/>
    <n v="4698.29"/>
    <x v="0"/>
    <x v="3"/>
    <s v="Tairawhiti"/>
    <d v="2018-07-04T15:21:17"/>
    <n v="5"/>
    <x v="16"/>
    <x v="4"/>
    <x v="5"/>
  </r>
  <r>
    <s v="MPTT Fees Top-Up"/>
    <x v="0"/>
    <x v="6"/>
    <n v="9646"/>
    <x v="468"/>
    <x v="19"/>
    <n v="28189.8"/>
    <x v="0"/>
    <x v="3"/>
    <s v="Tairawhiti"/>
    <d v="2018-07-04T15:21:17"/>
    <n v="5"/>
    <x v="16"/>
    <x v="4"/>
    <x v="5"/>
  </r>
  <r>
    <s v="MPTT Fees Top-Up"/>
    <x v="0"/>
    <x v="6"/>
    <n v="9646"/>
    <x v="468"/>
    <x v="19"/>
    <n v="28986"/>
    <x v="0"/>
    <x v="1"/>
    <s v="Tairawhiti"/>
    <d v="2018-07-04T15:21:17"/>
    <n v="5"/>
    <x v="16"/>
    <x v="4"/>
    <x v="5"/>
  </r>
  <r>
    <s v="MPTT Fees Top-Up"/>
    <x v="0"/>
    <x v="6"/>
    <n v="9646"/>
    <x v="468"/>
    <x v="19"/>
    <n v="29686.95"/>
    <x v="0"/>
    <x v="2"/>
    <s v="Tairawhiti"/>
    <d v="2018-07-04T15:21:17"/>
    <n v="5"/>
    <x v="16"/>
    <x v="4"/>
    <x v="5"/>
  </r>
  <r>
    <s v="MPTT Fees Top-Up"/>
    <x v="0"/>
    <x v="6"/>
    <n v="9646"/>
    <x v="468"/>
    <x v="19"/>
    <n v="36048.050000000003"/>
    <x v="0"/>
    <x v="2"/>
    <s v="Tairawhiti"/>
    <d v="2018-07-04T15:21:17"/>
    <n v="5"/>
    <x v="16"/>
    <x v="4"/>
    <x v="5"/>
  </r>
  <r>
    <s v="ACE in Communities"/>
    <x v="0"/>
    <x v="6"/>
    <n v="9646"/>
    <x v="468"/>
    <x v="0"/>
    <n v="12566.7"/>
    <x v="0"/>
    <x v="3"/>
    <m/>
    <d v="2018-07-04T15:21:17"/>
    <n v="5"/>
    <x v="16"/>
    <x v="0"/>
    <x v="0"/>
  </r>
  <r>
    <s v="Student Achievement Component Levels 3 and 4 (Competitive)"/>
    <x v="0"/>
    <x v="6"/>
    <n v="9646"/>
    <x v="468"/>
    <x v="28"/>
    <n v="-22240"/>
    <x v="1"/>
    <x v="4"/>
    <m/>
    <d v="2018-07-04T15:21:17"/>
    <n v="5"/>
    <x v="16"/>
    <x v="0"/>
    <x v="6"/>
  </r>
  <r>
    <s v="Student Achievement Component Levels 3 and 4 (Competitive)"/>
    <x v="0"/>
    <x v="6"/>
    <n v="9646"/>
    <x v="468"/>
    <x v="28"/>
    <n v="42783.3"/>
    <x v="0"/>
    <x v="4"/>
    <m/>
    <d v="2018-07-04T15:21:17"/>
    <n v="5"/>
    <x v="16"/>
    <x v="0"/>
    <x v="6"/>
  </r>
  <r>
    <s v="Student Achievement Component Levels 3 and above"/>
    <x v="0"/>
    <x v="6"/>
    <n v="9344"/>
    <x v="429"/>
    <x v="17"/>
    <n v="317755.34999999998"/>
    <x v="0"/>
    <x v="4"/>
    <m/>
    <d v="2018-07-04T15:21:17"/>
    <n v="9"/>
    <x v="3"/>
    <x v="0"/>
    <x v="6"/>
  </r>
  <r>
    <s v="Student Achievement Component Levels 3 and above"/>
    <x v="0"/>
    <x v="6"/>
    <n v="9344"/>
    <x v="429"/>
    <x v="17"/>
    <n v="318853.23"/>
    <x v="0"/>
    <x v="0"/>
    <m/>
    <d v="2018-07-04T15:21:17"/>
    <n v="9"/>
    <x v="3"/>
    <x v="0"/>
    <x v="6"/>
  </r>
  <r>
    <s v="Student Achievement Component Levels 3 and above"/>
    <x v="0"/>
    <x v="6"/>
    <n v="9356"/>
    <x v="430"/>
    <x v="17"/>
    <n v="101327.66"/>
    <x v="0"/>
    <x v="0"/>
    <m/>
    <d v="2018-07-04T15:21:17"/>
    <n v="7"/>
    <x v="10"/>
    <x v="0"/>
    <x v="6"/>
  </r>
  <r>
    <s v="Student Achievement Component Levels 3 and above"/>
    <x v="0"/>
    <x v="6"/>
    <n v="9356"/>
    <x v="430"/>
    <x v="17"/>
    <n v="506638.35"/>
    <x v="0"/>
    <x v="0"/>
    <m/>
    <d v="2018-07-04T15:21:17"/>
    <n v="7"/>
    <x v="10"/>
    <x v="0"/>
    <x v="6"/>
  </r>
  <r>
    <s v="Student Achievement Component Levels 3 and above"/>
    <x v="0"/>
    <x v="6"/>
    <n v="9359"/>
    <x v="431"/>
    <x v="17"/>
    <n v="-8348"/>
    <x v="2"/>
    <x v="3"/>
    <m/>
    <d v="2018-07-04T15:21:17"/>
    <n v="3"/>
    <x v="4"/>
    <x v="0"/>
    <x v="6"/>
  </r>
  <r>
    <s v="Student Achievement Component Levels 3 and above"/>
    <x v="0"/>
    <x v="6"/>
    <n v="9359"/>
    <x v="431"/>
    <x v="17"/>
    <n v="-2339"/>
    <x v="2"/>
    <x v="1"/>
    <m/>
    <d v="2018-07-04T15:21:17"/>
    <n v="3"/>
    <x v="4"/>
    <x v="0"/>
    <x v="6"/>
  </r>
  <r>
    <s v="Student Achievement Component Levels 3 and above"/>
    <x v="0"/>
    <x v="6"/>
    <n v="9359"/>
    <x v="431"/>
    <x v="17"/>
    <n v="84"/>
    <x v="2"/>
    <x v="1"/>
    <m/>
    <d v="2018-07-04T15:21:17"/>
    <n v="3"/>
    <x v="4"/>
    <x v="0"/>
    <x v="6"/>
  </r>
  <r>
    <s v="Student Achievement Component Levels 3 and above"/>
    <x v="0"/>
    <x v="6"/>
    <n v="9359"/>
    <x v="431"/>
    <x v="17"/>
    <n v="71081.45"/>
    <x v="0"/>
    <x v="1"/>
    <m/>
    <d v="2018-07-04T15:21:17"/>
    <n v="3"/>
    <x v="4"/>
    <x v="0"/>
    <x v="6"/>
  </r>
  <r>
    <s v="Student Achievement Component Levels 3 and above"/>
    <x v="0"/>
    <x v="6"/>
    <n v="9359"/>
    <x v="431"/>
    <x v="17"/>
    <n v="14216.37"/>
    <x v="0"/>
    <x v="1"/>
    <m/>
    <d v="2018-07-04T15:21:17"/>
    <n v="3"/>
    <x v="4"/>
    <x v="0"/>
    <x v="6"/>
  </r>
  <r>
    <s v="Student Achievement Component Levels 3 and above"/>
    <x v="0"/>
    <x v="6"/>
    <n v="9359"/>
    <x v="431"/>
    <x v="17"/>
    <n v="71081.899999999994"/>
    <x v="0"/>
    <x v="1"/>
    <m/>
    <d v="2018-07-04T15:21:17"/>
    <n v="3"/>
    <x v="4"/>
    <x v="0"/>
    <x v="6"/>
  </r>
  <r>
    <s v="Student Achievement Component Levels 3 and above"/>
    <x v="0"/>
    <x v="6"/>
    <n v="9359"/>
    <x v="431"/>
    <x v="17"/>
    <n v="14964.14"/>
    <x v="0"/>
    <x v="0"/>
    <m/>
    <d v="2018-07-04T15:21:17"/>
    <n v="3"/>
    <x v="4"/>
    <x v="0"/>
    <x v="6"/>
  </r>
  <r>
    <s v="Student Achievement Component Levels 3 and above"/>
    <x v="0"/>
    <x v="6"/>
    <n v="9359"/>
    <x v="431"/>
    <x v="17"/>
    <n v="74822.7"/>
    <x v="0"/>
    <x v="0"/>
    <m/>
    <d v="2018-07-04T15:21:17"/>
    <n v="3"/>
    <x v="4"/>
    <x v="0"/>
    <x v="6"/>
  </r>
  <r>
    <s v="Equity Funding"/>
    <x v="0"/>
    <x v="6"/>
    <n v="9381"/>
    <x v="432"/>
    <x v="12"/>
    <n v="42382.45"/>
    <x v="0"/>
    <x v="0"/>
    <m/>
    <d v="2018-07-04T15:21:17"/>
    <n v="9"/>
    <x v="3"/>
    <x v="4"/>
    <x v="5"/>
  </r>
  <r>
    <s v="Equity Funding"/>
    <x v="0"/>
    <x v="6"/>
    <n v="9381"/>
    <x v="432"/>
    <x v="12"/>
    <n v="8900.4599999999991"/>
    <x v="0"/>
    <x v="1"/>
    <m/>
    <d v="2018-07-04T15:21:17"/>
    <n v="9"/>
    <x v="3"/>
    <x v="4"/>
    <x v="5"/>
  </r>
  <r>
    <s v="Equity Funding"/>
    <x v="0"/>
    <x v="6"/>
    <n v="9381"/>
    <x v="432"/>
    <x v="12"/>
    <n v="44505.15"/>
    <x v="0"/>
    <x v="1"/>
    <m/>
    <d v="2018-07-04T15:21:17"/>
    <n v="9"/>
    <x v="3"/>
    <x v="4"/>
    <x v="5"/>
  </r>
  <r>
    <s v="Equity Funding"/>
    <x v="0"/>
    <x v="6"/>
    <n v="9381"/>
    <x v="432"/>
    <x v="12"/>
    <n v="18363.900000000001"/>
    <x v="0"/>
    <x v="2"/>
    <m/>
    <d v="2018-07-04T15:21:17"/>
    <n v="9"/>
    <x v="3"/>
    <x v="4"/>
    <x v="5"/>
  </r>
  <r>
    <s v="Equity Funding"/>
    <x v="0"/>
    <x v="6"/>
    <n v="9381"/>
    <x v="432"/>
    <x v="12"/>
    <n v="45998.35"/>
    <x v="0"/>
    <x v="3"/>
    <m/>
    <d v="2018-07-04T15:21:17"/>
    <n v="9"/>
    <x v="3"/>
    <x v="4"/>
    <x v="5"/>
  </r>
  <r>
    <s v="Equity Funding"/>
    <x v="0"/>
    <x v="6"/>
    <n v="9381"/>
    <x v="432"/>
    <x v="12"/>
    <n v="46000.85"/>
    <x v="0"/>
    <x v="3"/>
    <m/>
    <d v="2018-07-04T15:21:17"/>
    <n v="9"/>
    <x v="3"/>
    <x v="4"/>
    <x v="5"/>
  </r>
  <r>
    <s v="Student Achievement Component Levels 1 and 2 (Competitive)"/>
    <x v="0"/>
    <x v="6"/>
    <n v="9381"/>
    <x v="432"/>
    <x v="14"/>
    <n v="868791"/>
    <x v="0"/>
    <x v="2"/>
    <m/>
    <d v="2018-07-04T15:21:17"/>
    <n v="9"/>
    <x v="3"/>
    <x v="0"/>
    <x v="6"/>
  </r>
  <r>
    <s v="Student Achievement Component Levels 1 and 2 (Competitive)"/>
    <x v="0"/>
    <x v="6"/>
    <n v="9381"/>
    <x v="432"/>
    <x v="14"/>
    <n v="145878.15"/>
    <x v="0"/>
    <x v="2"/>
    <m/>
    <d v="2018-07-04T15:21:17"/>
    <n v="9"/>
    <x v="3"/>
    <x v="0"/>
    <x v="6"/>
  </r>
  <r>
    <s v="Performance Based Research Fund"/>
    <x v="2"/>
    <x v="4"/>
    <n v="6014"/>
    <x v="181"/>
    <x v="23"/>
    <n v="155567.5"/>
    <x v="0"/>
    <x v="2"/>
    <m/>
    <d v="2018-07-04T15:21:17"/>
    <n v="9"/>
    <x v="3"/>
    <x v="5"/>
    <x v="7"/>
  </r>
  <r>
    <s v="Student Achievement Component Levels 1 and 2 (Competitive)"/>
    <x v="2"/>
    <x v="4"/>
    <n v="6014"/>
    <x v="181"/>
    <x v="14"/>
    <n v="-269916.84000000003"/>
    <x v="0"/>
    <x v="1"/>
    <m/>
    <d v="2018-07-04T15:21:17"/>
    <n v="9"/>
    <x v="3"/>
    <x v="0"/>
    <x v="6"/>
  </r>
  <r>
    <s v="Student Achievement Component Levels 1 and 2 (Competitive)"/>
    <x v="2"/>
    <x v="4"/>
    <n v="6014"/>
    <x v="181"/>
    <x v="14"/>
    <n v="-110695.67999999999"/>
    <x v="0"/>
    <x v="3"/>
    <m/>
    <d v="2018-07-04T15:21:17"/>
    <n v="9"/>
    <x v="3"/>
    <x v="0"/>
    <x v="6"/>
  </r>
  <r>
    <s v="Student Achievement Component Levels 1 and 2 (Competitive)"/>
    <x v="2"/>
    <x v="4"/>
    <n v="6014"/>
    <x v="181"/>
    <x v="14"/>
    <n v="113819.35"/>
    <x v="0"/>
    <x v="2"/>
    <m/>
    <d v="2018-07-04T15:21:17"/>
    <n v="9"/>
    <x v="3"/>
    <x v="0"/>
    <x v="6"/>
  </r>
  <r>
    <s v="Student Achievement Component Levels 1 and 2 (Competitive)"/>
    <x v="2"/>
    <x v="4"/>
    <n v="6014"/>
    <x v="181"/>
    <x v="14"/>
    <n v="403464.48"/>
    <x v="0"/>
    <x v="1"/>
    <m/>
    <d v="2018-07-04T15:21:17"/>
    <n v="9"/>
    <x v="3"/>
    <x v="0"/>
    <x v="6"/>
  </r>
  <r>
    <s v="Student Achievement Component Levels 1 and 2 (Competitive)"/>
    <x v="2"/>
    <x v="4"/>
    <n v="6014"/>
    <x v="181"/>
    <x v="14"/>
    <n v="1927131.03"/>
    <x v="0"/>
    <x v="3"/>
    <m/>
    <d v="2018-07-04T15:21:17"/>
    <n v="9"/>
    <x v="3"/>
    <x v="0"/>
    <x v="6"/>
  </r>
  <r>
    <s v="Student Achievement Component Levels 1 and 2 (Competitive)"/>
    <x v="2"/>
    <x v="4"/>
    <n v="6014"/>
    <x v="181"/>
    <x v="14"/>
    <n v="1402465.85"/>
    <x v="0"/>
    <x v="1"/>
    <m/>
    <d v="2018-07-04T15:21:17"/>
    <n v="9"/>
    <x v="3"/>
    <x v="0"/>
    <x v="6"/>
  </r>
  <r>
    <s v="Student Achievement Component Levels 1 and 2 (Non-compet)"/>
    <x v="2"/>
    <x v="4"/>
    <n v="6014"/>
    <x v="181"/>
    <x v="15"/>
    <n v="6770.75"/>
    <x v="0"/>
    <x v="0"/>
    <s v="Special Ed SSG"/>
    <d v="2018-07-04T15:21:17"/>
    <n v="9"/>
    <x v="3"/>
    <x v="0"/>
    <x v="6"/>
  </r>
  <r>
    <s v="Student Achievement Component Levels 1 and 2 (Non-compet)"/>
    <x v="2"/>
    <x v="4"/>
    <n v="6014"/>
    <x v="181"/>
    <x v="15"/>
    <n v="72453.3"/>
    <x v="0"/>
    <x v="3"/>
    <s v="Special Ed SSG"/>
    <d v="2018-07-04T15:21:17"/>
    <n v="9"/>
    <x v="3"/>
    <x v="0"/>
    <x v="6"/>
  </r>
  <r>
    <s v="Student Achievement Component Levels 1 and 2 (Non-compet)"/>
    <x v="2"/>
    <x v="4"/>
    <n v="6014"/>
    <x v="181"/>
    <x v="15"/>
    <n v="683704.2"/>
    <x v="0"/>
    <x v="0"/>
    <m/>
    <d v="2018-07-04T15:21:17"/>
    <n v="9"/>
    <x v="3"/>
    <x v="0"/>
    <x v="6"/>
  </r>
  <r>
    <s v="Student Achievement Component Levels 1 and 2 Fees Free"/>
    <x v="2"/>
    <x v="4"/>
    <n v="6014"/>
    <x v="181"/>
    <x v="16"/>
    <n v="24145.38"/>
    <x v="0"/>
    <x v="0"/>
    <m/>
    <d v="2018-07-04T15:21:17"/>
    <n v="9"/>
    <x v="3"/>
    <x v="0"/>
    <x v="6"/>
  </r>
  <r>
    <s v="Student Achievement Component Levels 3 and above"/>
    <x v="2"/>
    <x v="4"/>
    <n v="6014"/>
    <x v="181"/>
    <x v="17"/>
    <n v="-178431.37"/>
    <x v="1"/>
    <x v="3"/>
    <m/>
    <d v="2018-07-04T15:21:17"/>
    <n v="9"/>
    <x v="3"/>
    <x v="0"/>
    <x v="6"/>
  </r>
  <r>
    <s v="Student Achievement Component Levels 3 and above"/>
    <x v="2"/>
    <x v="4"/>
    <n v="6014"/>
    <x v="181"/>
    <x v="17"/>
    <n v="-175876.16"/>
    <x v="0"/>
    <x v="4"/>
    <m/>
    <d v="2018-07-04T15:21:17"/>
    <n v="9"/>
    <x v="3"/>
    <x v="0"/>
    <x v="6"/>
  </r>
  <r>
    <s v="Student Achievement Component Levels 3 and above"/>
    <x v="2"/>
    <x v="4"/>
    <n v="6014"/>
    <x v="181"/>
    <x v="17"/>
    <n v="-90724.76"/>
    <x v="1"/>
    <x v="0"/>
    <m/>
    <d v="2018-07-04T15:21:17"/>
    <n v="9"/>
    <x v="3"/>
    <x v="0"/>
    <x v="6"/>
  </r>
  <r>
    <s v="Student Achievement Component Levels 3 and above"/>
    <x v="2"/>
    <x v="4"/>
    <n v="6014"/>
    <x v="181"/>
    <x v="17"/>
    <n v="703123.84"/>
    <x v="0"/>
    <x v="4"/>
    <m/>
    <d v="2018-07-04T15:21:17"/>
    <n v="9"/>
    <x v="3"/>
    <x v="0"/>
    <x v="6"/>
  </r>
  <r>
    <s v="Student Achievement Component Levels 3 and above"/>
    <x v="2"/>
    <x v="4"/>
    <n v="6014"/>
    <x v="181"/>
    <x v="17"/>
    <n v="879000"/>
    <x v="0"/>
    <x v="4"/>
    <m/>
    <d v="2018-07-04T15:21:17"/>
    <n v="9"/>
    <x v="3"/>
    <x v="0"/>
    <x v="6"/>
  </r>
  <r>
    <s v="Student Achievement Component Levels 3 and above"/>
    <x v="2"/>
    <x v="4"/>
    <n v="6014"/>
    <x v="181"/>
    <x v="17"/>
    <n v="2902288.1"/>
    <x v="0"/>
    <x v="2"/>
    <m/>
    <d v="2018-07-04T15:21:17"/>
    <n v="9"/>
    <x v="3"/>
    <x v="0"/>
    <x v="6"/>
  </r>
  <r>
    <s v="MPTT Tools Subsidy"/>
    <x v="2"/>
    <x v="4"/>
    <n v="6014"/>
    <x v="181"/>
    <x v="25"/>
    <n v="4000"/>
    <x v="0"/>
    <x v="4"/>
    <m/>
    <d v="2018-07-04T15:21:17"/>
    <n v="9"/>
    <x v="3"/>
    <x v="6"/>
    <x v="8"/>
  </r>
  <r>
    <s v="MPTT Tools Subsidy"/>
    <x v="2"/>
    <x v="4"/>
    <n v="6014"/>
    <x v="181"/>
    <x v="25"/>
    <n v="1000"/>
    <x v="0"/>
    <x v="2"/>
    <m/>
    <d v="2018-07-04T15:21:17"/>
    <n v="9"/>
    <x v="3"/>
    <x v="6"/>
    <x v="8"/>
  </r>
  <r>
    <s v="LN - Workplace Literacy Fund"/>
    <x v="0"/>
    <x v="6"/>
    <n v="9508"/>
    <x v="452"/>
    <x v="3"/>
    <n v="72766.7"/>
    <x v="0"/>
    <x v="0"/>
    <m/>
    <d v="2018-07-04T15:21:17"/>
    <n v="2"/>
    <x v="1"/>
    <x v="0"/>
    <x v="0"/>
  </r>
  <r>
    <s v="LN - Workplace Literacy Fund"/>
    <x v="0"/>
    <x v="6"/>
    <n v="9508"/>
    <x v="452"/>
    <x v="3"/>
    <n v="2625000"/>
    <x v="0"/>
    <x v="2"/>
    <m/>
    <d v="2018-07-04T15:21:17"/>
    <n v="2"/>
    <x v="1"/>
    <x v="0"/>
    <x v="0"/>
  </r>
  <r>
    <s v="LN - Workplace Literacy Fund"/>
    <x v="0"/>
    <x v="6"/>
    <n v="9508"/>
    <x v="452"/>
    <x v="3"/>
    <n v="521083.3"/>
    <x v="0"/>
    <x v="3"/>
    <m/>
    <d v="2018-07-04T15:21:17"/>
    <n v="2"/>
    <x v="1"/>
    <x v="0"/>
    <x v="0"/>
  </r>
  <r>
    <s v="Student Achievement Component Levels 3 and above"/>
    <x v="0"/>
    <x v="6"/>
    <n v="9508"/>
    <x v="452"/>
    <x v="17"/>
    <n v="-553191.59"/>
    <x v="1"/>
    <x v="4"/>
    <m/>
    <d v="2018-07-04T15:21:17"/>
    <n v="2"/>
    <x v="1"/>
    <x v="0"/>
    <x v="6"/>
  </r>
  <r>
    <s v="Student Achievement Component Levels 3 and above"/>
    <x v="0"/>
    <x v="6"/>
    <n v="9508"/>
    <x v="452"/>
    <x v="17"/>
    <n v="50360.63"/>
    <x v="1"/>
    <x v="3"/>
    <m/>
    <d v="2018-07-04T15:21:17"/>
    <n v="2"/>
    <x v="1"/>
    <x v="0"/>
    <x v="6"/>
  </r>
  <r>
    <s v="Student Achievement Component Levels 3 and above"/>
    <x v="0"/>
    <x v="6"/>
    <n v="9508"/>
    <x v="452"/>
    <x v="17"/>
    <n v="724246.7"/>
    <x v="0"/>
    <x v="2"/>
    <m/>
    <d v="2018-07-04T15:21:17"/>
    <n v="2"/>
    <x v="1"/>
    <x v="0"/>
    <x v="6"/>
  </r>
  <r>
    <s v="Student Achievement Component Levels 3 and above"/>
    <x v="0"/>
    <x v="6"/>
    <n v="9508"/>
    <x v="452"/>
    <x v="17"/>
    <n v="547581"/>
    <x v="0"/>
    <x v="3"/>
    <m/>
    <d v="2018-07-04T15:21:17"/>
    <n v="2"/>
    <x v="1"/>
    <x v="0"/>
    <x v="6"/>
  </r>
  <r>
    <s v="Student Achievement Component Levels 3 and above"/>
    <x v="0"/>
    <x v="6"/>
    <n v="9508"/>
    <x v="452"/>
    <x v="17"/>
    <n v="456319.15"/>
    <x v="0"/>
    <x v="3"/>
    <m/>
    <d v="2018-07-04T15:21:17"/>
    <n v="2"/>
    <x v="1"/>
    <x v="0"/>
    <x v="6"/>
  </r>
  <r>
    <s v="Student Achievement Component Levels 3 and above"/>
    <x v="0"/>
    <x v="6"/>
    <n v="9508"/>
    <x v="452"/>
    <x v="17"/>
    <n v="553105.26"/>
    <x v="0"/>
    <x v="0"/>
    <m/>
    <d v="2018-07-04T15:21:17"/>
    <n v="2"/>
    <x v="1"/>
    <x v="0"/>
    <x v="6"/>
  </r>
  <r>
    <s v="Student Achievement Component Levels 3 and above"/>
    <x v="0"/>
    <x v="6"/>
    <n v="9508"/>
    <x v="452"/>
    <x v="17"/>
    <n v="92185.19"/>
    <x v="0"/>
    <x v="1"/>
    <m/>
    <d v="2018-07-04T15:21:17"/>
    <n v="2"/>
    <x v="1"/>
    <x v="0"/>
    <x v="6"/>
  </r>
  <r>
    <s v="Student Achievement Component Levels 3 and above"/>
    <x v="0"/>
    <x v="6"/>
    <n v="9513"/>
    <x v="453"/>
    <x v="17"/>
    <n v="63258.15"/>
    <x v="0"/>
    <x v="1"/>
    <m/>
    <d v="2018-07-04T15:21:17"/>
    <n v="2"/>
    <x v="1"/>
    <x v="0"/>
    <x v="6"/>
  </r>
  <r>
    <s v="Student Achievement Component Levels 3 and above"/>
    <x v="0"/>
    <x v="6"/>
    <n v="9513"/>
    <x v="453"/>
    <x v="17"/>
    <n v="25303.3"/>
    <x v="0"/>
    <x v="3"/>
    <m/>
    <d v="2018-07-04T15:21:17"/>
    <n v="2"/>
    <x v="1"/>
    <x v="0"/>
    <x v="6"/>
  </r>
  <r>
    <s v="Student Achievement Component Levels 3 and above"/>
    <x v="0"/>
    <x v="6"/>
    <n v="9513"/>
    <x v="453"/>
    <x v="17"/>
    <n v="13317.67"/>
    <x v="0"/>
    <x v="0"/>
    <m/>
    <d v="2018-07-04T15:21:17"/>
    <n v="2"/>
    <x v="1"/>
    <x v="0"/>
    <x v="6"/>
  </r>
  <r>
    <s v="Youth Guarantee"/>
    <x v="0"/>
    <x v="6"/>
    <n v="9513"/>
    <x v="453"/>
    <x v="18"/>
    <n v="-69300.78"/>
    <x v="1"/>
    <x v="0"/>
    <m/>
    <d v="2018-07-04T15:21:17"/>
    <n v="2"/>
    <x v="1"/>
    <x v="0"/>
    <x v="1"/>
  </r>
  <r>
    <s v="Equity Funding"/>
    <x v="0"/>
    <x v="6"/>
    <n v="9515"/>
    <x v="454"/>
    <x v="12"/>
    <n v="968.35"/>
    <x v="0"/>
    <x v="3"/>
    <m/>
    <d v="2018-07-04T15:21:17"/>
    <n v="2"/>
    <x v="1"/>
    <x v="4"/>
    <x v="5"/>
  </r>
  <r>
    <s v="Equity Funding"/>
    <x v="0"/>
    <x v="6"/>
    <n v="9515"/>
    <x v="454"/>
    <x v="12"/>
    <n v="969.15"/>
    <x v="0"/>
    <x v="3"/>
    <m/>
    <d v="2018-07-04T15:21:17"/>
    <n v="2"/>
    <x v="1"/>
    <x v="4"/>
    <x v="5"/>
  </r>
  <r>
    <s v="Equity Funding"/>
    <x v="0"/>
    <x v="6"/>
    <n v="9515"/>
    <x v="454"/>
    <x v="12"/>
    <n v="1664.2"/>
    <x v="0"/>
    <x v="1"/>
    <m/>
    <d v="2018-07-04T15:21:17"/>
    <n v="2"/>
    <x v="1"/>
    <x v="4"/>
    <x v="5"/>
  </r>
  <r>
    <s v="Equity Funding"/>
    <x v="0"/>
    <x v="6"/>
    <n v="9515"/>
    <x v="454"/>
    <x v="12"/>
    <n v="4125"/>
    <x v="0"/>
    <x v="2"/>
    <m/>
    <d v="2018-07-04T15:21:17"/>
    <n v="2"/>
    <x v="1"/>
    <x v="4"/>
    <x v="5"/>
  </r>
  <r>
    <s v="Equity Funding"/>
    <x v="0"/>
    <x v="6"/>
    <n v="9515"/>
    <x v="454"/>
    <x v="12"/>
    <n v="391.07"/>
    <x v="0"/>
    <x v="0"/>
    <m/>
    <d v="2018-07-04T15:21:17"/>
    <n v="2"/>
    <x v="1"/>
    <x v="4"/>
    <x v="5"/>
  </r>
  <r>
    <s v="Equity Funding"/>
    <x v="0"/>
    <x v="6"/>
    <n v="9515"/>
    <x v="454"/>
    <x v="12"/>
    <n v="501.85"/>
    <x v="0"/>
    <x v="4"/>
    <m/>
    <d v="2018-07-04T15:21:17"/>
    <n v="2"/>
    <x v="1"/>
    <x v="4"/>
    <x v="5"/>
  </r>
  <r>
    <s v="ACE in Communities"/>
    <x v="0"/>
    <x v="6"/>
    <n v="9515"/>
    <x v="454"/>
    <x v="0"/>
    <n v="-36902.879999999997"/>
    <x v="1"/>
    <x v="3"/>
    <m/>
    <d v="2018-07-04T15:21:17"/>
    <n v="2"/>
    <x v="1"/>
    <x v="0"/>
    <x v="0"/>
  </r>
  <r>
    <s v="Student Achievement Component Levels 3 and 4 (Competitive)"/>
    <x v="0"/>
    <x v="6"/>
    <n v="9646"/>
    <x v="468"/>
    <x v="28"/>
    <n v="42783.3"/>
    <x v="0"/>
    <x v="2"/>
    <m/>
    <d v="2018-07-04T15:21:17"/>
    <n v="5"/>
    <x v="16"/>
    <x v="0"/>
    <x v="6"/>
  </r>
  <r>
    <s v="Student Achievement Component Levels 3 and above"/>
    <x v="0"/>
    <x v="6"/>
    <n v="9646"/>
    <x v="468"/>
    <x v="17"/>
    <n v="27"/>
    <x v="2"/>
    <x v="0"/>
    <m/>
    <d v="2018-07-04T15:21:17"/>
    <n v="5"/>
    <x v="16"/>
    <x v="0"/>
    <x v="6"/>
  </r>
  <r>
    <s v="Student Achievement Component Levels 3 and above"/>
    <x v="0"/>
    <x v="6"/>
    <n v="9646"/>
    <x v="468"/>
    <x v="17"/>
    <n v="138540.95000000001"/>
    <x v="0"/>
    <x v="0"/>
    <m/>
    <d v="2018-07-04T15:21:17"/>
    <n v="5"/>
    <x v="16"/>
    <x v="0"/>
    <x v="6"/>
  </r>
  <r>
    <s v="Student Achievement Component Levels 3 and above"/>
    <x v="0"/>
    <x v="6"/>
    <n v="9646"/>
    <x v="468"/>
    <x v="17"/>
    <n v="138543.35"/>
    <x v="0"/>
    <x v="3"/>
    <m/>
    <d v="2018-07-04T15:21:17"/>
    <n v="5"/>
    <x v="16"/>
    <x v="0"/>
    <x v="6"/>
  </r>
  <r>
    <s v="Student Achievement Component Levels 3 and above"/>
    <x v="0"/>
    <x v="6"/>
    <n v="9646"/>
    <x v="468"/>
    <x v="17"/>
    <n v="138544.85"/>
    <x v="0"/>
    <x v="0"/>
    <m/>
    <d v="2018-07-04T15:21:17"/>
    <n v="5"/>
    <x v="16"/>
    <x v="0"/>
    <x v="6"/>
  </r>
  <r>
    <s v="Student Achievement Component Levels 3 and above"/>
    <x v="0"/>
    <x v="6"/>
    <n v="9646"/>
    <x v="468"/>
    <x v="17"/>
    <n v="27708.98"/>
    <x v="0"/>
    <x v="0"/>
    <m/>
    <d v="2018-07-04T15:21:17"/>
    <n v="5"/>
    <x v="16"/>
    <x v="0"/>
    <x v="6"/>
  </r>
  <r>
    <s v="MPTT (Brokerage)"/>
    <x v="0"/>
    <x v="6"/>
    <n v="9646"/>
    <x v="468"/>
    <x v="20"/>
    <n v="-9200"/>
    <x v="1"/>
    <x v="4"/>
    <s v="Tairawhiti"/>
    <d v="2018-07-04T15:21:17"/>
    <n v="5"/>
    <x v="16"/>
    <x v="2"/>
    <x v="3"/>
  </r>
  <r>
    <s v="MPTT (Brokerage)"/>
    <x v="0"/>
    <x v="6"/>
    <n v="9646"/>
    <x v="468"/>
    <x v="20"/>
    <n v="2661"/>
    <x v="0"/>
    <x v="2"/>
    <s v="Tairawhiti"/>
    <d v="2018-07-04T15:21:17"/>
    <n v="5"/>
    <x v="16"/>
    <x v="2"/>
    <x v="3"/>
  </r>
  <r>
    <s v="MPTT (Brokerage)"/>
    <x v="0"/>
    <x v="6"/>
    <n v="9646"/>
    <x v="468"/>
    <x v="20"/>
    <n v="14581.15"/>
    <x v="0"/>
    <x v="4"/>
    <s v="Tairawhiti"/>
    <d v="2018-07-04T15:21:17"/>
    <n v="5"/>
    <x v="16"/>
    <x v="2"/>
    <x v="3"/>
  </r>
  <r>
    <s v="MPTT (Brokerage)"/>
    <x v="0"/>
    <x v="6"/>
    <n v="9646"/>
    <x v="468"/>
    <x v="20"/>
    <n v="3280.65"/>
    <x v="0"/>
    <x v="2"/>
    <s v="Tairawhiti"/>
    <d v="2018-07-04T15:21:17"/>
    <n v="5"/>
    <x v="16"/>
    <x v="2"/>
    <x v="3"/>
  </r>
  <r>
    <s v="Industry Training Fund"/>
    <x v="0"/>
    <x v="6"/>
    <n v="9646"/>
    <x v="468"/>
    <x v="1"/>
    <n v="1589.75"/>
    <x v="0"/>
    <x v="1"/>
    <s v="MAB"/>
    <d v="2018-07-04T15:21:17"/>
    <n v="5"/>
    <x v="16"/>
    <x v="0"/>
    <x v="1"/>
  </r>
  <r>
    <s v="Industry Training Fund"/>
    <x v="0"/>
    <x v="6"/>
    <n v="9646"/>
    <x v="468"/>
    <x v="1"/>
    <n v="7660.95"/>
    <x v="1"/>
    <x v="1"/>
    <s v="MAB"/>
    <d v="2018-07-04T15:21:17"/>
    <n v="5"/>
    <x v="16"/>
    <x v="0"/>
    <x v="1"/>
  </r>
  <r>
    <s v="Youth Guarantee"/>
    <x v="0"/>
    <x v="6"/>
    <n v="9646"/>
    <x v="468"/>
    <x v="18"/>
    <n v="260285.05"/>
    <x v="0"/>
    <x v="0"/>
    <m/>
    <d v="2018-07-04T15:21:17"/>
    <n v="5"/>
    <x v="16"/>
    <x v="0"/>
    <x v="1"/>
  </r>
  <r>
    <s v="Youth Guarantee"/>
    <x v="0"/>
    <x v="6"/>
    <n v="9646"/>
    <x v="468"/>
    <x v="18"/>
    <n v="81597.710000000006"/>
    <x v="0"/>
    <x v="1"/>
    <m/>
    <d v="2018-07-04T15:21:17"/>
    <n v="5"/>
    <x v="16"/>
    <x v="0"/>
    <x v="1"/>
  </r>
  <r>
    <s v="Youth Guarantee"/>
    <x v="0"/>
    <x v="6"/>
    <n v="9646"/>
    <x v="468"/>
    <x v="18"/>
    <n v="102843.35"/>
    <x v="0"/>
    <x v="0"/>
    <m/>
    <d v="2018-07-04T15:21:17"/>
    <n v="5"/>
    <x v="16"/>
    <x v="0"/>
    <x v="1"/>
  </r>
  <r>
    <s v="Equity Funding"/>
    <x v="0"/>
    <x v="6"/>
    <n v="9650"/>
    <x v="469"/>
    <x v="12"/>
    <n v="944.55"/>
    <x v="0"/>
    <x v="1"/>
    <m/>
    <d v="2018-07-04T15:21:17"/>
    <n v="6"/>
    <x v="9"/>
    <x v="4"/>
    <x v="5"/>
  </r>
  <r>
    <s v="Equity Funding"/>
    <x v="0"/>
    <x v="6"/>
    <n v="9650"/>
    <x v="469"/>
    <x v="12"/>
    <n v="1133.52"/>
    <x v="0"/>
    <x v="1"/>
    <m/>
    <d v="2018-07-04T15:21:17"/>
    <n v="6"/>
    <x v="9"/>
    <x v="4"/>
    <x v="5"/>
  </r>
  <r>
    <s v="Student Achievement Component Levels 3 and above"/>
    <x v="0"/>
    <x v="6"/>
    <n v="9650"/>
    <x v="469"/>
    <x v="17"/>
    <n v="10369.85"/>
    <x v="0"/>
    <x v="3"/>
    <m/>
    <d v="2018-07-04T15:21:17"/>
    <n v="6"/>
    <x v="9"/>
    <x v="0"/>
    <x v="6"/>
  </r>
  <r>
    <s v="Student Achievement Component Levels 3 and above"/>
    <x v="0"/>
    <x v="6"/>
    <n v="9650"/>
    <x v="469"/>
    <x v="17"/>
    <n v="62220"/>
    <x v="0"/>
    <x v="3"/>
    <m/>
    <d v="2018-07-04T15:21:17"/>
    <n v="6"/>
    <x v="9"/>
    <x v="0"/>
    <x v="6"/>
  </r>
  <r>
    <s v="Student Achievement Component Levels 3 and above"/>
    <x v="0"/>
    <x v="6"/>
    <n v="9650"/>
    <x v="469"/>
    <x v="17"/>
    <n v="51850.3"/>
    <x v="0"/>
    <x v="0"/>
    <m/>
    <d v="2018-07-04T15:21:17"/>
    <n v="6"/>
    <x v="9"/>
    <x v="0"/>
    <x v="6"/>
  </r>
  <r>
    <s v="Student Achievement Component Levels 1 and 2 (Non-compet)"/>
    <x v="0"/>
    <x v="6"/>
    <n v="9381"/>
    <x v="432"/>
    <x v="15"/>
    <n v="149985.63"/>
    <x v="0"/>
    <x v="0"/>
    <m/>
    <d v="2018-07-04T15:21:17"/>
    <n v="9"/>
    <x v="3"/>
    <x v="0"/>
    <x v="6"/>
  </r>
  <r>
    <s v="Student Achievement Component Levels 1 and 2 (Non-compet)"/>
    <x v="0"/>
    <x v="6"/>
    <n v="9381"/>
    <x v="432"/>
    <x v="15"/>
    <n v="899924.58"/>
    <x v="0"/>
    <x v="1"/>
    <m/>
    <d v="2018-07-04T15:21:17"/>
    <n v="9"/>
    <x v="3"/>
    <x v="0"/>
    <x v="6"/>
  </r>
  <r>
    <s v="Student Achievement Component Levels 1 and 2 (Non-compet)"/>
    <x v="0"/>
    <x v="6"/>
    <n v="9381"/>
    <x v="432"/>
    <x v="15"/>
    <n v="1800000"/>
    <x v="0"/>
    <x v="3"/>
    <m/>
    <d v="2018-07-04T15:21:17"/>
    <n v="9"/>
    <x v="3"/>
    <x v="0"/>
    <x v="6"/>
  </r>
  <r>
    <s v="Student Achievement Component Levels 1 and 2 Fees Free"/>
    <x v="0"/>
    <x v="6"/>
    <n v="9381"/>
    <x v="432"/>
    <x v="16"/>
    <n v="2270.1"/>
    <x v="0"/>
    <x v="0"/>
    <m/>
    <d v="2018-07-04T15:21:17"/>
    <n v="9"/>
    <x v="3"/>
    <x v="0"/>
    <x v="6"/>
  </r>
  <r>
    <s v="Student Achievement Component Levels 1 and 2 Fees Free"/>
    <x v="0"/>
    <x v="6"/>
    <n v="9381"/>
    <x v="432"/>
    <x v="16"/>
    <n v="87142.39"/>
    <x v="0"/>
    <x v="0"/>
    <m/>
    <d v="2018-07-04T15:21:17"/>
    <n v="9"/>
    <x v="3"/>
    <x v="0"/>
    <x v="6"/>
  </r>
  <r>
    <s v="Student Achievement Component Levels 1 and 2 Fees Free"/>
    <x v="0"/>
    <x v="6"/>
    <n v="9381"/>
    <x v="432"/>
    <x v="16"/>
    <n v="154814"/>
    <x v="0"/>
    <x v="1"/>
    <m/>
    <d v="2018-07-04T15:21:17"/>
    <n v="9"/>
    <x v="3"/>
    <x v="0"/>
    <x v="6"/>
  </r>
  <r>
    <s v="Student Achievement Component Levels 3 and above"/>
    <x v="0"/>
    <x v="6"/>
    <n v="9381"/>
    <x v="432"/>
    <x v="17"/>
    <n v="-1185541.08"/>
    <x v="1"/>
    <x v="0"/>
    <m/>
    <d v="2018-07-04T15:21:17"/>
    <n v="9"/>
    <x v="3"/>
    <x v="0"/>
    <x v="6"/>
  </r>
  <r>
    <s v="Student Achievement Component Levels 3 and above"/>
    <x v="0"/>
    <x v="6"/>
    <n v="9381"/>
    <x v="432"/>
    <x v="17"/>
    <n v="-50802"/>
    <x v="2"/>
    <x v="4"/>
    <m/>
    <d v="2018-07-04T15:21:17"/>
    <n v="9"/>
    <x v="3"/>
    <x v="0"/>
    <x v="6"/>
  </r>
  <r>
    <s v="Student Achievement Component Levels 3 and above"/>
    <x v="0"/>
    <x v="6"/>
    <n v="9381"/>
    <x v="432"/>
    <x v="17"/>
    <n v="70815.520000000004"/>
    <x v="1"/>
    <x v="4"/>
    <m/>
    <d v="2018-07-04T15:21:17"/>
    <n v="9"/>
    <x v="3"/>
    <x v="0"/>
    <x v="6"/>
  </r>
  <r>
    <s v="Student Achievement Component Levels 3 and above"/>
    <x v="0"/>
    <x v="6"/>
    <n v="9381"/>
    <x v="432"/>
    <x v="17"/>
    <n v="1446487.1"/>
    <x v="0"/>
    <x v="1"/>
    <m/>
    <d v="2018-07-04T15:21:17"/>
    <n v="9"/>
    <x v="3"/>
    <x v="0"/>
    <x v="6"/>
  </r>
  <r>
    <s v="Student Achievement Component Levels 3 and above"/>
    <x v="0"/>
    <x v="6"/>
    <n v="9381"/>
    <x v="432"/>
    <x v="17"/>
    <n v="590129.30000000005"/>
    <x v="0"/>
    <x v="4"/>
    <m/>
    <d v="2018-07-04T15:21:17"/>
    <n v="9"/>
    <x v="3"/>
    <x v="0"/>
    <x v="6"/>
  </r>
  <r>
    <s v="Student Achievement Component Levels 3 and above"/>
    <x v="0"/>
    <x v="6"/>
    <n v="9381"/>
    <x v="432"/>
    <x v="17"/>
    <n v="1614186.15"/>
    <x v="0"/>
    <x v="0"/>
    <m/>
    <d v="2018-07-04T15:21:17"/>
    <n v="9"/>
    <x v="3"/>
    <x v="0"/>
    <x v="6"/>
  </r>
  <r>
    <s v="Student Achievement Component Levels 3 and above"/>
    <x v="0"/>
    <x v="6"/>
    <n v="9381"/>
    <x v="432"/>
    <x v="17"/>
    <n v="1614231.35"/>
    <x v="0"/>
    <x v="0"/>
    <m/>
    <d v="2018-07-04T15:21:17"/>
    <n v="9"/>
    <x v="3"/>
    <x v="0"/>
    <x v="6"/>
  </r>
  <r>
    <s v="Student Achievement Component Levels 1 and 2 (Competitive)"/>
    <x v="0"/>
    <x v="6"/>
    <n v="9384"/>
    <x v="433"/>
    <x v="14"/>
    <n v="52866.15"/>
    <x v="0"/>
    <x v="2"/>
    <m/>
    <d v="2018-07-04T15:21:17"/>
    <n v="6"/>
    <x v="9"/>
    <x v="0"/>
    <x v="6"/>
  </r>
  <r>
    <s v="Student Achievement Component Levels 1 and 2 (Competitive)"/>
    <x v="0"/>
    <x v="6"/>
    <n v="9384"/>
    <x v="433"/>
    <x v="14"/>
    <n v="106126.3"/>
    <x v="0"/>
    <x v="4"/>
    <m/>
    <d v="2018-07-04T15:21:17"/>
    <n v="6"/>
    <x v="9"/>
    <x v="0"/>
    <x v="6"/>
  </r>
  <r>
    <s v="Youth Guarantee"/>
    <x v="0"/>
    <x v="6"/>
    <n v="9384"/>
    <x v="433"/>
    <x v="18"/>
    <n v="4197.74"/>
    <x v="0"/>
    <x v="3"/>
    <s v="YG Exp Travel"/>
    <d v="2018-07-04T15:21:17"/>
    <n v="6"/>
    <x v="9"/>
    <x v="0"/>
    <x v="1"/>
  </r>
  <r>
    <s v="Youth Guarantee"/>
    <x v="0"/>
    <x v="6"/>
    <n v="9384"/>
    <x v="433"/>
    <x v="18"/>
    <n v="5426.16"/>
    <x v="0"/>
    <x v="4"/>
    <s v="YG Exp Travel"/>
    <d v="2018-07-04T15:21:17"/>
    <n v="6"/>
    <x v="9"/>
    <x v="0"/>
    <x v="1"/>
  </r>
  <r>
    <s v="Youth Guarantee"/>
    <x v="0"/>
    <x v="6"/>
    <n v="9384"/>
    <x v="433"/>
    <x v="18"/>
    <n v="7422.22"/>
    <x v="0"/>
    <x v="2"/>
    <s v="YG Exp Travel"/>
    <d v="2018-07-04T15:21:17"/>
    <n v="6"/>
    <x v="9"/>
    <x v="0"/>
    <x v="1"/>
  </r>
  <r>
    <s v="Youth Guarantee"/>
    <x v="0"/>
    <x v="6"/>
    <n v="9384"/>
    <x v="433"/>
    <x v="18"/>
    <n v="1669436.22"/>
    <x v="0"/>
    <x v="1"/>
    <m/>
    <d v="2018-07-04T15:21:17"/>
    <n v="6"/>
    <x v="9"/>
    <x v="0"/>
    <x v="1"/>
  </r>
  <r>
    <s v="ACE in Communities"/>
    <x v="0"/>
    <x v="6"/>
    <n v="9515"/>
    <x v="454"/>
    <x v="0"/>
    <n v="-31380"/>
    <x v="1"/>
    <x v="4"/>
    <m/>
    <d v="2018-07-04T15:21:17"/>
    <n v="2"/>
    <x v="1"/>
    <x v="0"/>
    <x v="0"/>
  </r>
  <r>
    <s v="ESOL - Intensive Literacy and Numeracy"/>
    <x v="0"/>
    <x v="6"/>
    <n v="9515"/>
    <x v="454"/>
    <x v="21"/>
    <n v="712500"/>
    <x v="0"/>
    <x v="0"/>
    <m/>
    <d v="2018-07-04T15:21:17"/>
    <n v="2"/>
    <x v="1"/>
    <x v="0"/>
    <x v="0"/>
  </r>
  <r>
    <s v="ESOL - Intensive Literacy and Numeracy"/>
    <x v="0"/>
    <x v="6"/>
    <n v="9515"/>
    <x v="454"/>
    <x v="21"/>
    <n v="712500"/>
    <x v="0"/>
    <x v="1"/>
    <m/>
    <d v="2018-07-04T15:21:17"/>
    <n v="2"/>
    <x v="1"/>
    <x v="0"/>
    <x v="0"/>
  </r>
  <r>
    <s v="ESOL - Intensive Literacy and Numeracy"/>
    <x v="0"/>
    <x v="6"/>
    <n v="9515"/>
    <x v="454"/>
    <x v="21"/>
    <n v="309061.90000000002"/>
    <x v="0"/>
    <x v="2"/>
    <m/>
    <d v="2018-07-04T15:21:17"/>
    <n v="2"/>
    <x v="1"/>
    <x v="0"/>
    <x v="0"/>
  </r>
  <r>
    <s v="ESOL - Intensive Literacy and Numeracy"/>
    <x v="0"/>
    <x v="6"/>
    <n v="9515"/>
    <x v="454"/>
    <x v="21"/>
    <n v="315938.09999999998"/>
    <x v="0"/>
    <x v="2"/>
    <m/>
    <d v="2018-07-04T15:21:17"/>
    <n v="2"/>
    <x v="1"/>
    <x v="0"/>
    <x v="0"/>
  </r>
  <r>
    <s v="LN - Workplace Literacy Fund"/>
    <x v="0"/>
    <x v="6"/>
    <n v="9515"/>
    <x v="454"/>
    <x v="3"/>
    <n v="199800"/>
    <x v="0"/>
    <x v="0"/>
    <m/>
    <d v="2018-07-04T15:21:17"/>
    <n v="2"/>
    <x v="1"/>
    <x v="0"/>
    <x v="0"/>
  </r>
  <r>
    <s v="LN - Workplace Literacy Fund"/>
    <x v="0"/>
    <x v="6"/>
    <n v="9515"/>
    <x v="454"/>
    <x v="3"/>
    <n v="199800"/>
    <x v="0"/>
    <x v="1"/>
    <m/>
    <d v="2018-07-04T15:21:17"/>
    <n v="2"/>
    <x v="1"/>
    <x v="0"/>
    <x v="0"/>
  </r>
  <r>
    <s v="Student Achievement Component Levels 1 and 2 (Competitive)"/>
    <x v="0"/>
    <x v="6"/>
    <n v="9515"/>
    <x v="454"/>
    <x v="14"/>
    <n v="419518.3"/>
    <x v="0"/>
    <x v="3"/>
    <m/>
    <d v="2018-07-04T15:21:17"/>
    <n v="2"/>
    <x v="1"/>
    <x v="0"/>
    <x v="6"/>
  </r>
  <r>
    <s v="Student Achievement Component Levels 1 and 2 (Competitive)"/>
    <x v="0"/>
    <x v="6"/>
    <n v="9515"/>
    <x v="454"/>
    <x v="14"/>
    <n v="58625.15"/>
    <x v="0"/>
    <x v="2"/>
    <m/>
    <d v="2018-07-04T15:21:17"/>
    <n v="2"/>
    <x v="1"/>
    <x v="0"/>
    <x v="6"/>
  </r>
  <r>
    <s v="Student Achievement Component Levels 3 and above"/>
    <x v="0"/>
    <x v="6"/>
    <n v="9515"/>
    <x v="454"/>
    <x v="17"/>
    <n v="-2821.22"/>
    <x v="1"/>
    <x v="3"/>
    <m/>
    <d v="2018-07-04T15:21:17"/>
    <n v="2"/>
    <x v="1"/>
    <x v="0"/>
    <x v="6"/>
  </r>
  <r>
    <s v="Student Achievement Component Levels 3 and above"/>
    <x v="0"/>
    <x v="6"/>
    <n v="9515"/>
    <x v="454"/>
    <x v="17"/>
    <n v="98234.05"/>
    <x v="0"/>
    <x v="1"/>
    <m/>
    <d v="2018-07-04T15:21:17"/>
    <n v="2"/>
    <x v="1"/>
    <x v="0"/>
    <x v="6"/>
  </r>
  <r>
    <s v="Student Achievement Component Levels 3 and above"/>
    <x v="0"/>
    <x v="6"/>
    <n v="9515"/>
    <x v="454"/>
    <x v="17"/>
    <n v="98234.15"/>
    <x v="0"/>
    <x v="3"/>
    <m/>
    <d v="2018-07-04T15:21:17"/>
    <n v="2"/>
    <x v="1"/>
    <x v="0"/>
    <x v="6"/>
  </r>
  <r>
    <s v="Youth Guarantee"/>
    <x v="0"/>
    <x v="6"/>
    <n v="9515"/>
    <x v="454"/>
    <x v="18"/>
    <n v="-406668.22"/>
    <x v="1"/>
    <x v="0"/>
    <m/>
    <d v="2018-07-04T15:21:17"/>
    <n v="2"/>
    <x v="1"/>
    <x v="0"/>
    <x v="1"/>
  </r>
  <r>
    <s v="Youth Guarantee"/>
    <x v="0"/>
    <x v="6"/>
    <n v="9515"/>
    <x v="454"/>
    <x v="18"/>
    <n v="-339505.9"/>
    <x v="1"/>
    <x v="3"/>
    <m/>
    <d v="2018-07-04T15:21:17"/>
    <n v="2"/>
    <x v="1"/>
    <x v="0"/>
    <x v="1"/>
  </r>
  <r>
    <s v="Youth Guarantee"/>
    <x v="0"/>
    <x v="6"/>
    <n v="9515"/>
    <x v="454"/>
    <x v="18"/>
    <n v="-1992"/>
    <x v="1"/>
    <x v="0"/>
    <m/>
    <d v="2018-07-04T15:21:17"/>
    <n v="2"/>
    <x v="1"/>
    <x v="0"/>
    <x v="1"/>
  </r>
  <r>
    <s v="Youth Guarantee"/>
    <x v="0"/>
    <x v="6"/>
    <n v="9515"/>
    <x v="454"/>
    <x v="18"/>
    <n v="26619.599999999999"/>
    <x v="0"/>
    <x v="0"/>
    <m/>
    <d v="2018-07-04T15:21:17"/>
    <n v="2"/>
    <x v="1"/>
    <x v="0"/>
    <x v="1"/>
  </r>
  <r>
    <s v="Youth Guarantee"/>
    <x v="0"/>
    <x v="6"/>
    <n v="9515"/>
    <x v="454"/>
    <x v="18"/>
    <n v="477488.46"/>
    <x v="0"/>
    <x v="1"/>
    <m/>
    <d v="2018-07-04T15:21:17"/>
    <n v="2"/>
    <x v="1"/>
    <x v="0"/>
    <x v="1"/>
  </r>
  <r>
    <s v="Youth Guarantee"/>
    <x v="0"/>
    <x v="6"/>
    <n v="9515"/>
    <x v="454"/>
    <x v="18"/>
    <n v="79746.39"/>
    <x v="0"/>
    <x v="1"/>
    <m/>
    <d v="2018-07-04T15:21:17"/>
    <n v="2"/>
    <x v="1"/>
    <x v="0"/>
    <x v="1"/>
  </r>
  <r>
    <s v="Youth Guarantee"/>
    <x v="0"/>
    <x v="6"/>
    <n v="9515"/>
    <x v="454"/>
    <x v="18"/>
    <n v="796583.46"/>
    <x v="0"/>
    <x v="0"/>
    <m/>
    <d v="2018-07-04T15:21:17"/>
    <n v="2"/>
    <x v="1"/>
    <x v="0"/>
    <x v="1"/>
  </r>
  <r>
    <s v="Equity Funding"/>
    <x v="0"/>
    <x v="6"/>
    <n v="9520"/>
    <x v="455"/>
    <x v="12"/>
    <n v="7686.65"/>
    <x v="0"/>
    <x v="4"/>
    <m/>
    <d v="2018-07-04T15:21:17"/>
    <n v="9"/>
    <x v="3"/>
    <x v="4"/>
    <x v="5"/>
  </r>
  <r>
    <s v="Equity Funding"/>
    <x v="0"/>
    <x v="6"/>
    <n v="9520"/>
    <x v="455"/>
    <x v="12"/>
    <n v="50027.4"/>
    <x v="0"/>
    <x v="1"/>
    <m/>
    <d v="2018-07-04T15:21:17"/>
    <n v="9"/>
    <x v="3"/>
    <x v="4"/>
    <x v="5"/>
  </r>
  <r>
    <s v="Equity Funding"/>
    <x v="0"/>
    <x v="6"/>
    <n v="9520"/>
    <x v="455"/>
    <x v="12"/>
    <n v="53926.400000000001"/>
    <x v="0"/>
    <x v="0"/>
    <m/>
    <d v="2018-07-04T15:21:17"/>
    <n v="9"/>
    <x v="3"/>
    <x v="4"/>
    <x v="5"/>
  </r>
  <r>
    <s v="Student Achievement Component Levels 3 and above"/>
    <x v="0"/>
    <x v="6"/>
    <n v="9650"/>
    <x v="469"/>
    <x v="17"/>
    <n v="10370.07"/>
    <x v="0"/>
    <x v="0"/>
    <m/>
    <d v="2018-07-04T15:21:17"/>
    <n v="6"/>
    <x v="9"/>
    <x v="0"/>
    <x v="6"/>
  </r>
  <r>
    <s v="Student Achievement Component Levels 3 and above"/>
    <x v="0"/>
    <x v="6"/>
    <n v="9656"/>
    <x v="470"/>
    <x v="17"/>
    <n v="17838.259999999998"/>
    <x v="1"/>
    <x v="4"/>
    <m/>
    <d v="2018-07-04T15:21:17"/>
    <n v="15"/>
    <x v="14"/>
    <x v="0"/>
    <x v="6"/>
  </r>
  <r>
    <s v="Student Achievement Component Levels 3 and above"/>
    <x v="0"/>
    <x v="6"/>
    <n v="9656"/>
    <x v="470"/>
    <x v="17"/>
    <n v="273598.3"/>
    <x v="0"/>
    <x v="3"/>
    <m/>
    <d v="2018-07-04T15:21:17"/>
    <n v="15"/>
    <x v="14"/>
    <x v="0"/>
    <x v="6"/>
  </r>
  <r>
    <s v="Youth Guarantee"/>
    <x v="0"/>
    <x v="6"/>
    <n v="9656"/>
    <x v="470"/>
    <x v="18"/>
    <n v="19547.169999999998"/>
    <x v="0"/>
    <x v="4"/>
    <m/>
    <d v="2018-07-04T15:21:17"/>
    <n v="15"/>
    <x v="14"/>
    <x v="0"/>
    <x v="1"/>
  </r>
  <r>
    <s v="Youth Guarantee"/>
    <x v="0"/>
    <x v="6"/>
    <n v="9656"/>
    <x v="470"/>
    <x v="18"/>
    <n v="98014.15"/>
    <x v="0"/>
    <x v="4"/>
    <m/>
    <d v="2018-07-04T15:21:17"/>
    <n v="15"/>
    <x v="14"/>
    <x v="0"/>
    <x v="1"/>
  </r>
  <r>
    <s v="Youth Guarantee"/>
    <x v="0"/>
    <x v="6"/>
    <n v="9656"/>
    <x v="470"/>
    <x v="18"/>
    <n v="112383.5"/>
    <x v="0"/>
    <x v="1"/>
    <m/>
    <d v="2018-07-04T15:21:17"/>
    <n v="15"/>
    <x v="14"/>
    <x v="0"/>
    <x v="1"/>
  </r>
  <r>
    <s v="Youth Guarantee"/>
    <x v="0"/>
    <x v="6"/>
    <n v="9656"/>
    <x v="470"/>
    <x v="18"/>
    <n v="31326.65"/>
    <x v="0"/>
    <x v="2"/>
    <m/>
    <d v="2018-07-04T15:21:17"/>
    <n v="15"/>
    <x v="14"/>
    <x v="0"/>
    <x v="1"/>
  </r>
  <r>
    <s v="Industry Training Fund"/>
    <x v="0"/>
    <x v="6"/>
    <n v="9660"/>
    <x v="471"/>
    <x v="1"/>
    <n v="-22005.09"/>
    <x v="1"/>
    <x v="4"/>
    <s v="MAB"/>
    <d v="2018-07-04T15:21:17"/>
    <n v="5"/>
    <x v="16"/>
    <x v="0"/>
    <x v="1"/>
  </r>
  <r>
    <s v="Youth Guarantee"/>
    <x v="0"/>
    <x v="6"/>
    <n v="9660"/>
    <x v="471"/>
    <x v="18"/>
    <n v="160043.79999999999"/>
    <x v="0"/>
    <x v="4"/>
    <m/>
    <d v="2018-07-04T15:21:17"/>
    <n v="5"/>
    <x v="16"/>
    <x v="0"/>
    <x v="1"/>
  </r>
  <r>
    <s v="Youth Guarantee"/>
    <x v="0"/>
    <x v="6"/>
    <n v="9660"/>
    <x v="471"/>
    <x v="18"/>
    <n v="44566"/>
    <x v="0"/>
    <x v="1"/>
    <m/>
    <d v="2018-07-04T15:21:17"/>
    <n v="5"/>
    <x v="16"/>
    <x v="0"/>
    <x v="1"/>
  </r>
  <r>
    <s v="Industry Training Fund"/>
    <x v="0"/>
    <x v="6"/>
    <n v="9667"/>
    <x v="472"/>
    <x v="1"/>
    <n v="95864.15"/>
    <x v="0"/>
    <x v="4"/>
    <s v="MAB"/>
    <d v="2018-07-04T15:21:17"/>
    <n v="4"/>
    <x v="2"/>
    <x v="0"/>
    <x v="1"/>
  </r>
  <r>
    <s v="Industry Training Fund"/>
    <x v="0"/>
    <x v="6"/>
    <n v="9667"/>
    <x v="472"/>
    <x v="1"/>
    <n v="24372.15"/>
    <x v="0"/>
    <x v="3"/>
    <s v="MAB"/>
    <d v="2018-07-04T15:21:17"/>
    <n v="4"/>
    <x v="2"/>
    <x v="0"/>
    <x v="1"/>
  </r>
  <r>
    <s v="Industry Training Fund"/>
    <x v="0"/>
    <x v="6"/>
    <n v="9667"/>
    <x v="472"/>
    <x v="1"/>
    <n v="271419.05"/>
    <x v="0"/>
    <x v="1"/>
    <s v="MAB"/>
    <d v="2018-07-04T15:21:17"/>
    <n v="4"/>
    <x v="2"/>
    <x v="0"/>
    <x v="1"/>
  </r>
  <r>
    <s v="Industry Training Fund"/>
    <x v="0"/>
    <x v="6"/>
    <n v="9667"/>
    <x v="472"/>
    <x v="1"/>
    <n v="745236"/>
    <x v="0"/>
    <x v="0"/>
    <s v="MAB"/>
    <d v="2018-07-04T15:21:17"/>
    <n v="4"/>
    <x v="2"/>
    <x v="0"/>
    <x v="1"/>
  </r>
  <r>
    <s v="Equity Funding"/>
    <x v="0"/>
    <x v="6"/>
    <n v="9670"/>
    <x v="473"/>
    <x v="12"/>
    <n v="1289.94"/>
    <x v="0"/>
    <x v="1"/>
    <m/>
    <d v="2018-07-04T15:21:17"/>
    <n v="9"/>
    <x v="3"/>
    <x v="4"/>
    <x v="5"/>
  </r>
  <r>
    <s v="Equity Funding"/>
    <x v="0"/>
    <x v="6"/>
    <n v="9670"/>
    <x v="473"/>
    <x v="12"/>
    <n v="2321.6999999999998"/>
    <x v="0"/>
    <x v="3"/>
    <m/>
    <d v="2018-07-04T15:21:17"/>
    <n v="9"/>
    <x v="3"/>
    <x v="4"/>
    <x v="5"/>
  </r>
  <r>
    <s v="Equity Funding"/>
    <x v="0"/>
    <x v="6"/>
    <n v="9670"/>
    <x v="473"/>
    <x v="12"/>
    <n v="3066"/>
    <x v="0"/>
    <x v="4"/>
    <m/>
    <d v="2018-07-04T15:21:17"/>
    <n v="9"/>
    <x v="3"/>
    <x v="4"/>
    <x v="5"/>
  </r>
  <r>
    <s v="Equity Funding"/>
    <x v="0"/>
    <x v="6"/>
    <n v="9670"/>
    <x v="473"/>
    <x v="12"/>
    <n v="1834.08"/>
    <x v="0"/>
    <x v="0"/>
    <m/>
    <d v="2018-07-04T15:21:17"/>
    <n v="9"/>
    <x v="3"/>
    <x v="4"/>
    <x v="5"/>
  </r>
  <r>
    <s v="Student Achievement Component Levels 3 and above"/>
    <x v="0"/>
    <x v="6"/>
    <n v="9670"/>
    <x v="473"/>
    <x v="17"/>
    <n v="347391"/>
    <x v="0"/>
    <x v="1"/>
    <m/>
    <d v="2018-07-04T15:21:17"/>
    <n v="9"/>
    <x v="3"/>
    <x v="0"/>
    <x v="6"/>
  </r>
  <r>
    <s v="Student Achievement Component Levels 3 and above"/>
    <x v="0"/>
    <x v="6"/>
    <n v="9670"/>
    <x v="473"/>
    <x v="17"/>
    <n v="139301.70000000001"/>
    <x v="0"/>
    <x v="4"/>
    <m/>
    <d v="2018-07-04T15:21:17"/>
    <n v="9"/>
    <x v="3"/>
    <x v="0"/>
    <x v="6"/>
  </r>
  <r>
    <s v="Student Achievement Component Levels 3 and above"/>
    <x v="0"/>
    <x v="6"/>
    <n v="9670"/>
    <x v="473"/>
    <x v="17"/>
    <n v="792374.2"/>
    <x v="0"/>
    <x v="2"/>
    <m/>
    <d v="2018-07-04T15:21:17"/>
    <n v="9"/>
    <x v="3"/>
    <x v="0"/>
    <x v="6"/>
  </r>
  <r>
    <s v="ACE in Communities"/>
    <x v="0"/>
    <x v="6"/>
    <n v="9388"/>
    <x v="434"/>
    <x v="0"/>
    <n v="-50000"/>
    <x v="1"/>
    <x v="3"/>
    <m/>
    <d v="2018-07-04T15:21:17"/>
    <n v="9"/>
    <x v="3"/>
    <x v="0"/>
    <x v="0"/>
  </r>
  <r>
    <s v="ACE in Communities"/>
    <x v="0"/>
    <x v="6"/>
    <n v="9388"/>
    <x v="434"/>
    <x v="0"/>
    <n v="53333.3"/>
    <x v="0"/>
    <x v="3"/>
    <m/>
    <d v="2018-07-04T15:21:17"/>
    <n v="9"/>
    <x v="3"/>
    <x v="0"/>
    <x v="0"/>
  </r>
  <r>
    <s v="LN - Intensive Literacy and Numeracy"/>
    <x v="0"/>
    <x v="6"/>
    <n v="9388"/>
    <x v="434"/>
    <x v="27"/>
    <n v="-3475"/>
    <x v="1"/>
    <x v="0"/>
    <m/>
    <d v="2018-07-04T15:21:17"/>
    <n v="9"/>
    <x v="3"/>
    <x v="0"/>
    <x v="0"/>
  </r>
  <r>
    <s v="LN - Intensive Literacy and Numeracy"/>
    <x v="0"/>
    <x v="6"/>
    <n v="9388"/>
    <x v="434"/>
    <x v="27"/>
    <n v="68916.649999999994"/>
    <x v="0"/>
    <x v="4"/>
    <m/>
    <d v="2018-07-04T15:21:17"/>
    <n v="9"/>
    <x v="3"/>
    <x v="0"/>
    <x v="0"/>
  </r>
  <r>
    <s v="LN - Intensive Literacy and Numeracy"/>
    <x v="0"/>
    <x v="6"/>
    <n v="9388"/>
    <x v="434"/>
    <x v="27"/>
    <n v="1012500"/>
    <x v="0"/>
    <x v="2"/>
    <m/>
    <d v="2018-07-04T15:21:17"/>
    <n v="9"/>
    <x v="3"/>
    <x v="0"/>
    <x v="0"/>
  </r>
  <r>
    <s v="LN - Workplace Literacy Fund"/>
    <x v="0"/>
    <x v="6"/>
    <n v="9388"/>
    <x v="434"/>
    <x v="3"/>
    <n v="-19250"/>
    <x v="0"/>
    <x v="4"/>
    <m/>
    <d v="2018-07-04T15:21:17"/>
    <n v="9"/>
    <x v="3"/>
    <x v="0"/>
    <x v="0"/>
  </r>
  <r>
    <s v="LN - Workplace Literacy Fund"/>
    <x v="0"/>
    <x v="6"/>
    <n v="9388"/>
    <x v="434"/>
    <x v="3"/>
    <n v="199800"/>
    <x v="0"/>
    <x v="2"/>
    <m/>
    <d v="2018-07-04T15:21:17"/>
    <n v="9"/>
    <x v="3"/>
    <x v="0"/>
    <x v="0"/>
  </r>
  <r>
    <s v="LN - Workplace Literacy Fund"/>
    <x v="0"/>
    <x v="6"/>
    <n v="9388"/>
    <x v="434"/>
    <x v="3"/>
    <n v="191166.7"/>
    <x v="0"/>
    <x v="0"/>
    <m/>
    <d v="2018-07-04T15:21:17"/>
    <n v="9"/>
    <x v="3"/>
    <x v="0"/>
    <x v="0"/>
  </r>
  <r>
    <s v="LN - Workplace Literacy Fund"/>
    <x v="0"/>
    <x v="6"/>
    <n v="9388"/>
    <x v="434"/>
    <x v="3"/>
    <n v="191166.7"/>
    <x v="0"/>
    <x v="1"/>
    <m/>
    <d v="2018-07-04T15:21:17"/>
    <n v="9"/>
    <x v="3"/>
    <x v="0"/>
    <x v="0"/>
  </r>
  <r>
    <s v="Student Achievement Component Levels 1 and 2 (Competitive)"/>
    <x v="0"/>
    <x v="6"/>
    <n v="9388"/>
    <x v="434"/>
    <x v="14"/>
    <n v="59727.74"/>
    <x v="0"/>
    <x v="0"/>
    <m/>
    <d v="2018-07-04T15:21:17"/>
    <n v="9"/>
    <x v="3"/>
    <x v="0"/>
    <x v="6"/>
  </r>
  <r>
    <s v="Youth Guarantee"/>
    <x v="0"/>
    <x v="6"/>
    <n v="9388"/>
    <x v="434"/>
    <x v="18"/>
    <n v="-795200.75"/>
    <x v="1"/>
    <x v="4"/>
    <m/>
    <d v="2018-07-04T15:21:17"/>
    <n v="9"/>
    <x v="3"/>
    <x v="0"/>
    <x v="1"/>
  </r>
  <r>
    <s v="Youth Guarantee"/>
    <x v="0"/>
    <x v="6"/>
    <n v="9388"/>
    <x v="434"/>
    <x v="18"/>
    <n v="11078.52"/>
    <x v="0"/>
    <x v="2"/>
    <s v="YG Exp Travel"/>
    <d v="2018-07-04T15:21:17"/>
    <n v="9"/>
    <x v="3"/>
    <x v="0"/>
    <x v="1"/>
  </r>
  <r>
    <s v="Youth Guarantee"/>
    <x v="0"/>
    <x v="6"/>
    <n v="9388"/>
    <x v="434"/>
    <x v="18"/>
    <n v="15695.76"/>
    <x v="0"/>
    <x v="4"/>
    <s v="YG Exp Travel"/>
    <d v="2018-07-04T15:21:17"/>
    <n v="9"/>
    <x v="3"/>
    <x v="0"/>
    <x v="1"/>
  </r>
  <r>
    <s v="Youth Guarantee"/>
    <x v="0"/>
    <x v="6"/>
    <n v="9388"/>
    <x v="434"/>
    <x v="18"/>
    <n v="15706.8"/>
    <x v="0"/>
    <x v="3"/>
    <s v="YG Exp Travel"/>
    <d v="2018-07-04T15:21:17"/>
    <n v="9"/>
    <x v="3"/>
    <x v="0"/>
    <x v="1"/>
  </r>
  <r>
    <s v="Youth Guarantee"/>
    <x v="0"/>
    <x v="6"/>
    <n v="9388"/>
    <x v="434"/>
    <x v="18"/>
    <n v="22375.15"/>
    <x v="1"/>
    <x v="1"/>
    <m/>
    <d v="2018-07-04T15:21:17"/>
    <n v="9"/>
    <x v="3"/>
    <x v="0"/>
    <x v="1"/>
  </r>
  <r>
    <s v="Youth Guarantee"/>
    <x v="0"/>
    <x v="6"/>
    <n v="9388"/>
    <x v="434"/>
    <x v="18"/>
    <n v="295696.65000000002"/>
    <x v="0"/>
    <x v="2"/>
    <m/>
    <d v="2018-07-04T15:21:17"/>
    <n v="9"/>
    <x v="3"/>
    <x v="0"/>
    <x v="1"/>
  </r>
  <r>
    <s v="Youth Guarantee"/>
    <x v="0"/>
    <x v="6"/>
    <n v="9390"/>
    <x v="435"/>
    <x v="18"/>
    <n v="16654.98"/>
    <x v="0"/>
    <x v="1"/>
    <m/>
    <d v="2018-07-04T15:21:17"/>
    <n v="4"/>
    <x v="2"/>
    <x v="0"/>
    <x v="1"/>
  </r>
  <r>
    <s v="Youth Guarantee"/>
    <x v="0"/>
    <x v="6"/>
    <n v="9390"/>
    <x v="435"/>
    <x v="18"/>
    <n v="49964.97"/>
    <x v="0"/>
    <x v="1"/>
    <m/>
    <d v="2018-07-04T15:21:17"/>
    <n v="4"/>
    <x v="2"/>
    <x v="0"/>
    <x v="1"/>
  </r>
  <r>
    <s v="Youth Guarantee"/>
    <x v="0"/>
    <x v="6"/>
    <n v="9390"/>
    <x v="435"/>
    <x v="18"/>
    <n v="22009.34"/>
    <x v="0"/>
    <x v="1"/>
    <m/>
    <d v="2018-07-04T15:21:17"/>
    <n v="4"/>
    <x v="2"/>
    <x v="0"/>
    <x v="1"/>
  </r>
  <r>
    <s v="Youth Guarantee"/>
    <x v="0"/>
    <x v="6"/>
    <n v="9390"/>
    <x v="435"/>
    <x v="18"/>
    <n v="44109.96"/>
    <x v="0"/>
    <x v="1"/>
    <m/>
    <d v="2018-07-04T15:21:17"/>
    <n v="4"/>
    <x v="2"/>
    <x v="0"/>
    <x v="1"/>
  </r>
  <r>
    <s v="Youth Guarantee"/>
    <x v="0"/>
    <x v="6"/>
    <n v="9392"/>
    <x v="436"/>
    <x v="18"/>
    <n v="37367.85"/>
    <x v="0"/>
    <x v="2"/>
    <m/>
    <d v="2018-07-04T15:21:17"/>
    <n v="12"/>
    <x v="11"/>
    <x v="0"/>
    <x v="1"/>
  </r>
  <r>
    <s v="Student Achievement Component Levels 3 and above"/>
    <x v="0"/>
    <x v="6"/>
    <n v="9520"/>
    <x v="455"/>
    <x v="17"/>
    <n v="-1285036.56"/>
    <x v="1"/>
    <x v="1"/>
    <m/>
    <d v="2018-07-04T15:21:17"/>
    <n v="9"/>
    <x v="3"/>
    <x v="0"/>
    <x v="6"/>
  </r>
  <r>
    <s v="Student Achievement Component Levels 3 and above"/>
    <x v="0"/>
    <x v="6"/>
    <n v="9520"/>
    <x v="455"/>
    <x v="17"/>
    <n v="-1077105.26"/>
    <x v="1"/>
    <x v="0"/>
    <m/>
    <d v="2018-07-04T15:21:17"/>
    <n v="9"/>
    <x v="3"/>
    <x v="0"/>
    <x v="6"/>
  </r>
  <r>
    <s v="Student Achievement Component Levels 3 and above"/>
    <x v="0"/>
    <x v="6"/>
    <n v="9520"/>
    <x v="455"/>
    <x v="17"/>
    <n v="5235360"/>
    <x v="0"/>
    <x v="2"/>
    <m/>
    <d v="2018-07-04T15:21:17"/>
    <n v="9"/>
    <x v="3"/>
    <x v="0"/>
    <x v="6"/>
  </r>
  <r>
    <s v="Student Achievement Component Levels 3 and above"/>
    <x v="0"/>
    <x v="6"/>
    <n v="9520"/>
    <x v="455"/>
    <x v="17"/>
    <n v="510791.65"/>
    <x v="0"/>
    <x v="4"/>
    <m/>
    <d v="2018-07-04T15:21:17"/>
    <n v="9"/>
    <x v="3"/>
    <x v="0"/>
    <x v="6"/>
  </r>
  <r>
    <s v="Student Achievement Component Levels 3 and above"/>
    <x v="0"/>
    <x v="6"/>
    <n v="9520"/>
    <x v="455"/>
    <x v="17"/>
    <n v="615409.73"/>
    <x v="0"/>
    <x v="1"/>
    <m/>
    <d v="2018-07-04T15:21:17"/>
    <n v="9"/>
    <x v="3"/>
    <x v="0"/>
    <x v="6"/>
  </r>
  <r>
    <s v="Student Achievement Component Levels 3 and above"/>
    <x v="0"/>
    <x v="6"/>
    <n v="9520"/>
    <x v="455"/>
    <x v="17"/>
    <n v="3077051.65"/>
    <x v="0"/>
    <x v="3"/>
    <m/>
    <d v="2018-07-04T15:21:17"/>
    <n v="9"/>
    <x v="3"/>
    <x v="0"/>
    <x v="6"/>
  </r>
  <r>
    <s v="Youth Guarantee"/>
    <x v="0"/>
    <x v="6"/>
    <n v="9522"/>
    <x v="456"/>
    <x v="18"/>
    <n v="-68788.52"/>
    <x v="1"/>
    <x v="3"/>
    <m/>
    <d v="2018-07-04T15:21:17"/>
    <n v="3"/>
    <x v="4"/>
    <x v="0"/>
    <x v="1"/>
  </r>
  <r>
    <s v="Youth Guarantee"/>
    <x v="0"/>
    <x v="6"/>
    <n v="9522"/>
    <x v="456"/>
    <x v="18"/>
    <n v="-54097.64"/>
    <x v="1"/>
    <x v="4"/>
    <m/>
    <d v="2018-07-04T15:21:17"/>
    <n v="3"/>
    <x v="4"/>
    <x v="0"/>
    <x v="1"/>
  </r>
  <r>
    <s v="Youth Guarantee"/>
    <x v="0"/>
    <x v="6"/>
    <n v="9522"/>
    <x v="456"/>
    <x v="18"/>
    <n v="-26830.52"/>
    <x v="1"/>
    <x v="1"/>
    <m/>
    <d v="2018-07-04T15:21:17"/>
    <n v="3"/>
    <x v="4"/>
    <x v="0"/>
    <x v="1"/>
  </r>
  <r>
    <s v="Youth Guarantee"/>
    <x v="0"/>
    <x v="6"/>
    <n v="9522"/>
    <x v="456"/>
    <x v="18"/>
    <n v="-1740.96"/>
    <x v="1"/>
    <x v="1"/>
    <m/>
    <d v="2018-07-04T15:21:17"/>
    <n v="3"/>
    <x v="4"/>
    <x v="0"/>
    <x v="1"/>
  </r>
  <r>
    <s v="Youth Guarantee"/>
    <x v="0"/>
    <x v="6"/>
    <n v="9522"/>
    <x v="456"/>
    <x v="18"/>
    <n v="2741"/>
    <x v="1"/>
    <x v="0"/>
    <m/>
    <d v="2018-07-04T15:21:17"/>
    <n v="3"/>
    <x v="4"/>
    <x v="0"/>
    <x v="1"/>
  </r>
  <r>
    <s v="Youth Guarantee"/>
    <x v="0"/>
    <x v="6"/>
    <n v="9522"/>
    <x v="456"/>
    <x v="18"/>
    <n v="3298.5"/>
    <x v="0"/>
    <x v="4"/>
    <s v="YG Exp Travel"/>
    <d v="2018-07-04T15:21:17"/>
    <n v="3"/>
    <x v="4"/>
    <x v="0"/>
    <x v="1"/>
  </r>
  <r>
    <s v="Youth Guarantee"/>
    <x v="0"/>
    <x v="6"/>
    <n v="9522"/>
    <x v="456"/>
    <x v="18"/>
    <n v="6333.48"/>
    <x v="0"/>
    <x v="3"/>
    <s v="YG Exp Travel"/>
    <d v="2018-07-04T15:21:17"/>
    <n v="3"/>
    <x v="4"/>
    <x v="0"/>
    <x v="1"/>
  </r>
  <r>
    <s v="Youth Guarantee"/>
    <x v="0"/>
    <x v="6"/>
    <n v="9522"/>
    <x v="456"/>
    <x v="18"/>
    <n v="6545.88"/>
    <x v="0"/>
    <x v="4"/>
    <s v="YG Exp Travel"/>
    <d v="2018-07-04T15:21:17"/>
    <n v="3"/>
    <x v="4"/>
    <x v="0"/>
    <x v="1"/>
  </r>
  <r>
    <s v="Youth Guarantee"/>
    <x v="0"/>
    <x v="6"/>
    <n v="9522"/>
    <x v="456"/>
    <x v="18"/>
    <n v="8422.74"/>
    <x v="0"/>
    <x v="1"/>
    <s v="YG Exp Travel"/>
    <d v="2018-07-04T15:21:17"/>
    <n v="3"/>
    <x v="4"/>
    <x v="0"/>
    <x v="1"/>
  </r>
  <r>
    <s v="Youth Guarantee"/>
    <x v="0"/>
    <x v="6"/>
    <n v="9522"/>
    <x v="456"/>
    <x v="18"/>
    <n v="31227.74"/>
    <x v="0"/>
    <x v="4"/>
    <m/>
    <d v="2018-07-04T15:21:17"/>
    <n v="3"/>
    <x v="4"/>
    <x v="0"/>
    <x v="1"/>
  </r>
  <r>
    <s v="Youth Guarantee"/>
    <x v="0"/>
    <x v="6"/>
    <n v="9522"/>
    <x v="456"/>
    <x v="18"/>
    <n v="32280.94"/>
    <x v="0"/>
    <x v="1"/>
    <m/>
    <d v="2018-07-04T15:21:17"/>
    <n v="3"/>
    <x v="4"/>
    <x v="0"/>
    <x v="1"/>
  </r>
  <r>
    <s v="Student Achievement Component Levels 3 and above"/>
    <x v="0"/>
    <x v="6"/>
    <n v="9531"/>
    <x v="457"/>
    <x v="17"/>
    <n v="-1384"/>
    <x v="2"/>
    <x v="1"/>
    <m/>
    <d v="2018-07-04T15:21:17"/>
    <n v="2"/>
    <x v="1"/>
    <x v="0"/>
    <x v="6"/>
  </r>
  <r>
    <s v="Student Achievement Component Levels 3 and above"/>
    <x v="0"/>
    <x v="6"/>
    <n v="9531"/>
    <x v="457"/>
    <x v="17"/>
    <n v="30039.02"/>
    <x v="0"/>
    <x v="1"/>
    <m/>
    <d v="2018-07-04T15:21:17"/>
    <n v="2"/>
    <x v="1"/>
    <x v="0"/>
    <x v="6"/>
  </r>
  <r>
    <s v="MPTT Tools Subsidy"/>
    <x v="2"/>
    <x v="4"/>
    <n v="6014"/>
    <x v="181"/>
    <x v="25"/>
    <n v="2000"/>
    <x v="0"/>
    <x v="4"/>
    <m/>
    <d v="2018-07-04T15:21:17"/>
    <n v="9"/>
    <x v="3"/>
    <x v="6"/>
    <x v="8"/>
  </r>
  <r>
    <s v="MPTT Tools Subsidy"/>
    <x v="2"/>
    <x v="4"/>
    <n v="6014"/>
    <x v="181"/>
    <x v="25"/>
    <n v="4000"/>
    <x v="0"/>
    <x v="2"/>
    <m/>
    <d v="2018-07-04T15:21:17"/>
    <n v="9"/>
    <x v="3"/>
    <x v="6"/>
    <x v="8"/>
  </r>
  <r>
    <s v="MPTT Tools Subsidy"/>
    <x v="2"/>
    <x v="4"/>
    <n v="6014"/>
    <x v="181"/>
    <x v="25"/>
    <n v="5000"/>
    <x v="0"/>
    <x v="4"/>
    <m/>
    <d v="2018-07-04T15:21:17"/>
    <n v="9"/>
    <x v="3"/>
    <x v="6"/>
    <x v="8"/>
  </r>
  <r>
    <s v="MPTT (Brokerage)"/>
    <x v="2"/>
    <x v="4"/>
    <n v="6014"/>
    <x v="181"/>
    <x v="20"/>
    <n v="-27025"/>
    <x v="1"/>
    <x v="4"/>
    <s v="Wellington MPTT"/>
    <d v="2018-07-04T15:21:17"/>
    <n v="9"/>
    <x v="3"/>
    <x v="2"/>
    <x v="3"/>
  </r>
  <r>
    <s v="MPTT (Brokerage)"/>
    <x v="2"/>
    <x v="4"/>
    <n v="6014"/>
    <x v="181"/>
    <x v="20"/>
    <n v="-19497.8"/>
    <x v="1"/>
    <x v="1"/>
    <s v="Wellington MPTT"/>
    <d v="2018-07-04T15:21:17"/>
    <n v="9"/>
    <x v="3"/>
    <x v="2"/>
    <x v="3"/>
  </r>
  <r>
    <s v="MPTT (Brokerage)"/>
    <x v="2"/>
    <x v="4"/>
    <n v="6014"/>
    <x v="181"/>
    <x v="20"/>
    <n v="-12534.32"/>
    <x v="1"/>
    <x v="0"/>
    <s v="Wellington MPTT"/>
    <d v="2018-07-04T15:21:17"/>
    <n v="9"/>
    <x v="3"/>
    <x v="2"/>
    <x v="3"/>
  </r>
  <r>
    <s v="MPTT (Brokerage)"/>
    <x v="2"/>
    <x v="4"/>
    <n v="6014"/>
    <x v="181"/>
    <x v="20"/>
    <n v="-1392.7"/>
    <x v="1"/>
    <x v="0"/>
    <s v="Wellington MPTT"/>
    <d v="2018-07-04T15:21:17"/>
    <n v="9"/>
    <x v="3"/>
    <x v="2"/>
    <x v="3"/>
  </r>
  <r>
    <s v="MPTT (Brokerage)"/>
    <x v="2"/>
    <x v="4"/>
    <n v="6014"/>
    <x v="181"/>
    <x v="20"/>
    <n v="-600"/>
    <x v="0"/>
    <x v="4"/>
    <s v="Wellington MPTT"/>
    <d v="2018-07-04T15:21:17"/>
    <n v="9"/>
    <x v="3"/>
    <x v="2"/>
    <x v="3"/>
  </r>
  <r>
    <s v="MPTT (Brokerage)"/>
    <x v="2"/>
    <x v="4"/>
    <n v="6014"/>
    <x v="181"/>
    <x v="20"/>
    <n v="2300"/>
    <x v="0"/>
    <x v="4"/>
    <s v="Wellington MPTT"/>
    <d v="2018-07-04T15:21:17"/>
    <n v="9"/>
    <x v="3"/>
    <x v="2"/>
    <x v="3"/>
  </r>
  <r>
    <s v="MPTT (Brokerage)"/>
    <x v="2"/>
    <x v="4"/>
    <n v="6014"/>
    <x v="181"/>
    <x v="20"/>
    <n v="3433.51"/>
    <x v="0"/>
    <x v="2"/>
    <s v="Wellington MPTT"/>
    <d v="2018-07-04T15:21:17"/>
    <n v="9"/>
    <x v="3"/>
    <x v="2"/>
    <x v="3"/>
  </r>
  <r>
    <s v="MPTT (Brokerage)"/>
    <x v="2"/>
    <x v="4"/>
    <n v="6014"/>
    <x v="181"/>
    <x v="20"/>
    <n v="20937.78"/>
    <x v="0"/>
    <x v="3"/>
    <s v="Wellington MPTT"/>
    <d v="2018-07-04T15:21:17"/>
    <n v="9"/>
    <x v="3"/>
    <x v="2"/>
    <x v="3"/>
  </r>
  <r>
    <s v="MPTT (Brokerage)"/>
    <x v="2"/>
    <x v="4"/>
    <n v="6014"/>
    <x v="181"/>
    <x v="20"/>
    <n v="25398.84"/>
    <x v="0"/>
    <x v="2"/>
    <s v="Wellington MPTT"/>
    <d v="2018-07-04T15:21:17"/>
    <n v="9"/>
    <x v="3"/>
    <x v="2"/>
    <x v="3"/>
  </r>
  <r>
    <s v="MPTT (Brokerage)"/>
    <x v="2"/>
    <x v="4"/>
    <n v="6014"/>
    <x v="181"/>
    <x v="20"/>
    <n v="4816.2"/>
    <x v="0"/>
    <x v="4"/>
    <s v="Wellington MPTT"/>
    <d v="2018-07-04T15:21:17"/>
    <n v="9"/>
    <x v="3"/>
    <x v="2"/>
    <x v="3"/>
  </r>
  <r>
    <s v="MPTT (Brokerage)"/>
    <x v="2"/>
    <x v="4"/>
    <n v="6014"/>
    <x v="181"/>
    <x v="20"/>
    <n v="5629.65"/>
    <x v="0"/>
    <x v="4"/>
    <s v="Wellington MPTT"/>
    <d v="2018-07-04T15:21:17"/>
    <n v="9"/>
    <x v="3"/>
    <x v="2"/>
    <x v="3"/>
  </r>
  <r>
    <s v="MPTT (Brokerage)"/>
    <x v="2"/>
    <x v="4"/>
    <n v="6014"/>
    <x v="181"/>
    <x v="20"/>
    <n v="38995.599999999999"/>
    <x v="0"/>
    <x v="1"/>
    <s v="Wellington MPTT"/>
    <d v="2018-07-04T15:21:17"/>
    <n v="9"/>
    <x v="3"/>
    <x v="2"/>
    <x v="3"/>
  </r>
  <r>
    <s v="MPTT (Brokerage)"/>
    <x v="2"/>
    <x v="4"/>
    <n v="6014"/>
    <x v="181"/>
    <x v="20"/>
    <n v="39905.599999999999"/>
    <x v="0"/>
    <x v="0"/>
    <s v="Wellington MPTT"/>
    <d v="2018-07-04T15:21:17"/>
    <n v="9"/>
    <x v="3"/>
    <x v="2"/>
    <x v="3"/>
  </r>
  <r>
    <s v="Youth Guarantee"/>
    <x v="2"/>
    <x v="4"/>
    <n v="6014"/>
    <x v="181"/>
    <x v="18"/>
    <n v="-179839.04"/>
    <x v="1"/>
    <x v="4"/>
    <m/>
    <d v="2018-07-04T15:21:17"/>
    <n v="9"/>
    <x v="3"/>
    <x v="0"/>
    <x v="1"/>
  </r>
  <r>
    <s v="Youth Guarantee"/>
    <x v="2"/>
    <x v="4"/>
    <n v="6014"/>
    <x v="181"/>
    <x v="18"/>
    <n v="-130803.78"/>
    <x v="1"/>
    <x v="0"/>
    <m/>
    <d v="2018-07-04T15:21:17"/>
    <n v="9"/>
    <x v="3"/>
    <x v="0"/>
    <x v="1"/>
  </r>
  <r>
    <s v="Youth Guarantee"/>
    <x v="2"/>
    <x v="4"/>
    <n v="6014"/>
    <x v="181"/>
    <x v="18"/>
    <n v="728829.15"/>
    <x v="0"/>
    <x v="2"/>
    <m/>
    <d v="2018-07-04T15:21:17"/>
    <n v="9"/>
    <x v="3"/>
    <x v="0"/>
    <x v="1"/>
  </r>
  <r>
    <s v="Youth Guarantee"/>
    <x v="2"/>
    <x v="4"/>
    <n v="6014"/>
    <x v="181"/>
    <x v="18"/>
    <n v="732410.85"/>
    <x v="0"/>
    <x v="2"/>
    <m/>
    <d v="2018-07-04T15:21:17"/>
    <n v="9"/>
    <x v="3"/>
    <x v="0"/>
    <x v="1"/>
  </r>
  <r>
    <s v="Youth Guarantee"/>
    <x v="2"/>
    <x v="4"/>
    <n v="6014"/>
    <x v="181"/>
    <x v="18"/>
    <n v="201219.24"/>
    <x v="0"/>
    <x v="1"/>
    <m/>
    <d v="2018-07-04T15:21:17"/>
    <n v="9"/>
    <x v="3"/>
    <x v="0"/>
    <x v="1"/>
  </r>
  <r>
    <s v="ACE in Communities"/>
    <x v="0"/>
    <x v="6"/>
    <n v="9671"/>
    <x v="474"/>
    <x v="0"/>
    <n v="46074.2"/>
    <x v="0"/>
    <x v="4"/>
    <m/>
    <d v="2018-07-04T15:21:17"/>
    <n v="13"/>
    <x v="13"/>
    <x v="0"/>
    <x v="0"/>
  </r>
  <r>
    <s v="LN - Intensive Literacy and Numeracy"/>
    <x v="0"/>
    <x v="6"/>
    <n v="9671"/>
    <x v="474"/>
    <x v="27"/>
    <n v="-81262.5"/>
    <x v="1"/>
    <x v="3"/>
    <m/>
    <d v="2018-07-04T15:21:17"/>
    <n v="13"/>
    <x v="13"/>
    <x v="0"/>
    <x v="0"/>
  </r>
  <r>
    <s v="LN - Intensive Literacy and Numeracy"/>
    <x v="0"/>
    <x v="6"/>
    <n v="9671"/>
    <x v="474"/>
    <x v="27"/>
    <n v="-38687.5"/>
    <x v="1"/>
    <x v="4"/>
    <m/>
    <d v="2018-07-04T15:21:17"/>
    <n v="13"/>
    <x v="13"/>
    <x v="0"/>
    <x v="0"/>
  </r>
  <r>
    <s v="LN - Intensive Literacy and Numeracy"/>
    <x v="0"/>
    <x v="6"/>
    <n v="9671"/>
    <x v="474"/>
    <x v="27"/>
    <n v="108333.3"/>
    <x v="0"/>
    <x v="3"/>
    <m/>
    <d v="2018-07-04T15:21:17"/>
    <n v="13"/>
    <x v="13"/>
    <x v="0"/>
    <x v="0"/>
  </r>
  <r>
    <s v="Youth Guarantee"/>
    <x v="0"/>
    <x v="6"/>
    <n v="9671"/>
    <x v="474"/>
    <x v="18"/>
    <n v="-14073.76"/>
    <x v="1"/>
    <x v="0"/>
    <m/>
    <d v="2018-07-04T15:21:17"/>
    <n v="13"/>
    <x v="13"/>
    <x v="0"/>
    <x v="1"/>
  </r>
  <r>
    <s v="Youth Guarantee"/>
    <x v="0"/>
    <x v="6"/>
    <n v="9671"/>
    <x v="474"/>
    <x v="18"/>
    <n v="26855.21"/>
    <x v="0"/>
    <x v="1"/>
    <m/>
    <d v="2018-07-04T15:21:17"/>
    <n v="13"/>
    <x v="13"/>
    <x v="0"/>
    <x v="1"/>
  </r>
  <r>
    <s v="Youth Guarantee"/>
    <x v="0"/>
    <x v="6"/>
    <n v="9671"/>
    <x v="474"/>
    <x v="18"/>
    <n v="37627.4"/>
    <x v="0"/>
    <x v="0"/>
    <m/>
    <d v="2018-07-04T15:21:17"/>
    <n v="13"/>
    <x v="13"/>
    <x v="0"/>
    <x v="1"/>
  </r>
  <r>
    <s v="Youth Guarantee"/>
    <x v="0"/>
    <x v="6"/>
    <n v="9671"/>
    <x v="474"/>
    <x v="18"/>
    <n v="221493.35"/>
    <x v="0"/>
    <x v="2"/>
    <m/>
    <d v="2018-07-04T15:21:17"/>
    <n v="13"/>
    <x v="13"/>
    <x v="0"/>
    <x v="1"/>
  </r>
  <r>
    <s v="Youth Guarantee"/>
    <x v="0"/>
    <x v="6"/>
    <n v="9671"/>
    <x v="474"/>
    <x v="18"/>
    <n v="101189.8"/>
    <x v="0"/>
    <x v="3"/>
    <m/>
    <d v="2018-07-04T15:21:17"/>
    <n v="13"/>
    <x v="13"/>
    <x v="0"/>
    <x v="1"/>
  </r>
  <r>
    <s v="Youth Guarantee"/>
    <x v="0"/>
    <x v="6"/>
    <n v="9671"/>
    <x v="474"/>
    <x v="18"/>
    <n v="346561.08"/>
    <x v="0"/>
    <x v="4"/>
    <m/>
    <d v="2018-07-04T15:21:17"/>
    <n v="13"/>
    <x v="13"/>
    <x v="0"/>
    <x v="1"/>
  </r>
  <r>
    <s v="Youth Guarantee"/>
    <x v="0"/>
    <x v="6"/>
    <n v="9671"/>
    <x v="474"/>
    <x v="18"/>
    <n v="282224.59999999998"/>
    <x v="0"/>
    <x v="4"/>
    <m/>
    <d v="2018-07-04T15:21:17"/>
    <n v="13"/>
    <x v="13"/>
    <x v="0"/>
    <x v="1"/>
  </r>
  <r>
    <s v="Youth Guarantee"/>
    <x v="0"/>
    <x v="6"/>
    <n v="9671"/>
    <x v="474"/>
    <x v="18"/>
    <n v="70556.160000000003"/>
    <x v="0"/>
    <x v="4"/>
    <m/>
    <d v="2018-07-04T15:21:17"/>
    <n v="13"/>
    <x v="13"/>
    <x v="0"/>
    <x v="1"/>
  </r>
  <r>
    <s v="LN - Intensive Literacy and Numeracy"/>
    <x v="0"/>
    <x v="6"/>
    <n v="9749"/>
    <x v="475"/>
    <x v="27"/>
    <n v="-39287.5"/>
    <x v="1"/>
    <x v="0"/>
    <m/>
    <d v="2018-07-04T15:21:17"/>
    <n v="3"/>
    <x v="4"/>
    <x v="0"/>
    <x v="0"/>
  </r>
  <r>
    <s v="LN - Intensive Literacy and Numeracy"/>
    <x v="0"/>
    <x v="6"/>
    <n v="9749"/>
    <x v="475"/>
    <x v="27"/>
    <n v="-19941.25"/>
    <x v="1"/>
    <x v="1"/>
    <m/>
    <d v="2018-07-04T15:21:17"/>
    <n v="3"/>
    <x v="4"/>
    <x v="0"/>
    <x v="0"/>
  </r>
  <r>
    <s v="LN - Intensive Literacy and Numeracy"/>
    <x v="0"/>
    <x v="6"/>
    <n v="9749"/>
    <x v="475"/>
    <x v="27"/>
    <n v="-5387.5"/>
    <x v="1"/>
    <x v="4"/>
    <m/>
    <d v="2018-07-04T15:21:17"/>
    <n v="3"/>
    <x v="4"/>
    <x v="0"/>
    <x v="0"/>
  </r>
  <r>
    <s v="LN - Intensive Literacy and Numeracy"/>
    <x v="0"/>
    <x v="6"/>
    <n v="9749"/>
    <x v="475"/>
    <x v="27"/>
    <n v="322500"/>
    <x v="0"/>
    <x v="3"/>
    <m/>
    <d v="2018-07-04T15:21:17"/>
    <n v="3"/>
    <x v="4"/>
    <x v="0"/>
    <x v="0"/>
  </r>
  <r>
    <s v="Youth Guarantee"/>
    <x v="0"/>
    <x v="6"/>
    <n v="9749"/>
    <x v="475"/>
    <x v="18"/>
    <n v="9259.68"/>
    <x v="1"/>
    <x v="3"/>
    <m/>
    <d v="2018-07-04T15:21:17"/>
    <n v="3"/>
    <x v="4"/>
    <x v="0"/>
    <x v="1"/>
  </r>
  <r>
    <s v="Youth Guarantee"/>
    <x v="0"/>
    <x v="6"/>
    <n v="9749"/>
    <x v="475"/>
    <x v="18"/>
    <n v="30540.65"/>
    <x v="0"/>
    <x v="2"/>
    <m/>
    <d v="2018-07-04T15:21:17"/>
    <n v="3"/>
    <x v="4"/>
    <x v="0"/>
    <x v="1"/>
  </r>
  <r>
    <s v="Youth Guarantee"/>
    <x v="0"/>
    <x v="6"/>
    <n v="9749"/>
    <x v="475"/>
    <x v="18"/>
    <n v="188644.68"/>
    <x v="0"/>
    <x v="1"/>
    <m/>
    <d v="2018-07-04T15:21:17"/>
    <n v="3"/>
    <x v="4"/>
    <x v="0"/>
    <x v="1"/>
  </r>
  <r>
    <s v="Youth Guarantee"/>
    <x v="0"/>
    <x v="6"/>
    <n v="9831"/>
    <x v="476"/>
    <x v="18"/>
    <n v="1142.4000000000001"/>
    <x v="0"/>
    <x v="1"/>
    <s v="YG Exp Travel"/>
    <d v="2018-07-04T15:21:17"/>
    <n v="3"/>
    <x v="4"/>
    <x v="0"/>
    <x v="1"/>
  </r>
  <r>
    <s v="Youth Guarantee"/>
    <x v="0"/>
    <x v="6"/>
    <n v="9831"/>
    <x v="476"/>
    <x v="18"/>
    <n v="6572.52"/>
    <x v="0"/>
    <x v="1"/>
    <s v="YG Exp Travel"/>
    <d v="2018-07-04T15:21:17"/>
    <n v="3"/>
    <x v="4"/>
    <x v="0"/>
    <x v="1"/>
  </r>
  <r>
    <s v="Youth Guarantee"/>
    <x v="0"/>
    <x v="6"/>
    <n v="9831"/>
    <x v="476"/>
    <x v="18"/>
    <n v="9026"/>
    <x v="0"/>
    <x v="1"/>
    <m/>
    <d v="2018-07-04T15:21:17"/>
    <n v="3"/>
    <x v="4"/>
    <x v="0"/>
    <x v="1"/>
  </r>
  <r>
    <s v="Youth Guarantee"/>
    <x v="0"/>
    <x v="6"/>
    <n v="9831"/>
    <x v="476"/>
    <x v="18"/>
    <n v="197999.1"/>
    <x v="0"/>
    <x v="3"/>
    <m/>
    <d v="2018-07-04T15:21:17"/>
    <n v="3"/>
    <x v="4"/>
    <x v="0"/>
    <x v="1"/>
  </r>
  <r>
    <s v="Youth Guarantee"/>
    <x v="0"/>
    <x v="6"/>
    <n v="9392"/>
    <x v="436"/>
    <x v="18"/>
    <n v="187756.65"/>
    <x v="0"/>
    <x v="2"/>
    <m/>
    <d v="2018-07-04T15:21:17"/>
    <n v="12"/>
    <x v="11"/>
    <x v="0"/>
    <x v="1"/>
  </r>
  <r>
    <s v="Youth Guarantee"/>
    <x v="0"/>
    <x v="6"/>
    <n v="9392"/>
    <x v="436"/>
    <x v="18"/>
    <n v="240849.15"/>
    <x v="0"/>
    <x v="1"/>
    <m/>
    <d v="2018-07-04T15:21:17"/>
    <n v="12"/>
    <x v="11"/>
    <x v="0"/>
    <x v="1"/>
  </r>
  <r>
    <s v="Youth Guarantee"/>
    <x v="0"/>
    <x v="6"/>
    <n v="9392"/>
    <x v="436"/>
    <x v="18"/>
    <n v="313710"/>
    <x v="0"/>
    <x v="0"/>
    <m/>
    <d v="2018-07-04T15:21:17"/>
    <n v="12"/>
    <x v="11"/>
    <x v="0"/>
    <x v="1"/>
  </r>
  <r>
    <s v="Youth Guarantee"/>
    <x v="0"/>
    <x v="6"/>
    <n v="9393"/>
    <x v="437"/>
    <x v="18"/>
    <n v="78247.320000000007"/>
    <x v="0"/>
    <x v="4"/>
    <m/>
    <d v="2018-07-04T15:21:17"/>
    <n v="15"/>
    <x v="14"/>
    <x v="0"/>
    <x v="1"/>
  </r>
  <r>
    <s v="Youth Guarantee"/>
    <x v="0"/>
    <x v="6"/>
    <n v="9393"/>
    <x v="437"/>
    <x v="18"/>
    <n v="26156.74"/>
    <x v="0"/>
    <x v="4"/>
    <m/>
    <d v="2018-07-04T15:21:17"/>
    <n v="15"/>
    <x v="14"/>
    <x v="0"/>
    <x v="1"/>
  </r>
  <r>
    <s v="Youth Guarantee"/>
    <x v="0"/>
    <x v="6"/>
    <n v="9393"/>
    <x v="437"/>
    <x v="18"/>
    <n v="435327"/>
    <x v="0"/>
    <x v="3"/>
    <m/>
    <d v="2018-07-04T15:21:17"/>
    <n v="15"/>
    <x v="14"/>
    <x v="0"/>
    <x v="1"/>
  </r>
  <r>
    <s v="Youth Guarantee"/>
    <x v="0"/>
    <x v="6"/>
    <n v="9393"/>
    <x v="437"/>
    <x v="18"/>
    <n v="181574.1"/>
    <x v="0"/>
    <x v="1"/>
    <m/>
    <d v="2018-07-04T15:21:17"/>
    <n v="15"/>
    <x v="14"/>
    <x v="0"/>
    <x v="1"/>
  </r>
  <r>
    <s v="Student Achievement Component Levels 1 and 2 (Competitive)"/>
    <x v="0"/>
    <x v="6"/>
    <n v="9399"/>
    <x v="438"/>
    <x v="14"/>
    <n v="20509.330000000002"/>
    <x v="0"/>
    <x v="0"/>
    <m/>
    <d v="2018-07-04T15:21:17"/>
    <n v="9"/>
    <x v="3"/>
    <x v="0"/>
    <x v="6"/>
  </r>
  <r>
    <s v="Student Achievement Component Levels 3 and above"/>
    <x v="0"/>
    <x v="6"/>
    <n v="9399"/>
    <x v="438"/>
    <x v="17"/>
    <n v="2732.47"/>
    <x v="0"/>
    <x v="1"/>
    <s v="Grand Parented"/>
    <d v="2018-07-04T15:21:17"/>
    <n v="9"/>
    <x v="3"/>
    <x v="0"/>
    <x v="6"/>
  </r>
  <r>
    <s v="LN - Intensive Literacy and Numeracy"/>
    <x v="0"/>
    <x v="6"/>
    <n v="9401"/>
    <x v="439"/>
    <x v="27"/>
    <n v="17083.3"/>
    <x v="0"/>
    <x v="3"/>
    <m/>
    <d v="2018-07-04T15:21:17"/>
    <n v="5"/>
    <x v="16"/>
    <x v="0"/>
    <x v="0"/>
  </r>
  <r>
    <s v="LN - Intensive Literacy and Numeracy"/>
    <x v="0"/>
    <x v="6"/>
    <n v="9401"/>
    <x v="439"/>
    <x v="27"/>
    <n v="57287.199999999997"/>
    <x v="0"/>
    <x v="0"/>
    <m/>
    <d v="2018-07-04T15:21:17"/>
    <n v="5"/>
    <x v="16"/>
    <x v="0"/>
    <x v="0"/>
  </r>
  <r>
    <s v="LN - Intensive Literacy and Numeracy"/>
    <x v="0"/>
    <x v="6"/>
    <n v="9401"/>
    <x v="439"/>
    <x v="27"/>
    <n v="57296.1"/>
    <x v="0"/>
    <x v="0"/>
    <m/>
    <d v="2018-07-04T15:21:17"/>
    <n v="5"/>
    <x v="16"/>
    <x v="0"/>
    <x v="0"/>
  </r>
  <r>
    <s v="LN - Intensive Literacy and Numeracy"/>
    <x v="0"/>
    <x v="6"/>
    <n v="9401"/>
    <x v="439"/>
    <x v="27"/>
    <n v="141666.70000000001"/>
    <x v="0"/>
    <x v="4"/>
    <m/>
    <d v="2018-07-04T15:21:17"/>
    <n v="5"/>
    <x v="16"/>
    <x v="0"/>
    <x v="0"/>
  </r>
  <r>
    <s v="Youth Guarantee"/>
    <x v="0"/>
    <x v="6"/>
    <n v="9401"/>
    <x v="439"/>
    <x v="18"/>
    <n v="1736.6"/>
    <x v="1"/>
    <x v="4"/>
    <m/>
    <d v="2018-07-04T15:21:17"/>
    <n v="5"/>
    <x v="16"/>
    <x v="0"/>
    <x v="1"/>
  </r>
  <r>
    <s v="Youth Guarantee"/>
    <x v="0"/>
    <x v="6"/>
    <n v="9401"/>
    <x v="439"/>
    <x v="18"/>
    <n v="39720.49"/>
    <x v="0"/>
    <x v="4"/>
    <m/>
    <d v="2018-07-04T15:21:17"/>
    <n v="5"/>
    <x v="16"/>
    <x v="0"/>
    <x v="1"/>
  </r>
  <r>
    <s v="Youth Guarantee"/>
    <x v="0"/>
    <x v="6"/>
    <n v="9401"/>
    <x v="439"/>
    <x v="18"/>
    <n v="39761.35"/>
    <x v="0"/>
    <x v="2"/>
    <m/>
    <d v="2018-07-04T15:21:17"/>
    <n v="5"/>
    <x v="16"/>
    <x v="0"/>
    <x v="1"/>
  </r>
  <r>
    <s v="Youth Guarantee"/>
    <x v="0"/>
    <x v="6"/>
    <n v="9401"/>
    <x v="439"/>
    <x v="18"/>
    <n v="88142.3"/>
    <x v="0"/>
    <x v="3"/>
    <m/>
    <d v="2018-07-04T15:21:17"/>
    <n v="5"/>
    <x v="16"/>
    <x v="0"/>
    <x v="1"/>
  </r>
  <r>
    <s v="Equity Funding"/>
    <x v="0"/>
    <x v="6"/>
    <n v="9410"/>
    <x v="440"/>
    <x v="12"/>
    <n v="1312.3"/>
    <x v="0"/>
    <x v="4"/>
    <m/>
    <d v="2018-07-04T15:21:17"/>
    <n v="9"/>
    <x v="3"/>
    <x v="4"/>
    <x v="5"/>
  </r>
  <r>
    <s v="Equity Funding"/>
    <x v="0"/>
    <x v="6"/>
    <n v="9410"/>
    <x v="440"/>
    <x v="12"/>
    <n v="697.27"/>
    <x v="0"/>
    <x v="0"/>
    <m/>
    <d v="2018-07-04T15:21:17"/>
    <n v="9"/>
    <x v="3"/>
    <x v="4"/>
    <x v="5"/>
  </r>
  <r>
    <s v="Equity Funding"/>
    <x v="0"/>
    <x v="6"/>
    <n v="9410"/>
    <x v="440"/>
    <x v="12"/>
    <n v="4244.28"/>
    <x v="0"/>
    <x v="0"/>
    <m/>
    <d v="2018-07-04T15:21:17"/>
    <n v="9"/>
    <x v="3"/>
    <x v="4"/>
    <x v="5"/>
  </r>
  <r>
    <s v="Equity Funding"/>
    <x v="0"/>
    <x v="6"/>
    <n v="9410"/>
    <x v="440"/>
    <x v="12"/>
    <n v="729.97"/>
    <x v="0"/>
    <x v="1"/>
    <m/>
    <d v="2018-07-04T15:21:17"/>
    <n v="9"/>
    <x v="3"/>
    <x v="4"/>
    <x v="5"/>
  </r>
  <r>
    <s v="Equity Funding"/>
    <x v="0"/>
    <x v="6"/>
    <n v="9410"/>
    <x v="440"/>
    <x v="12"/>
    <n v="3649.9"/>
    <x v="0"/>
    <x v="1"/>
    <m/>
    <d v="2018-07-04T15:21:17"/>
    <n v="9"/>
    <x v="3"/>
    <x v="4"/>
    <x v="5"/>
  </r>
  <r>
    <s v="Student Achievement Component Levels 3 and above"/>
    <x v="0"/>
    <x v="6"/>
    <n v="9410"/>
    <x v="440"/>
    <x v="17"/>
    <n v="-23181"/>
    <x v="2"/>
    <x v="3"/>
    <m/>
    <d v="2018-07-04T15:21:17"/>
    <n v="9"/>
    <x v="3"/>
    <x v="0"/>
    <x v="6"/>
  </r>
  <r>
    <s v="Student Achievement Component Levels 3 and above"/>
    <x v="0"/>
    <x v="6"/>
    <n v="9531"/>
    <x v="457"/>
    <x v="17"/>
    <n v="62315"/>
    <x v="0"/>
    <x v="2"/>
    <m/>
    <d v="2018-07-04T15:21:17"/>
    <n v="2"/>
    <x v="1"/>
    <x v="0"/>
    <x v="6"/>
  </r>
  <r>
    <s v="Student Achievement Component Levels 3 and above"/>
    <x v="0"/>
    <x v="6"/>
    <n v="9531"/>
    <x v="457"/>
    <x v="17"/>
    <n v="203380.35"/>
    <x v="0"/>
    <x v="2"/>
    <m/>
    <d v="2018-07-04T15:21:17"/>
    <n v="2"/>
    <x v="1"/>
    <x v="0"/>
    <x v="6"/>
  </r>
  <r>
    <s v="LN - Workplace Literacy Fund"/>
    <x v="0"/>
    <x v="6"/>
    <n v="9535"/>
    <x v="458"/>
    <x v="3"/>
    <n v="218916.7"/>
    <x v="0"/>
    <x v="0"/>
    <m/>
    <d v="2018-07-04T15:21:17"/>
    <n v="8"/>
    <x v="7"/>
    <x v="0"/>
    <x v="0"/>
  </r>
  <r>
    <s v="LN - Workplace Literacy Fund"/>
    <x v="0"/>
    <x v="6"/>
    <n v="9535"/>
    <x v="458"/>
    <x v="3"/>
    <n v="218916.7"/>
    <x v="0"/>
    <x v="1"/>
    <m/>
    <d v="2018-07-04T15:21:17"/>
    <n v="8"/>
    <x v="7"/>
    <x v="0"/>
    <x v="0"/>
  </r>
  <r>
    <s v="Student Achievement Component Levels 3 and above"/>
    <x v="0"/>
    <x v="6"/>
    <n v="9535"/>
    <x v="458"/>
    <x v="17"/>
    <n v="-7937.12"/>
    <x v="1"/>
    <x v="4"/>
    <m/>
    <d v="2018-07-04T15:21:17"/>
    <n v="8"/>
    <x v="7"/>
    <x v="0"/>
    <x v="6"/>
  </r>
  <r>
    <s v="Student Achievement Component Levels 3 and above"/>
    <x v="0"/>
    <x v="6"/>
    <n v="9535"/>
    <x v="458"/>
    <x v="17"/>
    <n v="13520.61"/>
    <x v="0"/>
    <x v="1"/>
    <m/>
    <d v="2018-07-04T15:21:17"/>
    <n v="8"/>
    <x v="7"/>
    <x v="0"/>
    <x v="6"/>
  </r>
  <r>
    <s v="Student Achievement Component Levels 3 and above"/>
    <x v="0"/>
    <x v="6"/>
    <n v="9535"/>
    <x v="458"/>
    <x v="17"/>
    <n v="67603.850000000006"/>
    <x v="0"/>
    <x v="0"/>
    <m/>
    <d v="2018-07-04T15:21:17"/>
    <n v="8"/>
    <x v="7"/>
    <x v="0"/>
    <x v="6"/>
  </r>
  <r>
    <s v="Youth Guarantee"/>
    <x v="0"/>
    <x v="6"/>
    <n v="9535"/>
    <x v="458"/>
    <x v="18"/>
    <n v="-8965.66"/>
    <x v="1"/>
    <x v="0"/>
    <m/>
    <d v="2018-07-04T15:21:17"/>
    <n v="8"/>
    <x v="7"/>
    <x v="0"/>
    <x v="1"/>
  </r>
  <r>
    <s v="Youth Guarantee"/>
    <x v="0"/>
    <x v="6"/>
    <n v="9535"/>
    <x v="458"/>
    <x v="18"/>
    <n v="6870.3"/>
    <x v="0"/>
    <x v="4"/>
    <s v="YG Exp Travel"/>
    <d v="2018-07-04T15:21:17"/>
    <n v="8"/>
    <x v="7"/>
    <x v="0"/>
    <x v="1"/>
  </r>
  <r>
    <s v="Youth Guarantee"/>
    <x v="0"/>
    <x v="6"/>
    <n v="9535"/>
    <x v="458"/>
    <x v="18"/>
    <n v="383218.3"/>
    <x v="0"/>
    <x v="0"/>
    <m/>
    <d v="2018-07-04T15:21:17"/>
    <n v="8"/>
    <x v="7"/>
    <x v="0"/>
    <x v="1"/>
  </r>
  <r>
    <s v="Youth Guarantee"/>
    <x v="0"/>
    <x v="6"/>
    <n v="9535"/>
    <x v="458"/>
    <x v="18"/>
    <n v="76643.7"/>
    <x v="0"/>
    <x v="3"/>
    <m/>
    <d v="2018-07-04T15:21:17"/>
    <n v="8"/>
    <x v="7"/>
    <x v="0"/>
    <x v="1"/>
  </r>
  <r>
    <s v="Youth Guarantee"/>
    <x v="0"/>
    <x v="6"/>
    <n v="9535"/>
    <x v="458"/>
    <x v="18"/>
    <n v="38361.54"/>
    <x v="0"/>
    <x v="1"/>
    <m/>
    <d v="2018-07-04T15:21:17"/>
    <n v="8"/>
    <x v="7"/>
    <x v="0"/>
    <x v="1"/>
  </r>
  <r>
    <s v="LN - Workplace Literacy Fund"/>
    <x v="0"/>
    <x v="6"/>
    <n v="9536"/>
    <x v="198"/>
    <x v="3"/>
    <n v="-54044.98"/>
    <x v="1"/>
    <x v="0"/>
    <m/>
    <d v="2018-07-04T15:21:17"/>
    <n v="2"/>
    <x v="1"/>
    <x v="0"/>
    <x v="0"/>
  </r>
  <r>
    <s v="LN - Workplace Literacy Fund"/>
    <x v="0"/>
    <x v="6"/>
    <n v="9536"/>
    <x v="198"/>
    <x v="3"/>
    <n v="29291.65"/>
    <x v="0"/>
    <x v="1"/>
    <m/>
    <d v="2018-07-04T15:21:17"/>
    <n v="2"/>
    <x v="1"/>
    <x v="0"/>
    <x v="0"/>
  </r>
  <r>
    <s v="Youth Guarantee"/>
    <x v="0"/>
    <x v="6"/>
    <n v="9546"/>
    <x v="459"/>
    <x v="18"/>
    <n v="-37495.19"/>
    <x v="1"/>
    <x v="0"/>
    <m/>
    <d v="2018-07-04T15:21:17"/>
    <n v="8"/>
    <x v="7"/>
    <x v="0"/>
    <x v="1"/>
  </r>
  <r>
    <s v="ESOL - Intensive Literacy and Numeracy"/>
    <x v="0"/>
    <x v="6"/>
    <n v="9565"/>
    <x v="460"/>
    <x v="21"/>
    <n v="17188"/>
    <x v="0"/>
    <x v="1"/>
    <m/>
    <d v="2018-07-04T15:21:17"/>
    <n v="9"/>
    <x v="3"/>
    <x v="0"/>
    <x v="0"/>
  </r>
  <r>
    <s v="ESOL - Intensive Literacy and Numeracy"/>
    <x v="0"/>
    <x v="6"/>
    <n v="9565"/>
    <x v="460"/>
    <x v="21"/>
    <n v="232500"/>
    <x v="0"/>
    <x v="4"/>
    <m/>
    <d v="2018-07-04T15:21:17"/>
    <n v="9"/>
    <x v="3"/>
    <x v="0"/>
    <x v="0"/>
  </r>
  <r>
    <s v="ESOL - Intensive Literacy and Numeracy"/>
    <x v="0"/>
    <x v="6"/>
    <n v="9565"/>
    <x v="460"/>
    <x v="21"/>
    <n v="118125"/>
    <x v="0"/>
    <x v="1"/>
    <m/>
    <d v="2018-07-04T15:21:17"/>
    <n v="9"/>
    <x v="3"/>
    <x v="0"/>
    <x v="0"/>
  </r>
  <r>
    <s v="Youth Guarantee"/>
    <x v="0"/>
    <x v="6"/>
    <n v="9565"/>
    <x v="460"/>
    <x v="18"/>
    <n v="9903.2999999999993"/>
    <x v="0"/>
    <x v="1"/>
    <s v="YG Exp Travel"/>
    <d v="2018-07-04T15:21:17"/>
    <n v="9"/>
    <x v="3"/>
    <x v="0"/>
    <x v="1"/>
  </r>
  <r>
    <s v="Youth Guarantee"/>
    <x v="0"/>
    <x v="6"/>
    <n v="9565"/>
    <x v="460"/>
    <x v="18"/>
    <n v="17086.84"/>
    <x v="0"/>
    <x v="4"/>
    <s v="YG Exp Travel"/>
    <d v="2018-07-04T15:21:17"/>
    <n v="9"/>
    <x v="3"/>
    <x v="0"/>
    <x v="1"/>
  </r>
  <r>
    <s v="Youth Guarantee"/>
    <x v="0"/>
    <x v="6"/>
    <n v="9565"/>
    <x v="460"/>
    <x v="18"/>
    <n v="27254.52"/>
    <x v="0"/>
    <x v="4"/>
    <s v="YG Exp Travel"/>
    <d v="2018-07-04T15:21:17"/>
    <n v="9"/>
    <x v="3"/>
    <x v="0"/>
    <x v="1"/>
  </r>
  <r>
    <s v="Youth Guarantee"/>
    <x v="0"/>
    <x v="6"/>
    <n v="9831"/>
    <x v="476"/>
    <x v="18"/>
    <n v="29106.85"/>
    <x v="0"/>
    <x v="0"/>
    <m/>
    <d v="2018-07-04T15:21:17"/>
    <n v="3"/>
    <x v="4"/>
    <x v="0"/>
    <x v="1"/>
  </r>
  <r>
    <s v="LN - Intensive Literacy and Numeracy"/>
    <x v="0"/>
    <x v="6"/>
    <n v="9840"/>
    <x v="477"/>
    <x v="27"/>
    <n v="-16105"/>
    <x v="1"/>
    <x v="1"/>
    <m/>
    <d v="2018-07-04T15:21:17"/>
    <n v="1"/>
    <x v="8"/>
    <x v="0"/>
    <x v="0"/>
  </r>
  <r>
    <s v="LN - Intensive Literacy and Numeracy"/>
    <x v="0"/>
    <x v="6"/>
    <n v="9840"/>
    <x v="477"/>
    <x v="27"/>
    <n v="98333.3"/>
    <x v="0"/>
    <x v="1"/>
    <m/>
    <d v="2018-07-04T15:21:17"/>
    <n v="1"/>
    <x v="8"/>
    <x v="0"/>
    <x v="0"/>
  </r>
  <r>
    <s v="LN - Intensive Literacy and Numeracy"/>
    <x v="0"/>
    <x v="6"/>
    <n v="9840"/>
    <x v="477"/>
    <x v="27"/>
    <n v="491666.7"/>
    <x v="0"/>
    <x v="3"/>
    <m/>
    <d v="2018-07-04T15:21:17"/>
    <n v="1"/>
    <x v="8"/>
    <x v="0"/>
    <x v="0"/>
  </r>
  <r>
    <s v="LN - Intensive Literacy and Numeracy"/>
    <x v="0"/>
    <x v="6"/>
    <n v="9840"/>
    <x v="477"/>
    <x v="27"/>
    <n v="616979.1"/>
    <x v="0"/>
    <x v="2"/>
    <m/>
    <d v="2018-07-04T15:21:17"/>
    <n v="1"/>
    <x v="8"/>
    <x v="0"/>
    <x v="0"/>
  </r>
  <r>
    <s v="Student Achievement Component Levels 1 and 2 (Competitive)"/>
    <x v="0"/>
    <x v="6"/>
    <n v="9840"/>
    <x v="477"/>
    <x v="14"/>
    <n v="214500"/>
    <x v="0"/>
    <x v="4"/>
    <m/>
    <d v="2018-07-04T15:21:17"/>
    <n v="1"/>
    <x v="8"/>
    <x v="0"/>
    <x v="6"/>
  </r>
  <r>
    <s v="Industry Training Fund"/>
    <x v="0"/>
    <x v="6"/>
    <n v="9840"/>
    <x v="477"/>
    <x v="1"/>
    <n v="34120.85"/>
    <x v="0"/>
    <x v="4"/>
    <s v="MAB"/>
    <d v="2018-07-04T15:21:17"/>
    <n v="1"/>
    <x v="8"/>
    <x v="0"/>
    <x v="1"/>
  </r>
  <r>
    <s v="Industry Training Fund"/>
    <x v="0"/>
    <x v="6"/>
    <n v="9840"/>
    <x v="477"/>
    <x v="1"/>
    <n v="34339.15"/>
    <x v="0"/>
    <x v="4"/>
    <s v="MAB"/>
    <d v="2018-07-04T15:21:17"/>
    <n v="1"/>
    <x v="8"/>
    <x v="0"/>
    <x v="1"/>
  </r>
  <r>
    <s v="Industry Training Fund"/>
    <x v="0"/>
    <x v="6"/>
    <n v="9840"/>
    <x v="477"/>
    <x v="1"/>
    <n v="16024.85"/>
    <x v="0"/>
    <x v="3"/>
    <s v="MAB"/>
    <d v="2018-07-04T15:21:17"/>
    <n v="1"/>
    <x v="8"/>
    <x v="0"/>
    <x v="1"/>
  </r>
  <r>
    <s v="Youth Guarantee"/>
    <x v="0"/>
    <x v="6"/>
    <n v="9840"/>
    <x v="477"/>
    <x v="18"/>
    <n v="-839690.53"/>
    <x v="1"/>
    <x v="4"/>
    <m/>
    <d v="2018-07-04T15:21:17"/>
    <n v="1"/>
    <x v="8"/>
    <x v="0"/>
    <x v="1"/>
  </r>
  <r>
    <s v="Youth Guarantee"/>
    <x v="0"/>
    <x v="6"/>
    <n v="9840"/>
    <x v="477"/>
    <x v="18"/>
    <n v="14074.62"/>
    <x v="0"/>
    <x v="3"/>
    <s v="YG Exp Travel"/>
    <d v="2018-07-04T15:21:17"/>
    <n v="1"/>
    <x v="8"/>
    <x v="0"/>
    <x v="1"/>
  </r>
  <r>
    <s v="Youth Guarantee"/>
    <x v="0"/>
    <x v="6"/>
    <n v="9840"/>
    <x v="477"/>
    <x v="18"/>
    <n v="22761.84"/>
    <x v="0"/>
    <x v="1"/>
    <s v="YG Exp Travel"/>
    <d v="2018-07-04T15:21:17"/>
    <n v="1"/>
    <x v="8"/>
    <x v="0"/>
    <x v="1"/>
  </r>
  <r>
    <s v="Youth Guarantee"/>
    <x v="0"/>
    <x v="6"/>
    <n v="9840"/>
    <x v="477"/>
    <x v="18"/>
    <n v="34934.080000000002"/>
    <x v="1"/>
    <x v="4"/>
    <m/>
    <d v="2018-07-04T15:21:17"/>
    <n v="1"/>
    <x v="8"/>
    <x v="0"/>
    <x v="1"/>
  </r>
  <r>
    <s v="Youth Guarantee"/>
    <x v="0"/>
    <x v="6"/>
    <n v="9840"/>
    <x v="477"/>
    <x v="18"/>
    <n v="87450.78"/>
    <x v="1"/>
    <x v="0"/>
    <m/>
    <d v="2018-07-04T15:21:17"/>
    <n v="1"/>
    <x v="8"/>
    <x v="0"/>
    <x v="1"/>
  </r>
  <r>
    <s v="Youth Guarantee"/>
    <x v="0"/>
    <x v="6"/>
    <n v="9840"/>
    <x v="477"/>
    <x v="18"/>
    <n v="2171787"/>
    <x v="0"/>
    <x v="3"/>
    <m/>
    <d v="2018-07-04T15:21:17"/>
    <n v="1"/>
    <x v="8"/>
    <x v="0"/>
    <x v="1"/>
  </r>
  <r>
    <s v="Youth Guarantee"/>
    <x v="0"/>
    <x v="6"/>
    <n v="9840"/>
    <x v="477"/>
    <x v="18"/>
    <n v="181169.7"/>
    <x v="0"/>
    <x v="1"/>
    <m/>
    <d v="2018-07-04T15:21:17"/>
    <n v="1"/>
    <x v="8"/>
    <x v="0"/>
    <x v="1"/>
  </r>
  <r>
    <s v="Youth Guarantee"/>
    <x v="0"/>
    <x v="6"/>
    <n v="9840"/>
    <x v="477"/>
    <x v="18"/>
    <n v="921697.15"/>
    <x v="0"/>
    <x v="4"/>
    <m/>
    <d v="2018-07-04T15:21:17"/>
    <n v="1"/>
    <x v="8"/>
    <x v="0"/>
    <x v="1"/>
  </r>
  <r>
    <s v="Youth Guarantee"/>
    <x v="0"/>
    <x v="6"/>
    <n v="9840"/>
    <x v="477"/>
    <x v="18"/>
    <n v="924322"/>
    <x v="0"/>
    <x v="4"/>
    <m/>
    <d v="2018-07-04T15:21:17"/>
    <n v="1"/>
    <x v="8"/>
    <x v="0"/>
    <x v="1"/>
  </r>
  <r>
    <s v="Youth Guarantee"/>
    <x v="0"/>
    <x v="6"/>
    <n v="9840"/>
    <x v="477"/>
    <x v="18"/>
    <n v="184864.41"/>
    <x v="0"/>
    <x v="4"/>
    <m/>
    <d v="2018-07-04T15:21:17"/>
    <n v="1"/>
    <x v="8"/>
    <x v="0"/>
    <x v="1"/>
  </r>
  <r>
    <s v="Youth Guarantee"/>
    <x v="0"/>
    <x v="6"/>
    <n v="9840"/>
    <x v="477"/>
    <x v="18"/>
    <n v="2555043"/>
    <x v="0"/>
    <x v="0"/>
    <m/>
    <d v="2018-07-04T15:21:17"/>
    <n v="1"/>
    <x v="8"/>
    <x v="0"/>
    <x v="1"/>
  </r>
  <r>
    <s v="Equity Funding"/>
    <x v="0"/>
    <x v="6"/>
    <n v="9847"/>
    <x v="478"/>
    <x v="12"/>
    <n v="1819.44"/>
    <x v="0"/>
    <x v="1"/>
    <m/>
    <d v="2018-07-04T15:21:17"/>
    <n v="6"/>
    <x v="9"/>
    <x v="4"/>
    <x v="5"/>
  </r>
  <r>
    <s v="Equity Funding"/>
    <x v="0"/>
    <x v="6"/>
    <n v="9847"/>
    <x v="478"/>
    <x v="12"/>
    <n v="883.7"/>
    <x v="0"/>
    <x v="3"/>
    <m/>
    <d v="2018-07-04T15:21:17"/>
    <n v="6"/>
    <x v="9"/>
    <x v="4"/>
    <x v="5"/>
  </r>
  <r>
    <s v="Equity Funding"/>
    <x v="0"/>
    <x v="6"/>
    <n v="9847"/>
    <x v="478"/>
    <x v="12"/>
    <n v="631.35"/>
    <x v="0"/>
    <x v="4"/>
    <m/>
    <d v="2018-07-04T15:21:17"/>
    <n v="6"/>
    <x v="9"/>
    <x v="4"/>
    <x v="5"/>
  </r>
  <r>
    <s v="Youth Guarantee (Dual Pathway)"/>
    <x v="2"/>
    <x v="4"/>
    <n v="6014"/>
    <x v="181"/>
    <x v="26"/>
    <n v="25148.85"/>
    <x v="0"/>
    <x v="4"/>
    <m/>
    <d v="2018-07-04T15:21:17"/>
    <n v="9"/>
    <x v="3"/>
    <x v="0"/>
    <x v="1"/>
  </r>
  <r>
    <s v="Equity Funding"/>
    <x v="2"/>
    <x v="4"/>
    <n v="6015"/>
    <x v="182"/>
    <x v="12"/>
    <n v="57775.75"/>
    <x v="0"/>
    <x v="1"/>
    <m/>
    <d v="2018-07-04T15:21:17"/>
    <n v="13"/>
    <x v="13"/>
    <x v="4"/>
    <x v="5"/>
  </r>
  <r>
    <s v="Equity Funding"/>
    <x v="2"/>
    <x v="4"/>
    <n v="6015"/>
    <x v="182"/>
    <x v="12"/>
    <n v="11565.95"/>
    <x v="0"/>
    <x v="0"/>
    <m/>
    <d v="2018-07-04T15:21:17"/>
    <n v="13"/>
    <x v="13"/>
    <x v="4"/>
    <x v="5"/>
  </r>
  <r>
    <s v="Equity Funding"/>
    <x v="2"/>
    <x v="4"/>
    <n v="6015"/>
    <x v="182"/>
    <x v="12"/>
    <n v="62869.15"/>
    <x v="0"/>
    <x v="4"/>
    <m/>
    <d v="2018-07-04T15:21:17"/>
    <n v="13"/>
    <x v="13"/>
    <x v="4"/>
    <x v="5"/>
  </r>
  <r>
    <s v="Equity Funding"/>
    <x v="2"/>
    <x v="4"/>
    <n v="6015"/>
    <x v="182"/>
    <x v="12"/>
    <n v="75444"/>
    <x v="0"/>
    <x v="4"/>
    <m/>
    <d v="2018-07-04T15:21:17"/>
    <n v="13"/>
    <x v="13"/>
    <x v="4"/>
    <x v="5"/>
  </r>
  <r>
    <s v="ACE in TEIs"/>
    <x v="2"/>
    <x v="4"/>
    <n v="6015"/>
    <x v="182"/>
    <x v="13"/>
    <n v="-10.97"/>
    <x v="1"/>
    <x v="4"/>
    <m/>
    <d v="2018-07-04T15:21:17"/>
    <n v="13"/>
    <x v="13"/>
    <x v="0"/>
    <x v="0"/>
  </r>
  <r>
    <s v="ACE in TEIs"/>
    <x v="2"/>
    <x v="4"/>
    <n v="6015"/>
    <x v="182"/>
    <x v="13"/>
    <n v="13111.2"/>
    <x v="0"/>
    <x v="2"/>
    <m/>
    <d v="2018-07-04T15:21:17"/>
    <n v="13"/>
    <x v="13"/>
    <x v="0"/>
    <x v="0"/>
  </r>
  <r>
    <s v="ACE in TEIs"/>
    <x v="2"/>
    <x v="4"/>
    <n v="6015"/>
    <x v="182"/>
    <x v="13"/>
    <n v="13158.3"/>
    <x v="0"/>
    <x v="0"/>
    <m/>
    <d v="2018-07-04T15:21:17"/>
    <n v="13"/>
    <x v="13"/>
    <x v="0"/>
    <x v="0"/>
  </r>
  <r>
    <s v="ACE in TEIs"/>
    <x v="2"/>
    <x v="4"/>
    <n v="6015"/>
    <x v="182"/>
    <x v="13"/>
    <n v="65791.7"/>
    <x v="0"/>
    <x v="1"/>
    <m/>
    <d v="2018-07-04T15:21:17"/>
    <n v="13"/>
    <x v="13"/>
    <x v="0"/>
    <x v="0"/>
  </r>
  <r>
    <s v="Secondary-Tertiary Interface"/>
    <x v="2"/>
    <x v="4"/>
    <n v="6015"/>
    <x v="182"/>
    <x v="10"/>
    <n v="64166.7"/>
    <x v="0"/>
    <x v="4"/>
    <s v="SIT"/>
    <d v="2018-07-04T15:21:17"/>
    <n v="13"/>
    <x v="13"/>
    <x v="3"/>
    <x v="4"/>
  </r>
  <r>
    <s v="Secondary-Tertiary Interface"/>
    <x v="2"/>
    <x v="4"/>
    <n v="6015"/>
    <x v="182"/>
    <x v="10"/>
    <n v="64166.7"/>
    <x v="0"/>
    <x v="2"/>
    <s v="SIT"/>
    <d v="2018-07-04T15:21:17"/>
    <n v="13"/>
    <x v="13"/>
    <x v="3"/>
    <x v="4"/>
  </r>
  <r>
    <s v="Secondary-Tertiary Interface"/>
    <x v="2"/>
    <x v="4"/>
    <n v="6015"/>
    <x v="182"/>
    <x v="10"/>
    <n v="77000"/>
    <x v="0"/>
    <x v="3"/>
    <s v="SIT"/>
    <d v="2018-07-04T15:21:17"/>
    <n v="13"/>
    <x v="13"/>
    <x v="3"/>
    <x v="4"/>
  </r>
  <r>
    <s v="SAC Skills for Canterbury Priority Trades"/>
    <x v="2"/>
    <x v="4"/>
    <n v="6015"/>
    <x v="182"/>
    <x v="29"/>
    <n v="136789.92000000001"/>
    <x v="0"/>
    <x v="0"/>
    <s v="Priority Trades"/>
    <d v="2018-07-04T15:21:17"/>
    <n v="13"/>
    <x v="13"/>
    <x v="0"/>
    <x v="6"/>
  </r>
  <r>
    <s v="Student Achievement Component Levels 1 and 2 (Competitive)"/>
    <x v="2"/>
    <x v="4"/>
    <n v="6015"/>
    <x v="182"/>
    <x v="14"/>
    <n v="-391290.1"/>
    <x v="1"/>
    <x v="3"/>
    <m/>
    <d v="2018-07-04T15:21:17"/>
    <n v="13"/>
    <x v="13"/>
    <x v="0"/>
    <x v="6"/>
  </r>
  <r>
    <s v="Student Achievement Component Levels 1 and 2 (Competitive)"/>
    <x v="2"/>
    <x v="4"/>
    <n v="6015"/>
    <x v="182"/>
    <x v="14"/>
    <n v="-162375.34"/>
    <x v="0"/>
    <x v="4"/>
    <m/>
    <d v="2018-07-04T15:21:17"/>
    <n v="13"/>
    <x v="13"/>
    <x v="0"/>
    <x v="6"/>
  </r>
  <r>
    <s v="Student Achievement Component Levels 1 and 2 (Competitive)"/>
    <x v="2"/>
    <x v="4"/>
    <n v="6015"/>
    <x v="182"/>
    <x v="14"/>
    <n v="449003.2"/>
    <x v="0"/>
    <x v="0"/>
    <m/>
    <d v="2018-07-04T15:21:17"/>
    <n v="13"/>
    <x v="13"/>
    <x v="0"/>
    <x v="6"/>
  </r>
  <r>
    <s v="Student Achievement Component Levels 1 and 2 (Competitive)"/>
    <x v="2"/>
    <x v="4"/>
    <n v="6015"/>
    <x v="182"/>
    <x v="14"/>
    <n v="453096.8"/>
    <x v="0"/>
    <x v="0"/>
    <m/>
    <d v="2018-07-04T15:21:17"/>
    <n v="13"/>
    <x v="13"/>
    <x v="0"/>
    <x v="6"/>
  </r>
  <r>
    <s v="Student Achievement Component Levels 1 and 2 (Competitive)"/>
    <x v="2"/>
    <x v="4"/>
    <n v="6015"/>
    <x v="182"/>
    <x v="14"/>
    <n v="130256.15"/>
    <x v="0"/>
    <x v="4"/>
    <m/>
    <d v="2018-07-04T15:21:17"/>
    <n v="13"/>
    <x v="13"/>
    <x v="0"/>
    <x v="6"/>
  </r>
  <r>
    <s v="Student Achievement Component Levels 1 and 2 (Competitive)"/>
    <x v="2"/>
    <x v="4"/>
    <n v="6015"/>
    <x v="182"/>
    <x v="14"/>
    <n v="653699.15"/>
    <x v="0"/>
    <x v="2"/>
    <m/>
    <d v="2018-07-04T15:21:17"/>
    <n v="13"/>
    <x v="13"/>
    <x v="0"/>
    <x v="6"/>
  </r>
  <r>
    <s v="Student Achievement Component Levels 1 and 2 (Competitive)"/>
    <x v="2"/>
    <x v="4"/>
    <n v="6015"/>
    <x v="182"/>
    <x v="14"/>
    <n v="1281325.68"/>
    <x v="0"/>
    <x v="1"/>
    <m/>
    <d v="2018-07-04T15:21:17"/>
    <n v="13"/>
    <x v="13"/>
    <x v="0"/>
    <x v="6"/>
  </r>
  <r>
    <s v="Student Achievement Component Levels 3 and above"/>
    <x v="0"/>
    <x v="6"/>
    <n v="9410"/>
    <x v="440"/>
    <x v="17"/>
    <n v="6074"/>
    <x v="2"/>
    <x v="4"/>
    <m/>
    <d v="2018-07-04T15:21:17"/>
    <n v="9"/>
    <x v="3"/>
    <x v="0"/>
    <x v="6"/>
  </r>
  <r>
    <s v="Student Achievement Component Levels 3 and above"/>
    <x v="0"/>
    <x v="6"/>
    <n v="9410"/>
    <x v="440"/>
    <x v="17"/>
    <n v="1514847.1"/>
    <x v="0"/>
    <x v="1"/>
    <m/>
    <d v="2018-07-04T15:21:17"/>
    <n v="9"/>
    <x v="3"/>
    <x v="0"/>
    <x v="6"/>
  </r>
  <r>
    <s v="Equity Funding"/>
    <x v="0"/>
    <x v="6"/>
    <n v="9423"/>
    <x v="442"/>
    <x v="12"/>
    <n v="666"/>
    <x v="0"/>
    <x v="4"/>
    <m/>
    <d v="2018-07-04T15:21:17"/>
    <n v="3"/>
    <x v="4"/>
    <x v="4"/>
    <x v="5"/>
  </r>
  <r>
    <s v="Equity Funding"/>
    <x v="0"/>
    <x v="6"/>
    <n v="9423"/>
    <x v="442"/>
    <x v="12"/>
    <n v="555.85"/>
    <x v="0"/>
    <x v="4"/>
    <m/>
    <d v="2018-07-04T15:21:17"/>
    <n v="3"/>
    <x v="4"/>
    <x v="4"/>
    <x v="5"/>
  </r>
  <r>
    <s v="Equity Funding"/>
    <x v="0"/>
    <x v="6"/>
    <n v="9423"/>
    <x v="442"/>
    <x v="12"/>
    <n v="399.9"/>
    <x v="0"/>
    <x v="2"/>
    <m/>
    <d v="2018-07-04T15:21:17"/>
    <n v="3"/>
    <x v="4"/>
    <x v="4"/>
    <x v="5"/>
  </r>
  <r>
    <s v="Equity Funding"/>
    <x v="0"/>
    <x v="6"/>
    <n v="9423"/>
    <x v="442"/>
    <x v="12"/>
    <n v="208.31"/>
    <x v="0"/>
    <x v="1"/>
    <m/>
    <d v="2018-07-04T15:21:17"/>
    <n v="3"/>
    <x v="4"/>
    <x v="4"/>
    <x v="5"/>
  </r>
  <r>
    <s v="Equity Funding"/>
    <x v="0"/>
    <x v="6"/>
    <n v="9423"/>
    <x v="442"/>
    <x v="12"/>
    <n v="1200.5"/>
    <x v="0"/>
    <x v="0"/>
    <m/>
    <d v="2018-07-04T15:21:17"/>
    <n v="3"/>
    <x v="4"/>
    <x v="4"/>
    <x v="5"/>
  </r>
  <r>
    <s v="Student Achievement Component Levels 3 and above"/>
    <x v="0"/>
    <x v="6"/>
    <n v="9423"/>
    <x v="442"/>
    <x v="17"/>
    <n v="167831.7"/>
    <x v="0"/>
    <x v="2"/>
    <m/>
    <d v="2018-07-04T15:21:17"/>
    <n v="3"/>
    <x v="4"/>
    <x v="0"/>
    <x v="6"/>
  </r>
  <r>
    <s v="Student Achievement Component Levels 3 and above"/>
    <x v="0"/>
    <x v="6"/>
    <n v="9423"/>
    <x v="442"/>
    <x v="17"/>
    <n v="18218.95"/>
    <x v="0"/>
    <x v="1"/>
    <m/>
    <d v="2018-07-04T15:21:17"/>
    <n v="3"/>
    <x v="4"/>
    <x v="0"/>
    <x v="6"/>
  </r>
  <r>
    <s v="Student Achievement Component Levels 3 and above"/>
    <x v="0"/>
    <x v="6"/>
    <n v="9423"/>
    <x v="442"/>
    <x v="17"/>
    <n v="18219.28"/>
    <x v="0"/>
    <x v="0"/>
    <m/>
    <d v="2018-07-04T15:21:17"/>
    <n v="3"/>
    <x v="4"/>
    <x v="0"/>
    <x v="6"/>
  </r>
  <r>
    <s v="Student Achievement Component Levels 3 and above"/>
    <x v="0"/>
    <x v="6"/>
    <n v="9423"/>
    <x v="442"/>
    <x v="17"/>
    <n v="93110.85"/>
    <x v="0"/>
    <x v="4"/>
    <m/>
    <d v="2018-07-04T15:21:17"/>
    <n v="3"/>
    <x v="4"/>
    <x v="0"/>
    <x v="6"/>
  </r>
  <r>
    <s v="Student Achievement Component Levels 3 and above"/>
    <x v="0"/>
    <x v="6"/>
    <n v="9423"/>
    <x v="442"/>
    <x v="17"/>
    <n v="93111.65"/>
    <x v="0"/>
    <x v="4"/>
    <m/>
    <d v="2018-07-04T15:21:17"/>
    <n v="3"/>
    <x v="4"/>
    <x v="0"/>
    <x v="6"/>
  </r>
  <r>
    <s v="Student Achievement Component Levels 1 and 2 (Competitive)"/>
    <x v="0"/>
    <x v="6"/>
    <n v="9429"/>
    <x v="443"/>
    <x v="14"/>
    <n v="-160721.04"/>
    <x v="1"/>
    <x v="3"/>
    <m/>
    <d v="2018-07-04T15:21:17"/>
    <n v="8"/>
    <x v="7"/>
    <x v="0"/>
    <x v="6"/>
  </r>
  <r>
    <s v="Student Achievement Component Levels 1 and 2 (Competitive)"/>
    <x v="0"/>
    <x v="6"/>
    <n v="9429"/>
    <x v="443"/>
    <x v="14"/>
    <n v="270014.25"/>
    <x v="0"/>
    <x v="1"/>
    <m/>
    <d v="2018-07-04T15:21:17"/>
    <n v="8"/>
    <x v="7"/>
    <x v="0"/>
    <x v="6"/>
  </r>
  <r>
    <s v="Student Achievement Component Levels 1 and 2 (Non-compet)"/>
    <x v="0"/>
    <x v="6"/>
    <n v="9429"/>
    <x v="443"/>
    <x v="15"/>
    <n v="-185350.5"/>
    <x v="1"/>
    <x v="4"/>
    <m/>
    <d v="2018-07-04T15:21:17"/>
    <n v="8"/>
    <x v="7"/>
    <x v="0"/>
    <x v="6"/>
  </r>
  <r>
    <s v="Student Achievement Component Levels 1 and 2 (Non-compet)"/>
    <x v="0"/>
    <x v="6"/>
    <n v="9429"/>
    <x v="443"/>
    <x v="15"/>
    <n v="-18914"/>
    <x v="2"/>
    <x v="4"/>
    <m/>
    <d v="2018-07-04T15:21:17"/>
    <n v="8"/>
    <x v="7"/>
    <x v="0"/>
    <x v="6"/>
  </r>
  <r>
    <s v="Student Achievement Component Levels 1 and 2 (Non-compet)"/>
    <x v="0"/>
    <x v="6"/>
    <n v="9429"/>
    <x v="443"/>
    <x v="15"/>
    <n v="405000"/>
    <x v="0"/>
    <x v="4"/>
    <m/>
    <d v="2018-07-04T15:21:17"/>
    <n v="8"/>
    <x v="7"/>
    <x v="0"/>
    <x v="6"/>
  </r>
  <r>
    <s v="Student Achievement Component Levels 3 and above"/>
    <x v="0"/>
    <x v="6"/>
    <n v="9429"/>
    <x v="443"/>
    <x v="17"/>
    <n v="14689.92"/>
    <x v="0"/>
    <x v="1"/>
    <m/>
    <d v="2018-07-04T15:21:17"/>
    <n v="8"/>
    <x v="7"/>
    <x v="0"/>
    <x v="6"/>
  </r>
  <r>
    <s v="Youth Guarantee"/>
    <x v="0"/>
    <x v="6"/>
    <n v="9565"/>
    <x v="460"/>
    <x v="18"/>
    <n v="66947"/>
    <x v="0"/>
    <x v="1"/>
    <m/>
    <d v="2018-07-04T15:21:17"/>
    <n v="9"/>
    <x v="3"/>
    <x v="0"/>
    <x v="1"/>
  </r>
  <r>
    <s v="Youth Guarantee"/>
    <x v="0"/>
    <x v="6"/>
    <n v="9565"/>
    <x v="460"/>
    <x v="18"/>
    <n v="752749.9"/>
    <x v="0"/>
    <x v="0"/>
    <m/>
    <d v="2018-07-04T15:21:17"/>
    <n v="9"/>
    <x v="3"/>
    <x v="0"/>
    <x v="1"/>
  </r>
  <r>
    <s v="Youth Guarantee"/>
    <x v="0"/>
    <x v="6"/>
    <n v="9565"/>
    <x v="460"/>
    <x v="18"/>
    <n v="196873.95"/>
    <x v="0"/>
    <x v="1"/>
    <m/>
    <d v="2018-07-04T15:21:17"/>
    <n v="9"/>
    <x v="3"/>
    <x v="0"/>
    <x v="1"/>
  </r>
  <r>
    <s v="Youth Guarantee"/>
    <x v="0"/>
    <x v="6"/>
    <n v="9565"/>
    <x v="460"/>
    <x v="18"/>
    <n v="1110348.8500000001"/>
    <x v="0"/>
    <x v="1"/>
    <m/>
    <d v="2018-07-04T15:21:17"/>
    <n v="9"/>
    <x v="3"/>
    <x v="0"/>
    <x v="1"/>
  </r>
  <r>
    <s v="Youth Guarantee"/>
    <x v="0"/>
    <x v="6"/>
    <n v="9565"/>
    <x v="460"/>
    <x v="18"/>
    <n v="273550"/>
    <x v="0"/>
    <x v="0"/>
    <m/>
    <d v="2018-07-04T15:21:17"/>
    <n v="9"/>
    <x v="3"/>
    <x v="0"/>
    <x v="1"/>
  </r>
  <r>
    <s v="Equity Funding"/>
    <x v="0"/>
    <x v="6"/>
    <n v="9597"/>
    <x v="461"/>
    <x v="12"/>
    <n v="81.680000000000007"/>
    <x v="0"/>
    <x v="1"/>
    <m/>
    <d v="2018-07-04T15:21:17"/>
    <n v="11"/>
    <x v="5"/>
    <x v="4"/>
    <x v="5"/>
  </r>
  <r>
    <s v="Equity Funding"/>
    <x v="0"/>
    <x v="6"/>
    <n v="9597"/>
    <x v="461"/>
    <x v="12"/>
    <n v="114.55"/>
    <x v="0"/>
    <x v="0"/>
    <m/>
    <d v="2018-07-04T15:21:17"/>
    <n v="11"/>
    <x v="5"/>
    <x v="4"/>
    <x v="5"/>
  </r>
  <r>
    <s v="Student Achievement Component Levels 3 and above"/>
    <x v="0"/>
    <x v="6"/>
    <n v="9597"/>
    <x v="461"/>
    <x v="17"/>
    <n v="-997"/>
    <x v="2"/>
    <x v="3"/>
    <m/>
    <d v="2018-07-04T15:21:17"/>
    <n v="11"/>
    <x v="5"/>
    <x v="0"/>
    <x v="6"/>
  </r>
  <r>
    <s v="Student Achievement Component Levels 3 and above"/>
    <x v="0"/>
    <x v="6"/>
    <n v="9597"/>
    <x v="461"/>
    <x v="17"/>
    <n v="59"/>
    <x v="2"/>
    <x v="0"/>
    <m/>
    <d v="2018-07-04T15:21:17"/>
    <n v="11"/>
    <x v="5"/>
    <x v="0"/>
    <x v="6"/>
  </r>
  <r>
    <s v="Student Achievement Component Levels 3 and above"/>
    <x v="0"/>
    <x v="6"/>
    <n v="9597"/>
    <x v="461"/>
    <x v="17"/>
    <n v="31914"/>
    <x v="0"/>
    <x v="4"/>
    <m/>
    <d v="2018-07-04T15:21:17"/>
    <n v="11"/>
    <x v="5"/>
    <x v="0"/>
    <x v="6"/>
  </r>
  <r>
    <s v="Student Achievement Component Levels 3 and above"/>
    <x v="0"/>
    <x v="6"/>
    <n v="9597"/>
    <x v="461"/>
    <x v="17"/>
    <n v="5319.15"/>
    <x v="0"/>
    <x v="4"/>
    <m/>
    <d v="2018-07-04T15:21:17"/>
    <n v="11"/>
    <x v="5"/>
    <x v="0"/>
    <x v="6"/>
  </r>
  <r>
    <s v="Student Achievement Component Levels 3 and above"/>
    <x v="0"/>
    <x v="6"/>
    <n v="9597"/>
    <x v="461"/>
    <x v="17"/>
    <n v="34497"/>
    <x v="0"/>
    <x v="3"/>
    <m/>
    <d v="2018-07-04T15:21:17"/>
    <n v="11"/>
    <x v="5"/>
    <x v="0"/>
    <x v="6"/>
  </r>
  <r>
    <s v="Student Achievement Component Levels 3 and above"/>
    <x v="0"/>
    <x v="6"/>
    <n v="9597"/>
    <x v="461"/>
    <x v="17"/>
    <n v="28747.85"/>
    <x v="0"/>
    <x v="1"/>
    <m/>
    <d v="2018-07-04T15:21:17"/>
    <n v="11"/>
    <x v="5"/>
    <x v="0"/>
    <x v="6"/>
  </r>
  <r>
    <s v="Student Achievement Component Levels 3 and above"/>
    <x v="0"/>
    <x v="6"/>
    <n v="9597"/>
    <x v="461"/>
    <x v="17"/>
    <n v="28748.35"/>
    <x v="0"/>
    <x v="3"/>
    <m/>
    <d v="2018-07-04T15:21:17"/>
    <n v="11"/>
    <x v="5"/>
    <x v="0"/>
    <x v="6"/>
  </r>
  <r>
    <s v="Student Achievement Component Levels 3 and above"/>
    <x v="0"/>
    <x v="6"/>
    <n v="9597"/>
    <x v="461"/>
    <x v="17"/>
    <n v="50434.3"/>
    <x v="0"/>
    <x v="0"/>
    <m/>
    <d v="2018-07-04T15:21:17"/>
    <n v="11"/>
    <x v="5"/>
    <x v="0"/>
    <x v="6"/>
  </r>
  <r>
    <s v="Youth Guarantee"/>
    <x v="0"/>
    <x v="6"/>
    <n v="9597"/>
    <x v="461"/>
    <x v="18"/>
    <n v="54055.9"/>
    <x v="0"/>
    <x v="1"/>
    <m/>
    <d v="2018-07-04T15:21:17"/>
    <n v="11"/>
    <x v="5"/>
    <x v="0"/>
    <x v="1"/>
  </r>
  <r>
    <s v="Youth Guarantee"/>
    <x v="0"/>
    <x v="6"/>
    <n v="9597"/>
    <x v="461"/>
    <x v="18"/>
    <n v="46088.3"/>
    <x v="0"/>
    <x v="0"/>
    <m/>
    <d v="2018-07-04T15:21:17"/>
    <n v="11"/>
    <x v="5"/>
    <x v="0"/>
    <x v="1"/>
  </r>
  <r>
    <s v="Youth Guarantee"/>
    <x v="0"/>
    <x v="6"/>
    <n v="9606"/>
    <x v="462"/>
    <x v="18"/>
    <n v="91744.38"/>
    <x v="0"/>
    <x v="1"/>
    <m/>
    <d v="2018-07-04T15:21:17"/>
    <n v="5"/>
    <x v="16"/>
    <x v="0"/>
    <x v="1"/>
  </r>
  <r>
    <s v="Youth Guarantee"/>
    <x v="0"/>
    <x v="6"/>
    <n v="9606"/>
    <x v="462"/>
    <x v="18"/>
    <n v="153065.79999999999"/>
    <x v="0"/>
    <x v="3"/>
    <m/>
    <d v="2018-07-04T15:21:17"/>
    <n v="5"/>
    <x v="16"/>
    <x v="0"/>
    <x v="1"/>
  </r>
  <r>
    <s v="Equity Funding"/>
    <x v="0"/>
    <x v="6"/>
    <n v="9611"/>
    <x v="463"/>
    <x v="12"/>
    <n v="491.7"/>
    <x v="0"/>
    <x v="4"/>
    <m/>
    <d v="2018-07-04T15:21:17"/>
    <n v="9"/>
    <x v="3"/>
    <x v="4"/>
    <x v="5"/>
  </r>
  <r>
    <s v="Equity Funding"/>
    <x v="0"/>
    <x v="6"/>
    <n v="9611"/>
    <x v="463"/>
    <x v="12"/>
    <n v="250.11"/>
    <x v="0"/>
    <x v="0"/>
    <m/>
    <d v="2018-07-04T15:21:17"/>
    <n v="9"/>
    <x v="3"/>
    <x v="4"/>
    <x v="5"/>
  </r>
  <r>
    <s v="Student Achievement Component Levels 3 and above"/>
    <x v="0"/>
    <x v="6"/>
    <n v="9847"/>
    <x v="478"/>
    <x v="17"/>
    <n v="-19532.490000000002"/>
    <x v="1"/>
    <x v="0"/>
    <m/>
    <d v="2018-07-04T15:21:17"/>
    <n v="6"/>
    <x v="9"/>
    <x v="0"/>
    <x v="6"/>
  </r>
  <r>
    <s v="Student Achievement Component Levels 3 and above"/>
    <x v="0"/>
    <x v="6"/>
    <n v="9847"/>
    <x v="478"/>
    <x v="17"/>
    <n v="-3811"/>
    <x v="2"/>
    <x v="1"/>
    <m/>
    <d v="2018-07-04T15:21:17"/>
    <n v="6"/>
    <x v="9"/>
    <x v="0"/>
    <x v="6"/>
  </r>
  <r>
    <s v="Student Achievement Component Levels 3 and above"/>
    <x v="0"/>
    <x v="6"/>
    <n v="9847"/>
    <x v="478"/>
    <x v="17"/>
    <n v="-10"/>
    <x v="2"/>
    <x v="4"/>
    <m/>
    <d v="2018-07-04T15:21:17"/>
    <n v="6"/>
    <x v="9"/>
    <x v="0"/>
    <x v="6"/>
  </r>
  <r>
    <s v="Student Achievement Component Levels 3 and above"/>
    <x v="0"/>
    <x v="6"/>
    <n v="9847"/>
    <x v="478"/>
    <x v="17"/>
    <n v="597"/>
    <x v="2"/>
    <x v="0"/>
    <m/>
    <d v="2018-07-04T15:21:17"/>
    <n v="6"/>
    <x v="9"/>
    <x v="0"/>
    <x v="6"/>
  </r>
  <r>
    <s v="Student Achievement Component Levels 3 and above"/>
    <x v="0"/>
    <x v="6"/>
    <n v="9847"/>
    <x v="478"/>
    <x v="17"/>
    <n v="210548.3"/>
    <x v="0"/>
    <x v="2"/>
    <m/>
    <d v="2018-07-04T15:21:17"/>
    <n v="6"/>
    <x v="9"/>
    <x v="0"/>
    <x v="6"/>
  </r>
  <r>
    <s v="Student Achievement Component Levels 3 and above"/>
    <x v="0"/>
    <x v="6"/>
    <n v="9847"/>
    <x v="478"/>
    <x v="17"/>
    <n v="162750.78"/>
    <x v="0"/>
    <x v="0"/>
    <m/>
    <d v="2018-07-04T15:21:17"/>
    <n v="6"/>
    <x v="9"/>
    <x v="0"/>
    <x v="6"/>
  </r>
  <r>
    <s v="Equity Funding"/>
    <x v="0"/>
    <x v="6"/>
    <n v="9872"/>
    <x v="479"/>
    <x v="12"/>
    <n v="3226.15"/>
    <x v="0"/>
    <x v="4"/>
    <m/>
    <d v="2018-07-04T15:21:17"/>
    <n v="2"/>
    <x v="1"/>
    <x v="4"/>
    <x v="5"/>
  </r>
  <r>
    <s v="Student Achievement Component Levels 1 and 2 (Competitive)"/>
    <x v="0"/>
    <x v="6"/>
    <n v="9872"/>
    <x v="479"/>
    <x v="14"/>
    <n v="-489"/>
    <x v="2"/>
    <x v="4"/>
    <m/>
    <d v="2018-07-04T15:21:17"/>
    <n v="2"/>
    <x v="1"/>
    <x v="0"/>
    <x v="6"/>
  </r>
  <r>
    <s v="Student Achievement Component Levels 1 and 2 (Competitive)"/>
    <x v="0"/>
    <x v="6"/>
    <n v="9872"/>
    <x v="479"/>
    <x v="14"/>
    <n v="168.66"/>
    <x v="2"/>
    <x v="4"/>
    <m/>
    <d v="2018-07-04T15:21:17"/>
    <n v="2"/>
    <x v="1"/>
    <x v="0"/>
    <x v="6"/>
  </r>
  <r>
    <s v="Student Achievement Component Levels 1 and 2 (Competitive)"/>
    <x v="0"/>
    <x v="6"/>
    <n v="9872"/>
    <x v="479"/>
    <x v="14"/>
    <n v="64241.2"/>
    <x v="0"/>
    <x v="1"/>
    <m/>
    <d v="2018-07-04T15:21:17"/>
    <n v="2"/>
    <x v="1"/>
    <x v="0"/>
    <x v="6"/>
  </r>
  <r>
    <s v="Student Achievement Component Levels 3 and above"/>
    <x v="0"/>
    <x v="6"/>
    <n v="9872"/>
    <x v="479"/>
    <x v="17"/>
    <n v="-328029"/>
    <x v="2"/>
    <x v="4"/>
    <m/>
    <d v="2018-07-04T15:21:17"/>
    <n v="2"/>
    <x v="1"/>
    <x v="0"/>
    <x v="6"/>
  </r>
  <r>
    <s v="Student Achievement Component Levels 3 and above"/>
    <x v="0"/>
    <x v="6"/>
    <n v="9872"/>
    <x v="479"/>
    <x v="17"/>
    <n v="264799.34000000003"/>
    <x v="0"/>
    <x v="4"/>
    <m/>
    <d v="2018-07-04T15:21:17"/>
    <n v="2"/>
    <x v="1"/>
    <x v="0"/>
    <x v="6"/>
  </r>
  <r>
    <s v="Student Achievement Component Levels 3 and above"/>
    <x v="0"/>
    <x v="6"/>
    <n v="9872"/>
    <x v="479"/>
    <x v="17"/>
    <n v="2926364.85"/>
    <x v="0"/>
    <x v="1"/>
    <m/>
    <d v="2018-07-04T15:21:17"/>
    <n v="2"/>
    <x v="1"/>
    <x v="0"/>
    <x v="6"/>
  </r>
  <r>
    <s v="Student Achievement Component Levels 3 and above"/>
    <x v="0"/>
    <x v="6"/>
    <n v="9872"/>
    <x v="479"/>
    <x v="17"/>
    <n v="585273.65"/>
    <x v="0"/>
    <x v="3"/>
    <m/>
    <d v="2018-07-04T15:21:17"/>
    <n v="2"/>
    <x v="1"/>
    <x v="0"/>
    <x v="6"/>
  </r>
  <r>
    <s v="Youth Guarantee"/>
    <x v="0"/>
    <x v="6"/>
    <n v="9872"/>
    <x v="479"/>
    <x v="18"/>
    <n v="411269.88"/>
    <x v="0"/>
    <x v="4"/>
    <m/>
    <d v="2018-07-04T15:21:17"/>
    <n v="2"/>
    <x v="1"/>
    <x v="0"/>
    <x v="1"/>
  </r>
  <r>
    <s v="Youth Guarantee"/>
    <x v="0"/>
    <x v="6"/>
    <n v="9872"/>
    <x v="479"/>
    <x v="18"/>
    <n v="412441.15"/>
    <x v="0"/>
    <x v="4"/>
    <m/>
    <d v="2018-07-04T15:21:17"/>
    <n v="2"/>
    <x v="1"/>
    <x v="0"/>
    <x v="1"/>
  </r>
  <r>
    <s v="Youth Guarantee"/>
    <x v="0"/>
    <x v="6"/>
    <n v="9872"/>
    <x v="479"/>
    <x v="18"/>
    <n v="414876.55"/>
    <x v="0"/>
    <x v="0"/>
    <m/>
    <d v="2018-07-04T15:21:17"/>
    <n v="2"/>
    <x v="1"/>
    <x v="0"/>
    <x v="1"/>
  </r>
  <r>
    <s v="Youth Guarantee"/>
    <x v="0"/>
    <x v="6"/>
    <n v="9872"/>
    <x v="479"/>
    <x v="18"/>
    <n v="2489259.36"/>
    <x v="0"/>
    <x v="0"/>
    <m/>
    <d v="2018-07-04T15:21:17"/>
    <n v="2"/>
    <x v="1"/>
    <x v="0"/>
    <x v="1"/>
  </r>
  <r>
    <s v="Student Achievement Component Levels 3 and above"/>
    <x v="0"/>
    <x v="6"/>
    <n v="9429"/>
    <x v="443"/>
    <x v="17"/>
    <n v="14690.18"/>
    <x v="0"/>
    <x v="0"/>
    <m/>
    <d v="2018-07-04T15:21:17"/>
    <n v="8"/>
    <x v="7"/>
    <x v="0"/>
    <x v="6"/>
  </r>
  <r>
    <s v="Student Achievement Component Levels 3 and above"/>
    <x v="0"/>
    <x v="6"/>
    <n v="9429"/>
    <x v="443"/>
    <x v="17"/>
    <n v="30214.7"/>
    <x v="0"/>
    <x v="4"/>
    <m/>
    <d v="2018-07-04T15:21:17"/>
    <n v="8"/>
    <x v="7"/>
    <x v="0"/>
    <x v="6"/>
  </r>
  <r>
    <s v="Youth Guarantee"/>
    <x v="0"/>
    <x v="6"/>
    <n v="9429"/>
    <x v="443"/>
    <x v="18"/>
    <n v="-45517.68"/>
    <x v="1"/>
    <x v="3"/>
    <m/>
    <d v="2018-07-04T15:21:17"/>
    <n v="8"/>
    <x v="7"/>
    <x v="0"/>
    <x v="1"/>
  </r>
  <r>
    <s v="Youth Guarantee"/>
    <x v="0"/>
    <x v="6"/>
    <n v="9429"/>
    <x v="443"/>
    <x v="18"/>
    <n v="84479.7"/>
    <x v="0"/>
    <x v="4"/>
    <m/>
    <d v="2018-07-04T15:21:17"/>
    <n v="8"/>
    <x v="7"/>
    <x v="0"/>
    <x v="1"/>
  </r>
  <r>
    <s v="Youth Guarantee"/>
    <x v="0"/>
    <x v="6"/>
    <n v="9429"/>
    <x v="443"/>
    <x v="18"/>
    <n v="16895.95"/>
    <x v="0"/>
    <x v="4"/>
    <m/>
    <d v="2018-07-04T15:21:17"/>
    <n v="8"/>
    <x v="7"/>
    <x v="0"/>
    <x v="1"/>
  </r>
  <r>
    <s v="Youth Guarantee"/>
    <x v="0"/>
    <x v="6"/>
    <n v="9429"/>
    <x v="443"/>
    <x v="18"/>
    <n v="84720.3"/>
    <x v="0"/>
    <x v="4"/>
    <m/>
    <d v="2018-07-04T15:21:17"/>
    <n v="8"/>
    <x v="7"/>
    <x v="0"/>
    <x v="1"/>
  </r>
  <r>
    <s v="Youth Guarantee"/>
    <x v="0"/>
    <x v="6"/>
    <n v="9429"/>
    <x v="443"/>
    <x v="18"/>
    <n v="17981.349999999999"/>
    <x v="0"/>
    <x v="1"/>
    <m/>
    <d v="2018-07-04T15:21:17"/>
    <n v="8"/>
    <x v="7"/>
    <x v="0"/>
    <x v="1"/>
  </r>
  <r>
    <s v="Youth Guarantee"/>
    <x v="0"/>
    <x v="6"/>
    <n v="9429"/>
    <x v="443"/>
    <x v="18"/>
    <n v="89906.8"/>
    <x v="0"/>
    <x v="1"/>
    <m/>
    <d v="2018-07-04T15:21:17"/>
    <n v="8"/>
    <x v="7"/>
    <x v="0"/>
    <x v="1"/>
  </r>
  <r>
    <s v="MPTT Fees Top-Up"/>
    <x v="0"/>
    <x v="6"/>
    <n v="9436"/>
    <x v="444"/>
    <x v="19"/>
    <n v="-43992.4"/>
    <x v="1"/>
    <x v="4"/>
    <s v="Southern Initiative"/>
    <d v="2018-07-04T15:21:17"/>
    <n v="6"/>
    <x v="9"/>
    <x v="4"/>
    <x v="5"/>
  </r>
  <r>
    <s v="MPTT Fees Top-Up"/>
    <x v="0"/>
    <x v="6"/>
    <n v="9436"/>
    <x v="444"/>
    <x v="19"/>
    <n v="14623.64"/>
    <x v="0"/>
    <x v="2"/>
    <s v="Auckland MPTT"/>
    <d v="2018-07-04T15:21:17"/>
    <n v="6"/>
    <x v="9"/>
    <x v="4"/>
    <x v="5"/>
  </r>
  <r>
    <s v="MPTT Fees Top-Up"/>
    <x v="0"/>
    <x v="6"/>
    <n v="9436"/>
    <x v="444"/>
    <x v="19"/>
    <n v="20919.55"/>
    <x v="0"/>
    <x v="4"/>
    <s v="Auckland MPTT"/>
    <d v="2018-07-04T15:21:17"/>
    <n v="6"/>
    <x v="9"/>
    <x v="4"/>
    <x v="5"/>
  </r>
  <r>
    <s v="MPTT Fees Top-Up"/>
    <x v="0"/>
    <x v="6"/>
    <n v="9436"/>
    <x v="444"/>
    <x v="19"/>
    <n v="22413.8"/>
    <x v="0"/>
    <x v="4"/>
    <s v="Auckland MPTT"/>
    <d v="2018-07-04T15:21:17"/>
    <n v="6"/>
    <x v="9"/>
    <x v="4"/>
    <x v="5"/>
  </r>
  <r>
    <s v="MPTT Fees Top-Up"/>
    <x v="0"/>
    <x v="6"/>
    <n v="9436"/>
    <x v="444"/>
    <x v="19"/>
    <n v="4505.7299999999996"/>
    <x v="0"/>
    <x v="4"/>
    <s v="Te Ara o Takitimu"/>
    <d v="2018-07-04T15:21:17"/>
    <n v="6"/>
    <x v="9"/>
    <x v="4"/>
    <x v="5"/>
  </r>
  <r>
    <s v="MPTT Fees Top-Up"/>
    <x v="0"/>
    <x v="6"/>
    <n v="9436"/>
    <x v="444"/>
    <x v="19"/>
    <n v="5649.86"/>
    <x v="0"/>
    <x v="3"/>
    <s v="Te Ara o Takitimu"/>
    <d v="2018-07-04T15:21:17"/>
    <n v="6"/>
    <x v="9"/>
    <x v="4"/>
    <x v="5"/>
  </r>
  <r>
    <s v="MPTT Fees Top-Up"/>
    <x v="0"/>
    <x v="6"/>
    <n v="9436"/>
    <x v="444"/>
    <x v="19"/>
    <n v="31034.5"/>
    <x v="0"/>
    <x v="4"/>
    <s v="Southern Initiative"/>
    <d v="2018-07-04T15:21:17"/>
    <n v="6"/>
    <x v="9"/>
    <x v="4"/>
    <x v="5"/>
  </r>
  <r>
    <s v="MPTT Fees Top-Up"/>
    <x v="0"/>
    <x v="6"/>
    <n v="9436"/>
    <x v="444"/>
    <x v="19"/>
    <n v="6230.18"/>
    <x v="0"/>
    <x v="1"/>
    <s v="Southern Initiative"/>
    <d v="2018-07-04T15:21:17"/>
    <n v="6"/>
    <x v="9"/>
    <x v="4"/>
    <x v="5"/>
  </r>
  <r>
    <s v="MPTT Fees Top-Up"/>
    <x v="0"/>
    <x v="6"/>
    <n v="9436"/>
    <x v="444"/>
    <x v="19"/>
    <n v="26322.560000000001"/>
    <x v="0"/>
    <x v="2"/>
    <s v="Southern Initiative"/>
    <d v="2018-07-04T15:21:17"/>
    <n v="6"/>
    <x v="9"/>
    <x v="4"/>
    <x v="5"/>
  </r>
  <r>
    <s v="SAC Skills for Canterbury Priority Trades"/>
    <x v="0"/>
    <x v="6"/>
    <n v="9436"/>
    <x v="444"/>
    <x v="29"/>
    <n v="195887.9"/>
    <x v="0"/>
    <x v="0"/>
    <s v="Priority Trades"/>
    <d v="2018-07-04T15:21:17"/>
    <n v="6"/>
    <x v="9"/>
    <x v="0"/>
    <x v="6"/>
  </r>
  <r>
    <s v="Student Achievement Component Levels 1 and 2 (Competitive)"/>
    <x v="0"/>
    <x v="6"/>
    <n v="9436"/>
    <x v="444"/>
    <x v="14"/>
    <n v="-125723.75"/>
    <x v="1"/>
    <x v="3"/>
    <m/>
    <d v="2018-07-04T15:21:17"/>
    <n v="6"/>
    <x v="9"/>
    <x v="0"/>
    <x v="6"/>
  </r>
  <r>
    <s v="Student Achievement Component Levels 1 and 2 (Competitive)"/>
    <x v="0"/>
    <x v="6"/>
    <n v="9436"/>
    <x v="444"/>
    <x v="14"/>
    <n v="134498.35"/>
    <x v="0"/>
    <x v="2"/>
    <m/>
    <d v="2018-07-04T15:21:17"/>
    <n v="6"/>
    <x v="9"/>
    <x v="0"/>
    <x v="6"/>
  </r>
  <r>
    <s v="Student Achievement Component Levels 1 and 2 (Non-compet)"/>
    <x v="0"/>
    <x v="6"/>
    <n v="9436"/>
    <x v="444"/>
    <x v="15"/>
    <n v="22166.68"/>
    <x v="0"/>
    <x v="4"/>
    <m/>
    <d v="2018-07-04T15:21:17"/>
    <n v="6"/>
    <x v="9"/>
    <x v="0"/>
    <x v="6"/>
  </r>
  <r>
    <s v="Youth Guarantee"/>
    <x v="0"/>
    <x v="6"/>
    <n v="9872"/>
    <x v="479"/>
    <x v="18"/>
    <n v="2131756.15"/>
    <x v="0"/>
    <x v="1"/>
    <m/>
    <d v="2018-07-04T15:21:17"/>
    <n v="2"/>
    <x v="1"/>
    <x v="0"/>
    <x v="1"/>
  </r>
  <r>
    <s v="Student Achievement Component Levels 3 and above"/>
    <x v="0"/>
    <x v="6"/>
    <n v="9885"/>
    <x v="480"/>
    <x v="17"/>
    <n v="29056.35"/>
    <x v="0"/>
    <x v="3"/>
    <m/>
    <d v="2018-07-04T15:21:17"/>
    <n v="2"/>
    <x v="1"/>
    <x v="0"/>
    <x v="6"/>
  </r>
  <r>
    <s v="Equity Funding"/>
    <x v="0"/>
    <x v="6"/>
    <n v="9918"/>
    <x v="481"/>
    <x v="12"/>
    <n v="27.65"/>
    <x v="0"/>
    <x v="3"/>
    <m/>
    <d v="2018-07-04T15:21:17"/>
    <n v="8"/>
    <x v="7"/>
    <x v="4"/>
    <x v="5"/>
  </r>
  <r>
    <s v="Equity Funding"/>
    <x v="0"/>
    <x v="6"/>
    <n v="9918"/>
    <x v="481"/>
    <x v="12"/>
    <n v="43.31"/>
    <x v="0"/>
    <x v="1"/>
    <m/>
    <d v="2018-07-04T15:21:17"/>
    <n v="8"/>
    <x v="7"/>
    <x v="4"/>
    <x v="5"/>
  </r>
  <r>
    <s v="Equity Funding"/>
    <x v="0"/>
    <x v="6"/>
    <n v="9918"/>
    <x v="481"/>
    <x v="12"/>
    <n v="350.46"/>
    <x v="0"/>
    <x v="0"/>
    <m/>
    <d v="2018-07-04T15:21:17"/>
    <n v="8"/>
    <x v="7"/>
    <x v="4"/>
    <x v="5"/>
  </r>
  <r>
    <s v="ACE in Communities"/>
    <x v="0"/>
    <x v="6"/>
    <n v="9918"/>
    <x v="481"/>
    <x v="0"/>
    <n v="94183.3"/>
    <x v="0"/>
    <x v="4"/>
    <m/>
    <d v="2018-07-04T15:21:17"/>
    <n v="8"/>
    <x v="7"/>
    <x v="0"/>
    <x v="0"/>
  </r>
  <r>
    <s v="ACE in Communities"/>
    <x v="0"/>
    <x v="6"/>
    <n v="9918"/>
    <x v="481"/>
    <x v="0"/>
    <n v="94183.3"/>
    <x v="0"/>
    <x v="2"/>
    <m/>
    <d v="2018-07-04T15:21:17"/>
    <n v="8"/>
    <x v="7"/>
    <x v="0"/>
    <x v="0"/>
  </r>
  <r>
    <s v="LN - Intensive Literacy and Numeracy"/>
    <x v="0"/>
    <x v="6"/>
    <n v="9918"/>
    <x v="481"/>
    <x v="27"/>
    <n v="120000"/>
    <x v="0"/>
    <x v="1"/>
    <m/>
    <d v="2018-07-04T15:21:17"/>
    <n v="8"/>
    <x v="7"/>
    <x v="0"/>
    <x v="0"/>
  </r>
  <r>
    <s v="LN - Intensive Literacy and Numeracy"/>
    <x v="0"/>
    <x v="6"/>
    <n v="9918"/>
    <x v="481"/>
    <x v="27"/>
    <n v="30833.3"/>
    <x v="0"/>
    <x v="4"/>
    <m/>
    <d v="2018-07-04T15:21:17"/>
    <n v="8"/>
    <x v="7"/>
    <x v="0"/>
    <x v="0"/>
  </r>
  <r>
    <s v="LN - Intensive Literacy and Numeracy"/>
    <x v="0"/>
    <x v="6"/>
    <n v="9918"/>
    <x v="481"/>
    <x v="27"/>
    <n v="33916.699999999997"/>
    <x v="0"/>
    <x v="2"/>
    <m/>
    <d v="2018-07-04T15:21:17"/>
    <n v="8"/>
    <x v="7"/>
    <x v="0"/>
    <x v="0"/>
  </r>
  <r>
    <s v="LN - Workplace Literacy Fund"/>
    <x v="0"/>
    <x v="6"/>
    <n v="9918"/>
    <x v="481"/>
    <x v="3"/>
    <n v="-188850"/>
    <x v="1"/>
    <x v="4"/>
    <m/>
    <d v="2018-07-04T15:21:17"/>
    <n v="8"/>
    <x v="7"/>
    <x v="0"/>
    <x v="0"/>
  </r>
  <r>
    <s v="LN - Workplace Literacy Fund"/>
    <x v="0"/>
    <x v="6"/>
    <n v="9918"/>
    <x v="481"/>
    <x v="3"/>
    <n v="41625"/>
    <x v="0"/>
    <x v="1"/>
    <m/>
    <d v="2018-07-04T15:21:17"/>
    <n v="8"/>
    <x v="7"/>
    <x v="0"/>
    <x v="0"/>
  </r>
  <r>
    <s v="LN - Workplace Literacy Fund"/>
    <x v="0"/>
    <x v="6"/>
    <n v="9918"/>
    <x v="481"/>
    <x v="3"/>
    <n v="101133.3"/>
    <x v="0"/>
    <x v="1"/>
    <m/>
    <d v="2018-07-04T15:21:17"/>
    <n v="8"/>
    <x v="7"/>
    <x v="0"/>
    <x v="0"/>
  </r>
  <r>
    <s v="LN - Workplace Literacy Fund"/>
    <x v="0"/>
    <x v="6"/>
    <n v="9918"/>
    <x v="481"/>
    <x v="3"/>
    <n v="505666.7"/>
    <x v="0"/>
    <x v="3"/>
    <m/>
    <d v="2018-07-04T15:21:17"/>
    <n v="8"/>
    <x v="7"/>
    <x v="0"/>
    <x v="0"/>
  </r>
  <r>
    <s v="Student Achievement Component Levels 1 and 2 (Competitive)"/>
    <x v="0"/>
    <x v="6"/>
    <n v="9918"/>
    <x v="481"/>
    <x v="14"/>
    <n v="-99441.75"/>
    <x v="1"/>
    <x v="1"/>
    <m/>
    <d v="2018-07-04T15:21:17"/>
    <n v="8"/>
    <x v="7"/>
    <x v="0"/>
    <x v="6"/>
  </r>
  <r>
    <s v="Student Achievement Component Levels 1 and 2 (Competitive)"/>
    <x v="0"/>
    <x v="6"/>
    <n v="9918"/>
    <x v="481"/>
    <x v="14"/>
    <n v="21762"/>
    <x v="0"/>
    <x v="3"/>
    <m/>
    <d v="2018-07-04T15:21:17"/>
    <n v="8"/>
    <x v="7"/>
    <x v="0"/>
    <x v="6"/>
  </r>
  <r>
    <s v="Student Achievement Component Levels 1 and 2 (Competitive)"/>
    <x v="0"/>
    <x v="6"/>
    <n v="9918"/>
    <x v="481"/>
    <x v="14"/>
    <n v="46530.85"/>
    <x v="0"/>
    <x v="3"/>
    <m/>
    <d v="2018-07-04T15:21:17"/>
    <n v="8"/>
    <x v="7"/>
    <x v="0"/>
    <x v="6"/>
  </r>
  <r>
    <s v="Student Achievement Component Levels 1 and 2 (Competitive)"/>
    <x v="0"/>
    <x v="6"/>
    <n v="9918"/>
    <x v="481"/>
    <x v="14"/>
    <n v="85194.6"/>
    <x v="0"/>
    <x v="1"/>
    <m/>
    <d v="2018-07-04T15:21:17"/>
    <n v="8"/>
    <x v="7"/>
    <x v="0"/>
    <x v="6"/>
  </r>
  <r>
    <s v="Student Achievement Component Levels 3 and above"/>
    <x v="0"/>
    <x v="6"/>
    <n v="9918"/>
    <x v="481"/>
    <x v="17"/>
    <n v="96813.35"/>
    <x v="0"/>
    <x v="4"/>
    <m/>
    <d v="2018-07-04T15:21:17"/>
    <n v="8"/>
    <x v="7"/>
    <x v="0"/>
    <x v="6"/>
  </r>
  <r>
    <s v="Student Achievement Component Levels 3 and above"/>
    <x v="0"/>
    <x v="6"/>
    <n v="9918"/>
    <x v="481"/>
    <x v="17"/>
    <n v="96814.15"/>
    <x v="0"/>
    <x v="4"/>
    <m/>
    <d v="2018-07-04T15:21:17"/>
    <n v="8"/>
    <x v="7"/>
    <x v="0"/>
    <x v="6"/>
  </r>
  <r>
    <s v="Student Achievement Component Levels 3 and above"/>
    <x v="0"/>
    <x v="6"/>
    <n v="9918"/>
    <x v="481"/>
    <x v="17"/>
    <n v="195564.2"/>
    <x v="0"/>
    <x v="2"/>
    <m/>
    <d v="2018-07-04T15:21:17"/>
    <n v="8"/>
    <x v="7"/>
    <x v="0"/>
    <x v="6"/>
  </r>
  <r>
    <s v="Equity Funding"/>
    <x v="0"/>
    <x v="6"/>
    <n v="9611"/>
    <x v="463"/>
    <x v="12"/>
    <n v="1250.5999999999999"/>
    <x v="0"/>
    <x v="0"/>
    <m/>
    <d v="2018-07-04T15:21:17"/>
    <n v="9"/>
    <x v="3"/>
    <x v="4"/>
    <x v="5"/>
  </r>
  <r>
    <s v="Equity Funding"/>
    <x v="0"/>
    <x v="6"/>
    <n v="9611"/>
    <x v="463"/>
    <x v="12"/>
    <n v="2513.3000000000002"/>
    <x v="0"/>
    <x v="2"/>
    <m/>
    <d v="2018-07-04T15:21:17"/>
    <n v="9"/>
    <x v="3"/>
    <x v="4"/>
    <x v="5"/>
  </r>
  <r>
    <s v="Student Achievement Component Levels 3 and above"/>
    <x v="0"/>
    <x v="6"/>
    <n v="9611"/>
    <x v="463"/>
    <x v="17"/>
    <n v="761609.16"/>
    <x v="0"/>
    <x v="0"/>
    <m/>
    <d v="2018-07-04T15:21:17"/>
    <n v="9"/>
    <x v="3"/>
    <x v="0"/>
    <x v="6"/>
  </r>
  <r>
    <s v="Student Achievement Component Levels 3 and above"/>
    <x v="0"/>
    <x v="6"/>
    <n v="9611"/>
    <x v="463"/>
    <x v="17"/>
    <n v="638664.15"/>
    <x v="0"/>
    <x v="3"/>
    <m/>
    <d v="2018-07-04T15:21:17"/>
    <n v="9"/>
    <x v="3"/>
    <x v="0"/>
    <x v="6"/>
  </r>
  <r>
    <s v="Equity Funding"/>
    <x v="0"/>
    <x v="6"/>
    <n v="9619"/>
    <x v="464"/>
    <x v="12"/>
    <n v="24.3"/>
    <x v="0"/>
    <x v="3"/>
    <m/>
    <d v="2018-07-04T15:21:17"/>
    <n v="2"/>
    <x v="1"/>
    <x v="4"/>
    <x v="5"/>
  </r>
  <r>
    <s v="Student Achievement Component Levels 3 and above"/>
    <x v="0"/>
    <x v="6"/>
    <n v="9619"/>
    <x v="464"/>
    <x v="17"/>
    <n v="2"/>
    <x v="2"/>
    <x v="0"/>
    <m/>
    <d v="2018-07-04T15:21:17"/>
    <n v="2"/>
    <x v="1"/>
    <x v="0"/>
    <x v="6"/>
  </r>
  <r>
    <s v="Student Achievement Component Levels 3 and above"/>
    <x v="0"/>
    <x v="6"/>
    <n v="9619"/>
    <x v="464"/>
    <x v="17"/>
    <n v="1544.94"/>
    <x v="1"/>
    <x v="3"/>
    <m/>
    <d v="2018-07-04T15:21:17"/>
    <n v="2"/>
    <x v="1"/>
    <x v="0"/>
    <x v="6"/>
  </r>
  <r>
    <s v="Student Achievement Component Levels 3 and above"/>
    <x v="0"/>
    <x v="6"/>
    <n v="9619"/>
    <x v="464"/>
    <x v="17"/>
    <n v="45457.3"/>
    <x v="0"/>
    <x v="0"/>
    <m/>
    <d v="2018-07-04T15:21:17"/>
    <n v="2"/>
    <x v="1"/>
    <x v="0"/>
    <x v="6"/>
  </r>
  <r>
    <s v="Student Achievement Component Levels 3 and above"/>
    <x v="0"/>
    <x v="6"/>
    <n v="9619"/>
    <x v="464"/>
    <x v="17"/>
    <n v="9091.65"/>
    <x v="0"/>
    <x v="3"/>
    <m/>
    <d v="2018-07-04T15:21:17"/>
    <n v="2"/>
    <x v="1"/>
    <x v="0"/>
    <x v="6"/>
  </r>
  <r>
    <s v="Student Achievement Component Levels 3 and above"/>
    <x v="0"/>
    <x v="6"/>
    <n v="9619"/>
    <x v="464"/>
    <x v="17"/>
    <n v="54550.26"/>
    <x v="0"/>
    <x v="0"/>
    <m/>
    <d v="2018-07-04T15:21:17"/>
    <n v="2"/>
    <x v="1"/>
    <x v="0"/>
    <x v="6"/>
  </r>
  <r>
    <s v="Student Achievement Component Levels 3 and above"/>
    <x v="0"/>
    <x v="6"/>
    <n v="9619"/>
    <x v="464"/>
    <x v="17"/>
    <n v="124248"/>
    <x v="0"/>
    <x v="2"/>
    <m/>
    <d v="2018-07-04T15:21:17"/>
    <n v="2"/>
    <x v="1"/>
    <x v="0"/>
    <x v="6"/>
  </r>
  <r>
    <s v="LN - Intensive Literacy and Numeracy"/>
    <x v="0"/>
    <x v="6"/>
    <n v="9628"/>
    <x v="465"/>
    <x v="27"/>
    <n v="-78587.5"/>
    <x v="1"/>
    <x v="1"/>
    <m/>
    <d v="2018-07-04T15:21:17"/>
    <n v="9"/>
    <x v="3"/>
    <x v="0"/>
    <x v="0"/>
  </r>
  <r>
    <s v="Youth Guarantee"/>
    <x v="0"/>
    <x v="6"/>
    <n v="9628"/>
    <x v="465"/>
    <x v="18"/>
    <n v="9081.51"/>
    <x v="0"/>
    <x v="1"/>
    <m/>
    <d v="2018-07-04T15:21:17"/>
    <n v="9"/>
    <x v="3"/>
    <x v="0"/>
    <x v="1"/>
  </r>
  <r>
    <s v="Youth Guarantee"/>
    <x v="0"/>
    <x v="6"/>
    <n v="9628"/>
    <x v="465"/>
    <x v="18"/>
    <n v="27272.76"/>
    <x v="0"/>
    <x v="3"/>
    <m/>
    <d v="2018-07-04T15:21:17"/>
    <n v="9"/>
    <x v="3"/>
    <x v="0"/>
    <x v="1"/>
  </r>
  <r>
    <s v="Youth Guarantee"/>
    <x v="0"/>
    <x v="6"/>
    <n v="9628"/>
    <x v="465"/>
    <x v="18"/>
    <n v="9100.34"/>
    <x v="0"/>
    <x v="1"/>
    <m/>
    <d v="2018-07-04T15:21:17"/>
    <n v="9"/>
    <x v="3"/>
    <x v="0"/>
    <x v="1"/>
  </r>
  <r>
    <s v="Equity Funding"/>
    <x v="0"/>
    <x v="6"/>
    <n v="9644"/>
    <x v="466"/>
    <x v="12"/>
    <n v="57.93"/>
    <x v="0"/>
    <x v="0"/>
    <m/>
    <d v="2018-07-04T15:21:17"/>
    <n v="2"/>
    <x v="1"/>
    <x v="4"/>
    <x v="5"/>
  </r>
  <r>
    <s v="Youth Guarantee"/>
    <x v="0"/>
    <x v="6"/>
    <n v="9645"/>
    <x v="467"/>
    <x v="18"/>
    <n v="27000"/>
    <x v="0"/>
    <x v="0"/>
    <m/>
    <d v="2018-07-04T15:21:17"/>
    <n v="4"/>
    <x v="2"/>
    <x v="0"/>
    <x v="1"/>
  </r>
  <r>
    <s v="MPTT Fees Top-Up"/>
    <x v="0"/>
    <x v="6"/>
    <n v="9646"/>
    <x v="468"/>
    <x v="19"/>
    <n v="-69.599999999999994"/>
    <x v="1"/>
    <x v="0"/>
    <s v="Tairawhiti"/>
    <d v="2018-07-04T15:21:17"/>
    <n v="5"/>
    <x v="16"/>
    <x v="4"/>
    <x v="5"/>
  </r>
  <r>
    <s v="MPTT Fees Top-Up"/>
    <x v="0"/>
    <x v="6"/>
    <n v="9646"/>
    <x v="468"/>
    <x v="19"/>
    <n v="-4.4000000000000004"/>
    <x v="1"/>
    <x v="3"/>
    <s v="Tairawhiti"/>
    <d v="2018-07-04T15:21:17"/>
    <n v="5"/>
    <x v="16"/>
    <x v="4"/>
    <x v="5"/>
  </r>
  <r>
    <s v="Student Achievement Component Levels 1 and 2 (Non-compet)"/>
    <x v="0"/>
    <x v="6"/>
    <n v="9436"/>
    <x v="444"/>
    <x v="15"/>
    <n v="37083.32"/>
    <x v="0"/>
    <x v="4"/>
    <m/>
    <d v="2018-07-04T15:21:17"/>
    <n v="6"/>
    <x v="9"/>
    <x v="0"/>
    <x v="6"/>
  </r>
  <r>
    <s v="Student Achievement Component Levels 1 and 2 (Non-compet)"/>
    <x v="0"/>
    <x v="6"/>
    <n v="9436"/>
    <x v="444"/>
    <x v="15"/>
    <n v="37495"/>
    <x v="0"/>
    <x v="3"/>
    <m/>
    <d v="2018-07-04T15:21:17"/>
    <n v="6"/>
    <x v="9"/>
    <x v="0"/>
    <x v="6"/>
  </r>
  <r>
    <s v="Student Achievement Component Levels 3 and above"/>
    <x v="0"/>
    <x v="6"/>
    <n v="9436"/>
    <x v="444"/>
    <x v="17"/>
    <n v="-3001"/>
    <x v="2"/>
    <x v="1"/>
    <m/>
    <d v="2018-07-04T15:21:17"/>
    <n v="6"/>
    <x v="9"/>
    <x v="0"/>
    <x v="6"/>
  </r>
  <r>
    <s v="Student Achievement Component Levels 3 and above"/>
    <x v="0"/>
    <x v="6"/>
    <n v="9436"/>
    <x v="444"/>
    <x v="17"/>
    <n v="1666746"/>
    <x v="0"/>
    <x v="2"/>
    <m/>
    <d v="2018-07-04T15:21:17"/>
    <n v="6"/>
    <x v="9"/>
    <x v="0"/>
    <x v="6"/>
  </r>
  <r>
    <s v="Student Achievement Component Levels 3 and above"/>
    <x v="0"/>
    <x v="6"/>
    <n v="9436"/>
    <x v="444"/>
    <x v="17"/>
    <n v="988338"/>
    <x v="0"/>
    <x v="3"/>
    <m/>
    <d v="2018-07-04T15:21:17"/>
    <n v="6"/>
    <x v="9"/>
    <x v="0"/>
    <x v="6"/>
  </r>
  <r>
    <s v="Student Achievement Component Levels 3 and above"/>
    <x v="0"/>
    <x v="6"/>
    <n v="9436"/>
    <x v="444"/>
    <x v="17"/>
    <n v="164723.65"/>
    <x v="0"/>
    <x v="3"/>
    <m/>
    <d v="2018-07-04T15:21:17"/>
    <n v="6"/>
    <x v="9"/>
    <x v="0"/>
    <x v="6"/>
  </r>
  <r>
    <s v="MPTT (Brokerage)"/>
    <x v="0"/>
    <x v="6"/>
    <n v="9436"/>
    <x v="444"/>
    <x v="20"/>
    <n v="-10350"/>
    <x v="1"/>
    <x v="4"/>
    <s v="Auckland MPTT"/>
    <d v="2018-07-04T15:21:17"/>
    <n v="6"/>
    <x v="9"/>
    <x v="2"/>
    <x v="3"/>
  </r>
  <r>
    <s v="MPTT (Brokerage)"/>
    <x v="0"/>
    <x v="6"/>
    <n v="9436"/>
    <x v="444"/>
    <x v="20"/>
    <n v="-7000"/>
    <x v="1"/>
    <x v="3"/>
    <s v="Te Ara o Takitimu"/>
    <d v="2018-07-04T15:21:17"/>
    <n v="6"/>
    <x v="9"/>
    <x v="2"/>
    <x v="3"/>
  </r>
  <r>
    <s v="MPTT (Brokerage)"/>
    <x v="0"/>
    <x v="6"/>
    <n v="9436"/>
    <x v="444"/>
    <x v="20"/>
    <n v="-1905.8"/>
    <x v="1"/>
    <x v="1"/>
    <s v="Youth Futures"/>
    <d v="2018-07-04T15:21:17"/>
    <n v="6"/>
    <x v="9"/>
    <x v="2"/>
    <x v="3"/>
  </r>
  <r>
    <s v="MPTT (Brokerage)"/>
    <x v="0"/>
    <x v="6"/>
    <n v="9436"/>
    <x v="444"/>
    <x v="20"/>
    <n v="2746.8"/>
    <x v="0"/>
    <x v="2"/>
    <s v="Auckland MPTT"/>
    <d v="2018-07-04T15:21:17"/>
    <n v="6"/>
    <x v="9"/>
    <x v="2"/>
    <x v="3"/>
  </r>
  <r>
    <s v="MPTT (Brokerage)"/>
    <x v="0"/>
    <x v="6"/>
    <n v="9436"/>
    <x v="444"/>
    <x v="20"/>
    <n v="853.04"/>
    <x v="0"/>
    <x v="3"/>
    <s v="Southern Initiative"/>
    <d v="2018-07-04T15:21:17"/>
    <n v="6"/>
    <x v="9"/>
    <x v="2"/>
    <x v="3"/>
  </r>
  <r>
    <s v="MPTT (Brokerage)"/>
    <x v="0"/>
    <x v="6"/>
    <n v="9436"/>
    <x v="444"/>
    <x v="20"/>
    <n v="972.05"/>
    <x v="0"/>
    <x v="4"/>
    <s v="Southern Initiative"/>
    <d v="2018-07-04T15:21:17"/>
    <n v="6"/>
    <x v="9"/>
    <x v="2"/>
    <x v="3"/>
  </r>
  <r>
    <s v="MPTT (Brokerage)"/>
    <x v="0"/>
    <x v="6"/>
    <n v="9436"/>
    <x v="444"/>
    <x v="20"/>
    <n v="5523.15"/>
    <x v="0"/>
    <x v="4"/>
    <s v="Te Ara o Takitimu"/>
    <d v="2018-07-04T15:21:17"/>
    <n v="6"/>
    <x v="9"/>
    <x v="2"/>
    <x v="3"/>
  </r>
  <r>
    <s v="MPTT (Brokerage)"/>
    <x v="0"/>
    <x v="6"/>
    <n v="9436"/>
    <x v="444"/>
    <x v="20"/>
    <n v="1104.6400000000001"/>
    <x v="0"/>
    <x v="4"/>
    <s v="Te Ara o Takitimu"/>
    <d v="2018-07-04T15:21:17"/>
    <n v="6"/>
    <x v="9"/>
    <x v="2"/>
    <x v="3"/>
  </r>
  <r>
    <s v="MPTT (Brokerage)"/>
    <x v="0"/>
    <x v="6"/>
    <n v="9436"/>
    <x v="444"/>
    <x v="20"/>
    <n v="2638.8"/>
    <x v="0"/>
    <x v="1"/>
    <s v="Youth Futures"/>
    <d v="2018-07-04T15:21:17"/>
    <n v="6"/>
    <x v="9"/>
    <x v="2"/>
    <x v="3"/>
  </r>
  <r>
    <s v="MPTT (Brokerage)"/>
    <x v="0"/>
    <x v="6"/>
    <n v="9436"/>
    <x v="444"/>
    <x v="20"/>
    <n v="3225.2"/>
    <x v="0"/>
    <x v="1"/>
    <s v="Southern Initiative"/>
    <d v="2018-07-04T15:21:17"/>
    <n v="6"/>
    <x v="9"/>
    <x v="2"/>
    <x v="3"/>
  </r>
  <r>
    <s v="MPTT (Brokerage)"/>
    <x v="0"/>
    <x v="6"/>
    <n v="9436"/>
    <x v="444"/>
    <x v="20"/>
    <n v="3069.01"/>
    <x v="0"/>
    <x v="2"/>
    <s v="Te Ara o Takitimu"/>
    <d v="2018-07-04T15:21:17"/>
    <n v="6"/>
    <x v="9"/>
    <x v="2"/>
    <x v="3"/>
  </r>
  <r>
    <s v="MPTT (Brokerage)"/>
    <x v="0"/>
    <x v="6"/>
    <n v="9436"/>
    <x v="444"/>
    <x v="20"/>
    <n v="5277.6"/>
    <x v="0"/>
    <x v="1"/>
    <s v="Youth Futures"/>
    <d v="2018-07-04T15:21:17"/>
    <n v="6"/>
    <x v="9"/>
    <x v="2"/>
    <x v="3"/>
  </r>
  <r>
    <s v="Industry Training Fund"/>
    <x v="0"/>
    <x v="6"/>
    <n v="9436"/>
    <x v="444"/>
    <x v="1"/>
    <n v="-18093.080000000002"/>
    <x v="1"/>
    <x v="4"/>
    <s v="MAB"/>
    <d v="2018-07-04T15:21:17"/>
    <n v="6"/>
    <x v="9"/>
    <x v="0"/>
    <x v="1"/>
  </r>
  <r>
    <s v="Industry Training Fund"/>
    <x v="0"/>
    <x v="6"/>
    <n v="9436"/>
    <x v="444"/>
    <x v="1"/>
    <n v="3087.15"/>
    <x v="0"/>
    <x v="4"/>
    <s v="MAB"/>
    <d v="2018-07-04T15:21:17"/>
    <n v="6"/>
    <x v="9"/>
    <x v="0"/>
    <x v="1"/>
  </r>
  <r>
    <s v="Student Achievement Component Levels 1 and 2 (Competitive)"/>
    <x v="2"/>
    <x v="4"/>
    <n v="6015"/>
    <x v="182"/>
    <x v="14"/>
    <n v="427144.3"/>
    <x v="0"/>
    <x v="3"/>
    <m/>
    <d v="2018-07-04T15:21:17"/>
    <n v="13"/>
    <x v="13"/>
    <x v="0"/>
    <x v="6"/>
  </r>
  <r>
    <s v="Student Achievement Component Levels 1 and 2 (Competitive)"/>
    <x v="2"/>
    <x v="4"/>
    <n v="6015"/>
    <x v="182"/>
    <x v="14"/>
    <n v="1067950.25"/>
    <x v="0"/>
    <x v="1"/>
    <m/>
    <d v="2018-07-04T15:21:17"/>
    <n v="13"/>
    <x v="13"/>
    <x v="0"/>
    <x v="6"/>
  </r>
  <r>
    <s v="Student Achievement Component Levels 1 and 2 (Non-compet)"/>
    <x v="2"/>
    <x v="4"/>
    <n v="6015"/>
    <x v="182"/>
    <x v="15"/>
    <n v="50529.09"/>
    <x v="0"/>
    <x v="1"/>
    <m/>
    <d v="2018-07-04T15:21:17"/>
    <n v="13"/>
    <x v="13"/>
    <x v="0"/>
    <x v="6"/>
  </r>
  <r>
    <s v="Student Achievement Component Levels 1 and 2 (Non-compet)"/>
    <x v="2"/>
    <x v="4"/>
    <n v="6015"/>
    <x v="182"/>
    <x v="15"/>
    <n v="252645.5"/>
    <x v="0"/>
    <x v="1"/>
    <m/>
    <d v="2018-07-04T15:21:17"/>
    <n v="13"/>
    <x v="13"/>
    <x v="0"/>
    <x v="6"/>
  </r>
  <r>
    <s v="Student Achievement Component Levels 1 and 2 (Non-compet)"/>
    <x v="2"/>
    <x v="4"/>
    <n v="6015"/>
    <x v="182"/>
    <x v="15"/>
    <n v="575832"/>
    <x v="0"/>
    <x v="2"/>
    <m/>
    <d v="2018-07-04T15:21:17"/>
    <n v="13"/>
    <x v="13"/>
    <x v="0"/>
    <x v="6"/>
  </r>
  <r>
    <s v="Student Achievement Component Levels 1 and 2 (Non-compet)"/>
    <x v="2"/>
    <x v="4"/>
    <n v="6015"/>
    <x v="182"/>
    <x v="15"/>
    <n v="937504.5"/>
    <x v="0"/>
    <x v="0"/>
    <m/>
    <d v="2018-07-04T15:21:17"/>
    <n v="13"/>
    <x v="13"/>
    <x v="0"/>
    <x v="6"/>
  </r>
  <r>
    <s v="Student Achievement Component Levels 1 and 2 Fees Free"/>
    <x v="2"/>
    <x v="4"/>
    <n v="6015"/>
    <x v="182"/>
    <x v="16"/>
    <n v="50622.17"/>
    <x v="0"/>
    <x v="0"/>
    <m/>
    <d v="2018-07-04T15:21:17"/>
    <n v="13"/>
    <x v="13"/>
    <x v="0"/>
    <x v="6"/>
  </r>
  <r>
    <s v="Student Achievement Component Levels 3 and 4 (Competitive)"/>
    <x v="2"/>
    <x v="4"/>
    <n v="6015"/>
    <x v="182"/>
    <x v="28"/>
    <n v="182291.7"/>
    <x v="0"/>
    <x v="2"/>
    <m/>
    <d v="2018-07-04T15:21:17"/>
    <n v="13"/>
    <x v="13"/>
    <x v="0"/>
    <x v="6"/>
  </r>
  <r>
    <s v="Student Achievement Component Levels 3 and above"/>
    <x v="2"/>
    <x v="4"/>
    <n v="6015"/>
    <x v="182"/>
    <x v="17"/>
    <n v="-149697"/>
    <x v="2"/>
    <x v="4"/>
    <m/>
    <d v="2018-07-04T15:21:17"/>
    <n v="13"/>
    <x v="13"/>
    <x v="0"/>
    <x v="6"/>
  </r>
  <r>
    <s v="Student Achievement Component Levels 3 and above"/>
    <x v="2"/>
    <x v="4"/>
    <n v="6015"/>
    <x v="182"/>
    <x v="17"/>
    <n v="308078"/>
    <x v="0"/>
    <x v="1"/>
    <m/>
    <d v="2018-07-04T15:21:17"/>
    <n v="13"/>
    <x v="13"/>
    <x v="0"/>
    <x v="6"/>
  </r>
  <r>
    <s v="Student Achievement Component Levels 3 and above"/>
    <x v="2"/>
    <x v="4"/>
    <n v="6015"/>
    <x v="182"/>
    <x v="17"/>
    <n v="1963087.17"/>
    <x v="0"/>
    <x v="0"/>
    <m/>
    <d v="2018-07-04T15:21:17"/>
    <n v="13"/>
    <x v="13"/>
    <x v="0"/>
    <x v="6"/>
  </r>
  <r>
    <s v="Student Achievement Component Levels 3 and above"/>
    <x v="2"/>
    <x v="4"/>
    <n v="6015"/>
    <x v="182"/>
    <x v="17"/>
    <n v="7852540.7999999998"/>
    <x v="0"/>
    <x v="1"/>
    <m/>
    <d v="2018-07-04T15:21:17"/>
    <n v="13"/>
    <x v="13"/>
    <x v="0"/>
    <x v="6"/>
  </r>
  <r>
    <s v="Student Achievement Component Levels 3 and above"/>
    <x v="2"/>
    <x v="4"/>
    <n v="6015"/>
    <x v="182"/>
    <x v="17"/>
    <n v="9815710.6999999993"/>
    <x v="0"/>
    <x v="0"/>
    <m/>
    <d v="2018-07-04T15:21:17"/>
    <n v="13"/>
    <x v="13"/>
    <x v="0"/>
    <x v="6"/>
  </r>
  <r>
    <s v="Student Achievement Component Levels 3 and above"/>
    <x v="2"/>
    <x v="4"/>
    <n v="6015"/>
    <x v="182"/>
    <x v="17"/>
    <n v="2000824.35"/>
    <x v="0"/>
    <x v="3"/>
    <m/>
    <d v="2018-07-04T15:21:17"/>
    <n v="13"/>
    <x v="13"/>
    <x v="0"/>
    <x v="6"/>
  </r>
  <r>
    <s v="Student Achievement Component Levels 3 and above"/>
    <x v="2"/>
    <x v="4"/>
    <n v="6015"/>
    <x v="182"/>
    <x v="17"/>
    <n v="4036718.28"/>
    <x v="0"/>
    <x v="1"/>
    <m/>
    <d v="2018-07-04T15:21:17"/>
    <n v="13"/>
    <x v="13"/>
    <x v="0"/>
    <x v="6"/>
  </r>
  <r>
    <s v="Youth Guarantee"/>
    <x v="2"/>
    <x v="4"/>
    <n v="6015"/>
    <x v="182"/>
    <x v="18"/>
    <n v="-84214.6"/>
    <x v="1"/>
    <x v="0"/>
    <m/>
    <d v="2018-07-04T15:21:17"/>
    <n v="13"/>
    <x v="13"/>
    <x v="0"/>
    <x v="1"/>
  </r>
  <r>
    <s v="Youth Guarantee"/>
    <x v="2"/>
    <x v="4"/>
    <n v="6015"/>
    <x v="182"/>
    <x v="18"/>
    <n v="-31580.32"/>
    <x v="1"/>
    <x v="0"/>
    <m/>
    <d v="2018-07-04T15:21:17"/>
    <n v="13"/>
    <x v="13"/>
    <x v="0"/>
    <x v="1"/>
  </r>
  <r>
    <s v="Youth Guarantee"/>
    <x v="2"/>
    <x v="4"/>
    <n v="6015"/>
    <x v="182"/>
    <x v="18"/>
    <n v="-639.9"/>
    <x v="0"/>
    <x v="1"/>
    <s v="YG Exp Travel"/>
    <d v="2018-07-04T15:21:17"/>
    <n v="13"/>
    <x v="13"/>
    <x v="0"/>
    <x v="1"/>
  </r>
  <r>
    <s v="Student Achievement Component Levels 3 and above"/>
    <x v="0"/>
    <x v="6"/>
    <n v="9918"/>
    <x v="481"/>
    <x v="17"/>
    <n v="186012.9"/>
    <x v="0"/>
    <x v="0"/>
    <m/>
    <d v="2018-07-04T15:21:17"/>
    <n v="8"/>
    <x v="7"/>
    <x v="0"/>
    <x v="6"/>
  </r>
  <r>
    <s v="Student Achievement Component Levels 3 and above"/>
    <x v="0"/>
    <x v="6"/>
    <n v="9918"/>
    <x v="481"/>
    <x v="17"/>
    <n v="186015"/>
    <x v="0"/>
    <x v="3"/>
    <m/>
    <d v="2018-07-04T15:21:17"/>
    <n v="8"/>
    <x v="7"/>
    <x v="0"/>
    <x v="6"/>
  </r>
  <r>
    <s v="Student Achievement Component Levels 3 and above"/>
    <x v="0"/>
    <x v="6"/>
    <n v="9918"/>
    <x v="481"/>
    <x v="17"/>
    <n v="93008.01"/>
    <x v="0"/>
    <x v="3"/>
    <m/>
    <d v="2018-07-04T15:21:17"/>
    <n v="8"/>
    <x v="7"/>
    <x v="0"/>
    <x v="6"/>
  </r>
  <r>
    <s v="Youth Guarantee"/>
    <x v="0"/>
    <x v="6"/>
    <n v="9918"/>
    <x v="481"/>
    <x v="18"/>
    <n v="-160272.24"/>
    <x v="1"/>
    <x v="4"/>
    <m/>
    <d v="2018-07-04T15:21:17"/>
    <n v="8"/>
    <x v="7"/>
    <x v="0"/>
    <x v="1"/>
  </r>
  <r>
    <s v="Youth Guarantee"/>
    <x v="0"/>
    <x v="6"/>
    <n v="9918"/>
    <x v="481"/>
    <x v="18"/>
    <n v="25192.400000000001"/>
    <x v="0"/>
    <x v="4"/>
    <m/>
    <d v="2018-07-04T15:21:17"/>
    <n v="8"/>
    <x v="7"/>
    <x v="0"/>
    <x v="1"/>
  </r>
  <r>
    <s v="Youth Guarantee"/>
    <x v="0"/>
    <x v="6"/>
    <n v="9918"/>
    <x v="481"/>
    <x v="18"/>
    <n v="162332.70000000001"/>
    <x v="0"/>
    <x v="1"/>
    <m/>
    <d v="2018-07-04T15:21:17"/>
    <n v="8"/>
    <x v="7"/>
    <x v="0"/>
    <x v="1"/>
  </r>
  <r>
    <s v="Equity Funding"/>
    <x v="0"/>
    <x v="6"/>
    <n v="9964"/>
    <x v="482"/>
    <x v="12"/>
    <n v="81.39"/>
    <x v="0"/>
    <x v="1"/>
    <m/>
    <d v="2018-07-04T15:21:17"/>
    <n v="1"/>
    <x v="8"/>
    <x v="4"/>
    <x v="5"/>
  </r>
  <r>
    <s v="Equity Funding"/>
    <x v="0"/>
    <x v="6"/>
    <n v="9964"/>
    <x v="482"/>
    <x v="12"/>
    <n v="212.35"/>
    <x v="0"/>
    <x v="4"/>
    <m/>
    <d v="2018-07-04T15:21:17"/>
    <n v="1"/>
    <x v="8"/>
    <x v="4"/>
    <x v="5"/>
  </r>
  <r>
    <s v="LN - Intensive Literacy and Numeracy"/>
    <x v="0"/>
    <x v="6"/>
    <n v="9964"/>
    <x v="482"/>
    <x v="27"/>
    <n v="18331.93"/>
    <x v="0"/>
    <x v="0"/>
    <m/>
    <d v="2018-07-04T15:21:17"/>
    <n v="1"/>
    <x v="8"/>
    <x v="0"/>
    <x v="0"/>
  </r>
  <r>
    <s v="LN - Intensive Literacy and Numeracy"/>
    <x v="0"/>
    <x v="6"/>
    <n v="9964"/>
    <x v="482"/>
    <x v="27"/>
    <n v="183333.3"/>
    <x v="0"/>
    <x v="1"/>
    <m/>
    <d v="2018-07-04T15:21:17"/>
    <n v="1"/>
    <x v="8"/>
    <x v="0"/>
    <x v="0"/>
  </r>
  <r>
    <s v="LN - Intensive Literacy and Numeracy"/>
    <x v="0"/>
    <x v="6"/>
    <n v="9964"/>
    <x v="482"/>
    <x v="27"/>
    <n v="204166.7"/>
    <x v="0"/>
    <x v="3"/>
    <m/>
    <d v="2018-07-04T15:21:17"/>
    <n v="1"/>
    <x v="8"/>
    <x v="0"/>
    <x v="0"/>
  </r>
  <r>
    <s v="Student Achievement Component Levels 1 and 2 (Competitive)"/>
    <x v="0"/>
    <x v="6"/>
    <n v="9964"/>
    <x v="482"/>
    <x v="14"/>
    <n v="1474043.3"/>
    <x v="0"/>
    <x v="4"/>
    <m/>
    <d v="2018-07-04T15:21:17"/>
    <n v="1"/>
    <x v="8"/>
    <x v="0"/>
    <x v="6"/>
  </r>
  <r>
    <s v="Student Achievement Component Levels 1 and 2 (Competitive)"/>
    <x v="0"/>
    <x v="6"/>
    <n v="9964"/>
    <x v="482"/>
    <x v="14"/>
    <n v="443855.49"/>
    <x v="0"/>
    <x v="2"/>
    <m/>
    <d v="2018-07-04T15:21:17"/>
    <n v="1"/>
    <x v="8"/>
    <x v="0"/>
    <x v="6"/>
  </r>
  <r>
    <s v="Student Achievement Component Levels 1 and 2 (Competitive)"/>
    <x v="0"/>
    <x v="6"/>
    <n v="9964"/>
    <x v="482"/>
    <x v="14"/>
    <n v="784808.35"/>
    <x v="0"/>
    <x v="2"/>
    <m/>
    <d v="2018-07-04T15:21:17"/>
    <n v="1"/>
    <x v="8"/>
    <x v="0"/>
    <x v="6"/>
  </r>
  <r>
    <s v="Student Achievement Component Levels 1 and 2 (Competitive)"/>
    <x v="0"/>
    <x v="6"/>
    <n v="9964"/>
    <x v="482"/>
    <x v="14"/>
    <n v="474396"/>
    <x v="0"/>
    <x v="2"/>
    <m/>
    <d v="2018-07-04T15:21:17"/>
    <n v="1"/>
    <x v="8"/>
    <x v="0"/>
    <x v="6"/>
  </r>
  <r>
    <s v="Student Achievement Component Levels 3 and above"/>
    <x v="0"/>
    <x v="6"/>
    <n v="9964"/>
    <x v="482"/>
    <x v="17"/>
    <n v="58498.59"/>
    <x v="0"/>
    <x v="0"/>
    <m/>
    <d v="2018-07-04T15:21:17"/>
    <n v="1"/>
    <x v="8"/>
    <x v="0"/>
    <x v="6"/>
  </r>
  <r>
    <s v="Student Achievement Component Levels 3 and above"/>
    <x v="0"/>
    <x v="6"/>
    <n v="9964"/>
    <x v="482"/>
    <x v="17"/>
    <n v="292493"/>
    <x v="0"/>
    <x v="0"/>
    <m/>
    <d v="2018-07-04T15:21:17"/>
    <n v="1"/>
    <x v="8"/>
    <x v="0"/>
    <x v="6"/>
  </r>
  <r>
    <s v="Student Achievement Component Levels 3 and above"/>
    <x v="0"/>
    <x v="6"/>
    <n v="9964"/>
    <x v="482"/>
    <x v="17"/>
    <n v="292501.15000000002"/>
    <x v="0"/>
    <x v="0"/>
    <m/>
    <d v="2018-07-04T15:21:17"/>
    <n v="1"/>
    <x v="8"/>
    <x v="0"/>
    <x v="6"/>
  </r>
  <r>
    <s v="Student Achievement Component Levels 3 and above"/>
    <x v="0"/>
    <x v="6"/>
    <n v="9964"/>
    <x v="482"/>
    <x v="17"/>
    <n v="325624.8"/>
    <x v="0"/>
    <x v="1"/>
    <m/>
    <d v="2018-07-04T15:21:17"/>
    <n v="1"/>
    <x v="8"/>
    <x v="0"/>
    <x v="6"/>
  </r>
  <r>
    <s v="Student Achievement Component Levels 3 and above"/>
    <x v="0"/>
    <x v="6"/>
    <n v="9964"/>
    <x v="482"/>
    <x v="17"/>
    <n v="1046973"/>
    <x v="0"/>
    <x v="2"/>
    <m/>
    <d v="2018-07-04T15:21:17"/>
    <n v="1"/>
    <x v="8"/>
    <x v="0"/>
    <x v="6"/>
  </r>
  <r>
    <s v="Youth Guarantee"/>
    <x v="0"/>
    <x v="6"/>
    <n v="9964"/>
    <x v="482"/>
    <x v="18"/>
    <n v="5596.38"/>
    <x v="0"/>
    <x v="1"/>
    <s v="YG Exp Travel"/>
    <d v="2018-07-04T15:21:17"/>
    <n v="1"/>
    <x v="8"/>
    <x v="0"/>
    <x v="1"/>
  </r>
  <r>
    <s v="MPTT Fees Top-Up"/>
    <x v="0"/>
    <x v="6"/>
    <n v="9646"/>
    <x v="468"/>
    <x v="19"/>
    <n v="5937.4"/>
    <x v="0"/>
    <x v="2"/>
    <s v="Tairawhiti"/>
    <d v="2018-07-04T15:21:17"/>
    <n v="5"/>
    <x v="16"/>
    <x v="4"/>
    <x v="5"/>
  </r>
  <r>
    <s v="MPTT Fees Top-Up"/>
    <x v="0"/>
    <x v="6"/>
    <n v="9646"/>
    <x v="468"/>
    <x v="19"/>
    <n v="7209.6"/>
    <x v="0"/>
    <x v="2"/>
    <s v="Tairawhiti"/>
    <d v="2018-07-04T15:21:17"/>
    <n v="5"/>
    <x v="16"/>
    <x v="4"/>
    <x v="5"/>
  </r>
  <r>
    <s v="MPTT Fees Top-Up"/>
    <x v="0"/>
    <x v="6"/>
    <n v="9646"/>
    <x v="468"/>
    <x v="19"/>
    <n v="8247.49"/>
    <x v="0"/>
    <x v="4"/>
    <s v="Tairawhiti"/>
    <d v="2018-07-04T15:21:17"/>
    <n v="5"/>
    <x v="16"/>
    <x v="4"/>
    <x v="5"/>
  </r>
  <r>
    <s v="MPTT Fees Top-Up"/>
    <x v="0"/>
    <x v="6"/>
    <n v="9646"/>
    <x v="468"/>
    <x v="19"/>
    <n v="8836.51"/>
    <x v="0"/>
    <x v="4"/>
    <s v="Tairawhiti"/>
    <d v="2018-07-04T15:21:17"/>
    <n v="5"/>
    <x v="16"/>
    <x v="4"/>
    <x v="5"/>
  </r>
  <r>
    <s v="ACE in Communities"/>
    <x v="0"/>
    <x v="6"/>
    <n v="9646"/>
    <x v="468"/>
    <x v="0"/>
    <n v="62833.3"/>
    <x v="0"/>
    <x v="3"/>
    <m/>
    <d v="2018-07-04T15:21:17"/>
    <n v="5"/>
    <x v="16"/>
    <x v="0"/>
    <x v="0"/>
  </r>
  <r>
    <s v="ACE in Communities"/>
    <x v="0"/>
    <x v="6"/>
    <n v="9646"/>
    <x v="468"/>
    <x v="0"/>
    <n v="12566.7"/>
    <x v="0"/>
    <x v="4"/>
    <m/>
    <d v="2018-07-04T15:21:17"/>
    <n v="5"/>
    <x v="16"/>
    <x v="0"/>
    <x v="0"/>
  </r>
  <r>
    <s v="Student Achievement Component Levels 1 and 2 (Competitive)"/>
    <x v="0"/>
    <x v="6"/>
    <n v="9646"/>
    <x v="468"/>
    <x v="14"/>
    <n v="-39870"/>
    <x v="0"/>
    <x v="4"/>
    <m/>
    <d v="2018-07-04T15:21:17"/>
    <n v="5"/>
    <x v="16"/>
    <x v="0"/>
    <x v="6"/>
  </r>
  <r>
    <s v="Student Achievement Component Levels 1 and 2 (Competitive)"/>
    <x v="0"/>
    <x v="6"/>
    <n v="9646"/>
    <x v="468"/>
    <x v="14"/>
    <n v="-7524"/>
    <x v="1"/>
    <x v="0"/>
    <m/>
    <d v="2018-07-04T15:21:17"/>
    <n v="5"/>
    <x v="16"/>
    <x v="0"/>
    <x v="6"/>
  </r>
  <r>
    <s v="Student Achievement Component Levels 3 and 4 (Competitive)"/>
    <x v="0"/>
    <x v="6"/>
    <n v="9646"/>
    <x v="468"/>
    <x v="28"/>
    <n v="213916.7"/>
    <x v="0"/>
    <x v="4"/>
    <m/>
    <d v="2018-07-04T15:21:17"/>
    <n v="5"/>
    <x v="16"/>
    <x v="0"/>
    <x v="6"/>
  </r>
  <r>
    <s v="Student Achievement Component Levels 3 and 4 (Competitive)"/>
    <x v="0"/>
    <x v="6"/>
    <n v="9646"/>
    <x v="468"/>
    <x v="28"/>
    <n v="213916.7"/>
    <x v="0"/>
    <x v="2"/>
    <m/>
    <d v="2018-07-04T15:21:17"/>
    <n v="5"/>
    <x v="16"/>
    <x v="0"/>
    <x v="6"/>
  </r>
  <r>
    <s v="Student Achievement Component Levels 3 and above"/>
    <x v="0"/>
    <x v="6"/>
    <n v="9646"/>
    <x v="468"/>
    <x v="17"/>
    <n v="-1467.69"/>
    <x v="1"/>
    <x v="4"/>
    <m/>
    <d v="2018-07-04T15:21:17"/>
    <n v="5"/>
    <x v="16"/>
    <x v="0"/>
    <x v="6"/>
  </r>
  <r>
    <s v="Student Achievement Component Levels 3 and above"/>
    <x v="0"/>
    <x v="6"/>
    <n v="9646"/>
    <x v="468"/>
    <x v="17"/>
    <n v="300396"/>
    <x v="0"/>
    <x v="4"/>
    <m/>
    <d v="2018-07-04T15:21:17"/>
    <n v="5"/>
    <x v="16"/>
    <x v="0"/>
    <x v="6"/>
  </r>
  <r>
    <s v="Student Achievement Component Levels 3 and above"/>
    <x v="0"/>
    <x v="6"/>
    <n v="9646"/>
    <x v="468"/>
    <x v="17"/>
    <n v="50566.7"/>
    <x v="0"/>
    <x v="2"/>
    <m/>
    <d v="2018-07-04T15:21:17"/>
    <n v="5"/>
    <x v="16"/>
    <x v="0"/>
    <x v="6"/>
  </r>
  <r>
    <s v="Student Achievement Component Levels 3 and above"/>
    <x v="0"/>
    <x v="6"/>
    <n v="9646"/>
    <x v="468"/>
    <x v="17"/>
    <n v="138542.5"/>
    <x v="0"/>
    <x v="1"/>
    <m/>
    <d v="2018-07-04T15:21:17"/>
    <n v="5"/>
    <x v="16"/>
    <x v="0"/>
    <x v="6"/>
  </r>
  <r>
    <s v="Student Achievement Component Levels 3 and above"/>
    <x v="0"/>
    <x v="6"/>
    <n v="9646"/>
    <x v="468"/>
    <x v="17"/>
    <n v="138543.35"/>
    <x v="0"/>
    <x v="1"/>
    <m/>
    <d v="2018-07-04T15:21:17"/>
    <n v="5"/>
    <x v="16"/>
    <x v="0"/>
    <x v="6"/>
  </r>
  <r>
    <s v="MPTT (Brokerage)"/>
    <x v="0"/>
    <x v="6"/>
    <n v="9646"/>
    <x v="468"/>
    <x v="20"/>
    <n v="-3500"/>
    <x v="1"/>
    <x v="3"/>
    <s v="Tairawhiti"/>
    <d v="2018-07-04T15:21:17"/>
    <n v="5"/>
    <x v="16"/>
    <x v="2"/>
    <x v="3"/>
  </r>
  <r>
    <s v="MPTT (Brokerage)"/>
    <x v="0"/>
    <x v="6"/>
    <n v="9646"/>
    <x v="468"/>
    <x v="20"/>
    <n v="2931"/>
    <x v="0"/>
    <x v="0"/>
    <s v="Tairawhiti"/>
    <d v="2018-07-04T15:21:17"/>
    <n v="5"/>
    <x v="16"/>
    <x v="2"/>
    <x v="3"/>
  </r>
  <r>
    <s v="MPTT (Brokerage)"/>
    <x v="0"/>
    <x v="6"/>
    <n v="9646"/>
    <x v="468"/>
    <x v="20"/>
    <n v="5118.12"/>
    <x v="0"/>
    <x v="3"/>
    <s v="Tairawhiti"/>
    <d v="2018-07-04T15:21:17"/>
    <n v="5"/>
    <x v="16"/>
    <x v="2"/>
    <x v="3"/>
  </r>
  <r>
    <s v="MPTT (Brokerage)"/>
    <x v="0"/>
    <x v="6"/>
    <n v="9646"/>
    <x v="468"/>
    <x v="20"/>
    <n v="17043.849999999999"/>
    <x v="0"/>
    <x v="4"/>
    <s v="Tairawhiti"/>
    <d v="2018-07-04T15:21:17"/>
    <n v="5"/>
    <x v="16"/>
    <x v="2"/>
    <x v="3"/>
  </r>
  <r>
    <s v="Youth Guarantee"/>
    <x v="0"/>
    <x v="6"/>
    <n v="9964"/>
    <x v="482"/>
    <x v="18"/>
    <n v="14130.72"/>
    <x v="0"/>
    <x v="1"/>
    <s v="YG Exp Travel"/>
    <d v="2018-07-04T15:21:17"/>
    <n v="1"/>
    <x v="8"/>
    <x v="0"/>
    <x v="1"/>
  </r>
  <r>
    <s v="Youth Guarantee"/>
    <x v="0"/>
    <x v="6"/>
    <n v="9964"/>
    <x v="482"/>
    <x v="18"/>
    <n v="16506.66"/>
    <x v="0"/>
    <x v="3"/>
    <s v="YG Exp Travel"/>
    <d v="2018-07-04T15:21:17"/>
    <n v="1"/>
    <x v="8"/>
    <x v="0"/>
    <x v="1"/>
  </r>
  <r>
    <s v="Youth Guarantee"/>
    <x v="0"/>
    <x v="6"/>
    <n v="9964"/>
    <x v="482"/>
    <x v="18"/>
    <n v="22465.14"/>
    <x v="0"/>
    <x v="4"/>
    <s v="YG Exp Travel"/>
    <d v="2018-07-04T15:21:17"/>
    <n v="1"/>
    <x v="8"/>
    <x v="0"/>
    <x v="1"/>
  </r>
  <r>
    <s v="Youth Guarantee"/>
    <x v="0"/>
    <x v="6"/>
    <n v="9964"/>
    <x v="482"/>
    <x v="18"/>
    <n v="902301.85"/>
    <x v="0"/>
    <x v="1"/>
    <m/>
    <d v="2018-07-04T15:21:17"/>
    <n v="1"/>
    <x v="8"/>
    <x v="0"/>
    <x v="1"/>
  </r>
  <r>
    <s v="Youth Guarantee"/>
    <x v="0"/>
    <x v="6"/>
    <n v="9964"/>
    <x v="482"/>
    <x v="18"/>
    <n v="208672.59"/>
    <x v="0"/>
    <x v="4"/>
    <m/>
    <d v="2018-07-04T15:21:17"/>
    <n v="1"/>
    <x v="8"/>
    <x v="0"/>
    <x v="1"/>
  </r>
  <r>
    <s v="Youth Guarantee"/>
    <x v="0"/>
    <x v="6"/>
    <n v="9964"/>
    <x v="482"/>
    <x v="18"/>
    <n v="648362.49"/>
    <x v="0"/>
    <x v="2"/>
    <m/>
    <d v="2018-07-04T15:21:17"/>
    <n v="1"/>
    <x v="8"/>
    <x v="0"/>
    <x v="1"/>
  </r>
  <r>
    <s v="Youth Guarantee"/>
    <x v="0"/>
    <x v="6"/>
    <n v="9964"/>
    <x v="482"/>
    <x v="18"/>
    <n v="1749676.65"/>
    <x v="0"/>
    <x v="2"/>
    <m/>
    <d v="2018-07-04T15:21:17"/>
    <n v="1"/>
    <x v="8"/>
    <x v="0"/>
    <x v="1"/>
  </r>
  <r>
    <s v="Youth Guarantee"/>
    <x v="0"/>
    <x v="6"/>
    <n v="9964"/>
    <x v="482"/>
    <x v="18"/>
    <n v="351655.33"/>
    <x v="0"/>
    <x v="2"/>
    <m/>
    <d v="2018-07-04T15:21:17"/>
    <n v="1"/>
    <x v="8"/>
    <x v="0"/>
    <x v="1"/>
  </r>
  <r>
    <s v="Equity Funding"/>
    <x v="0"/>
    <x v="6"/>
    <n v="9979"/>
    <x v="483"/>
    <x v="12"/>
    <n v="77.709999999999994"/>
    <x v="0"/>
    <x v="1"/>
    <m/>
    <d v="2018-07-04T15:21:17"/>
    <n v="2"/>
    <x v="1"/>
    <x v="4"/>
    <x v="5"/>
  </r>
  <r>
    <s v="Equity Funding"/>
    <x v="0"/>
    <x v="6"/>
    <n v="9979"/>
    <x v="483"/>
    <x v="12"/>
    <n v="716.85"/>
    <x v="0"/>
    <x v="0"/>
    <m/>
    <d v="2018-07-04T15:21:17"/>
    <n v="2"/>
    <x v="1"/>
    <x v="4"/>
    <x v="5"/>
  </r>
  <r>
    <s v="Equity Funding"/>
    <x v="0"/>
    <x v="6"/>
    <n v="9979"/>
    <x v="483"/>
    <x v="12"/>
    <n v="444.3"/>
    <x v="0"/>
    <x v="4"/>
    <m/>
    <d v="2018-07-04T15:21:17"/>
    <n v="2"/>
    <x v="1"/>
    <x v="4"/>
    <x v="5"/>
  </r>
  <r>
    <s v="Student Achievement Component Levels 3 and above"/>
    <x v="0"/>
    <x v="6"/>
    <n v="9979"/>
    <x v="483"/>
    <x v="17"/>
    <n v="-69367.72"/>
    <x v="1"/>
    <x v="4"/>
    <m/>
    <d v="2018-07-04T15:21:17"/>
    <n v="2"/>
    <x v="1"/>
    <x v="0"/>
    <x v="6"/>
  </r>
  <r>
    <s v="Student Achievement Component Levels 3 and above"/>
    <x v="0"/>
    <x v="6"/>
    <n v="9979"/>
    <x v="483"/>
    <x v="17"/>
    <n v="286603.34000000003"/>
    <x v="0"/>
    <x v="4"/>
    <m/>
    <d v="2018-07-04T15:21:17"/>
    <n v="2"/>
    <x v="1"/>
    <x v="0"/>
    <x v="6"/>
  </r>
  <r>
    <s v="Student Achievement Component Levels 3 and above"/>
    <x v="0"/>
    <x v="6"/>
    <n v="9979"/>
    <x v="483"/>
    <x v="17"/>
    <n v="161510.94"/>
    <x v="0"/>
    <x v="0"/>
    <m/>
    <d v="2018-07-04T15:21:17"/>
    <n v="2"/>
    <x v="1"/>
    <x v="0"/>
    <x v="6"/>
  </r>
  <r>
    <s v="Student Achievement Component Levels 3 and above"/>
    <x v="0"/>
    <x v="6"/>
    <n v="9979"/>
    <x v="483"/>
    <x v="17"/>
    <n v="807563.25"/>
    <x v="0"/>
    <x v="1"/>
    <m/>
    <d v="2018-07-04T15:21:17"/>
    <n v="2"/>
    <x v="1"/>
    <x v="0"/>
    <x v="6"/>
  </r>
  <r>
    <s v="Student Achievement Component Levels 3 and above"/>
    <x v="0"/>
    <x v="6"/>
    <n v="9979"/>
    <x v="483"/>
    <x v="17"/>
    <n v="161512.85"/>
    <x v="0"/>
    <x v="3"/>
    <m/>
    <d v="2018-07-04T15:21:17"/>
    <n v="2"/>
    <x v="1"/>
    <x v="0"/>
    <x v="6"/>
  </r>
  <r>
    <s v="Student Achievement Component Levels 3 and above"/>
    <x v="0"/>
    <x v="6"/>
    <n v="9979"/>
    <x v="483"/>
    <x v="17"/>
    <n v="969082.08"/>
    <x v="0"/>
    <x v="1"/>
    <m/>
    <d v="2018-07-04T15:21:17"/>
    <n v="2"/>
    <x v="1"/>
    <x v="0"/>
    <x v="6"/>
  </r>
  <r>
    <s v="LN - Workplace Literacy Fund"/>
    <x v="0"/>
    <x v="6"/>
    <n v="9981"/>
    <x v="484"/>
    <x v="3"/>
    <n v="90000"/>
    <x v="0"/>
    <x v="2"/>
    <m/>
    <d v="2018-07-04T15:21:17"/>
    <n v="3"/>
    <x v="4"/>
    <x v="0"/>
    <x v="0"/>
  </r>
  <r>
    <s v="Student Achievement Component Levels 1 and 2 (Competitive)"/>
    <x v="0"/>
    <x v="6"/>
    <n v="9981"/>
    <x v="484"/>
    <x v="14"/>
    <n v="85099.15"/>
    <x v="0"/>
    <x v="2"/>
    <m/>
    <d v="2018-07-04T15:21:17"/>
    <n v="3"/>
    <x v="4"/>
    <x v="0"/>
    <x v="6"/>
  </r>
  <r>
    <s v="Student Achievement Component Levels 1 and 2 (Competitive)"/>
    <x v="0"/>
    <x v="6"/>
    <n v="9981"/>
    <x v="484"/>
    <x v="14"/>
    <n v="170833.3"/>
    <x v="0"/>
    <x v="4"/>
    <m/>
    <d v="2018-07-04T15:21:17"/>
    <n v="3"/>
    <x v="4"/>
    <x v="0"/>
    <x v="6"/>
  </r>
  <r>
    <s v="MPTT Consortium"/>
    <x v="0"/>
    <x v="6"/>
    <n v="9646"/>
    <x v="468"/>
    <x v="24"/>
    <n v="3545.35"/>
    <x v="0"/>
    <x v="2"/>
    <s v="Tairawhiti"/>
    <d v="2018-07-04T15:21:17"/>
    <n v="5"/>
    <x v="16"/>
    <x v="2"/>
    <x v="3"/>
  </r>
  <r>
    <s v="MPTT Consortium"/>
    <x v="0"/>
    <x v="6"/>
    <n v="9646"/>
    <x v="468"/>
    <x v="24"/>
    <n v="13816"/>
    <x v="0"/>
    <x v="3"/>
    <s v="Tairawhiti"/>
    <d v="2018-07-04T15:21:17"/>
    <n v="5"/>
    <x v="16"/>
    <x v="2"/>
    <x v="3"/>
  </r>
  <r>
    <s v="Industry Training Fund"/>
    <x v="0"/>
    <x v="6"/>
    <n v="9646"/>
    <x v="468"/>
    <x v="1"/>
    <n v="1950"/>
    <x v="0"/>
    <x v="3"/>
    <s v="MAB"/>
    <d v="2018-07-04T15:21:17"/>
    <n v="5"/>
    <x v="16"/>
    <x v="0"/>
    <x v="1"/>
  </r>
  <r>
    <s v="Industry Training Fund"/>
    <x v="0"/>
    <x v="6"/>
    <n v="9646"/>
    <x v="468"/>
    <x v="1"/>
    <n v="1670.25"/>
    <x v="0"/>
    <x v="1"/>
    <s v="MAB"/>
    <d v="2018-07-04T15:21:17"/>
    <n v="5"/>
    <x v="16"/>
    <x v="0"/>
    <x v="1"/>
  </r>
  <r>
    <s v="Industry Training Fund"/>
    <x v="0"/>
    <x v="6"/>
    <n v="9646"/>
    <x v="468"/>
    <x v="1"/>
    <n v="8312.89"/>
    <x v="1"/>
    <x v="0"/>
    <s v="MAB"/>
    <d v="2018-07-04T15:21:17"/>
    <n v="5"/>
    <x v="16"/>
    <x v="0"/>
    <x v="1"/>
  </r>
  <r>
    <s v="Youth Guarantee"/>
    <x v="0"/>
    <x v="6"/>
    <n v="9646"/>
    <x v="468"/>
    <x v="18"/>
    <n v="-99498.559999999998"/>
    <x v="1"/>
    <x v="1"/>
    <m/>
    <d v="2018-07-04T15:21:17"/>
    <n v="5"/>
    <x v="16"/>
    <x v="0"/>
    <x v="1"/>
  </r>
  <r>
    <s v="Youth Guarantee"/>
    <x v="0"/>
    <x v="6"/>
    <n v="9646"/>
    <x v="468"/>
    <x v="18"/>
    <n v="75778.350000000006"/>
    <x v="0"/>
    <x v="2"/>
    <m/>
    <d v="2018-07-04T15:21:17"/>
    <n v="5"/>
    <x v="16"/>
    <x v="0"/>
    <x v="1"/>
  </r>
  <r>
    <s v="Youth Guarantee"/>
    <x v="0"/>
    <x v="6"/>
    <n v="9646"/>
    <x v="468"/>
    <x v="18"/>
    <n v="455139.42"/>
    <x v="0"/>
    <x v="4"/>
    <m/>
    <d v="2018-07-04T15:21:17"/>
    <n v="5"/>
    <x v="16"/>
    <x v="0"/>
    <x v="1"/>
  </r>
  <r>
    <s v="Youth Guarantee"/>
    <x v="0"/>
    <x v="6"/>
    <n v="9646"/>
    <x v="468"/>
    <x v="18"/>
    <n v="76072.58"/>
    <x v="0"/>
    <x v="4"/>
    <m/>
    <d v="2018-07-04T15:21:17"/>
    <n v="5"/>
    <x v="16"/>
    <x v="0"/>
    <x v="1"/>
  </r>
  <r>
    <s v="Youth Guarantee (Dual Pathway)"/>
    <x v="0"/>
    <x v="6"/>
    <n v="9646"/>
    <x v="468"/>
    <x v="26"/>
    <n v="96750"/>
    <x v="0"/>
    <x v="4"/>
    <m/>
    <d v="2018-07-04T15:21:17"/>
    <n v="5"/>
    <x v="16"/>
    <x v="0"/>
    <x v="1"/>
  </r>
  <r>
    <s v="Equity Funding"/>
    <x v="0"/>
    <x v="6"/>
    <n v="9650"/>
    <x v="469"/>
    <x v="12"/>
    <n v="122.35"/>
    <x v="0"/>
    <x v="3"/>
    <m/>
    <d v="2018-07-04T15:21:17"/>
    <n v="6"/>
    <x v="9"/>
    <x v="4"/>
    <x v="5"/>
  </r>
  <r>
    <s v="Equity Funding"/>
    <x v="0"/>
    <x v="6"/>
    <n v="9650"/>
    <x v="469"/>
    <x v="12"/>
    <n v="176.49"/>
    <x v="0"/>
    <x v="0"/>
    <m/>
    <d v="2018-07-04T15:21:17"/>
    <n v="6"/>
    <x v="9"/>
    <x v="4"/>
    <x v="5"/>
  </r>
  <r>
    <s v="Equity Funding"/>
    <x v="0"/>
    <x v="6"/>
    <n v="9650"/>
    <x v="469"/>
    <x v="12"/>
    <n v="179.01"/>
    <x v="0"/>
    <x v="0"/>
    <m/>
    <d v="2018-07-04T15:21:17"/>
    <n v="6"/>
    <x v="9"/>
    <x v="4"/>
    <x v="5"/>
  </r>
  <r>
    <s v="ACE in Communities"/>
    <x v="0"/>
    <x v="6"/>
    <n v="9650"/>
    <x v="469"/>
    <x v="0"/>
    <n v="5833.3"/>
    <x v="0"/>
    <x v="4"/>
    <m/>
    <d v="2018-07-04T15:21:17"/>
    <n v="6"/>
    <x v="9"/>
    <x v="0"/>
    <x v="0"/>
  </r>
  <r>
    <s v="Student Achievement Component Levels 3 and above"/>
    <x v="0"/>
    <x v="6"/>
    <n v="9650"/>
    <x v="469"/>
    <x v="17"/>
    <n v="-5677"/>
    <x v="2"/>
    <x v="3"/>
    <m/>
    <d v="2018-07-04T15:21:17"/>
    <n v="6"/>
    <x v="9"/>
    <x v="0"/>
    <x v="6"/>
  </r>
  <r>
    <s v="Student Achievement Component Levels 3 and above"/>
    <x v="0"/>
    <x v="6"/>
    <n v="9650"/>
    <x v="469"/>
    <x v="17"/>
    <n v="-674"/>
    <x v="2"/>
    <x v="1"/>
    <m/>
    <d v="2018-07-04T15:21:17"/>
    <n v="6"/>
    <x v="9"/>
    <x v="0"/>
    <x v="6"/>
  </r>
  <r>
    <s v="Student Achievement Component Levels 3 and above"/>
    <x v="0"/>
    <x v="6"/>
    <n v="9650"/>
    <x v="469"/>
    <x v="17"/>
    <n v="51849.15"/>
    <x v="0"/>
    <x v="3"/>
    <m/>
    <d v="2018-07-04T15:21:17"/>
    <n v="6"/>
    <x v="9"/>
    <x v="0"/>
    <x v="6"/>
  </r>
  <r>
    <s v="Student Achievement Component Levels 3 and above"/>
    <x v="0"/>
    <x v="6"/>
    <n v="9650"/>
    <x v="469"/>
    <x v="17"/>
    <n v="51849.45"/>
    <x v="0"/>
    <x v="1"/>
    <m/>
    <d v="2018-07-04T15:21:17"/>
    <n v="6"/>
    <x v="9"/>
    <x v="0"/>
    <x v="6"/>
  </r>
  <r>
    <s v="Student Achievement Component Levels 3 and above"/>
    <x v="0"/>
    <x v="6"/>
    <n v="9656"/>
    <x v="470"/>
    <x v="17"/>
    <n v="164156.70000000001"/>
    <x v="0"/>
    <x v="0"/>
    <m/>
    <d v="2018-07-04T15:21:17"/>
    <n v="15"/>
    <x v="14"/>
    <x v="0"/>
    <x v="6"/>
  </r>
  <r>
    <s v="Youth Guarantee"/>
    <x v="0"/>
    <x v="6"/>
    <n v="9656"/>
    <x v="470"/>
    <x v="18"/>
    <n v="-44367.12"/>
    <x v="1"/>
    <x v="4"/>
    <m/>
    <d v="2018-07-04T15:21:17"/>
    <n v="15"/>
    <x v="14"/>
    <x v="0"/>
    <x v="1"/>
  </r>
  <r>
    <s v="Industry Training Fund"/>
    <x v="0"/>
    <x v="6"/>
    <n v="9436"/>
    <x v="444"/>
    <x v="1"/>
    <n v="55923"/>
    <x v="0"/>
    <x v="3"/>
    <s v="MAB"/>
    <d v="2018-07-04T15:21:17"/>
    <n v="6"/>
    <x v="9"/>
    <x v="0"/>
    <x v="1"/>
  </r>
  <r>
    <s v="Industry Training Fund"/>
    <x v="0"/>
    <x v="6"/>
    <n v="9436"/>
    <x v="444"/>
    <x v="1"/>
    <n v="18038.96"/>
    <x v="0"/>
    <x v="1"/>
    <s v="MAB"/>
    <d v="2018-07-04T15:21:17"/>
    <n v="6"/>
    <x v="9"/>
    <x v="0"/>
    <x v="1"/>
  </r>
  <r>
    <s v="Youth Guarantee"/>
    <x v="0"/>
    <x v="6"/>
    <n v="9436"/>
    <x v="444"/>
    <x v="18"/>
    <n v="395542.15"/>
    <x v="0"/>
    <x v="4"/>
    <m/>
    <d v="2018-07-04T15:21:17"/>
    <n v="6"/>
    <x v="9"/>
    <x v="0"/>
    <x v="1"/>
  </r>
  <r>
    <s v="Youth Guarantee"/>
    <x v="0"/>
    <x v="6"/>
    <n v="9436"/>
    <x v="444"/>
    <x v="18"/>
    <n v="396668.65"/>
    <x v="0"/>
    <x v="4"/>
    <m/>
    <d v="2018-07-04T15:21:17"/>
    <n v="6"/>
    <x v="9"/>
    <x v="0"/>
    <x v="1"/>
  </r>
  <r>
    <s v="Youth Guarantee"/>
    <x v="0"/>
    <x v="6"/>
    <n v="9436"/>
    <x v="444"/>
    <x v="18"/>
    <n v="1180935"/>
    <x v="0"/>
    <x v="3"/>
    <m/>
    <d v="2018-07-04T15:21:17"/>
    <n v="6"/>
    <x v="9"/>
    <x v="0"/>
    <x v="1"/>
  </r>
  <r>
    <s v="Youth Guarantee"/>
    <x v="0"/>
    <x v="6"/>
    <n v="9436"/>
    <x v="444"/>
    <x v="18"/>
    <n v="745756.02"/>
    <x v="0"/>
    <x v="0"/>
    <m/>
    <d v="2018-07-04T15:21:17"/>
    <n v="6"/>
    <x v="9"/>
    <x v="0"/>
    <x v="1"/>
  </r>
  <r>
    <s v="LN - Intensive Literacy and Numeracy"/>
    <x v="0"/>
    <x v="6"/>
    <n v="9446"/>
    <x v="445"/>
    <x v="27"/>
    <n v="11250.86"/>
    <x v="0"/>
    <x v="0"/>
    <m/>
    <d v="2018-07-04T15:21:17"/>
    <n v="9"/>
    <x v="3"/>
    <x v="0"/>
    <x v="0"/>
  </r>
  <r>
    <s v="Youth Guarantee"/>
    <x v="0"/>
    <x v="6"/>
    <n v="9458"/>
    <x v="446"/>
    <x v="18"/>
    <n v="-49123.8"/>
    <x v="1"/>
    <x v="1"/>
    <m/>
    <d v="2018-07-04T15:21:17"/>
    <n v="14"/>
    <x v="6"/>
    <x v="0"/>
    <x v="1"/>
  </r>
  <r>
    <s v="Youth Guarantee"/>
    <x v="0"/>
    <x v="6"/>
    <n v="9458"/>
    <x v="446"/>
    <x v="18"/>
    <n v="-4.68"/>
    <x v="0"/>
    <x v="1"/>
    <s v="YG Exp Travel"/>
    <d v="2018-07-04T15:21:17"/>
    <n v="14"/>
    <x v="6"/>
    <x v="0"/>
    <x v="1"/>
  </r>
  <r>
    <s v="Youth Guarantee"/>
    <x v="0"/>
    <x v="6"/>
    <n v="9458"/>
    <x v="446"/>
    <x v="18"/>
    <n v="21600"/>
    <x v="0"/>
    <x v="3"/>
    <m/>
    <d v="2018-07-04T15:21:17"/>
    <n v="14"/>
    <x v="6"/>
    <x v="0"/>
    <x v="1"/>
  </r>
  <r>
    <s v="Youth Guarantee"/>
    <x v="0"/>
    <x v="6"/>
    <n v="9458"/>
    <x v="446"/>
    <x v="18"/>
    <n v="75600"/>
    <x v="0"/>
    <x v="3"/>
    <m/>
    <d v="2018-07-04T15:21:17"/>
    <n v="14"/>
    <x v="6"/>
    <x v="0"/>
    <x v="1"/>
  </r>
  <r>
    <s v="Youth Guarantee"/>
    <x v="0"/>
    <x v="6"/>
    <n v="9458"/>
    <x v="446"/>
    <x v="18"/>
    <n v="57600"/>
    <x v="0"/>
    <x v="0"/>
    <m/>
    <d v="2018-07-04T15:21:17"/>
    <n v="14"/>
    <x v="6"/>
    <x v="0"/>
    <x v="1"/>
  </r>
  <r>
    <s v="ESOL - Intensive Literacy and Numeracy"/>
    <x v="0"/>
    <x v="6"/>
    <n v="9471"/>
    <x v="447"/>
    <x v="21"/>
    <n v="225000"/>
    <x v="0"/>
    <x v="3"/>
    <m/>
    <d v="2018-07-04T15:21:17"/>
    <n v="2"/>
    <x v="1"/>
    <x v="0"/>
    <x v="0"/>
  </r>
  <r>
    <s v="Student Achievement Component Levels 3 and above"/>
    <x v="0"/>
    <x v="6"/>
    <n v="9471"/>
    <x v="447"/>
    <x v="17"/>
    <n v="39350.58"/>
    <x v="0"/>
    <x v="1"/>
    <m/>
    <d v="2018-07-04T15:21:17"/>
    <n v="2"/>
    <x v="1"/>
    <x v="0"/>
    <x v="6"/>
  </r>
  <r>
    <s v="Student Achievement Component Levels 3 and above"/>
    <x v="0"/>
    <x v="6"/>
    <n v="9471"/>
    <x v="447"/>
    <x v="17"/>
    <n v="70635.8"/>
    <x v="0"/>
    <x v="2"/>
    <m/>
    <d v="2018-07-04T15:21:17"/>
    <n v="2"/>
    <x v="1"/>
    <x v="0"/>
    <x v="6"/>
  </r>
  <r>
    <s v="Student Achievement Component Levels 3 and above"/>
    <x v="0"/>
    <x v="6"/>
    <n v="9471"/>
    <x v="447"/>
    <x v="17"/>
    <n v="7287.26"/>
    <x v="0"/>
    <x v="0"/>
    <m/>
    <d v="2018-07-04T15:21:17"/>
    <n v="2"/>
    <x v="1"/>
    <x v="0"/>
    <x v="6"/>
  </r>
  <r>
    <s v="Student Achievement Component Levels 3 and above"/>
    <x v="0"/>
    <x v="6"/>
    <n v="9471"/>
    <x v="447"/>
    <x v="17"/>
    <n v="36436.35"/>
    <x v="0"/>
    <x v="0"/>
    <m/>
    <d v="2018-07-04T15:21:17"/>
    <n v="2"/>
    <x v="1"/>
    <x v="0"/>
    <x v="6"/>
  </r>
  <r>
    <s v="Student Achievement Component Levels 3 and above"/>
    <x v="0"/>
    <x v="6"/>
    <n v="9471"/>
    <x v="447"/>
    <x v="17"/>
    <n v="45320.85"/>
    <x v="0"/>
    <x v="3"/>
    <m/>
    <d v="2018-07-04T15:21:17"/>
    <n v="2"/>
    <x v="1"/>
    <x v="0"/>
    <x v="6"/>
  </r>
  <r>
    <s v="Student Achievement Component Levels 3 and above"/>
    <x v="0"/>
    <x v="6"/>
    <n v="9471"/>
    <x v="447"/>
    <x v="17"/>
    <n v="45321.65"/>
    <x v="0"/>
    <x v="3"/>
    <m/>
    <d v="2018-07-04T15:21:17"/>
    <n v="2"/>
    <x v="1"/>
    <x v="0"/>
    <x v="6"/>
  </r>
  <r>
    <s v="Student Achievement Component Levels 3 and above"/>
    <x v="0"/>
    <x v="6"/>
    <n v="9471"/>
    <x v="447"/>
    <x v="17"/>
    <n v="18426.7"/>
    <x v="0"/>
    <x v="4"/>
    <m/>
    <d v="2018-07-04T15:21:17"/>
    <n v="2"/>
    <x v="1"/>
    <x v="0"/>
    <x v="6"/>
  </r>
  <r>
    <s v="Student Achievement Component Levels 3 and above"/>
    <x v="0"/>
    <x v="6"/>
    <n v="9482"/>
    <x v="449"/>
    <x v="17"/>
    <n v="10153.02"/>
    <x v="0"/>
    <x v="0"/>
    <m/>
    <d v="2018-07-04T15:21:17"/>
    <n v="9"/>
    <x v="3"/>
    <x v="0"/>
    <x v="6"/>
  </r>
  <r>
    <s v="Student Achievement Component Levels 3 and 4 (Competitive)"/>
    <x v="0"/>
    <x v="6"/>
    <n v="9981"/>
    <x v="484"/>
    <x v="28"/>
    <n v="226666.7"/>
    <x v="0"/>
    <x v="4"/>
    <m/>
    <d v="2018-07-04T15:21:17"/>
    <n v="3"/>
    <x v="4"/>
    <x v="0"/>
    <x v="6"/>
  </r>
  <r>
    <s v="Student Achievement Component Levels 3 and 4 (Competitive)"/>
    <x v="0"/>
    <x v="6"/>
    <n v="9981"/>
    <x v="484"/>
    <x v="28"/>
    <n v="57333.3"/>
    <x v="0"/>
    <x v="2"/>
    <m/>
    <d v="2018-07-04T15:21:17"/>
    <n v="3"/>
    <x v="4"/>
    <x v="0"/>
    <x v="6"/>
  </r>
  <r>
    <s v="Youth Guarantee"/>
    <x v="0"/>
    <x v="6"/>
    <n v="9981"/>
    <x v="484"/>
    <x v="18"/>
    <n v="-13427.34"/>
    <x v="1"/>
    <x v="3"/>
    <m/>
    <d v="2018-07-04T15:21:17"/>
    <n v="3"/>
    <x v="4"/>
    <x v="0"/>
    <x v="1"/>
  </r>
  <r>
    <s v="Youth Guarantee"/>
    <x v="0"/>
    <x v="6"/>
    <n v="9981"/>
    <x v="484"/>
    <x v="18"/>
    <n v="1158.4000000000001"/>
    <x v="0"/>
    <x v="1"/>
    <s v="YG Exp Travel"/>
    <d v="2018-07-04T15:21:17"/>
    <n v="3"/>
    <x v="4"/>
    <x v="0"/>
    <x v="1"/>
  </r>
  <r>
    <s v="Youth Guarantee"/>
    <x v="0"/>
    <x v="6"/>
    <n v="9981"/>
    <x v="484"/>
    <x v="18"/>
    <n v="6767.3"/>
    <x v="0"/>
    <x v="4"/>
    <s v="YG Exp Travel"/>
    <d v="2018-07-04T15:21:17"/>
    <n v="3"/>
    <x v="4"/>
    <x v="0"/>
    <x v="1"/>
  </r>
  <r>
    <s v="Youth Guarantee"/>
    <x v="0"/>
    <x v="6"/>
    <n v="9981"/>
    <x v="484"/>
    <x v="18"/>
    <n v="15217.2"/>
    <x v="0"/>
    <x v="1"/>
    <s v="YG Exp Travel"/>
    <d v="2018-07-04T15:21:17"/>
    <n v="3"/>
    <x v="4"/>
    <x v="0"/>
    <x v="1"/>
  </r>
  <r>
    <s v="Youth Guarantee"/>
    <x v="0"/>
    <x v="6"/>
    <n v="9981"/>
    <x v="484"/>
    <x v="18"/>
    <n v="18905.98"/>
    <x v="0"/>
    <x v="4"/>
    <m/>
    <d v="2018-07-04T15:21:17"/>
    <n v="3"/>
    <x v="4"/>
    <x v="0"/>
    <x v="1"/>
  </r>
  <r>
    <s v="Youth Guarantee"/>
    <x v="0"/>
    <x v="6"/>
    <n v="9981"/>
    <x v="484"/>
    <x v="18"/>
    <n v="94799.15"/>
    <x v="0"/>
    <x v="4"/>
    <m/>
    <d v="2018-07-04T15:21:17"/>
    <n v="3"/>
    <x v="4"/>
    <x v="0"/>
    <x v="1"/>
  </r>
  <r>
    <s v="Youth Guarantee"/>
    <x v="0"/>
    <x v="6"/>
    <n v="9981"/>
    <x v="484"/>
    <x v="18"/>
    <n v="23720.25"/>
    <x v="0"/>
    <x v="1"/>
    <m/>
    <d v="2018-07-04T15:21:17"/>
    <n v="3"/>
    <x v="4"/>
    <x v="0"/>
    <x v="1"/>
  </r>
  <r>
    <s v="ACE in Communities"/>
    <x v="0"/>
    <x v="7"/>
    <n v="5912"/>
    <x v="485"/>
    <x v="0"/>
    <n v="358715.3"/>
    <x v="0"/>
    <x v="0"/>
    <m/>
    <d v="2018-07-04T15:21:17"/>
    <n v="1"/>
    <x v="8"/>
    <x v="0"/>
    <x v="0"/>
  </r>
  <r>
    <s v="ACE in Communities"/>
    <x v="0"/>
    <x v="7"/>
    <n v="5912"/>
    <x v="485"/>
    <x v="0"/>
    <n v="393756.8"/>
    <x v="0"/>
    <x v="4"/>
    <m/>
    <d v="2018-07-04T15:21:17"/>
    <n v="1"/>
    <x v="8"/>
    <x v="0"/>
    <x v="0"/>
  </r>
  <r>
    <s v="ACE in Communities"/>
    <x v="0"/>
    <x v="7"/>
    <n v="5912"/>
    <x v="485"/>
    <x v="0"/>
    <n v="1028262.1"/>
    <x v="0"/>
    <x v="2"/>
    <m/>
    <d v="2018-07-04T15:21:17"/>
    <n v="1"/>
    <x v="8"/>
    <x v="0"/>
    <x v="0"/>
  </r>
  <r>
    <s v="ACE in Communities"/>
    <x v="0"/>
    <x v="7"/>
    <n v="5912"/>
    <x v="485"/>
    <x v="0"/>
    <n v="1028262.9"/>
    <x v="0"/>
    <x v="2"/>
    <m/>
    <d v="2018-07-04T15:21:17"/>
    <n v="1"/>
    <x v="8"/>
    <x v="0"/>
    <x v="0"/>
  </r>
  <r>
    <s v="LN - Intensive Literacy and Numeracy"/>
    <x v="0"/>
    <x v="7"/>
    <n v="5912"/>
    <x v="485"/>
    <x v="27"/>
    <n v="4643.75"/>
    <x v="1"/>
    <x v="1"/>
    <m/>
    <d v="2018-07-04T15:21:17"/>
    <n v="1"/>
    <x v="8"/>
    <x v="0"/>
    <x v="0"/>
  </r>
  <r>
    <s v="LN - Intensive Literacy and Numeracy"/>
    <x v="0"/>
    <x v="7"/>
    <n v="5912"/>
    <x v="485"/>
    <x v="27"/>
    <n v="13021"/>
    <x v="0"/>
    <x v="0"/>
    <m/>
    <d v="2018-07-04T15:21:17"/>
    <n v="1"/>
    <x v="8"/>
    <x v="0"/>
    <x v="0"/>
  </r>
  <r>
    <s v="Gateway"/>
    <x v="0"/>
    <x v="8"/>
    <n v="2"/>
    <x v="486"/>
    <x v="38"/>
    <n v="-2427"/>
    <x v="1"/>
    <x v="1"/>
    <m/>
    <d v="2018-07-04T15:21:17"/>
    <n v="1"/>
    <x v="8"/>
    <x v="0"/>
    <x v="1"/>
  </r>
  <r>
    <s v="Gateway"/>
    <x v="0"/>
    <x v="8"/>
    <n v="2"/>
    <x v="486"/>
    <x v="38"/>
    <n v="8108.1"/>
    <x v="0"/>
    <x v="3"/>
    <m/>
    <d v="2018-07-04T15:21:17"/>
    <n v="1"/>
    <x v="8"/>
    <x v="0"/>
    <x v="1"/>
  </r>
  <r>
    <s v="Gateway"/>
    <x v="0"/>
    <x v="8"/>
    <n v="2"/>
    <x v="486"/>
    <x v="38"/>
    <n v="20944.150000000001"/>
    <x v="0"/>
    <x v="2"/>
    <m/>
    <d v="2018-07-04T15:21:17"/>
    <n v="1"/>
    <x v="8"/>
    <x v="0"/>
    <x v="1"/>
  </r>
  <r>
    <s v="Gateway"/>
    <x v="0"/>
    <x v="8"/>
    <n v="2"/>
    <x v="486"/>
    <x v="38"/>
    <n v="41889.199999999997"/>
    <x v="0"/>
    <x v="4"/>
    <m/>
    <d v="2018-07-04T15:21:17"/>
    <n v="1"/>
    <x v="8"/>
    <x v="0"/>
    <x v="1"/>
  </r>
  <r>
    <s v="Gateway"/>
    <x v="0"/>
    <x v="8"/>
    <n v="2"/>
    <x v="486"/>
    <x v="38"/>
    <n v="25134"/>
    <x v="0"/>
    <x v="2"/>
    <m/>
    <d v="2018-07-04T15:21:17"/>
    <n v="1"/>
    <x v="8"/>
    <x v="0"/>
    <x v="1"/>
  </r>
  <r>
    <s v="Gateway"/>
    <x v="0"/>
    <x v="8"/>
    <n v="3"/>
    <x v="487"/>
    <x v="38"/>
    <n v="15333.3"/>
    <x v="0"/>
    <x v="3"/>
    <m/>
    <d v="2018-07-04T15:21:17"/>
    <n v="1"/>
    <x v="8"/>
    <x v="0"/>
    <x v="1"/>
  </r>
  <r>
    <s v="Gateway"/>
    <x v="0"/>
    <x v="8"/>
    <n v="3"/>
    <x v="487"/>
    <x v="38"/>
    <n v="76666.7"/>
    <x v="0"/>
    <x v="4"/>
    <m/>
    <d v="2018-07-04T15:21:17"/>
    <n v="1"/>
    <x v="8"/>
    <x v="0"/>
    <x v="1"/>
  </r>
  <r>
    <s v="Gateway"/>
    <x v="0"/>
    <x v="8"/>
    <n v="4"/>
    <x v="488"/>
    <x v="38"/>
    <n v="5730.3"/>
    <x v="0"/>
    <x v="2"/>
    <m/>
    <d v="2018-07-04T15:21:17"/>
    <n v="1"/>
    <x v="8"/>
    <x v="0"/>
    <x v="1"/>
  </r>
  <r>
    <s v="Gateway"/>
    <x v="0"/>
    <x v="8"/>
    <n v="5"/>
    <x v="489"/>
    <x v="38"/>
    <n v="90295.8"/>
    <x v="0"/>
    <x v="4"/>
    <m/>
    <d v="2018-07-04T15:21:17"/>
    <n v="1"/>
    <x v="8"/>
    <x v="0"/>
    <x v="1"/>
  </r>
  <r>
    <s v="Youth Guarantee"/>
    <x v="2"/>
    <x v="4"/>
    <n v="6015"/>
    <x v="182"/>
    <x v="18"/>
    <n v="70.03"/>
    <x v="1"/>
    <x v="4"/>
    <m/>
    <d v="2018-07-04T15:21:17"/>
    <n v="13"/>
    <x v="13"/>
    <x v="0"/>
    <x v="1"/>
  </r>
  <r>
    <s v="Youth Guarantee"/>
    <x v="2"/>
    <x v="4"/>
    <n v="6015"/>
    <x v="182"/>
    <x v="18"/>
    <n v="262166.7"/>
    <x v="0"/>
    <x v="3"/>
    <s v="Dual Enrolment Pilot"/>
    <d v="2018-07-04T15:21:17"/>
    <n v="13"/>
    <x v="13"/>
    <x v="0"/>
    <x v="1"/>
  </r>
  <r>
    <s v="Youth Guarantee"/>
    <x v="2"/>
    <x v="4"/>
    <n v="6015"/>
    <x v="182"/>
    <x v="18"/>
    <n v="37050.870000000003"/>
    <x v="1"/>
    <x v="3"/>
    <m/>
    <d v="2018-07-04T15:21:17"/>
    <n v="13"/>
    <x v="13"/>
    <x v="0"/>
    <x v="1"/>
  </r>
  <r>
    <s v="Youth Guarantee"/>
    <x v="2"/>
    <x v="4"/>
    <n v="6015"/>
    <x v="182"/>
    <x v="18"/>
    <n v="349893.25"/>
    <x v="0"/>
    <x v="0"/>
    <m/>
    <d v="2018-07-04T15:21:17"/>
    <n v="13"/>
    <x v="13"/>
    <x v="0"/>
    <x v="1"/>
  </r>
  <r>
    <s v="Youth Guarantee"/>
    <x v="2"/>
    <x v="4"/>
    <n v="6015"/>
    <x v="182"/>
    <x v="18"/>
    <n v="81810.539999999994"/>
    <x v="0"/>
    <x v="1"/>
    <m/>
    <d v="2018-07-04T15:21:17"/>
    <n v="13"/>
    <x v="13"/>
    <x v="0"/>
    <x v="1"/>
  </r>
  <r>
    <s v="Youth Guarantee"/>
    <x v="2"/>
    <x v="4"/>
    <n v="6015"/>
    <x v="182"/>
    <x v="18"/>
    <n v="469359.15"/>
    <x v="0"/>
    <x v="2"/>
    <m/>
    <d v="2018-07-04T15:21:17"/>
    <n v="13"/>
    <x v="13"/>
    <x v="0"/>
    <x v="1"/>
  </r>
  <r>
    <s v="Youth Guarantee"/>
    <x v="2"/>
    <x v="4"/>
    <n v="6015"/>
    <x v="182"/>
    <x v="18"/>
    <n v="94236.38"/>
    <x v="0"/>
    <x v="4"/>
    <m/>
    <d v="2018-07-04T15:21:17"/>
    <n v="13"/>
    <x v="13"/>
    <x v="0"/>
    <x v="1"/>
  </r>
  <r>
    <s v="Youth Guarantee"/>
    <x v="2"/>
    <x v="4"/>
    <n v="6015"/>
    <x v="182"/>
    <x v="18"/>
    <n v="94333.35"/>
    <x v="0"/>
    <x v="2"/>
    <m/>
    <d v="2018-07-04T15:21:17"/>
    <n v="13"/>
    <x v="13"/>
    <x v="0"/>
    <x v="1"/>
  </r>
  <r>
    <s v="Youth Guarantee"/>
    <x v="2"/>
    <x v="4"/>
    <n v="6015"/>
    <x v="182"/>
    <x v="18"/>
    <n v="198110.7"/>
    <x v="0"/>
    <x v="3"/>
    <m/>
    <d v="2018-07-04T15:21:17"/>
    <n v="13"/>
    <x v="13"/>
    <x v="0"/>
    <x v="1"/>
  </r>
  <r>
    <s v="Youth Guarantee"/>
    <x v="2"/>
    <x v="4"/>
    <n v="6015"/>
    <x v="182"/>
    <x v="18"/>
    <n v="133460.14000000001"/>
    <x v="0"/>
    <x v="1"/>
    <m/>
    <d v="2018-07-04T15:21:17"/>
    <n v="13"/>
    <x v="13"/>
    <x v="0"/>
    <x v="1"/>
  </r>
  <r>
    <s v="Youth Guarantee (Dual Pathway)"/>
    <x v="2"/>
    <x v="4"/>
    <n v="6015"/>
    <x v="182"/>
    <x v="26"/>
    <n v="23733.35"/>
    <x v="0"/>
    <x v="2"/>
    <m/>
    <d v="2018-07-04T15:21:17"/>
    <n v="13"/>
    <x v="13"/>
    <x v="0"/>
    <x v="1"/>
  </r>
  <r>
    <s v="Youth Guarantee (Dual Pathway)"/>
    <x v="2"/>
    <x v="4"/>
    <n v="6015"/>
    <x v="182"/>
    <x v="26"/>
    <n v="243229.2"/>
    <x v="0"/>
    <x v="4"/>
    <m/>
    <d v="2018-07-04T15:21:17"/>
    <n v="13"/>
    <x v="13"/>
    <x v="0"/>
    <x v="1"/>
  </r>
  <r>
    <s v="Equity Funding"/>
    <x v="2"/>
    <x v="4"/>
    <n v="6017"/>
    <x v="183"/>
    <x v="12"/>
    <n v="41618.300000000003"/>
    <x v="0"/>
    <x v="2"/>
    <m/>
    <d v="2018-07-04T15:21:17"/>
    <n v="7"/>
    <x v="10"/>
    <x v="4"/>
    <x v="5"/>
  </r>
  <r>
    <s v="Equity Funding"/>
    <x v="2"/>
    <x v="4"/>
    <n v="6017"/>
    <x v="183"/>
    <x v="12"/>
    <n v="28296"/>
    <x v="0"/>
    <x v="4"/>
    <m/>
    <d v="2018-07-04T15:21:17"/>
    <n v="7"/>
    <x v="10"/>
    <x v="4"/>
    <x v="5"/>
  </r>
  <r>
    <s v="Equity Funding"/>
    <x v="2"/>
    <x v="4"/>
    <n v="6017"/>
    <x v="183"/>
    <x v="12"/>
    <n v="23580.85"/>
    <x v="0"/>
    <x v="4"/>
    <m/>
    <d v="2018-07-04T15:21:17"/>
    <n v="7"/>
    <x v="10"/>
    <x v="4"/>
    <x v="5"/>
  </r>
  <r>
    <s v="Equity Funding"/>
    <x v="2"/>
    <x v="4"/>
    <n v="6017"/>
    <x v="183"/>
    <x v="12"/>
    <n v="6188.97"/>
    <x v="0"/>
    <x v="0"/>
    <m/>
    <d v="2018-07-04T15:21:17"/>
    <n v="7"/>
    <x v="10"/>
    <x v="4"/>
    <x v="5"/>
  </r>
  <r>
    <s v="MPTT Fees Top-Up"/>
    <x v="2"/>
    <x v="4"/>
    <n v="6017"/>
    <x v="183"/>
    <x v="19"/>
    <n v="20706"/>
    <x v="0"/>
    <x v="1"/>
    <s v="Taranaki Futures"/>
    <d v="2018-07-04T15:21:17"/>
    <n v="7"/>
    <x v="10"/>
    <x v="4"/>
    <x v="5"/>
  </r>
  <r>
    <s v="MPTT Fees Top-Up"/>
    <x v="2"/>
    <x v="4"/>
    <n v="6017"/>
    <x v="183"/>
    <x v="19"/>
    <n v="40143.72"/>
    <x v="0"/>
    <x v="3"/>
    <s v="Taranaki Futures"/>
    <d v="2018-07-04T15:21:17"/>
    <n v="7"/>
    <x v="10"/>
    <x v="4"/>
    <x v="5"/>
  </r>
  <r>
    <s v="MPTT Fees Top-Up"/>
    <x v="2"/>
    <x v="4"/>
    <n v="6017"/>
    <x v="183"/>
    <x v="19"/>
    <n v="15793.12"/>
    <x v="0"/>
    <x v="4"/>
    <s v="Taranaki Futures"/>
    <d v="2018-07-04T15:21:17"/>
    <n v="7"/>
    <x v="10"/>
    <x v="4"/>
    <x v="5"/>
  </r>
  <r>
    <s v="ACE in TEIs"/>
    <x v="2"/>
    <x v="4"/>
    <n v="6017"/>
    <x v="183"/>
    <x v="13"/>
    <n v="159111"/>
    <x v="0"/>
    <x v="2"/>
    <m/>
    <d v="2018-07-04T15:21:17"/>
    <n v="7"/>
    <x v="10"/>
    <x v="0"/>
    <x v="0"/>
  </r>
  <r>
    <s v="ACE in TEIs"/>
    <x v="2"/>
    <x v="4"/>
    <n v="6017"/>
    <x v="183"/>
    <x v="13"/>
    <n v="137500.9"/>
    <x v="0"/>
    <x v="0"/>
    <m/>
    <d v="2018-07-04T15:21:17"/>
    <n v="7"/>
    <x v="10"/>
    <x v="0"/>
    <x v="0"/>
  </r>
  <r>
    <s v="Student Achievement Component Levels 3 and above"/>
    <x v="0"/>
    <x v="6"/>
    <n v="9486"/>
    <x v="450"/>
    <x v="17"/>
    <n v="-679"/>
    <x v="2"/>
    <x v="3"/>
    <m/>
    <d v="2018-07-04T15:21:17"/>
    <n v="12"/>
    <x v="11"/>
    <x v="0"/>
    <x v="6"/>
  </r>
  <r>
    <s v="Student Achievement Component Levels 3 and above"/>
    <x v="0"/>
    <x v="6"/>
    <n v="9486"/>
    <x v="450"/>
    <x v="17"/>
    <n v="11944.15"/>
    <x v="0"/>
    <x v="3"/>
    <m/>
    <d v="2018-07-04T15:21:17"/>
    <n v="12"/>
    <x v="11"/>
    <x v="0"/>
    <x v="6"/>
  </r>
  <r>
    <s v="Student Achievement Component Levels 3 and above"/>
    <x v="0"/>
    <x v="6"/>
    <n v="9486"/>
    <x v="450"/>
    <x v="17"/>
    <n v="11944.28"/>
    <x v="0"/>
    <x v="1"/>
    <m/>
    <d v="2018-07-04T15:21:17"/>
    <n v="12"/>
    <x v="11"/>
    <x v="0"/>
    <x v="6"/>
  </r>
  <r>
    <s v="Student Achievement Component Levels 3 and above"/>
    <x v="0"/>
    <x v="6"/>
    <n v="9486"/>
    <x v="450"/>
    <x v="17"/>
    <n v="59721.45"/>
    <x v="0"/>
    <x v="1"/>
    <m/>
    <d v="2018-07-04T15:21:17"/>
    <n v="12"/>
    <x v="11"/>
    <x v="0"/>
    <x v="6"/>
  </r>
  <r>
    <s v="Student Achievement Component Levels 3 and above"/>
    <x v="0"/>
    <x v="6"/>
    <n v="9486"/>
    <x v="450"/>
    <x v="17"/>
    <n v="75436.44"/>
    <x v="0"/>
    <x v="0"/>
    <m/>
    <d v="2018-07-04T15:21:17"/>
    <n v="12"/>
    <x v="11"/>
    <x v="0"/>
    <x v="6"/>
  </r>
  <r>
    <s v="Student Achievement Component Levels 3 and above"/>
    <x v="0"/>
    <x v="6"/>
    <n v="9486"/>
    <x v="450"/>
    <x v="17"/>
    <n v="83604.149999999994"/>
    <x v="0"/>
    <x v="2"/>
    <m/>
    <d v="2018-07-04T15:21:17"/>
    <n v="12"/>
    <x v="11"/>
    <x v="0"/>
    <x v="6"/>
  </r>
  <r>
    <s v="Youth Guarantee"/>
    <x v="0"/>
    <x v="6"/>
    <n v="9504"/>
    <x v="451"/>
    <x v="18"/>
    <n v="-15789.62"/>
    <x v="1"/>
    <x v="0"/>
    <m/>
    <d v="2018-07-04T15:21:17"/>
    <n v="1"/>
    <x v="8"/>
    <x v="0"/>
    <x v="1"/>
  </r>
  <r>
    <s v="Equity Funding"/>
    <x v="0"/>
    <x v="6"/>
    <n v="9508"/>
    <x v="452"/>
    <x v="12"/>
    <n v="1157.8"/>
    <x v="0"/>
    <x v="2"/>
    <m/>
    <d v="2018-07-04T15:21:17"/>
    <n v="2"/>
    <x v="1"/>
    <x v="4"/>
    <x v="5"/>
  </r>
  <r>
    <s v="Equity Funding"/>
    <x v="0"/>
    <x v="6"/>
    <n v="9508"/>
    <x v="452"/>
    <x v="12"/>
    <n v="722.67"/>
    <x v="0"/>
    <x v="0"/>
    <m/>
    <d v="2018-07-04T15:21:17"/>
    <n v="2"/>
    <x v="1"/>
    <x v="4"/>
    <x v="5"/>
  </r>
  <r>
    <s v="Equity Funding"/>
    <x v="0"/>
    <x v="6"/>
    <n v="9508"/>
    <x v="452"/>
    <x v="12"/>
    <n v="5393.1"/>
    <x v="0"/>
    <x v="1"/>
    <m/>
    <d v="2018-07-04T15:21:17"/>
    <n v="2"/>
    <x v="1"/>
    <x v="4"/>
    <x v="5"/>
  </r>
  <r>
    <s v="ACE in Communities"/>
    <x v="0"/>
    <x v="6"/>
    <n v="9508"/>
    <x v="452"/>
    <x v="0"/>
    <n v="2123250"/>
    <x v="0"/>
    <x v="2"/>
    <m/>
    <d v="2018-07-04T15:21:17"/>
    <n v="2"/>
    <x v="1"/>
    <x v="0"/>
    <x v="0"/>
  </r>
  <r>
    <s v="LN - Intensive Literacy and Numeracy"/>
    <x v="0"/>
    <x v="6"/>
    <n v="9508"/>
    <x v="452"/>
    <x v="27"/>
    <n v="5625"/>
    <x v="0"/>
    <x v="0"/>
    <m/>
    <d v="2018-07-04T15:21:17"/>
    <n v="2"/>
    <x v="1"/>
    <x v="0"/>
    <x v="0"/>
  </r>
  <r>
    <s v="LN - Intensive Literacy and Numeracy"/>
    <x v="0"/>
    <x v="6"/>
    <n v="9508"/>
    <x v="452"/>
    <x v="27"/>
    <n v="197098.6"/>
    <x v="0"/>
    <x v="0"/>
    <m/>
    <d v="2018-07-04T15:21:17"/>
    <n v="2"/>
    <x v="1"/>
    <x v="0"/>
    <x v="0"/>
  </r>
  <r>
    <s v="LN - Intensive Literacy and Numeracy"/>
    <x v="0"/>
    <x v="6"/>
    <n v="9508"/>
    <x v="452"/>
    <x v="27"/>
    <n v="405416.7"/>
    <x v="0"/>
    <x v="1"/>
    <m/>
    <d v="2018-07-04T15:21:17"/>
    <n v="2"/>
    <x v="1"/>
    <x v="0"/>
    <x v="0"/>
  </r>
  <r>
    <s v="LN - Workplace Literacy Fund"/>
    <x v="0"/>
    <x v="6"/>
    <n v="9508"/>
    <x v="452"/>
    <x v="3"/>
    <n v="215833.35"/>
    <x v="0"/>
    <x v="1"/>
    <m/>
    <d v="2018-07-04T15:21:17"/>
    <n v="2"/>
    <x v="1"/>
    <x v="0"/>
    <x v="0"/>
  </r>
  <r>
    <s v="LN - Workplace Literacy Fund"/>
    <x v="0"/>
    <x v="6"/>
    <n v="9508"/>
    <x v="452"/>
    <x v="3"/>
    <n v="349958.32"/>
    <x v="0"/>
    <x v="1"/>
    <m/>
    <d v="2018-07-04T15:21:17"/>
    <n v="2"/>
    <x v="1"/>
    <x v="0"/>
    <x v="0"/>
  </r>
  <r>
    <s v="Student Achievement Component Levels 3 and above"/>
    <x v="0"/>
    <x v="6"/>
    <n v="9508"/>
    <x v="452"/>
    <x v="17"/>
    <n v="92185.81"/>
    <x v="0"/>
    <x v="1"/>
    <m/>
    <d v="2018-07-04T15:21:17"/>
    <n v="2"/>
    <x v="1"/>
    <x v="0"/>
    <x v="6"/>
  </r>
  <r>
    <s v="Student Achievement Component Levels 3 and above"/>
    <x v="0"/>
    <x v="6"/>
    <n v="9508"/>
    <x v="452"/>
    <x v="17"/>
    <n v="93641.35"/>
    <x v="0"/>
    <x v="4"/>
    <m/>
    <d v="2018-07-04T15:21:17"/>
    <n v="2"/>
    <x v="1"/>
    <x v="0"/>
    <x v="6"/>
  </r>
  <r>
    <s v="Student Achievement Component Levels 3 and above"/>
    <x v="0"/>
    <x v="6"/>
    <n v="9513"/>
    <x v="453"/>
    <x v="17"/>
    <n v="12651.74"/>
    <x v="0"/>
    <x v="1"/>
    <m/>
    <d v="2018-07-04T15:21:17"/>
    <n v="2"/>
    <x v="1"/>
    <x v="0"/>
    <x v="6"/>
  </r>
  <r>
    <s v="Student Achievement Component Levels 3 and above"/>
    <x v="0"/>
    <x v="6"/>
    <n v="9513"/>
    <x v="453"/>
    <x v="17"/>
    <n v="130801.7"/>
    <x v="0"/>
    <x v="4"/>
    <m/>
    <d v="2018-07-04T15:21:17"/>
    <n v="2"/>
    <x v="1"/>
    <x v="0"/>
    <x v="6"/>
  </r>
  <r>
    <s v="Student Achievement Component Levels 3 and above"/>
    <x v="0"/>
    <x v="6"/>
    <n v="9513"/>
    <x v="453"/>
    <x v="17"/>
    <n v="66586.55"/>
    <x v="0"/>
    <x v="0"/>
    <m/>
    <d v="2018-07-04T15:21:17"/>
    <n v="2"/>
    <x v="1"/>
    <x v="0"/>
    <x v="6"/>
  </r>
  <r>
    <s v="Student Achievement Component Levels 3 and above"/>
    <x v="0"/>
    <x v="6"/>
    <n v="9513"/>
    <x v="453"/>
    <x v="17"/>
    <n v="189736.7"/>
    <x v="0"/>
    <x v="2"/>
    <m/>
    <d v="2018-07-04T15:21:17"/>
    <n v="2"/>
    <x v="1"/>
    <x v="0"/>
    <x v="6"/>
  </r>
  <r>
    <s v="Youth Guarantee"/>
    <x v="0"/>
    <x v="6"/>
    <n v="9513"/>
    <x v="453"/>
    <x v="18"/>
    <n v="-9595.43"/>
    <x v="1"/>
    <x v="0"/>
    <m/>
    <d v="2018-07-04T15:21:17"/>
    <n v="2"/>
    <x v="1"/>
    <x v="0"/>
    <x v="1"/>
  </r>
  <r>
    <s v="Youth Guarantee"/>
    <x v="0"/>
    <x v="6"/>
    <n v="9513"/>
    <x v="453"/>
    <x v="18"/>
    <n v="-7401.25"/>
    <x v="0"/>
    <x v="0"/>
    <m/>
    <d v="2018-07-04T15:21:17"/>
    <n v="2"/>
    <x v="1"/>
    <x v="0"/>
    <x v="1"/>
  </r>
  <r>
    <s v="Youth Guarantee"/>
    <x v="0"/>
    <x v="6"/>
    <n v="9513"/>
    <x v="453"/>
    <x v="18"/>
    <n v="171078.25"/>
    <x v="0"/>
    <x v="0"/>
    <m/>
    <d v="2018-07-04T15:21:17"/>
    <n v="2"/>
    <x v="1"/>
    <x v="0"/>
    <x v="1"/>
  </r>
  <r>
    <s v="Equity Funding"/>
    <x v="0"/>
    <x v="6"/>
    <n v="9515"/>
    <x v="454"/>
    <x v="12"/>
    <n v="396.73"/>
    <x v="0"/>
    <x v="0"/>
    <m/>
    <d v="2018-07-04T15:21:17"/>
    <n v="2"/>
    <x v="1"/>
    <x v="4"/>
    <x v="5"/>
  </r>
  <r>
    <s v="Equity Funding"/>
    <x v="0"/>
    <x v="6"/>
    <n v="9515"/>
    <x v="454"/>
    <x v="12"/>
    <n v="501.65"/>
    <x v="0"/>
    <x v="4"/>
    <m/>
    <d v="2018-07-04T15:21:17"/>
    <n v="2"/>
    <x v="1"/>
    <x v="4"/>
    <x v="5"/>
  </r>
  <r>
    <s v="ACE in Communities"/>
    <x v="0"/>
    <x v="6"/>
    <n v="9515"/>
    <x v="454"/>
    <x v="0"/>
    <n v="36902.879999999997"/>
    <x v="1"/>
    <x v="3"/>
    <m/>
    <d v="2018-07-04T15:21:17"/>
    <n v="2"/>
    <x v="1"/>
    <x v="0"/>
    <x v="0"/>
  </r>
  <r>
    <s v="LN - Workplace Literacy Fund"/>
    <x v="0"/>
    <x v="6"/>
    <n v="9515"/>
    <x v="454"/>
    <x v="3"/>
    <n v="196575"/>
    <x v="0"/>
    <x v="2"/>
    <m/>
    <d v="2018-07-04T15:21:17"/>
    <n v="2"/>
    <x v="1"/>
    <x v="0"/>
    <x v="0"/>
  </r>
  <r>
    <s v="Student Achievement Component Levels 1 and 2 (Competitive)"/>
    <x v="0"/>
    <x v="6"/>
    <n v="9515"/>
    <x v="454"/>
    <x v="14"/>
    <n v="251689.92"/>
    <x v="0"/>
    <x v="1"/>
    <m/>
    <d v="2018-07-04T15:21:17"/>
    <n v="2"/>
    <x v="1"/>
    <x v="0"/>
    <x v="6"/>
  </r>
  <r>
    <s v="Student Achievement Component Levels 1 and 2 (Competitive)"/>
    <x v="0"/>
    <x v="6"/>
    <n v="9515"/>
    <x v="454"/>
    <x v="14"/>
    <n v="41955.33"/>
    <x v="0"/>
    <x v="1"/>
    <m/>
    <d v="2018-07-04T15:21:17"/>
    <n v="2"/>
    <x v="1"/>
    <x v="0"/>
    <x v="6"/>
  </r>
  <r>
    <s v="Student Achievement Component Levels 1 and 2 (Competitive)"/>
    <x v="0"/>
    <x v="6"/>
    <n v="9515"/>
    <x v="454"/>
    <x v="14"/>
    <n v="116816.7"/>
    <x v="0"/>
    <x v="4"/>
    <m/>
    <d v="2018-07-04T15:21:17"/>
    <n v="2"/>
    <x v="1"/>
    <x v="0"/>
    <x v="6"/>
  </r>
  <r>
    <s v="Student Achievement Component Levels 3 and above"/>
    <x v="0"/>
    <x v="6"/>
    <n v="9515"/>
    <x v="454"/>
    <x v="17"/>
    <n v="-2669"/>
    <x v="2"/>
    <x v="0"/>
    <m/>
    <d v="2018-07-04T15:21:17"/>
    <n v="2"/>
    <x v="1"/>
    <x v="0"/>
    <x v="6"/>
  </r>
  <r>
    <s v="Student Achievement Component Levels 3 and above"/>
    <x v="0"/>
    <x v="6"/>
    <n v="9515"/>
    <x v="454"/>
    <x v="17"/>
    <n v="19646.45"/>
    <x v="0"/>
    <x v="0"/>
    <m/>
    <d v="2018-07-04T15:21:17"/>
    <n v="2"/>
    <x v="1"/>
    <x v="0"/>
    <x v="6"/>
  </r>
  <r>
    <s v="Student Achievement Component Levels 3 and above"/>
    <x v="0"/>
    <x v="6"/>
    <n v="9515"/>
    <x v="454"/>
    <x v="17"/>
    <n v="19646.650000000001"/>
    <x v="0"/>
    <x v="3"/>
    <m/>
    <d v="2018-07-04T15:21:17"/>
    <n v="2"/>
    <x v="1"/>
    <x v="0"/>
    <x v="6"/>
  </r>
  <r>
    <s v="Student Achievement Component Levels 3 and above"/>
    <x v="0"/>
    <x v="6"/>
    <n v="9515"/>
    <x v="454"/>
    <x v="17"/>
    <n v="19647"/>
    <x v="0"/>
    <x v="0"/>
    <m/>
    <d v="2018-07-04T15:21:17"/>
    <n v="2"/>
    <x v="1"/>
    <x v="0"/>
    <x v="6"/>
  </r>
  <r>
    <s v="Student Achievement Component Levels 3 and above"/>
    <x v="0"/>
    <x v="6"/>
    <n v="9515"/>
    <x v="454"/>
    <x v="17"/>
    <n v="121053"/>
    <x v="0"/>
    <x v="4"/>
    <m/>
    <d v="2018-07-04T15:21:17"/>
    <n v="2"/>
    <x v="1"/>
    <x v="0"/>
    <x v="6"/>
  </r>
  <r>
    <s v="Student Achievement Component Levels 3 and above"/>
    <x v="0"/>
    <x v="6"/>
    <n v="9515"/>
    <x v="454"/>
    <x v="17"/>
    <n v="20175.650000000001"/>
    <x v="0"/>
    <x v="4"/>
    <m/>
    <d v="2018-07-04T15:21:17"/>
    <n v="2"/>
    <x v="1"/>
    <x v="0"/>
    <x v="6"/>
  </r>
  <r>
    <s v="Youth Guarantee"/>
    <x v="0"/>
    <x v="6"/>
    <n v="9515"/>
    <x v="454"/>
    <x v="18"/>
    <n v="1992"/>
    <x v="1"/>
    <x v="0"/>
    <m/>
    <d v="2018-07-04T15:21:17"/>
    <n v="2"/>
    <x v="1"/>
    <x v="0"/>
    <x v="1"/>
  </r>
  <r>
    <s v="Youth Guarantee"/>
    <x v="0"/>
    <x v="6"/>
    <n v="9515"/>
    <x v="454"/>
    <x v="18"/>
    <n v="256229.15"/>
    <x v="0"/>
    <x v="2"/>
    <m/>
    <d v="2018-07-04T15:21:17"/>
    <n v="2"/>
    <x v="1"/>
    <x v="0"/>
    <x v="1"/>
  </r>
  <r>
    <s v="Youth Guarantee"/>
    <x v="0"/>
    <x v="6"/>
    <n v="9515"/>
    <x v="454"/>
    <x v="18"/>
    <n v="51497.65"/>
    <x v="0"/>
    <x v="2"/>
    <m/>
    <d v="2018-07-04T15:21:17"/>
    <n v="2"/>
    <x v="1"/>
    <x v="0"/>
    <x v="1"/>
  </r>
  <r>
    <s v="Youth Guarantee"/>
    <x v="0"/>
    <x v="6"/>
    <n v="9515"/>
    <x v="454"/>
    <x v="18"/>
    <n v="326157.65000000002"/>
    <x v="0"/>
    <x v="4"/>
    <m/>
    <d v="2018-07-04T15:21:17"/>
    <n v="2"/>
    <x v="1"/>
    <x v="0"/>
    <x v="1"/>
  </r>
  <r>
    <s v="Youth Guarantee"/>
    <x v="0"/>
    <x v="6"/>
    <n v="9515"/>
    <x v="454"/>
    <x v="18"/>
    <n v="65231.54"/>
    <x v="0"/>
    <x v="4"/>
    <m/>
    <d v="2018-07-04T15:21:17"/>
    <n v="2"/>
    <x v="1"/>
    <x v="0"/>
    <x v="1"/>
  </r>
  <r>
    <s v="Youth Guarantee"/>
    <x v="0"/>
    <x v="6"/>
    <n v="9515"/>
    <x v="454"/>
    <x v="18"/>
    <n v="327086.5"/>
    <x v="0"/>
    <x v="4"/>
    <m/>
    <d v="2018-07-04T15:21:17"/>
    <n v="2"/>
    <x v="1"/>
    <x v="0"/>
    <x v="1"/>
  </r>
  <r>
    <s v="Youth Guarantee"/>
    <x v="0"/>
    <x v="6"/>
    <n v="9515"/>
    <x v="454"/>
    <x v="18"/>
    <n v="398732.15"/>
    <x v="0"/>
    <x v="1"/>
    <m/>
    <d v="2018-07-04T15:21:17"/>
    <n v="2"/>
    <x v="1"/>
    <x v="0"/>
    <x v="1"/>
  </r>
  <r>
    <s v="Youth Guarantee"/>
    <x v="0"/>
    <x v="6"/>
    <n v="9515"/>
    <x v="454"/>
    <x v="18"/>
    <n v="132763.95000000001"/>
    <x v="0"/>
    <x v="0"/>
    <m/>
    <d v="2018-07-04T15:21:17"/>
    <n v="2"/>
    <x v="1"/>
    <x v="0"/>
    <x v="1"/>
  </r>
  <r>
    <s v="Equity Funding"/>
    <x v="0"/>
    <x v="6"/>
    <n v="9520"/>
    <x v="455"/>
    <x v="12"/>
    <n v="7686.85"/>
    <x v="0"/>
    <x v="4"/>
    <m/>
    <d v="2018-07-04T15:21:17"/>
    <n v="9"/>
    <x v="3"/>
    <x v="4"/>
    <x v="5"/>
  </r>
  <r>
    <s v="Equity Funding"/>
    <x v="0"/>
    <x v="6"/>
    <n v="9520"/>
    <x v="455"/>
    <x v="12"/>
    <n v="60029.16"/>
    <x v="0"/>
    <x v="1"/>
    <m/>
    <d v="2018-07-04T15:21:17"/>
    <n v="9"/>
    <x v="3"/>
    <x v="4"/>
    <x v="5"/>
  </r>
  <r>
    <s v="Equity Funding"/>
    <x v="0"/>
    <x v="6"/>
    <n v="9520"/>
    <x v="455"/>
    <x v="12"/>
    <n v="10005.44"/>
    <x v="0"/>
    <x v="1"/>
    <m/>
    <d v="2018-07-04T15:21:17"/>
    <n v="9"/>
    <x v="3"/>
    <x v="4"/>
    <x v="5"/>
  </r>
  <r>
    <s v="Equity Funding"/>
    <x v="0"/>
    <x v="6"/>
    <n v="9520"/>
    <x v="455"/>
    <x v="12"/>
    <n v="10785.25"/>
    <x v="0"/>
    <x v="0"/>
    <m/>
    <d v="2018-07-04T15:21:17"/>
    <n v="9"/>
    <x v="3"/>
    <x v="4"/>
    <x v="5"/>
  </r>
  <r>
    <s v="Equity Funding"/>
    <x v="0"/>
    <x v="6"/>
    <n v="9520"/>
    <x v="455"/>
    <x v="12"/>
    <n v="10941.4"/>
    <x v="0"/>
    <x v="0"/>
    <m/>
    <d v="2018-07-04T15:21:17"/>
    <n v="9"/>
    <x v="3"/>
    <x v="4"/>
    <x v="5"/>
  </r>
  <r>
    <s v="Student Achievement Component Levels 3 and above"/>
    <x v="0"/>
    <x v="6"/>
    <n v="9520"/>
    <x v="455"/>
    <x v="17"/>
    <n v="272091.65000000002"/>
    <x v="0"/>
    <x v="4"/>
    <m/>
    <d v="2018-07-04T15:21:17"/>
    <n v="9"/>
    <x v="3"/>
    <x v="0"/>
    <x v="6"/>
  </r>
  <r>
    <s v="Student Achievement Component Levels 3 and above"/>
    <x v="0"/>
    <x v="6"/>
    <n v="9520"/>
    <x v="455"/>
    <x v="17"/>
    <n v="385646.35"/>
    <x v="0"/>
    <x v="3"/>
    <m/>
    <d v="2018-07-04T15:21:17"/>
    <n v="9"/>
    <x v="3"/>
    <x v="0"/>
    <x v="6"/>
  </r>
  <r>
    <s v="Student Achievement Component Levels 3 and above"/>
    <x v="0"/>
    <x v="6"/>
    <n v="9520"/>
    <x v="455"/>
    <x v="17"/>
    <n v="3277829.15"/>
    <x v="0"/>
    <x v="0"/>
    <m/>
    <d v="2018-07-04T15:21:17"/>
    <n v="9"/>
    <x v="3"/>
    <x v="0"/>
    <x v="6"/>
  </r>
  <r>
    <s v="Student Achievement Component Levels 3 and above"/>
    <x v="0"/>
    <x v="6"/>
    <n v="9520"/>
    <x v="455"/>
    <x v="17"/>
    <n v="655584.18999999994"/>
    <x v="0"/>
    <x v="0"/>
    <m/>
    <d v="2018-07-04T15:21:17"/>
    <n v="9"/>
    <x v="3"/>
    <x v="0"/>
    <x v="6"/>
  </r>
  <r>
    <s v="Youth Guarantee"/>
    <x v="0"/>
    <x v="6"/>
    <n v="9522"/>
    <x v="456"/>
    <x v="18"/>
    <n v="-21883.7"/>
    <x v="1"/>
    <x v="0"/>
    <m/>
    <d v="2018-07-04T15:21:17"/>
    <n v="3"/>
    <x v="4"/>
    <x v="0"/>
    <x v="1"/>
  </r>
  <r>
    <s v="Youth Guarantee"/>
    <x v="0"/>
    <x v="6"/>
    <n v="9522"/>
    <x v="456"/>
    <x v="18"/>
    <n v="4469.7"/>
    <x v="0"/>
    <x v="1"/>
    <s v="YG Exp Travel"/>
    <d v="2018-07-04T15:21:17"/>
    <n v="3"/>
    <x v="4"/>
    <x v="0"/>
    <x v="1"/>
  </r>
  <r>
    <s v="Youth Guarantee"/>
    <x v="0"/>
    <x v="6"/>
    <n v="9522"/>
    <x v="456"/>
    <x v="18"/>
    <n v="4740.72"/>
    <x v="0"/>
    <x v="3"/>
    <s v="YG Exp Travel"/>
    <d v="2018-07-04T15:21:17"/>
    <n v="3"/>
    <x v="4"/>
    <x v="0"/>
    <x v="1"/>
  </r>
  <r>
    <s v="Youth Guarantee"/>
    <x v="0"/>
    <x v="6"/>
    <n v="9522"/>
    <x v="456"/>
    <x v="18"/>
    <n v="6647.16"/>
    <x v="0"/>
    <x v="3"/>
    <s v="YG Exp Travel"/>
    <d v="2018-07-04T15:21:17"/>
    <n v="3"/>
    <x v="4"/>
    <x v="0"/>
    <x v="1"/>
  </r>
  <r>
    <s v="Youth Guarantee"/>
    <x v="0"/>
    <x v="6"/>
    <n v="9522"/>
    <x v="456"/>
    <x v="18"/>
    <n v="79672.100000000006"/>
    <x v="0"/>
    <x v="0"/>
    <m/>
    <d v="2018-07-04T15:21:17"/>
    <n v="3"/>
    <x v="4"/>
    <x v="0"/>
    <x v="1"/>
  </r>
  <r>
    <s v="Youth Guarantee"/>
    <x v="0"/>
    <x v="6"/>
    <n v="9522"/>
    <x v="456"/>
    <x v="18"/>
    <n v="155029.15"/>
    <x v="0"/>
    <x v="2"/>
    <m/>
    <d v="2018-07-04T15:21:17"/>
    <n v="3"/>
    <x v="4"/>
    <x v="0"/>
    <x v="1"/>
  </r>
  <r>
    <s v="Gateway"/>
    <x v="0"/>
    <x v="8"/>
    <n v="5"/>
    <x v="489"/>
    <x v="38"/>
    <n v="45148.35"/>
    <x v="0"/>
    <x v="2"/>
    <m/>
    <d v="2018-07-04T15:21:17"/>
    <n v="1"/>
    <x v="8"/>
    <x v="0"/>
    <x v="1"/>
  </r>
  <r>
    <s v="Gateway"/>
    <x v="0"/>
    <x v="8"/>
    <n v="6"/>
    <x v="490"/>
    <x v="38"/>
    <n v="36480"/>
    <x v="0"/>
    <x v="2"/>
    <m/>
    <d v="2018-07-04T15:21:17"/>
    <n v="1"/>
    <x v="8"/>
    <x v="0"/>
    <x v="1"/>
  </r>
  <r>
    <s v="Gateway"/>
    <x v="0"/>
    <x v="8"/>
    <n v="7"/>
    <x v="491"/>
    <x v="38"/>
    <n v="-2214"/>
    <x v="1"/>
    <x v="4"/>
    <m/>
    <d v="2018-07-04T15:21:17"/>
    <n v="1"/>
    <x v="8"/>
    <x v="0"/>
    <x v="1"/>
  </r>
  <r>
    <s v="Gateway"/>
    <x v="0"/>
    <x v="8"/>
    <n v="7"/>
    <x v="491"/>
    <x v="38"/>
    <n v="57396"/>
    <x v="0"/>
    <x v="4"/>
    <m/>
    <d v="2018-07-04T15:21:17"/>
    <n v="1"/>
    <x v="8"/>
    <x v="0"/>
    <x v="1"/>
  </r>
  <r>
    <s v="Gateway"/>
    <x v="0"/>
    <x v="8"/>
    <n v="9"/>
    <x v="492"/>
    <x v="38"/>
    <n v="54636.7"/>
    <x v="0"/>
    <x v="4"/>
    <m/>
    <d v="2018-07-04T15:21:17"/>
    <n v="1"/>
    <x v="8"/>
    <x v="0"/>
    <x v="1"/>
  </r>
  <r>
    <s v="Gateway"/>
    <x v="0"/>
    <x v="8"/>
    <n v="9"/>
    <x v="492"/>
    <x v="38"/>
    <n v="54636.7"/>
    <x v="0"/>
    <x v="2"/>
    <m/>
    <d v="2018-07-04T15:21:17"/>
    <n v="1"/>
    <x v="8"/>
    <x v="0"/>
    <x v="1"/>
  </r>
  <r>
    <s v="Gateway"/>
    <x v="0"/>
    <x v="8"/>
    <n v="10"/>
    <x v="493"/>
    <x v="38"/>
    <n v="4859.3"/>
    <x v="0"/>
    <x v="2"/>
    <m/>
    <d v="2018-07-04T15:21:17"/>
    <n v="1"/>
    <x v="8"/>
    <x v="0"/>
    <x v="1"/>
  </r>
  <r>
    <s v="Gateway"/>
    <x v="0"/>
    <x v="8"/>
    <n v="11"/>
    <x v="494"/>
    <x v="38"/>
    <n v="13888.35"/>
    <x v="0"/>
    <x v="2"/>
    <m/>
    <d v="2018-07-04T15:21:17"/>
    <n v="1"/>
    <x v="8"/>
    <x v="0"/>
    <x v="1"/>
  </r>
  <r>
    <s v="Gateway"/>
    <x v="0"/>
    <x v="8"/>
    <n v="11"/>
    <x v="494"/>
    <x v="38"/>
    <n v="33333"/>
    <x v="0"/>
    <x v="4"/>
    <m/>
    <d v="2018-07-04T15:21:17"/>
    <n v="1"/>
    <x v="8"/>
    <x v="0"/>
    <x v="1"/>
  </r>
  <r>
    <s v="Gateway"/>
    <x v="0"/>
    <x v="8"/>
    <n v="11"/>
    <x v="494"/>
    <x v="38"/>
    <n v="13889.15"/>
    <x v="0"/>
    <x v="2"/>
    <m/>
    <d v="2018-07-04T15:21:17"/>
    <n v="1"/>
    <x v="8"/>
    <x v="0"/>
    <x v="1"/>
  </r>
  <r>
    <s v="Gateway"/>
    <x v="0"/>
    <x v="8"/>
    <n v="12"/>
    <x v="495"/>
    <x v="38"/>
    <n v="39866.699999999997"/>
    <x v="0"/>
    <x v="1"/>
    <m/>
    <d v="2018-07-04T15:21:17"/>
    <n v="1"/>
    <x v="8"/>
    <x v="0"/>
    <x v="1"/>
  </r>
  <r>
    <s v="ACE in Communities"/>
    <x v="0"/>
    <x v="8"/>
    <n v="13"/>
    <x v="496"/>
    <x v="0"/>
    <n v="68029.2"/>
    <x v="0"/>
    <x v="2"/>
    <s v="ACE in Schools"/>
    <d v="2018-07-04T15:21:17"/>
    <n v="1"/>
    <x v="8"/>
    <x v="0"/>
    <x v="0"/>
  </r>
  <r>
    <s v="ACE in Communities"/>
    <x v="0"/>
    <x v="8"/>
    <n v="13"/>
    <x v="496"/>
    <x v="0"/>
    <n v="76746.7"/>
    <x v="0"/>
    <x v="0"/>
    <m/>
    <d v="2018-07-04T15:21:17"/>
    <n v="1"/>
    <x v="8"/>
    <x v="0"/>
    <x v="0"/>
  </r>
  <r>
    <s v="Gateway"/>
    <x v="0"/>
    <x v="8"/>
    <n v="13"/>
    <x v="496"/>
    <x v="38"/>
    <n v="10370.299999999999"/>
    <x v="0"/>
    <x v="4"/>
    <m/>
    <d v="2018-07-04T15:21:17"/>
    <n v="1"/>
    <x v="8"/>
    <x v="0"/>
    <x v="1"/>
  </r>
  <r>
    <s v="Gateway"/>
    <x v="0"/>
    <x v="8"/>
    <n v="13"/>
    <x v="496"/>
    <x v="38"/>
    <n v="51851.7"/>
    <x v="0"/>
    <x v="2"/>
    <m/>
    <d v="2018-07-04T15:21:17"/>
    <n v="1"/>
    <x v="8"/>
    <x v="0"/>
    <x v="1"/>
  </r>
  <r>
    <s v="Gateway"/>
    <x v="0"/>
    <x v="8"/>
    <n v="14"/>
    <x v="497"/>
    <x v="38"/>
    <n v="-1529"/>
    <x v="1"/>
    <x v="1"/>
    <m/>
    <d v="2018-07-04T15:21:17"/>
    <n v="1"/>
    <x v="8"/>
    <x v="0"/>
    <x v="1"/>
  </r>
  <r>
    <s v="Gateway"/>
    <x v="0"/>
    <x v="8"/>
    <n v="14"/>
    <x v="497"/>
    <x v="38"/>
    <n v="10097.799999999999"/>
    <x v="0"/>
    <x v="4"/>
    <m/>
    <d v="2018-07-04T15:21:17"/>
    <n v="1"/>
    <x v="8"/>
    <x v="0"/>
    <x v="1"/>
  </r>
  <r>
    <s v="Gateway"/>
    <x v="0"/>
    <x v="8"/>
    <n v="14"/>
    <x v="497"/>
    <x v="38"/>
    <n v="58518.3"/>
    <x v="0"/>
    <x v="0"/>
    <m/>
    <d v="2018-07-04T15:21:17"/>
    <n v="1"/>
    <x v="8"/>
    <x v="0"/>
    <x v="1"/>
  </r>
  <r>
    <s v="Gateway"/>
    <x v="0"/>
    <x v="8"/>
    <n v="14"/>
    <x v="497"/>
    <x v="38"/>
    <n v="58518.3"/>
    <x v="0"/>
    <x v="1"/>
    <m/>
    <d v="2018-07-04T15:21:17"/>
    <n v="1"/>
    <x v="8"/>
    <x v="0"/>
    <x v="1"/>
  </r>
  <r>
    <s v="Gateway"/>
    <x v="0"/>
    <x v="8"/>
    <n v="14"/>
    <x v="497"/>
    <x v="38"/>
    <n v="11703.7"/>
    <x v="0"/>
    <x v="3"/>
    <m/>
    <d v="2018-07-04T15:21:17"/>
    <n v="1"/>
    <x v="8"/>
    <x v="0"/>
    <x v="1"/>
  </r>
  <r>
    <s v="Gateway"/>
    <x v="0"/>
    <x v="8"/>
    <n v="15"/>
    <x v="498"/>
    <x v="38"/>
    <n v="81600"/>
    <x v="0"/>
    <x v="4"/>
    <m/>
    <d v="2018-07-04T15:21:17"/>
    <n v="1"/>
    <x v="8"/>
    <x v="0"/>
    <x v="1"/>
  </r>
  <r>
    <s v="Gateway"/>
    <x v="0"/>
    <x v="8"/>
    <n v="15"/>
    <x v="498"/>
    <x v="38"/>
    <n v="16696.3"/>
    <x v="0"/>
    <x v="3"/>
    <m/>
    <d v="2018-07-04T15:21:17"/>
    <n v="1"/>
    <x v="8"/>
    <x v="0"/>
    <x v="1"/>
  </r>
  <r>
    <s v="Gateway"/>
    <x v="0"/>
    <x v="8"/>
    <n v="16"/>
    <x v="499"/>
    <x v="38"/>
    <n v="13496.3"/>
    <x v="0"/>
    <x v="4"/>
    <m/>
    <d v="2018-07-04T15:21:17"/>
    <n v="1"/>
    <x v="8"/>
    <x v="0"/>
    <x v="1"/>
  </r>
  <r>
    <s v="Gateway"/>
    <x v="0"/>
    <x v="8"/>
    <n v="16"/>
    <x v="499"/>
    <x v="38"/>
    <n v="8177.65"/>
    <x v="0"/>
    <x v="2"/>
    <m/>
    <d v="2018-07-04T15:21:17"/>
    <n v="1"/>
    <x v="8"/>
    <x v="0"/>
    <x v="1"/>
  </r>
  <r>
    <s v="Gateway"/>
    <x v="0"/>
    <x v="8"/>
    <n v="16"/>
    <x v="499"/>
    <x v="38"/>
    <n v="98133"/>
    <x v="0"/>
    <x v="1"/>
    <m/>
    <d v="2018-07-04T15:21:17"/>
    <n v="1"/>
    <x v="8"/>
    <x v="0"/>
    <x v="1"/>
  </r>
  <r>
    <s v="Gateway"/>
    <x v="0"/>
    <x v="8"/>
    <n v="17"/>
    <x v="500"/>
    <x v="38"/>
    <n v="36480"/>
    <x v="0"/>
    <x v="0"/>
    <m/>
    <d v="2018-07-04T15:21:17"/>
    <n v="1"/>
    <x v="8"/>
    <x v="0"/>
    <x v="1"/>
  </r>
  <r>
    <s v="Gateway"/>
    <x v="0"/>
    <x v="8"/>
    <n v="17"/>
    <x v="500"/>
    <x v="38"/>
    <n v="36480"/>
    <x v="0"/>
    <x v="1"/>
    <m/>
    <d v="2018-07-04T15:21:17"/>
    <n v="1"/>
    <x v="8"/>
    <x v="0"/>
    <x v="1"/>
  </r>
  <r>
    <s v="Gateway"/>
    <x v="0"/>
    <x v="8"/>
    <n v="17"/>
    <x v="500"/>
    <x v="38"/>
    <n v="3127.35"/>
    <x v="0"/>
    <x v="2"/>
    <m/>
    <d v="2018-07-04T15:21:17"/>
    <n v="1"/>
    <x v="8"/>
    <x v="0"/>
    <x v="1"/>
  </r>
  <r>
    <s v="Gateway"/>
    <x v="0"/>
    <x v="8"/>
    <n v="17"/>
    <x v="500"/>
    <x v="38"/>
    <n v="31274.2"/>
    <x v="0"/>
    <x v="4"/>
    <m/>
    <d v="2018-07-04T15:21:17"/>
    <n v="1"/>
    <x v="8"/>
    <x v="0"/>
    <x v="1"/>
  </r>
  <r>
    <s v="Gateway"/>
    <x v="0"/>
    <x v="8"/>
    <n v="18"/>
    <x v="501"/>
    <x v="38"/>
    <n v="-8400"/>
    <x v="0"/>
    <x v="1"/>
    <m/>
    <d v="2018-07-04T15:21:17"/>
    <n v="1"/>
    <x v="8"/>
    <x v="0"/>
    <x v="1"/>
  </r>
  <r>
    <s v="Gateway"/>
    <x v="0"/>
    <x v="8"/>
    <n v="18"/>
    <x v="501"/>
    <x v="38"/>
    <n v="-6489"/>
    <x v="1"/>
    <x v="4"/>
    <m/>
    <d v="2018-07-04T15:21:17"/>
    <n v="1"/>
    <x v="8"/>
    <x v="0"/>
    <x v="1"/>
  </r>
  <r>
    <s v="Gateway"/>
    <x v="0"/>
    <x v="8"/>
    <n v="18"/>
    <x v="501"/>
    <x v="38"/>
    <n v="14400"/>
    <x v="0"/>
    <x v="2"/>
    <s v="TPU"/>
    <d v="2018-07-04T15:21:17"/>
    <n v="1"/>
    <x v="8"/>
    <x v="0"/>
    <x v="1"/>
  </r>
  <r>
    <s v="Gateway"/>
    <x v="0"/>
    <x v="8"/>
    <n v="18"/>
    <x v="501"/>
    <x v="38"/>
    <n v="31467"/>
    <x v="0"/>
    <x v="3"/>
    <m/>
    <d v="2018-07-04T15:21:17"/>
    <n v="1"/>
    <x v="8"/>
    <x v="0"/>
    <x v="1"/>
  </r>
  <r>
    <s v="ACE in TEIs"/>
    <x v="2"/>
    <x v="4"/>
    <n v="6017"/>
    <x v="183"/>
    <x v="13"/>
    <n v="137500.9"/>
    <x v="0"/>
    <x v="1"/>
    <m/>
    <d v="2018-07-04T15:21:17"/>
    <n v="7"/>
    <x v="10"/>
    <x v="0"/>
    <x v="0"/>
  </r>
  <r>
    <s v="Secondary-Tertiary Interface"/>
    <x v="2"/>
    <x v="4"/>
    <n v="6017"/>
    <x v="183"/>
    <x v="10"/>
    <n v="2125"/>
    <x v="0"/>
    <x v="1"/>
    <m/>
    <d v="2018-07-04T15:21:17"/>
    <n v="7"/>
    <x v="10"/>
    <x v="3"/>
    <x v="4"/>
  </r>
  <r>
    <s v="Secondary-Tertiary Interface"/>
    <x v="2"/>
    <x v="4"/>
    <n v="6017"/>
    <x v="183"/>
    <x v="10"/>
    <n v="721200"/>
    <x v="0"/>
    <x v="4"/>
    <s v="WITT"/>
    <d v="2018-07-04T15:21:17"/>
    <n v="7"/>
    <x v="10"/>
    <x v="3"/>
    <x v="4"/>
  </r>
  <r>
    <s v="Secondary-Tertiary Interface"/>
    <x v="2"/>
    <x v="4"/>
    <n v="6017"/>
    <x v="183"/>
    <x v="10"/>
    <n v="361924.98"/>
    <x v="0"/>
    <x v="1"/>
    <m/>
    <d v="2018-07-04T15:21:17"/>
    <n v="7"/>
    <x v="10"/>
    <x v="3"/>
    <x v="4"/>
  </r>
  <r>
    <s v="Secondary-Tertiary Interface"/>
    <x v="2"/>
    <x v="4"/>
    <n v="6017"/>
    <x v="183"/>
    <x v="10"/>
    <n v="61341.65"/>
    <x v="0"/>
    <x v="3"/>
    <s v="WITT"/>
    <d v="2018-07-04T15:21:17"/>
    <n v="7"/>
    <x v="10"/>
    <x v="3"/>
    <x v="4"/>
  </r>
  <r>
    <s v="Secondary-Tertiary Interface"/>
    <x v="2"/>
    <x v="4"/>
    <n v="6017"/>
    <x v="183"/>
    <x v="10"/>
    <n v="212900.01"/>
    <x v="0"/>
    <x v="3"/>
    <s v="WITT"/>
    <d v="2018-07-04T15:21:17"/>
    <n v="7"/>
    <x v="10"/>
    <x v="3"/>
    <x v="4"/>
  </r>
  <r>
    <s v="SAC Skills for Canterbury Priority Trades"/>
    <x v="2"/>
    <x v="4"/>
    <n v="6017"/>
    <x v="183"/>
    <x v="29"/>
    <n v="106460.85"/>
    <x v="0"/>
    <x v="0"/>
    <s v="Priority Trades"/>
    <d v="2018-07-04T15:21:17"/>
    <n v="7"/>
    <x v="10"/>
    <x v="0"/>
    <x v="6"/>
  </r>
  <r>
    <s v="Student Achievement Component Levels 1 and 2 (Competitive)"/>
    <x v="2"/>
    <x v="4"/>
    <n v="6017"/>
    <x v="183"/>
    <x v="14"/>
    <n v="-368048.38"/>
    <x v="1"/>
    <x v="4"/>
    <m/>
    <d v="2018-07-04T15:21:17"/>
    <n v="7"/>
    <x v="10"/>
    <x v="0"/>
    <x v="6"/>
  </r>
  <r>
    <s v="Student Achievement Component Levels 1 and 2 (Competitive)"/>
    <x v="2"/>
    <x v="4"/>
    <n v="6017"/>
    <x v="183"/>
    <x v="14"/>
    <n v="9021.73"/>
    <x v="0"/>
    <x v="1"/>
    <m/>
    <d v="2018-07-04T15:21:17"/>
    <n v="7"/>
    <x v="10"/>
    <x v="0"/>
    <x v="6"/>
  </r>
  <r>
    <s v="Student Achievement Component Levels 1 and 2 (Competitive)"/>
    <x v="2"/>
    <x v="4"/>
    <n v="6017"/>
    <x v="183"/>
    <x v="14"/>
    <n v="862006.7"/>
    <x v="0"/>
    <x v="4"/>
    <m/>
    <d v="2018-07-04T15:21:17"/>
    <n v="7"/>
    <x v="10"/>
    <x v="0"/>
    <x v="6"/>
  </r>
  <r>
    <s v="Student Achievement Component Levels 1 and 2 (Non-compet)"/>
    <x v="2"/>
    <x v="4"/>
    <n v="6017"/>
    <x v="183"/>
    <x v="15"/>
    <n v="6512.67"/>
    <x v="2"/>
    <x v="4"/>
    <m/>
    <d v="2018-07-04T15:21:17"/>
    <n v="7"/>
    <x v="10"/>
    <x v="0"/>
    <x v="6"/>
  </r>
  <r>
    <s v="Student Achievement Component Levels 1 and 2 (Non-compet)"/>
    <x v="2"/>
    <x v="4"/>
    <n v="6017"/>
    <x v="183"/>
    <x v="15"/>
    <n v="7091.47"/>
    <x v="0"/>
    <x v="0"/>
    <s v="Special Ed SSG"/>
    <d v="2018-07-04T15:21:17"/>
    <n v="7"/>
    <x v="10"/>
    <x v="0"/>
    <x v="6"/>
  </r>
  <r>
    <s v="Student Achievement Component Levels 1 and 2 (Non-compet)"/>
    <x v="2"/>
    <x v="4"/>
    <n v="6017"/>
    <x v="183"/>
    <x v="15"/>
    <n v="38241.199999999997"/>
    <x v="0"/>
    <x v="1"/>
    <s v="Special Ed SSG"/>
    <d v="2018-07-04T15:21:17"/>
    <n v="7"/>
    <x v="10"/>
    <x v="0"/>
    <x v="6"/>
  </r>
  <r>
    <s v="Student Achievement Component Levels 1 and 2 (Non-compet)"/>
    <x v="2"/>
    <x v="4"/>
    <n v="6017"/>
    <x v="183"/>
    <x v="15"/>
    <n v="7648.85"/>
    <x v="0"/>
    <x v="2"/>
    <s v="Special Ed SSG"/>
    <d v="2018-07-04T15:21:17"/>
    <n v="7"/>
    <x v="10"/>
    <x v="0"/>
    <x v="6"/>
  </r>
  <r>
    <s v="Student Achievement Component Levels 1 and 2 (Non-compet)"/>
    <x v="2"/>
    <x v="4"/>
    <n v="6017"/>
    <x v="183"/>
    <x v="15"/>
    <n v="15297.8"/>
    <x v="0"/>
    <x v="3"/>
    <s v="Special Ed SSG"/>
    <d v="2018-07-04T15:21:17"/>
    <n v="7"/>
    <x v="10"/>
    <x v="0"/>
    <x v="6"/>
  </r>
  <r>
    <s v="Student Achievement Component Levels 1 and 2 (Non-compet)"/>
    <x v="2"/>
    <x v="4"/>
    <n v="6017"/>
    <x v="183"/>
    <x v="15"/>
    <n v="38247.699999999997"/>
    <x v="0"/>
    <x v="1"/>
    <s v="Special Ed SSG"/>
    <d v="2018-07-04T15:21:17"/>
    <n v="7"/>
    <x v="10"/>
    <x v="0"/>
    <x v="6"/>
  </r>
  <r>
    <s v="Student Achievement Component Levels 1 and 2 (Non-compet)"/>
    <x v="2"/>
    <x v="4"/>
    <n v="6017"/>
    <x v="183"/>
    <x v="15"/>
    <n v="35345.35"/>
    <x v="0"/>
    <x v="2"/>
    <m/>
    <d v="2018-07-04T15:21:17"/>
    <n v="7"/>
    <x v="10"/>
    <x v="0"/>
    <x v="6"/>
  </r>
  <r>
    <s v="Youth Guarantee"/>
    <x v="0"/>
    <x v="6"/>
    <n v="9522"/>
    <x v="456"/>
    <x v="18"/>
    <n v="31139.06"/>
    <x v="0"/>
    <x v="4"/>
    <m/>
    <d v="2018-07-04T15:21:17"/>
    <n v="3"/>
    <x v="4"/>
    <x v="0"/>
    <x v="1"/>
  </r>
  <r>
    <s v="Youth Guarantee"/>
    <x v="0"/>
    <x v="6"/>
    <n v="9522"/>
    <x v="456"/>
    <x v="18"/>
    <n v="31158.15"/>
    <x v="0"/>
    <x v="2"/>
    <m/>
    <d v="2018-07-04T15:21:17"/>
    <n v="3"/>
    <x v="4"/>
    <x v="0"/>
    <x v="1"/>
  </r>
  <r>
    <s v="Youth Guarantee"/>
    <x v="0"/>
    <x v="6"/>
    <n v="9522"/>
    <x v="456"/>
    <x v="18"/>
    <n v="323144.2"/>
    <x v="0"/>
    <x v="3"/>
    <m/>
    <d v="2018-07-04T15:21:17"/>
    <n v="3"/>
    <x v="4"/>
    <x v="0"/>
    <x v="1"/>
  </r>
  <r>
    <s v="Youth Guarantee"/>
    <x v="0"/>
    <x v="6"/>
    <n v="9522"/>
    <x v="456"/>
    <x v="18"/>
    <n v="44014.400000000001"/>
    <x v="0"/>
    <x v="0"/>
    <m/>
    <d v="2018-07-04T15:21:17"/>
    <n v="3"/>
    <x v="4"/>
    <x v="0"/>
    <x v="1"/>
  </r>
  <r>
    <s v="Student Achievement Component Levels 3 and above"/>
    <x v="0"/>
    <x v="6"/>
    <n v="9531"/>
    <x v="457"/>
    <x v="17"/>
    <n v="-1180"/>
    <x v="2"/>
    <x v="4"/>
    <m/>
    <d v="2018-07-04T15:21:17"/>
    <n v="2"/>
    <x v="1"/>
    <x v="0"/>
    <x v="6"/>
  </r>
  <r>
    <s v="Student Achievement Component Levels 3 and above"/>
    <x v="0"/>
    <x v="6"/>
    <n v="9531"/>
    <x v="457"/>
    <x v="17"/>
    <n v="30038.48"/>
    <x v="0"/>
    <x v="0"/>
    <m/>
    <d v="2018-07-04T15:21:17"/>
    <n v="2"/>
    <x v="1"/>
    <x v="0"/>
    <x v="6"/>
  </r>
  <r>
    <s v="Student Achievement Component Levels 3 and above"/>
    <x v="0"/>
    <x v="6"/>
    <n v="9531"/>
    <x v="457"/>
    <x v="17"/>
    <n v="150194.1"/>
    <x v="0"/>
    <x v="1"/>
    <m/>
    <d v="2018-07-04T15:21:17"/>
    <n v="2"/>
    <x v="1"/>
    <x v="0"/>
    <x v="6"/>
  </r>
  <r>
    <s v="Student Achievement Component Levels 3 and above"/>
    <x v="0"/>
    <x v="6"/>
    <n v="9531"/>
    <x v="457"/>
    <x v="17"/>
    <n v="30038.83"/>
    <x v="0"/>
    <x v="1"/>
    <m/>
    <d v="2018-07-04T15:21:17"/>
    <n v="2"/>
    <x v="1"/>
    <x v="0"/>
    <x v="6"/>
  </r>
  <r>
    <s v="Student Achievement Component Levels 3 and above"/>
    <x v="0"/>
    <x v="6"/>
    <n v="9531"/>
    <x v="457"/>
    <x v="17"/>
    <n v="30038.85"/>
    <x v="0"/>
    <x v="3"/>
    <m/>
    <d v="2018-07-04T15:21:17"/>
    <n v="2"/>
    <x v="1"/>
    <x v="0"/>
    <x v="6"/>
  </r>
  <r>
    <s v="Student Achievement Component Levels 3 and above"/>
    <x v="0"/>
    <x v="6"/>
    <n v="9531"/>
    <x v="457"/>
    <x v="17"/>
    <n v="30039.32"/>
    <x v="0"/>
    <x v="0"/>
    <m/>
    <d v="2018-07-04T15:21:17"/>
    <n v="2"/>
    <x v="1"/>
    <x v="0"/>
    <x v="6"/>
  </r>
  <r>
    <s v="Student Achievement Component Levels 3 and above"/>
    <x v="0"/>
    <x v="6"/>
    <n v="9531"/>
    <x v="457"/>
    <x v="17"/>
    <n v="185106"/>
    <x v="0"/>
    <x v="4"/>
    <m/>
    <d v="2018-07-04T15:21:17"/>
    <n v="2"/>
    <x v="1"/>
    <x v="0"/>
    <x v="6"/>
  </r>
  <r>
    <s v="Student Achievement Component Levels 3 and above"/>
    <x v="0"/>
    <x v="6"/>
    <n v="9531"/>
    <x v="457"/>
    <x v="17"/>
    <n v="154255.85"/>
    <x v="0"/>
    <x v="4"/>
    <m/>
    <d v="2018-07-04T15:21:17"/>
    <n v="2"/>
    <x v="1"/>
    <x v="0"/>
    <x v="6"/>
  </r>
  <r>
    <s v="Student Achievement Component Levels 3 and above"/>
    <x v="0"/>
    <x v="6"/>
    <n v="9531"/>
    <x v="457"/>
    <x v="17"/>
    <n v="45435.42"/>
    <x v="0"/>
    <x v="2"/>
    <m/>
    <d v="2018-07-04T15:21:17"/>
    <n v="2"/>
    <x v="1"/>
    <x v="0"/>
    <x v="6"/>
  </r>
  <r>
    <s v="LN - Workplace Literacy Fund"/>
    <x v="0"/>
    <x v="6"/>
    <n v="9535"/>
    <x v="458"/>
    <x v="3"/>
    <n v="43783.3"/>
    <x v="0"/>
    <x v="3"/>
    <m/>
    <d v="2018-07-04T15:21:17"/>
    <n v="8"/>
    <x v="7"/>
    <x v="0"/>
    <x v="0"/>
  </r>
  <r>
    <s v="Student Achievement Component Levels 3 and above"/>
    <x v="0"/>
    <x v="6"/>
    <n v="9535"/>
    <x v="458"/>
    <x v="17"/>
    <n v="-198"/>
    <x v="1"/>
    <x v="3"/>
    <m/>
    <d v="2018-07-04T15:21:17"/>
    <n v="8"/>
    <x v="7"/>
    <x v="0"/>
    <x v="6"/>
  </r>
  <r>
    <s v="Student Achievement Component Levels 3 and above"/>
    <x v="0"/>
    <x v="6"/>
    <n v="9535"/>
    <x v="458"/>
    <x v="17"/>
    <n v="67601.95"/>
    <x v="0"/>
    <x v="0"/>
    <m/>
    <d v="2018-07-04T15:21:17"/>
    <n v="8"/>
    <x v="7"/>
    <x v="0"/>
    <x v="6"/>
  </r>
  <r>
    <s v="Student Achievement Component Levels 3 and above"/>
    <x v="0"/>
    <x v="6"/>
    <n v="9535"/>
    <x v="458"/>
    <x v="17"/>
    <n v="81123"/>
    <x v="0"/>
    <x v="3"/>
    <m/>
    <d v="2018-07-04T15:21:17"/>
    <n v="8"/>
    <x v="7"/>
    <x v="0"/>
    <x v="6"/>
  </r>
  <r>
    <s v="Student Achievement Component Levels 3 and above"/>
    <x v="0"/>
    <x v="6"/>
    <n v="9535"/>
    <x v="458"/>
    <x v="17"/>
    <n v="67603.350000000006"/>
    <x v="0"/>
    <x v="3"/>
    <m/>
    <d v="2018-07-04T15:21:17"/>
    <n v="8"/>
    <x v="7"/>
    <x v="0"/>
    <x v="6"/>
  </r>
  <r>
    <s v="Youth Guarantee"/>
    <x v="0"/>
    <x v="6"/>
    <n v="9535"/>
    <x v="458"/>
    <x v="18"/>
    <n v="8221.7999999999993"/>
    <x v="0"/>
    <x v="1"/>
    <s v="YG Exp Travel"/>
    <d v="2018-07-04T15:21:17"/>
    <n v="8"/>
    <x v="7"/>
    <x v="0"/>
    <x v="1"/>
  </r>
  <r>
    <s v="Gateway"/>
    <x v="0"/>
    <x v="8"/>
    <n v="19"/>
    <x v="502"/>
    <x v="38"/>
    <n v="13703.7"/>
    <x v="0"/>
    <x v="3"/>
    <m/>
    <d v="2018-07-04T15:21:17"/>
    <n v="1"/>
    <x v="8"/>
    <x v="0"/>
    <x v="1"/>
  </r>
  <r>
    <s v="Gateway"/>
    <x v="0"/>
    <x v="8"/>
    <n v="20"/>
    <x v="503"/>
    <x v="38"/>
    <n v="51851.7"/>
    <x v="0"/>
    <x v="4"/>
    <m/>
    <d v="2018-07-04T15:21:17"/>
    <n v="1"/>
    <x v="8"/>
    <x v="0"/>
    <x v="1"/>
  </r>
  <r>
    <s v="Gateway"/>
    <x v="0"/>
    <x v="8"/>
    <n v="21"/>
    <x v="504"/>
    <x v="38"/>
    <n v="-3609"/>
    <x v="1"/>
    <x v="3"/>
    <m/>
    <d v="2018-07-04T15:21:17"/>
    <n v="1"/>
    <x v="8"/>
    <x v="0"/>
    <x v="1"/>
  </r>
  <r>
    <s v="Gateway"/>
    <x v="0"/>
    <x v="8"/>
    <n v="23"/>
    <x v="505"/>
    <x v="38"/>
    <n v="55333.3"/>
    <x v="0"/>
    <x v="3"/>
    <m/>
    <d v="2018-07-04T15:21:17"/>
    <n v="2"/>
    <x v="1"/>
    <x v="0"/>
    <x v="1"/>
  </r>
  <r>
    <s v="Gateway"/>
    <x v="0"/>
    <x v="8"/>
    <n v="23"/>
    <x v="505"/>
    <x v="38"/>
    <n v="63851.7"/>
    <x v="0"/>
    <x v="4"/>
    <m/>
    <d v="2018-07-04T15:21:17"/>
    <n v="2"/>
    <x v="1"/>
    <x v="0"/>
    <x v="1"/>
  </r>
  <r>
    <s v="Gateway"/>
    <x v="0"/>
    <x v="8"/>
    <n v="23"/>
    <x v="505"/>
    <x v="38"/>
    <n v="63851.7"/>
    <x v="0"/>
    <x v="2"/>
    <m/>
    <d v="2018-07-04T15:21:17"/>
    <n v="2"/>
    <x v="1"/>
    <x v="0"/>
    <x v="1"/>
  </r>
  <r>
    <s v="Gateway"/>
    <x v="0"/>
    <x v="8"/>
    <n v="24"/>
    <x v="506"/>
    <x v="38"/>
    <n v="6429.7"/>
    <x v="0"/>
    <x v="3"/>
    <m/>
    <d v="2018-07-04T15:21:17"/>
    <n v="2"/>
    <x v="1"/>
    <x v="0"/>
    <x v="1"/>
  </r>
  <r>
    <s v="Gateway"/>
    <x v="0"/>
    <x v="8"/>
    <n v="25"/>
    <x v="507"/>
    <x v="38"/>
    <n v="8377.7999999999993"/>
    <x v="0"/>
    <x v="0"/>
    <m/>
    <d v="2018-07-04T15:21:17"/>
    <n v="2"/>
    <x v="1"/>
    <x v="0"/>
    <x v="1"/>
  </r>
  <r>
    <s v="Gateway"/>
    <x v="0"/>
    <x v="8"/>
    <n v="25"/>
    <x v="507"/>
    <x v="38"/>
    <n v="56658"/>
    <x v="0"/>
    <x v="2"/>
    <m/>
    <d v="2018-07-04T15:21:17"/>
    <n v="2"/>
    <x v="1"/>
    <x v="0"/>
    <x v="1"/>
  </r>
  <r>
    <s v="Gateway"/>
    <x v="0"/>
    <x v="8"/>
    <n v="26"/>
    <x v="508"/>
    <x v="38"/>
    <n v="-835"/>
    <x v="1"/>
    <x v="1"/>
    <m/>
    <d v="2018-07-04T15:21:17"/>
    <n v="1"/>
    <x v="8"/>
    <x v="0"/>
    <x v="1"/>
  </r>
  <r>
    <s v="Gateway"/>
    <x v="0"/>
    <x v="8"/>
    <n v="26"/>
    <x v="508"/>
    <x v="38"/>
    <n v="57396"/>
    <x v="0"/>
    <x v="2"/>
    <m/>
    <d v="2018-07-04T15:21:17"/>
    <n v="1"/>
    <x v="8"/>
    <x v="0"/>
    <x v="1"/>
  </r>
  <r>
    <s v="Gateway"/>
    <x v="0"/>
    <x v="8"/>
    <n v="26"/>
    <x v="508"/>
    <x v="38"/>
    <n v="10648.8"/>
    <x v="0"/>
    <x v="1"/>
    <m/>
    <d v="2018-07-04T15:21:17"/>
    <n v="1"/>
    <x v="8"/>
    <x v="0"/>
    <x v="1"/>
  </r>
  <r>
    <s v="Gateway"/>
    <x v="0"/>
    <x v="8"/>
    <n v="26"/>
    <x v="508"/>
    <x v="38"/>
    <n v="53244.2"/>
    <x v="0"/>
    <x v="3"/>
    <m/>
    <d v="2018-07-04T15:21:17"/>
    <n v="1"/>
    <x v="8"/>
    <x v="0"/>
    <x v="1"/>
  </r>
  <r>
    <s v="Gateway"/>
    <x v="0"/>
    <x v="8"/>
    <n v="27"/>
    <x v="509"/>
    <x v="38"/>
    <n v="56658"/>
    <x v="0"/>
    <x v="4"/>
    <m/>
    <d v="2018-07-04T15:21:17"/>
    <n v="2"/>
    <x v="1"/>
    <x v="0"/>
    <x v="1"/>
  </r>
  <r>
    <s v="Gateway"/>
    <x v="0"/>
    <x v="8"/>
    <n v="27"/>
    <x v="509"/>
    <x v="38"/>
    <n v="56658"/>
    <x v="0"/>
    <x v="2"/>
    <m/>
    <d v="2018-07-04T15:21:17"/>
    <n v="2"/>
    <x v="1"/>
    <x v="0"/>
    <x v="1"/>
  </r>
  <r>
    <s v="Gateway"/>
    <x v="0"/>
    <x v="8"/>
    <n v="28"/>
    <x v="510"/>
    <x v="38"/>
    <n v="55333.3"/>
    <x v="0"/>
    <x v="1"/>
    <m/>
    <d v="2018-07-04T15:21:17"/>
    <n v="2"/>
    <x v="1"/>
    <x v="0"/>
    <x v="1"/>
  </r>
  <r>
    <s v="Gateway"/>
    <x v="0"/>
    <x v="8"/>
    <n v="28"/>
    <x v="510"/>
    <x v="38"/>
    <n v="11066.7"/>
    <x v="0"/>
    <x v="3"/>
    <m/>
    <d v="2018-07-04T15:21:17"/>
    <n v="2"/>
    <x v="1"/>
    <x v="0"/>
    <x v="1"/>
  </r>
  <r>
    <s v="ACE in Communities"/>
    <x v="0"/>
    <x v="8"/>
    <n v="30"/>
    <x v="511"/>
    <x v="0"/>
    <n v="80763.3"/>
    <x v="0"/>
    <x v="1"/>
    <m/>
    <d v="2018-07-04T15:21:17"/>
    <n v="2"/>
    <x v="1"/>
    <x v="0"/>
    <x v="0"/>
  </r>
  <r>
    <s v="ACE in Communities"/>
    <x v="0"/>
    <x v="8"/>
    <n v="30"/>
    <x v="511"/>
    <x v="0"/>
    <n v="26056.799999999999"/>
    <x v="0"/>
    <x v="4"/>
    <s v="ACE in Schools"/>
    <d v="2018-07-04T15:21:17"/>
    <n v="2"/>
    <x v="1"/>
    <x v="0"/>
    <x v="0"/>
  </r>
  <r>
    <s v="ACE in Communities"/>
    <x v="0"/>
    <x v="8"/>
    <n v="30"/>
    <x v="511"/>
    <x v="0"/>
    <n v="26056.799999999999"/>
    <x v="0"/>
    <x v="2"/>
    <s v="ACE in Schools"/>
    <d v="2018-07-04T15:21:17"/>
    <n v="2"/>
    <x v="1"/>
    <x v="0"/>
    <x v="0"/>
  </r>
  <r>
    <s v="Gateway"/>
    <x v="0"/>
    <x v="8"/>
    <n v="30"/>
    <x v="511"/>
    <x v="38"/>
    <n v="10648.8"/>
    <x v="0"/>
    <x v="3"/>
    <m/>
    <d v="2018-07-04T15:21:17"/>
    <n v="2"/>
    <x v="1"/>
    <x v="0"/>
    <x v="1"/>
  </r>
  <r>
    <s v="Gateway"/>
    <x v="0"/>
    <x v="8"/>
    <n v="31"/>
    <x v="512"/>
    <x v="38"/>
    <n v="38518.300000000003"/>
    <x v="0"/>
    <x v="1"/>
    <m/>
    <d v="2018-07-04T15:21:17"/>
    <n v="2"/>
    <x v="1"/>
    <x v="0"/>
    <x v="1"/>
  </r>
  <r>
    <s v="Gateway"/>
    <x v="0"/>
    <x v="8"/>
    <n v="31"/>
    <x v="512"/>
    <x v="38"/>
    <n v="7703.7"/>
    <x v="0"/>
    <x v="3"/>
    <m/>
    <d v="2018-07-04T15:21:17"/>
    <n v="2"/>
    <x v="1"/>
    <x v="0"/>
    <x v="1"/>
  </r>
  <r>
    <s v="Gateway"/>
    <x v="0"/>
    <x v="8"/>
    <n v="31"/>
    <x v="512"/>
    <x v="38"/>
    <n v="4188.8500000000004"/>
    <x v="0"/>
    <x v="2"/>
    <m/>
    <d v="2018-07-04T15:21:17"/>
    <n v="2"/>
    <x v="1"/>
    <x v="0"/>
    <x v="1"/>
  </r>
  <r>
    <s v="Gateway"/>
    <x v="0"/>
    <x v="8"/>
    <n v="31"/>
    <x v="512"/>
    <x v="38"/>
    <n v="41889.199999999997"/>
    <x v="0"/>
    <x v="4"/>
    <m/>
    <d v="2018-07-04T15:21:17"/>
    <n v="2"/>
    <x v="1"/>
    <x v="0"/>
    <x v="1"/>
  </r>
  <r>
    <s v="Gateway"/>
    <x v="0"/>
    <x v="8"/>
    <n v="31"/>
    <x v="512"/>
    <x v="38"/>
    <n v="25134"/>
    <x v="0"/>
    <x v="2"/>
    <m/>
    <d v="2018-07-04T15:21:17"/>
    <n v="2"/>
    <x v="1"/>
    <x v="0"/>
    <x v="1"/>
  </r>
  <r>
    <s v="Gateway"/>
    <x v="0"/>
    <x v="8"/>
    <n v="32"/>
    <x v="513"/>
    <x v="38"/>
    <n v="3703.7"/>
    <x v="0"/>
    <x v="0"/>
    <m/>
    <d v="2018-07-04T15:21:17"/>
    <n v="2"/>
    <x v="1"/>
    <x v="0"/>
    <x v="1"/>
  </r>
  <r>
    <s v="Gateway"/>
    <x v="0"/>
    <x v="8"/>
    <n v="32"/>
    <x v="513"/>
    <x v="38"/>
    <n v="13888.35"/>
    <x v="0"/>
    <x v="2"/>
    <m/>
    <d v="2018-07-04T15:21:17"/>
    <n v="2"/>
    <x v="1"/>
    <x v="0"/>
    <x v="1"/>
  </r>
  <r>
    <s v="Gateway"/>
    <x v="0"/>
    <x v="8"/>
    <n v="32"/>
    <x v="513"/>
    <x v="38"/>
    <n v="33333"/>
    <x v="0"/>
    <x v="4"/>
    <m/>
    <d v="2018-07-04T15:21:17"/>
    <n v="2"/>
    <x v="1"/>
    <x v="0"/>
    <x v="1"/>
  </r>
  <r>
    <s v="Gateway"/>
    <x v="0"/>
    <x v="8"/>
    <n v="32"/>
    <x v="513"/>
    <x v="38"/>
    <n v="13889.15"/>
    <x v="0"/>
    <x v="2"/>
    <m/>
    <d v="2018-07-04T15:21:17"/>
    <n v="2"/>
    <x v="1"/>
    <x v="0"/>
    <x v="1"/>
  </r>
  <r>
    <s v="Gateway"/>
    <x v="0"/>
    <x v="8"/>
    <n v="33"/>
    <x v="514"/>
    <x v="38"/>
    <n v="-18631"/>
    <x v="1"/>
    <x v="3"/>
    <m/>
    <d v="2018-07-04T15:21:17"/>
    <n v="2"/>
    <x v="1"/>
    <x v="0"/>
    <x v="1"/>
  </r>
  <r>
    <s v="Gateway"/>
    <x v="0"/>
    <x v="8"/>
    <n v="33"/>
    <x v="514"/>
    <x v="38"/>
    <n v="12444"/>
    <x v="0"/>
    <x v="2"/>
    <m/>
    <d v="2018-07-04T15:21:17"/>
    <n v="2"/>
    <x v="1"/>
    <x v="0"/>
    <x v="1"/>
  </r>
  <r>
    <s v="Gateway"/>
    <x v="0"/>
    <x v="8"/>
    <n v="33"/>
    <x v="514"/>
    <x v="38"/>
    <n v="26844"/>
    <x v="0"/>
    <x v="4"/>
    <m/>
    <d v="2018-07-04T15:21:17"/>
    <n v="2"/>
    <x v="1"/>
    <x v="0"/>
    <x v="1"/>
  </r>
  <r>
    <s v="Gateway"/>
    <x v="0"/>
    <x v="8"/>
    <n v="33"/>
    <x v="514"/>
    <x v="38"/>
    <n v="31274.2"/>
    <x v="0"/>
    <x v="0"/>
    <m/>
    <d v="2018-07-04T15:21:17"/>
    <n v="2"/>
    <x v="1"/>
    <x v="0"/>
    <x v="1"/>
  </r>
  <r>
    <s v="Youth Guarantee"/>
    <x v="0"/>
    <x v="6"/>
    <n v="9656"/>
    <x v="470"/>
    <x v="18"/>
    <n v="-26375.14"/>
    <x v="1"/>
    <x v="3"/>
    <m/>
    <d v="2018-07-04T15:21:17"/>
    <n v="15"/>
    <x v="14"/>
    <x v="0"/>
    <x v="1"/>
  </r>
  <r>
    <s v="Youth Guarantee"/>
    <x v="0"/>
    <x v="6"/>
    <n v="9656"/>
    <x v="470"/>
    <x v="18"/>
    <n v="19602.849999999999"/>
    <x v="0"/>
    <x v="4"/>
    <m/>
    <d v="2018-07-04T15:21:17"/>
    <n v="15"/>
    <x v="14"/>
    <x v="0"/>
    <x v="1"/>
  </r>
  <r>
    <s v="Youth Guarantee"/>
    <x v="0"/>
    <x v="6"/>
    <n v="9656"/>
    <x v="470"/>
    <x v="18"/>
    <n v="22476.68"/>
    <x v="0"/>
    <x v="1"/>
    <m/>
    <d v="2018-07-04T15:21:17"/>
    <n v="15"/>
    <x v="14"/>
    <x v="0"/>
    <x v="1"/>
  </r>
  <r>
    <s v="Youth Guarantee"/>
    <x v="0"/>
    <x v="6"/>
    <n v="9656"/>
    <x v="470"/>
    <x v="18"/>
    <n v="156633.35"/>
    <x v="0"/>
    <x v="2"/>
    <m/>
    <d v="2018-07-04T15:21:17"/>
    <n v="15"/>
    <x v="14"/>
    <x v="0"/>
    <x v="1"/>
  </r>
  <r>
    <s v="Industry Training Fund"/>
    <x v="0"/>
    <x v="6"/>
    <n v="9660"/>
    <x v="471"/>
    <x v="1"/>
    <n v="-41239.35"/>
    <x v="1"/>
    <x v="1"/>
    <s v="MAB"/>
    <d v="2018-07-04T15:21:17"/>
    <n v="5"/>
    <x v="16"/>
    <x v="0"/>
    <x v="1"/>
  </r>
  <r>
    <s v="Industry Training Fund"/>
    <x v="0"/>
    <x v="6"/>
    <n v="9660"/>
    <x v="471"/>
    <x v="1"/>
    <n v="22422"/>
    <x v="0"/>
    <x v="4"/>
    <s v="MAB"/>
    <d v="2018-07-04T15:21:17"/>
    <n v="5"/>
    <x v="16"/>
    <x v="0"/>
    <x v="1"/>
  </r>
  <r>
    <s v="Industry Training Fund"/>
    <x v="0"/>
    <x v="6"/>
    <n v="9660"/>
    <x v="471"/>
    <x v="1"/>
    <n v="25347"/>
    <x v="0"/>
    <x v="3"/>
    <s v="MAB"/>
    <d v="2018-07-04T15:21:17"/>
    <n v="5"/>
    <x v="16"/>
    <x v="0"/>
    <x v="1"/>
  </r>
  <r>
    <s v="Industry Training Fund"/>
    <x v="0"/>
    <x v="6"/>
    <n v="9660"/>
    <x v="471"/>
    <x v="1"/>
    <n v="25509"/>
    <x v="0"/>
    <x v="3"/>
    <s v="MAB"/>
    <d v="2018-07-04T15:21:17"/>
    <n v="5"/>
    <x v="16"/>
    <x v="0"/>
    <x v="1"/>
  </r>
  <r>
    <s v="Industry Training Fund"/>
    <x v="0"/>
    <x v="6"/>
    <n v="9660"/>
    <x v="471"/>
    <x v="1"/>
    <n v="52461.05"/>
    <x v="0"/>
    <x v="1"/>
    <s v="MAB"/>
    <d v="2018-07-04T15:21:17"/>
    <n v="5"/>
    <x v="16"/>
    <x v="0"/>
    <x v="1"/>
  </r>
  <r>
    <s v="Industry Training Fund"/>
    <x v="0"/>
    <x v="6"/>
    <n v="9660"/>
    <x v="471"/>
    <x v="1"/>
    <n v="55118.95"/>
    <x v="0"/>
    <x v="1"/>
    <s v="MAB"/>
    <d v="2018-07-04T15:21:17"/>
    <n v="5"/>
    <x v="16"/>
    <x v="0"/>
    <x v="1"/>
  </r>
  <r>
    <s v="Youth Guarantee"/>
    <x v="0"/>
    <x v="6"/>
    <n v="9660"/>
    <x v="471"/>
    <x v="18"/>
    <n v="-153109.72"/>
    <x v="1"/>
    <x v="4"/>
    <m/>
    <d v="2018-07-04T15:21:17"/>
    <n v="5"/>
    <x v="16"/>
    <x v="0"/>
    <x v="1"/>
  </r>
  <r>
    <s v="Youth Guarantee"/>
    <x v="0"/>
    <x v="6"/>
    <n v="9660"/>
    <x v="471"/>
    <x v="18"/>
    <n v="44473.8"/>
    <x v="0"/>
    <x v="1"/>
    <m/>
    <d v="2018-07-04T15:21:17"/>
    <n v="5"/>
    <x v="16"/>
    <x v="0"/>
    <x v="1"/>
  </r>
  <r>
    <s v="Youth Guarantee"/>
    <x v="0"/>
    <x v="6"/>
    <n v="9660"/>
    <x v="471"/>
    <x v="18"/>
    <n v="222369.05"/>
    <x v="0"/>
    <x v="1"/>
    <m/>
    <d v="2018-07-04T15:21:17"/>
    <n v="5"/>
    <x v="16"/>
    <x v="0"/>
    <x v="1"/>
  </r>
  <r>
    <s v="Youth Guarantee"/>
    <x v="0"/>
    <x v="6"/>
    <n v="9660"/>
    <x v="471"/>
    <x v="18"/>
    <n v="445199.1"/>
    <x v="0"/>
    <x v="3"/>
    <m/>
    <d v="2018-07-04T15:21:17"/>
    <n v="5"/>
    <x v="16"/>
    <x v="0"/>
    <x v="1"/>
  </r>
  <r>
    <s v="Youth Guarantee"/>
    <x v="0"/>
    <x v="6"/>
    <n v="9660"/>
    <x v="471"/>
    <x v="18"/>
    <n v="222830.15"/>
    <x v="0"/>
    <x v="1"/>
    <m/>
    <d v="2018-07-04T15:21:17"/>
    <n v="5"/>
    <x v="16"/>
    <x v="0"/>
    <x v="1"/>
  </r>
  <r>
    <s v="Youth Guarantee"/>
    <x v="0"/>
    <x v="6"/>
    <n v="9660"/>
    <x v="471"/>
    <x v="18"/>
    <n v="310019.46000000002"/>
    <x v="0"/>
    <x v="0"/>
    <m/>
    <d v="2018-07-04T15:21:17"/>
    <n v="5"/>
    <x v="16"/>
    <x v="0"/>
    <x v="1"/>
  </r>
  <r>
    <s v="Industry Training Fund"/>
    <x v="0"/>
    <x v="6"/>
    <n v="9667"/>
    <x v="472"/>
    <x v="1"/>
    <n v="6829.69"/>
    <x v="1"/>
    <x v="0"/>
    <s v="MAB"/>
    <d v="2018-07-04T15:21:17"/>
    <n v="4"/>
    <x v="2"/>
    <x v="0"/>
    <x v="1"/>
  </r>
  <r>
    <s v="Industry Training Fund"/>
    <x v="0"/>
    <x v="6"/>
    <n v="9667"/>
    <x v="472"/>
    <x v="1"/>
    <n v="12712.78"/>
    <x v="1"/>
    <x v="3"/>
    <s v="MAB"/>
    <d v="2018-07-04T15:21:17"/>
    <n v="4"/>
    <x v="2"/>
    <x v="0"/>
    <x v="1"/>
  </r>
  <r>
    <s v="Industry Training Fund"/>
    <x v="0"/>
    <x v="6"/>
    <n v="9667"/>
    <x v="472"/>
    <x v="1"/>
    <n v="19172.849999999999"/>
    <x v="0"/>
    <x v="4"/>
    <s v="MAB"/>
    <d v="2018-07-04T15:21:17"/>
    <n v="4"/>
    <x v="2"/>
    <x v="0"/>
    <x v="1"/>
  </r>
  <r>
    <s v="Industry Training Fund"/>
    <x v="0"/>
    <x v="6"/>
    <n v="9667"/>
    <x v="472"/>
    <x v="1"/>
    <n v="19295.150000000001"/>
    <x v="0"/>
    <x v="4"/>
    <s v="MAB"/>
    <d v="2018-07-04T15:21:17"/>
    <n v="4"/>
    <x v="2"/>
    <x v="0"/>
    <x v="1"/>
  </r>
  <r>
    <s v="Industry Training Fund"/>
    <x v="0"/>
    <x v="6"/>
    <n v="9667"/>
    <x v="472"/>
    <x v="1"/>
    <n v="51666.22"/>
    <x v="0"/>
    <x v="1"/>
    <s v="MAB"/>
    <d v="2018-07-04T15:21:17"/>
    <n v="4"/>
    <x v="2"/>
    <x v="0"/>
    <x v="1"/>
  </r>
  <r>
    <s v="Equity Funding"/>
    <x v="0"/>
    <x v="6"/>
    <n v="9670"/>
    <x v="473"/>
    <x v="12"/>
    <n v="1290.06"/>
    <x v="0"/>
    <x v="1"/>
    <m/>
    <d v="2018-07-04T15:21:17"/>
    <n v="9"/>
    <x v="3"/>
    <x v="4"/>
    <x v="5"/>
  </r>
  <r>
    <s v="Equity Funding"/>
    <x v="0"/>
    <x v="6"/>
    <n v="9670"/>
    <x v="473"/>
    <x v="12"/>
    <n v="464.3"/>
    <x v="0"/>
    <x v="3"/>
    <m/>
    <d v="2018-07-04T15:21:17"/>
    <n v="9"/>
    <x v="3"/>
    <x v="4"/>
    <x v="5"/>
  </r>
  <r>
    <s v="Youth Guarantee"/>
    <x v="0"/>
    <x v="6"/>
    <n v="9535"/>
    <x v="458"/>
    <x v="18"/>
    <n v="11814.84"/>
    <x v="0"/>
    <x v="2"/>
    <s v="YG Exp Travel"/>
    <d v="2018-07-04T15:21:17"/>
    <n v="8"/>
    <x v="7"/>
    <x v="0"/>
    <x v="1"/>
  </r>
  <r>
    <s v="Youth Guarantee"/>
    <x v="0"/>
    <x v="6"/>
    <n v="9535"/>
    <x v="458"/>
    <x v="18"/>
    <n v="38282.160000000003"/>
    <x v="0"/>
    <x v="1"/>
    <m/>
    <d v="2018-07-04T15:21:17"/>
    <n v="8"/>
    <x v="7"/>
    <x v="0"/>
    <x v="1"/>
  </r>
  <r>
    <s v="Youth Guarantee"/>
    <x v="0"/>
    <x v="6"/>
    <n v="9535"/>
    <x v="458"/>
    <x v="18"/>
    <n v="206430.85"/>
    <x v="0"/>
    <x v="2"/>
    <m/>
    <d v="2018-07-04T15:21:17"/>
    <n v="8"/>
    <x v="7"/>
    <x v="0"/>
    <x v="1"/>
  </r>
  <r>
    <s v="Youth Guarantee"/>
    <x v="0"/>
    <x v="6"/>
    <n v="9535"/>
    <x v="458"/>
    <x v="18"/>
    <n v="206643.65"/>
    <x v="0"/>
    <x v="4"/>
    <m/>
    <d v="2018-07-04T15:21:17"/>
    <n v="8"/>
    <x v="7"/>
    <x v="0"/>
    <x v="1"/>
  </r>
  <r>
    <s v="Youth Guarantee"/>
    <x v="0"/>
    <x v="6"/>
    <n v="9535"/>
    <x v="458"/>
    <x v="18"/>
    <n v="248934"/>
    <x v="0"/>
    <x v="2"/>
    <m/>
    <d v="2018-07-04T15:21:17"/>
    <n v="8"/>
    <x v="7"/>
    <x v="0"/>
    <x v="1"/>
  </r>
  <r>
    <s v="LN - Workplace Literacy Fund"/>
    <x v="0"/>
    <x v="6"/>
    <n v="9536"/>
    <x v="198"/>
    <x v="3"/>
    <n v="292916.7"/>
    <x v="0"/>
    <x v="0"/>
    <m/>
    <d v="2018-07-04T15:21:17"/>
    <n v="2"/>
    <x v="1"/>
    <x v="0"/>
    <x v="0"/>
  </r>
  <r>
    <s v="Youth Guarantee"/>
    <x v="0"/>
    <x v="6"/>
    <n v="9546"/>
    <x v="459"/>
    <x v="18"/>
    <n v="9173.14"/>
    <x v="0"/>
    <x v="1"/>
    <m/>
    <d v="2018-07-04T15:21:17"/>
    <n v="8"/>
    <x v="7"/>
    <x v="0"/>
    <x v="1"/>
  </r>
  <r>
    <s v="Youth Guarantee"/>
    <x v="0"/>
    <x v="6"/>
    <n v="9546"/>
    <x v="459"/>
    <x v="18"/>
    <n v="21606.3"/>
    <x v="0"/>
    <x v="0"/>
    <m/>
    <d v="2018-07-04T15:21:17"/>
    <n v="8"/>
    <x v="7"/>
    <x v="0"/>
    <x v="1"/>
  </r>
  <r>
    <s v="ESOL - Intensive Literacy and Numeracy"/>
    <x v="0"/>
    <x v="6"/>
    <n v="9565"/>
    <x v="460"/>
    <x v="21"/>
    <n v="195000"/>
    <x v="0"/>
    <x v="0"/>
    <m/>
    <d v="2018-07-04T15:21:17"/>
    <n v="9"/>
    <x v="3"/>
    <x v="0"/>
    <x v="0"/>
  </r>
  <r>
    <s v="ESOL - Intensive Literacy and Numeracy"/>
    <x v="0"/>
    <x v="6"/>
    <n v="9565"/>
    <x v="460"/>
    <x v="21"/>
    <n v="81250"/>
    <x v="0"/>
    <x v="1"/>
    <m/>
    <d v="2018-07-04T15:21:17"/>
    <n v="9"/>
    <x v="3"/>
    <x v="0"/>
    <x v="0"/>
  </r>
  <r>
    <s v="ESOL - Intensive Literacy and Numeracy"/>
    <x v="0"/>
    <x v="6"/>
    <n v="9565"/>
    <x v="460"/>
    <x v="21"/>
    <n v="236250"/>
    <x v="0"/>
    <x v="3"/>
    <m/>
    <d v="2018-07-04T15:21:17"/>
    <n v="9"/>
    <x v="3"/>
    <x v="0"/>
    <x v="0"/>
  </r>
  <r>
    <s v="Youth Guarantee"/>
    <x v="0"/>
    <x v="6"/>
    <n v="9565"/>
    <x v="460"/>
    <x v="18"/>
    <n v="-524268.24"/>
    <x v="1"/>
    <x v="4"/>
    <m/>
    <d v="2018-07-04T15:21:17"/>
    <n v="9"/>
    <x v="3"/>
    <x v="0"/>
    <x v="1"/>
  </r>
  <r>
    <s v="Youth Guarantee"/>
    <x v="0"/>
    <x v="6"/>
    <n v="9565"/>
    <x v="460"/>
    <x v="18"/>
    <n v="12056.4"/>
    <x v="0"/>
    <x v="3"/>
    <s v="YG Exp Travel"/>
    <d v="2018-07-04T15:21:17"/>
    <n v="9"/>
    <x v="3"/>
    <x v="0"/>
    <x v="1"/>
  </r>
  <r>
    <s v="Youth Guarantee"/>
    <x v="0"/>
    <x v="6"/>
    <n v="9565"/>
    <x v="460"/>
    <x v="18"/>
    <n v="14437.08"/>
    <x v="0"/>
    <x v="2"/>
    <s v="YG Exp Travel"/>
    <d v="2018-07-04T15:21:17"/>
    <n v="9"/>
    <x v="3"/>
    <x v="0"/>
    <x v="1"/>
  </r>
  <r>
    <s v="Youth Guarantee"/>
    <x v="0"/>
    <x v="6"/>
    <n v="9565"/>
    <x v="460"/>
    <x v="18"/>
    <n v="236630.65"/>
    <x v="0"/>
    <x v="2"/>
    <m/>
    <d v="2018-07-04T15:21:17"/>
    <n v="9"/>
    <x v="3"/>
    <x v="0"/>
    <x v="1"/>
  </r>
  <r>
    <s v="Youth Guarantee"/>
    <x v="0"/>
    <x v="6"/>
    <n v="9565"/>
    <x v="460"/>
    <x v="18"/>
    <n v="1190486.8999999999"/>
    <x v="0"/>
    <x v="4"/>
    <m/>
    <d v="2018-07-04T15:21:17"/>
    <n v="9"/>
    <x v="3"/>
    <x v="0"/>
    <x v="1"/>
  </r>
  <r>
    <s v="Youth Guarantee"/>
    <x v="0"/>
    <x v="6"/>
    <n v="9565"/>
    <x v="460"/>
    <x v="18"/>
    <n v="238775.44"/>
    <x v="0"/>
    <x v="4"/>
    <m/>
    <d v="2018-07-04T15:21:17"/>
    <n v="9"/>
    <x v="3"/>
    <x v="0"/>
    <x v="1"/>
  </r>
  <r>
    <s v="Youth Guarantee"/>
    <x v="0"/>
    <x v="6"/>
    <n v="9565"/>
    <x v="460"/>
    <x v="18"/>
    <n v="1641299.82"/>
    <x v="0"/>
    <x v="0"/>
    <m/>
    <d v="2018-07-04T15:21:17"/>
    <n v="9"/>
    <x v="3"/>
    <x v="0"/>
    <x v="1"/>
  </r>
  <r>
    <s v="ACE in Communities"/>
    <x v="0"/>
    <x v="6"/>
    <n v="9582"/>
    <x v="515"/>
    <x v="0"/>
    <n v="277299"/>
    <x v="0"/>
    <x v="0"/>
    <m/>
    <d v="2018-07-04T15:21:17"/>
    <n v="4"/>
    <x v="2"/>
    <x v="0"/>
    <x v="0"/>
  </r>
  <r>
    <s v="ACE in Communities"/>
    <x v="0"/>
    <x v="6"/>
    <n v="9582"/>
    <x v="515"/>
    <x v="0"/>
    <n v="277299"/>
    <x v="0"/>
    <x v="1"/>
    <m/>
    <d v="2018-07-04T15:21:17"/>
    <n v="4"/>
    <x v="2"/>
    <x v="0"/>
    <x v="0"/>
  </r>
  <r>
    <s v="Equity Funding"/>
    <x v="0"/>
    <x v="6"/>
    <n v="9597"/>
    <x v="461"/>
    <x v="12"/>
    <n v="218.7"/>
    <x v="0"/>
    <x v="4"/>
    <m/>
    <d v="2018-07-04T15:21:17"/>
    <n v="11"/>
    <x v="5"/>
    <x v="4"/>
    <x v="5"/>
  </r>
  <r>
    <s v="Equity Funding"/>
    <x v="0"/>
    <x v="6"/>
    <n v="9597"/>
    <x v="461"/>
    <x v="12"/>
    <n v="112.95"/>
    <x v="0"/>
    <x v="0"/>
    <m/>
    <d v="2018-07-04T15:21:17"/>
    <n v="11"/>
    <x v="5"/>
    <x v="4"/>
    <x v="5"/>
  </r>
  <r>
    <s v="Student Achievement Component Levels 3 and above"/>
    <x v="0"/>
    <x v="6"/>
    <n v="9670"/>
    <x v="473"/>
    <x v="17"/>
    <n v="69477.47"/>
    <x v="0"/>
    <x v="0"/>
    <m/>
    <d v="2018-07-04T15:21:17"/>
    <n v="9"/>
    <x v="3"/>
    <x v="0"/>
    <x v="6"/>
  </r>
  <r>
    <s v="Student Achievement Component Levels 3 and above"/>
    <x v="0"/>
    <x v="6"/>
    <n v="9670"/>
    <x v="473"/>
    <x v="17"/>
    <n v="347391.65"/>
    <x v="0"/>
    <x v="3"/>
    <m/>
    <d v="2018-07-04T15:21:17"/>
    <n v="9"/>
    <x v="3"/>
    <x v="0"/>
    <x v="6"/>
  </r>
  <r>
    <s v="Student Achievement Component Levels 3 and above"/>
    <x v="0"/>
    <x v="6"/>
    <n v="9670"/>
    <x v="473"/>
    <x v="17"/>
    <n v="347393.15"/>
    <x v="0"/>
    <x v="1"/>
    <m/>
    <d v="2018-07-04T15:21:17"/>
    <n v="9"/>
    <x v="3"/>
    <x v="0"/>
    <x v="6"/>
  </r>
  <r>
    <s v="Student Achievement Component Levels 3 and above"/>
    <x v="0"/>
    <x v="6"/>
    <n v="9670"/>
    <x v="473"/>
    <x v="17"/>
    <n v="696508.3"/>
    <x v="0"/>
    <x v="4"/>
    <m/>
    <d v="2018-07-04T15:21:17"/>
    <n v="9"/>
    <x v="3"/>
    <x v="0"/>
    <x v="6"/>
  </r>
  <r>
    <s v="ACE in Communities"/>
    <x v="0"/>
    <x v="6"/>
    <n v="9671"/>
    <x v="474"/>
    <x v="0"/>
    <n v="9214.7999999999993"/>
    <x v="0"/>
    <x v="4"/>
    <m/>
    <d v="2018-07-04T15:21:17"/>
    <n v="13"/>
    <x v="13"/>
    <x v="0"/>
    <x v="0"/>
  </r>
  <r>
    <s v="LN - Intensive Literacy and Numeracy"/>
    <x v="0"/>
    <x v="6"/>
    <n v="9671"/>
    <x v="474"/>
    <x v="27"/>
    <n v="21666.7"/>
    <x v="0"/>
    <x v="3"/>
    <m/>
    <d v="2018-07-04T15:21:17"/>
    <n v="13"/>
    <x v="13"/>
    <x v="0"/>
    <x v="0"/>
  </r>
  <r>
    <s v="Youth Guarantee"/>
    <x v="0"/>
    <x v="6"/>
    <n v="9671"/>
    <x v="474"/>
    <x v="18"/>
    <n v="134276"/>
    <x v="0"/>
    <x v="1"/>
    <m/>
    <d v="2018-07-04T15:21:17"/>
    <n v="13"/>
    <x v="13"/>
    <x v="0"/>
    <x v="1"/>
  </r>
  <r>
    <s v="Youth Guarantee"/>
    <x v="0"/>
    <x v="6"/>
    <n v="9671"/>
    <x v="474"/>
    <x v="18"/>
    <n v="41179.839999999997"/>
    <x v="1"/>
    <x v="4"/>
    <m/>
    <d v="2018-07-04T15:21:17"/>
    <n v="13"/>
    <x v="13"/>
    <x v="0"/>
    <x v="1"/>
  </r>
  <r>
    <s v="Youth Guarantee"/>
    <x v="0"/>
    <x v="6"/>
    <n v="9671"/>
    <x v="474"/>
    <x v="18"/>
    <n v="44298.65"/>
    <x v="0"/>
    <x v="2"/>
    <m/>
    <d v="2018-07-04T15:21:17"/>
    <n v="13"/>
    <x v="13"/>
    <x v="0"/>
    <x v="1"/>
  </r>
  <r>
    <s v="LN - Intensive Literacy and Numeracy"/>
    <x v="0"/>
    <x v="6"/>
    <n v="9749"/>
    <x v="475"/>
    <x v="27"/>
    <n v="315000"/>
    <x v="0"/>
    <x v="4"/>
    <m/>
    <d v="2018-07-04T15:21:17"/>
    <n v="3"/>
    <x v="4"/>
    <x v="0"/>
    <x v="0"/>
  </r>
  <r>
    <s v="LN - Intensive Literacy and Numeracy"/>
    <x v="0"/>
    <x v="6"/>
    <n v="9749"/>
    <x v="475"/>
    <x v="27"/>
    <n v="322500"/>
    <x v="0"/>
    <x v="1"/>
    <m/>
    <d v="2018-07-04T15:21:17"/>
    <n v="3"/>
    <x v="4"/>
    <x v="0"/>
    <x v="0"/>
  </r>
  <r>
    <s v="Youth Guarantee"/>
    <x v="0"/>
    <x v="6"/>
    <n v="9749"/>
    <x v="475"/>
    <x v="18"/>
    <n v="-2837.51"/>
    <x v="1"/>
    <x v="0"/>
    <m/>
    <d v="2018-07-04T15:21:17"/>
    <n v="3"/>
    <x v="4"/>
    <x v="0"/>
    <x v="1"/>
  </r>
  <r>
    <s v="Youth Guarantee"/>
    <x v="0"/>
    <x v="6"/>
    <n v="9749"/>
    <x v="475"/>
    <x v="18"/>
    <n v="151956.65"/>
    <x v="0"/>
    <x v="2"/>
    <m/>
    <d v="2018-07-04T15:21:17"/>
    <n v="3"/>
    <x v="4"/>
    <x v="0"/>
    <x v="1"/>
  </r>
  <r>
    <s v="Youth Guarantee"/>
    <x v="0"/>
    <x v="6"/>
    <n v="9749"/>
    <x v="475"/>
    <x v="18"/>
    <n v="183055.92"/>
    <x v="0"/>
    <x v="4"/>
    <m/>
    <d v="2018-07-04T15:21:17"/>
    <n v="3"/>
    <x v="4"/>
    <x v="0"/>
    <x v="1"/>
  </r>
  <r>
    <s v="Youth Guarantee"/>
    <x v="0"/>
    <x v="6"/>
    <n v="9749"/>
    <x v="475"/>
    <x v="18"/>
    <n v="369508.3"/>
    <x v="0"/>
    <x v="0"/>
    <m/>
    <d v="2018-07-04T15:21:17"/>
    <n v="3"/>
    <x v="4"/>
    <x v="0"/>
    <x v="1"/>
  </r>
  <r>
    <s v="Youth Guarantee"/>
    <x v="0"/>
    <x v="6"/>
    <n v="9831"/>
    <x v="476"/>
    <x v="18"/>
    <n v="-72161.06"/>
    <x v="1"/>
    <x v="0"/>
    <m/>
    <d v="2018-07-04T15:21:17"/>
    <n v="3"/>
    <x v="4"/>
    <x v="0"/>
    <x v="1"/>
  </r>
  <r>
    <s v="Youth Guarantee"/>
    <x v="0"/>
    <x v="6"/>
    <n v="9831"/>
    <x v="476"/>
    <x v="18"/>
    <n v="-42718.400000000001"/>
    <x v="1"/>
    <x v="1"/>
    <m/>
    <d v="2018-07-04T15:21:17"/>
    <n v="3"/>
    <x v="4"/>
    <x v="0"/>
    <x v="1"/>
  </r>
  <r>
    <s v="Youth Guarantee"/>
    <x v="0"/>
    <x v="6"/>
    <n v="9831"/>
    <x v="476"/>
    <x v="18"/>
    <n v="25173.8"/>
    <x v="0"/>
    <x v="1"/>
    <m/>
    <d v="2018-07-04T15:21:17"/>
    <n v="3"/>
    <x v="4"/>
    <x v="0"/>
    <x v="1"/>
  </r>
  <r>
    <s v="LN - Intensive Literacy and Numeracy"/>
    <x v="0"/>
    <x v="6"/>
    <n v="9840"/>
    <x v="477"/>
    <x v="27"/>
    <n v="245814.25"/>
    <x v="0"/>
    <x v="0"/>
    <m/>
    <d v="2018-07-04T15:21:17"/>
    <n v="1"/>
    <x v="8"/>
    <x v="0"/>
    <x v="0"/>
  </r>
  <r>
    <s v="LN - Intensive Literacy and Numeracy"/>
    <x v="0"/>
    <x v="6"/>
    <n v="9840"/>
    <x v="477"/>
    <x v="27"/>
    <n v="98333.3"/>
    <x v="0"/>
    <x v="3"/>
    <m/>
    <d v="2018-07-04T15:21:17"/>
    <n v="1"/>
    <x v="8"/>
    <x v="0"/>
    <x v="0"/>
  </r>
  <r>
    <s v="LN - Intensive Literacy and Numeracy"/>
    <x v="0"/>
    <x v="6"/>
    <n v="9840"/>
    <x v="477"/>
    <x v="27"/>
    <n v="49170.46"/>
    <x v="0"/>
    <x v="0"/>
    <m/>
    <d v="2018-07-04T15:21:17"/>
    <n v="1"/>
    <x v="8"/>
    <x v="0"/>
    <x v="0"/>
  </r>
  <r>
    <s v="Gateway"/>
    <x v="0"/>
    <x v="8"/>
    <n v="33"/>
    <x v="514"/>
    <x v="38"/>
    <n v="31274.2"/>
    <x v="0"/>
    <x v="1"/>
    <m/>
    <d v="2018-07-04T15:21:17"/>
    <n v="2"/>
    <x v="1"/>
    <x v="0"/>
    <x v="1"/>
  </r>
  <r>
    <s v="Gateway"/>
    <x v="0"/>
    <x v="8"/>
    <n v="35"/>
    <x v="516"/>
    <x v="38"/>
    <n v="7703.7"/>
    <x v="0"/>
    <x v="4"/>
    <m/>
    <d v="2018-07-04T15:21:17"/>
    <n v="2"/>
    <x v="1"/>
    <x v="0"/>
    <x v="1"/>
  </r>
  <r>
    <s v="Gateway"/>
    <x v="0"/>
    <x v="8"/>
    <n v="35"/>
    <x v="516"/>
    <x v="38"/>
    <n v="7703.7"/>
    <x v="0"/>
    <x v="2"/>
    <m/>
    <d v="2018-07-04T15:21:17"/>
    <n v="2"/>
    <x v="1"/>
    <x v="0"/>
    <x v="1"/>
  </r>
  <r>
    <s v="Gateway"/>
    <x v="0"/>
    <x v="8"/>
    <n v="36"/>
    <x v="517"/>
    <x v="38"/>
    <n v="8108.1"/>
    <x v="0"/>
    <x v="3"/>
    <m/>
    <d v="2018-07-04T15:21:17"/>
    <n v="2"/>
    <x v="1"/>
    <x v="0"/>
    <x v="1"/>
  </r>
  <r>
    <s v="Gateway"/>
    <x v="0"/>
    <x v="8"/>
    <n v="36"/>
    <x v="517"/>
    <x v="38"/>
    <n v="20944.150000000001"/>
    <x v="0"/>
    <x v="2"/>
    <m/>
    <d v="2018-07-04T15:21:17"/>
    <n v="2"/>
    <x v="1"/>
    <x v="0"/>
    <x v="1"/>
  </r>
  <r>
    <s v="Gateway"/>
    <x v="0"/>
    <x v="8"/>
    <n v="36"/>
    <x v="517"/>
    <x v="38"/>
    <n v="41889.199999999997"/>
    <x v="0"/>
    <x v="4"/>
    <m/>
    <d v="2018-07-04T15:21:17"/>
    <n v="2"/>
    <x v="1"/>
    <x v="0"/>
    <x v="1"/>
  </r>
  <r>
    <s v="Gateway"/>
    <x v="0"/>
    <x v="8"/>
    <n v="36"/>
    <x v="517"/>
    <x v="38"/>
    <n v="25134"/>
    <x v="0"/>
    <x v="2"/>
    <m/>
    <d v="2018-07-04T15:21:17"/>
    <n v="2"/>
    <x v="1"/>
    <x v="0"/>
    <x v="1"/>
  </r>
  <r>
    <s v="Gateway"/>
    <x v="0"/>
    <x v="8"/>
    <n v="37"/>
    <x v="518"/>
    <x v="38"/>
    <n v="-1244"/>
    <x v="1"/>
    <x v="0"/>
    <m/>
    <d v="2018-07-04T15:21:17"/>
    <n v="2"/>
    <x v="1"/>
    <x v="0"/>
    <x v="1"/>
  </r>
  <r>
    <s v="Gateway"/>
    <x v="0"/>
    <x v="8"/>
    <n v="37"/>
    <x v="518"/>
    <x v="38"/>
    <n v="12666.7"/>
    <x v="0"/>
    <x v="3"/>
    <m/>
    <d v="2018-07-04T15:21:17"/>
    <n v="2"/>
    <x v="1"/>
    <x v="0"/>
    <x v="1"/>
  </r>
  <r>
    <s v="Gateway"/>
    <x v="0"/>
    <x v="8"/>
    <n v="39"/>
    <x v="519"/>
    <x v="38"/>
    <n v="-16356"/>
    <x v="1"/>
    <x v="0"/>
    <m/>
    <d v="2018-07-04T15:21:17"/>
    <n v="2"/>
    <x v="1"/>
    <x v="0"/>
    <x v="1"/>
  </r>
  <r>
    <s v="Gateway"/>
    <x v="0"/>
    <x v="8"/>
    <n v="39"/>
    <x v="519"/>
    <x v="38"/>
    <n v="13888.35"/>
    <x v="0"/>
    <x v="2"/>
    <m/>
    <d v="2018-07-04T15:21:17"/>
    <n v="2"/>
    <x v="1"/>
    <x v="0"/>
    <x v="1"/>
  </r>
  <r>
    <s v="Gateway"/>
    <x v="0"/>
    <x v="8"/>
    <n v="39"/>
    <x v="519"/>
    <x v="38"/>
    <n v="13889.15"/>
    <x v="0"/>
    <x v="2"/>
    <m/>
    <d v="2018-07-04T15:21:17"/>
    <n v="2"/>
    <x v="1"/>
    <x v="0"/>
    <x v="1"/>
  </r>
  <r>
    <s v="Gateway"/>
    <x v="0"/>
    <x v="8"/>
    <n v="39"/>
    <x v="519"/>
    <x v="38"/>
    <n v="32148.3"/>
    <x v="0"/>
    <x v="0"/>
    <m/>
    <d v="2018-07-04T15:21:17"/>
    <n v="2"/>
    <x v="1"/>
    <x v="0"/>
    <x v="1"/>
  </r>
  <r>
    <s v="ACE in Communities"/>
    <x v="0"/>
    <x v="8"/>
    <n v="40"/>
    <x v="520"/>
    <x v="0"/>
    <n v="-8749.41"/>
    <x v="1"/>
    <x v="1"/>
    <m/>
    <d v="2018-07-04T15:21:17"/>
    <n v="2"/>
    <x v="1"/>
    <x v="0"/>
    <x v="0"/>
  </r>
  <r>
    <s v="ACE in Communities"/>
    <x v="0"/>
    <x v="8"/>
    <n v="40"/>
    <x v="520"/>
    <x v="0"/>
    <n v="232560"/>
    <x v="0"/>
    <x v="0"/>
    <m/>
    <d v="2018-07-04T15:21:17"/>
    <n v="2"/>
    <x v="1"/>
    <x v="0"/>
    <x v="0"/>
  </r>
  <r>
    <s v="ACE in Communities"/>
    <x v="0"/>
    <x v="8"/>
    <n v="40"/>
    <x v="520"/>
    <x v="0"/>
    <n v="232560"/>
    <x v="0"/>
    <x v="1"/>
    <m/>
    <d v="2018-07-04T15:21:17"/>
    <n v="2"/>
    <x v="1"/>
    <x v="0"/>
    <x v="0"/>
  </r>
  <r>
    <s v="Gateway"/>
    <x v="0"/>
    <x v="8"/>
    <n v="40"/>
    <x v="520"/>
    <x v="38"/>
    <n v="54636.7"/>
    <x v="0"/>
    <x v="2"/>
    <m/>
    <d v="2018-07-04T15:21:17"/>
    <n v="2"/>
    <x v="1"/>
    <x v="0"/>
    <x v="1"/>
  </r>
  <r>
    <s v="Gateway"/>
    <x v="0"/>
    <x v="8"/>
    <n v="40"/>
    <x v="520"/>
    <x v="38"/>
    <n v="12032.7"/>
    <x v="0"/>
    <x v="4"/>
    <m/>
    <d v="2018-07-04T15:21:17"/>
    <n v="2"/>
    <x v="1"/>
    <x v="0"/>
    <x v="1"/>
  </r>
  <r>
    <s v="Gateway"/>
    <x v="0"/>
    <x v="8"/>
    <n v="41"/>
    <x v="521"/>
    <x v="38"/>
    <n v="18303.349999999999"/>
    <x v="0"/>
    <x v="2"/>
    <m/>
    <d v="2018-07-04T15:21:17"/>
    <n v="2"/>
    <x v="1"/>
    <x v="0"/>
    <x v="1"/>
  </r>
  <r>
    <s v="Gateway"/>
    <x v="0"/>
    <x v="8"/>
    <n v="41"/>
    <x v="521"/>
    <x v="38"/>
    <n v="43929"/>
    <x v="0"/>
    <x v="4"/>
    <m/>
    <d v="2018-07-04T15:21:17"/>
    <n v="2"/>
    <x v="1"/>
    <x v="0"/>
    <x v="1"/>
  </r>
  <r>
    <s v="Gateway"/>
    <x v="0"/>
    <x v="8"/>
    <n v="41"/>
    <x v="521"/>
    <x v="38"/>
    <n v="18304.150000000001"/>
    <x v="0"/>
    <x v="2"/>
    <m/>
    <d v="2018-07-04T15:21:17"/>
    <n v="2"/>
    <x v="1"/>
    <x v="0"/>
    <x v="1"/>
  </r>
  <r>
    <s v="Gateway"/>
    <x v="0"/>
    <x v="8"/>
    <n v="42"/>
    <x v="522"/>
    <x v="38"/>
    <n v="12666.7"/>
    <x v="0"/>
    <x v="0"/>
    <m/>
    <d v="2018-07-04T15:21:17"/>
    <n v="1"/>
    <x v="8"/>
    <x v="0"/>
    <x v="1"/>
  </r>
  <r>
    <s v="Gateway"/>
    <x v="0"/>
    <x v="8"/>
    <n v="42"/>
    <x v="522"/>
    <x v="38"/>
    <n v="71733.3"/>
    <x v="0"/>
    <x v="3"/>
    <m/>
    <d v="2018-07-04T15:21:17"/>
    <n v="1"/>
    <x v="8"/>
    <x v="0"/>
    <x v="1"/>
  </r>
  <r>
    <s v="Gateway"/>
    <x v="0"/>
    <x v="8"/>
    <n v="42"/>
    <x v="522"/>
    <x v="38"/>
    <n v="74963.3"/>
    <x v="0"/>
    <x v="4"/>
    <m/>
    <d v="2018-07-04T15:21:17"/>
    <n v="1"/>
    <x v="8"/>
    <x v="0"/>
    <x v="1"/>
  </r>
  <r>
    <s v="Gateway"/>
    <x v="0"/>
    <x v="8"/>
    <n v="42"/>
    <x v="522"/>
    <x v="38"/>
    <n v="74963.3"/>
    <x v="0"/>
    <x v="2"/>
    <m/>
    <d v="2018-07-04T15:21:17"/>
    <n v="1"/>
    <x v="8"/>
    <x v="0"/>
    <x v="1"/>
  </r>
  <r>
    <s v="Gateway"/>
    <x v="0"/>
    <x v="8"/>
    <n v="43"/>
    <x v="523"/>
    <x v="38"/>
    <n v="11066.7"/>
    <x v="0"/>
    <x v="2"/>
    <m/>
    <d v="2018-07-04T15:21:17"/>
    <n v="2"/>
    <x v="1"/>
    <x v="0"/>
    <x v="1"/>
  </r>
  <r>
    <s v="Gateway"/>
    <x v="0"/>
    <x v="8"/>
    <n v="44"/>
    <x v="524"/>
    <x v="38"/>
    <n v="21637.08"/>
    <x v="0"/>
    <x v="0"/>
    <m/>
    <d v="2018-07-04T15:21:17"/>
    <n v="2"/>
    <x v="1"/>
    <x v="0"/>
    <x v="1"/>
  </r>
  <r>
    <s v="Gateway"/>
    <x v="0"/>
    <x v="8"/>
    <n v="44"/>
    <x v="524"/>
    <x v="38"/>
    <n v="108185.5"/>
    <x v="0"/>
    <x v="0"/>
    <m/>
    <d v="2018-07-04T15:21:17"/>
    <n v="2"/>
    <x v="1"/>
    <x v="0"/>
    <x v="1"/>
  </r>
  <r>
    <s v="Gateway"/>
    <x v="0"/>
    <x v="8"/>
    <n v="44"/>
    <x v="524"/>
    <x v="38"/>
    <n v="12777.85"/>
    <x v="0"/>
    <x v="2"/>
    <m/>
    <d v="2018-07-04T15:21:17"/>
    <n v="2"/>
    <x v="1"/>
    <x v="0"/>
    <x v="1"/>
  </r>
  <r>
    <s v="Gateway"/>
    <x v="0"/>
    <x v="8"/>
    <n v="45"/>
    <x v="525"/>
    <x v="38"/>
    <n v="44674.2"/>
    <x v="0"/>
    <x v="0"/>
    <m/>
    <d v="2018-07-04T15:21:17"/>
    <n v="2"/>
    <x v="1"/>
    <x v="0"/>
    <x v="1"/>
  </r>
  <r>
    <s v="Gateway"/>
    <x v="0"/>
    <x v="8"/>
    <n v="45"/>
    <x v="525"/>
    <x v="38"/>
    <n v="56658"/>
    <x v="0"/>
    <x v="2"/>
    <m/>
    <d v="2018-07-04T15:21:17"/>
    <n v="2"/>
    <x v="1"/>
    <x v="0"/>
    <x v="1"/>
  </r>
  <r>
    <s v="Gateway"/>
    <x v="0"/>
    <x v="8"/>
    <n v="46"/>
    <x v="526"/>
    <x v="38"/>
    <n v="-1049"/>
    <x v="1"/>
    <x v="4"/>
    <m/>
    <d v="2018-07-04T15:21:17"/>
    <n v="2"/>
    <x v="1"/>
    <x v="0"/>
    <x v="1"/>
  </r>
  <r>
    <s v="Gateway"/>
    <x v="0"/>
    <x v="8"/>
    <n v="46"/>
    <x v="526"/>
    <x v="38"/>
    <n v="2622.15"/>
    <x v="0"/>
    <x v="2"/>
    <m/>
    <d v="2018-07-04T15:21:17"/>
    <n v="2"/>
    <x v="1"/>
    <x v="0"/>
    <x v="1"/>
  </r>
  <r>
    <s v="Gateway"/>
    <x v="0"/>
    <x v="8"/>
    <n v="46"/>
    <x v="526"/>
    <x v="38"/>
    <n v="33333"/>
    <x v="0"/>
    <x v="0"/>
    <m/>
    <d v="2018-07-04T15:21:17"/>
    <n v="2"/>
    <x v="1"/>
    <x v="0"/>
    <x v="1"/>
  </r>
  <r>
    <s v="Equity Funding"/>
    <x v="0"/>
    <x v="6"/>
    <n v="9597"/>
    <x v="461"/>
    <x v="12"/>
    <n v="124.15"/>
    <x v="0"/>
    <x v="3"/>
    <m/>
    <d v="2018-07-04T15:21:17"/>
    <n v="11"/>
    <x v="5"/>
    <x v="4"/>
    <x v="5"/>
  </r>
  <r>
    <s v="Equity Funding"/>
    <x v="0"/>
    <x v="6"/>
    <n v="9597"/>
    <x v="461"/>
    <x v="12"/>
    <n v="621.65"/>
    <x v="0"/>
    <x v="3"/>
    <m/>
    <d v="2018-07-04T15:21:17"/>
    <n v="11"/>
    <x v="5"/>
    <x v="4"/>
    <x v="5"/>
  </r>
  <r>
    <s v="Student Achievement Component Levels 3 and above"/>
    <x v="0"/>
    <x v="6"/>
    <n v="9597"/>
    <x v="461"/>
    <x v="17"/>
    <n v="29"/>
    <x v="2"/>
    <x v="3"/>
    <m/>
    <d v="2018-07-04T15:21:17"/>
    <n v="11"/>
    <x v="5"/>
    <x v="0"/>
    <x v="6"/>
  </r>
  <r>
    <s v="Student Achievement Component Levels 3 and above"/>
    <x v="0"/>
    <x v="6"/>
    <n v="9597"/>
    <x v="461"/>
    <x v="17"/>
    <n v="5749.6"/>
    <x v="0"/>
    <x v="1"/>
    <m/>
    <d v="2018-07-04T15:21:17"/>
    <n v="11"/>
    <x v="5"/>
    <x v="0"/>
    <x v="6"/>
  </r>
  <r>
    <s v="Student Achievement Component Levels 3 and above"/>
    <x v="0"/>
    <x v="6"/>
    <n v="9597"/>
    <x v="461"/>
    <x v="17"/>
    <n v="28748.05"/>
    <x v="0"/>
    <x v="1"/>
    <m/>
    <d v="2018-07-04T15:21:17"/>
    <n v="11"/>
    <x v="5"/>
    <x v="0"/>
    <x v="6"/>
  </r>
  <r>
    <s v="Student Achievement Component Levels 3 and above"/>
    <x v="0"/>
    <x v="6"/>
    <n v="9597"/>
    <x v="461"/>
    <x v="17"/>
    <n v="10087.15"/>
    <x v="0"/>
    <x v="0"/>
    <m/>
    <d v="2018-07-04T15:21:17"/>
    <n v="11"/>
    <x v="5"/>
    <x v="0"/>
    <x v="6"/>
  </r>
  <r>
    <s v="Youth Guarantee"/>
    <x v="0"/>
    <x v="6"/>
    <n v="9597"/>
    <x v="461"/>
    <x v="18"/>
    <n v="-174142.3"/>
    <x v="1"/>
    <x v="0"/>
    <m/>
    <d v="2018-07-04T15:21:17"/>
    <n v="11"/>
    <x v="5"/>
    <x v="0"/>
    <x v="1"/>
  </r>
  <r>
    <s v="Youth Guarantee"/>
    <x v="0"/>
    <x v="6"/>
    <n v="9597"/>
    <x v="461"/>
    <x v="18"/>
    <n v="-74416.320000000007"/>
    <x v="1"/>
    <x v="1"/>
    <m/>
    <d v="2018-07-04T15:21:17"/>
    <n v="11"/>
    <x v="5"/>
    <x v="0"/>
    <x v="1"/>
  </r>
  <r>
    <s v="Youth Guarantee"/>
    <x v="0"/>
    <x v="6"/>
    <n v="9597"/>
    <x v="461"/>
    <x v="18"/>
    <n v="-14244.9"/>
    <x v="1"/>
    <x v="0"/>
    <m/>
    <d v="2018-07-04T15:21:17"/>
    <n v="11"/>
    <x v="5"/>
    <x v="0"/>
    <x v="1"/>
  </r>
  <r>
    <s v="Youth Guarantee"/>
    <x v="0"/>
    <x v="6"/>
    <n v="9597"/>
    <x v="461"/>
    <x v="18"/>
    <n v="18360"/>
    <x v="0"/>
    <x v="3"/>
    <m/>
    <d v="2018-07-04T15:21:17"/>
    <n v="11"/>
    <x v="5"/>
    <x v="0"/>
    <x v="1"/>
  </r>
  <r>
    <s v="Youth Guarantee"/>
    <x v="0"/>
    <x v="6"/>
    <n v="9597"/>
    <x v="461"/>
    <x v="18"/>
    <n v="10788.79"/>
    <x v="0"/>
    <x v="1"/>
    <m/>
    <d v="2018-07-04T15:21:17"/>
    <n v="11"/>
    <x v="5"/>
    <x v="0"/>
    <x v="1"/>
  </r>
  <r>
    <s v="Youth Guarantee"/>
    <x v="0"/>
    <x v="6"/>
    <n v="9597"/>
    <x v="461"/>
    <x v="18"/>
    <n v="10811.21"/>
    <x v="0"/>
    <x v="1"/>
    <m/>
    <d v="2018-07-04T15:21:17"/>
    <n v="11"/>
    <x v="5"/>
    <x v="0"/>
    <x v="1"/>
  </r>
  <r>
    <s v="Youth Guarantee"/>
    <x v="0"/>
    <x v="6"/>
    <n v="9606"/>
    <x v="462"/>
    <x v="18"/>
    <n v="-53841.4"/>
    <x v="1"/>
    <x v="3"/>
    <m/>
    <d v="2018-07-04T15:21:17"/>
    <n v="5"/>
    <x v="16"/>
    <x v="0"/>
    <x v="1"/>
  </r>
  <r>
    <s v="Youth Guarantee"/>
    <x v="0"/>
    <x v="6"/>
    <n v="9606"/>
    <x v="462"/>
    <x v="18"/>
    <n v="27141"/>
    <x v="0"/>
    <x v="0"/>
    <m/>
    <d v="2018-07-04T15:21:17"/>
    <n v="5"/>
    <x v="16"/>
    <x v="0"/>
    <x v="1"/>
  </r>
  <r>
    <s v="Youth Guarantee"/>
    <x v="0"/>
    <x v="6"/>
    <n v="9606"/>
    <x v="462"/>
    <x v="18"/>
    <n v="156538.20000000001"/>
    <x v="0"/>
    <x v="0"/>
    <m/>
    <d v="2018-07-04T15:21:17"/>
    <n v="5"/>
    <x v="16"/>
    <x v="0"/>
    <x v="1"/>
  </r>
  <r>
    <s v="Equity Funding"/>
    <x v="0"/>
    <x v="6"/>
    <n v="9611"/>
    <x v="463"/>
    <x v="12"/>
    <n v="205.81"/>
    <x v="0"/>
    <x v="1"/>
    <m/>
    <d v="2018-07-04T15:21:17"/>
    <n v="9"/>
    <x v="3"/>
    <x v="4"/>
    <x v="5"/>
  </r>
  <r>
    <s v="Student Achievement Component Levels 3 and above"/>
    <x v="0"/>
    <x v="6"/>
    <n v="9611"/>
    <x v="463"/>
    <x v="17"/>
    <n v="127732.67"/>
    <x v="0"/>
    <x v="1"/>
    <m/>
    <d v="2018-07-04T15:21:17"/>
    <n v="9"/>
    <x v="3"/>
    <x v="0"/>
    <x v="6"/>
  </r>
  <r>
    <s v="Student Achievement Component Levels 3 and above"/>
    <x v="0"/>
    <x v="6"/>
    <n v="9611"/>
    <x v="463"/>
    <x v="17"/>
    <n v="638663.4"/>
    <x v="0"/>
    <x v="1"/>
    <m/>
    <d v="2018-07-04T15:21:17"/>
    <n v="9"/>
    <x v="3"/>
    <x v="0"/>
    <x v="6"/>
  </r>
  <r>
    <s v="Student Achievement Component Levels 3 and above"/>
    <x v="0"/>
    <x v="6"/>
    <n v="9611"/>
    <x v="463"/>
    <x v="17"/>
    <n v="638666.65"/>
    <x v="0"/>
    <x v="3"/>
    <m/>
    <d v="2018-07-04T15:21:17"/>
    <n v="9"/>
    <x v="3"/>
    <x v="0"/>
    <x v="6"/>
  </r>
  <r>
    <s v="Student Achievement Component Levels 1 and 2 (Competitive)"/>
    <x v="0"/>
    <x v="6"/>
    <n v="9840"/>
    <x v="477"/>
    <x v="14"/>
    <n v="-124171.19"/>
    <x v="1"/>
    <x v="4"/>
    <m/>
    <d v="2018-07-04T15:21:17"/>
    <n v="1"/>
    <x v="8"/>
    <x v="0"/>
    <x v="6"/>
  </r>
  <r>
    <s v="Student Achievement Component Levels 1 and 2 (Competitive)"/>
    <x v="0"/>
    <x v="6"/>
    <n v="9840"/>
    <x v="477"/>
    <x v="14"/>
    <n v="17808.650000000001"/>
    <x v="0"/>
    <x v="2"/>
    <m/>
    <d v="2018-07-04T15:21:17"/>
    <n v="1"/>
    <x v="8"/>
    <x v="0"/>
    <x v="6"/>
  </r>
  <r>
    <s v="Student Achievement Component Levels 1 and 2 (Competitive)"/>
    <x v="0"/>
    <x v="6"/>
    <n v="9840"/>
    <x v="477"/>
    <x v="14"/>
    <n v="89706.65"/>
    <x v="0"/>
    <x v="2"/>
    <m/>
    <d v="2018-07-04T15:21:17"/>
    <n v="1"/>
    <x v="8"/>
    <x v="0"/>
    <x v="6"/>
  </r>
  <r>
    <s v="Industry Training Fund"/>
    <x v="0"/>
    <x v="6"/>
    <n v="9840"/>
    <x v="477"/>
    <x v="1"/>
    <n v="6824.15"/>
    <x v="0"/>
    <x v="4"/>
    <s v="MAB"/>
    <d v="2018-07-04T15:21:17"/>
    <n v="1"/>
    <x v="8"/>
    <x v="0"/>
    <x v="1"/>
  </r>
  <r>
    <s v="Industry Training Fund"/>
    <x v="0"/>
    <x v="6"/>
    <n v="9840"/>
    <x v="477"/>
    <x v="1"/>
    <n v="6867.85"/>
    <x v="0"/>
    <x v="4"/>
    <s v="MAB"/>
    <d v="2018-07-04T15:21:17"/>
    <n v="1"/>
    <x v="8"/>
    <x v="0"/>
    <x v="1"/>
  </r>
  <r>
    <s v="Industry Training Fund"/>
    <x v="0"/>
    <x v="6"/>
    <n v="9840"/>
    <x v="477"/>
    <x v="1"/>
    <n v="79615.850000000006"/>
    <x v="0"/>
    <x v="3"/>
    <s v="MAB"/>
    <d v="2018-07-04T15:21:17"/>
    <n v="1"/>
    <x v="8"/>
    <x v="0"/>
    <x v="1"/>
  </r>
  <r>
    <s v="Industry Training Fund"/>
    <x v="0"/>
    <x v="6"/>
    <n v="9840"/>
    <x v="477"/>
    <x v="1"/>
    <n v="80124.149999999994"/>
    <x v="0"/>
    <x v="3"/>
    <s v="MAB"/>
    <d v="2018-07-04T15:21:17"/>
    <n v="1"/>
    <x v="8"/>
    <x v="0"/>
    <x v="1"/>
  </r>
  <r>
    <s v="Industry Training Fund"/>
    <x v="0"/>
    <x v="6"/>
    <n v="9840"/>
    <x v="477"/>
    <x v="1"/>
    <n v="20936.759999999998"/>
    <x v="0"/>
    <x v="0"/>
    <s v="MAB"/>
    <d v="2018-07-04T15:21:17"/>
    <n v="1"/>
    <x v="8"/>
    <x v="0"/>
    <x v="1"/>
  </r>
  <r>
    <s v="Youth Guarantee"/>
    <x v="0"/>
    <x v="6"/>
    <n v="9840"/>
    <x v="477"/>
    <x v="18"/>
    <n v="3057.18"/>
    <x v="0"/>
    <x v="4"/>
    <s v="YG Exp Travel"/>
    <d v="2018-07-04T15:21:17"/>
    <n v="1"/>
    <x v="8"/>
    <x v="0"/>
    <x v="1"/>
  </r>
  <r>
    <s v="Youth Guarantee"/>
    <x v="0"/>
    <x v="6"/>
    <n v="9840"/>
    <x v="477"/>
    <x v="18"/>
    <n v="3573.48"/>
    <x v="0"/>
    <x v="3"/>
    <s v="YG Exp Travel"/>
    <d v="2018-07-04T15:21:17"/>
    <n v="1"/>
    <x v="8"/>
    <x v="0"/>
    <x v="1"/>
  </r>
  <r>
    <s v="Youth Guarantee"/>
    <x v="0"/>
    <x v="6"/>
    <n v="9840"/>
    <x v="477"/>
    <x v="18"/>
    <n v="5582.46"/>
    <x v="0"/>
    <x v="4"/>
    <s v="YG Exp Travel"/>
    <d v="2018-07-04T15:21:17"/>
    <n v="1"/>
    <x v="8"/>
    <x v="0"/>
    <x v="1"/>
  </r>
  <r>
    <s v="Youth Guarantee"/>
    <x v="0"/>
    <x v="6"/>
    <n v="9840"/>
    <x v="477"/>
    <x v="18"/>
    <n v="7156.56"/>
    <x v="0"/>
    <x v="3"/>
    <s v="YG Exp Travel"/>
    <d v="2018-07-04T15:21:17"/>
    <n v="1"/>
    <x v="8"/>
    <x v="0"/>
    <x v="1"/>
  </r>
  <r>
    <s v="Youth Guarantee"/>
    <x v="0"/>
    <x v="6"/>
    <n v="9840"/>
    <x v="477"/>
    <x v="18"/>
    <n v="91949.43"/>
    <x v="1"/>
    <x v="0"/>
    <m/>
    <d v="2018-07-04T15:21:17"/>
    <n v="1"/>
    <x v="8"/>
    <x v="0"/>
    <x v="1"/>
  </r>
  <r>
    <s v="Youth Guarantee"/>
    <x v="0"/>
    <x v="6"/>
    <n v="9840"/>
    <x v="477"/>
    <x v="18"/>
    <n v="180794.8"/>
    <x v="0"/>
    <x v="1"/>
    <m/>
    <d v="2018-07-04T15:21:17"/>
    <n v="1"/>
    <x v="8"/>
    <x v="0"/>
    <x v="1"/>
  </r>
  <r>
    <s v="Youth Guarantee"/>
    <x v="0"/>
    <x v="6"/>
    <n v="9840"/>
    <x v="477"/>
    <x v="18"/>
    <n v="903974.05"/>
    <x v="0"/>
    <x v="1"/>
    <m/>
    <d v="2018-07-04T15:21:17"/>
    <n v="1"/>
    <x v="8"/>
    <x v="0"/>
    <x v="1"/>
  </r>
  <r>
    <s v="Youth Guarantee"/>
    <x v="0"/>
    <x v="6"/>
    <n v="9840"/>
    <x v="477"/>
    <x v="18"/>
    <n v="905848.45"/>
    <x v="0"/>
    <x v="1"/>
    <m/>
    <d v="2018-07-04T15:21:17"/>
    <n v="1"/>
    <x v="8"/>
    <x v="0"/>
    <x v="1"/>
  </r>
  <r>
    <s v="Youth Guarantee"/>
    <x v="0"/>
    <x v="6"/>
    <n v="9840"/>
    <x v="477"/>
    <x v="18"/>
    <n v="1260663"/>
    <x v="0"/>
    <x v="2"/>
    <m/>
    <d v="2018-07-04T15:21:17"/>
    <n v="1"/>
    <x v="8"/>
    <x v="0"/>
    <x v="1"/>
  </r>
  <r>
    <s v="Equity Funding"/>
    <x v="0"/>
    <x v="6"/>
    <n v="9847"/>
    <x v="478"/>
    <x v="12"/>
    <n v="2690.7"/>
    <x v="0"/>
    <x v="0"/>
    <m/>
    <d v="2018-07-04T15:21:17"/>
    <n v="6"/>
    <x v="9"/>
    <x v="4"/>
    <x v="5"/>
  </r>
  <r>
    <s v="Equity Funding"/>
    <x v="0"/>
    <x v="6"/>
    <n v="9847"/>
    <x v="478"/>
    <x v="12"/>
    <n v="3156.65"/>
    <x v="0"/>
    <x v="4"/>
    <m/>
    <d v="2018-07-04T15:21:17"/>
    <n v="6"/>
    <x v="9"/>
    <x v="4"/>
    <x v="5"/>
  </r>
  <r>
    <s v="Equity Funding"/>
    <x v="0"/>
    <x v="6"/>
    <n v="9847"/>
    <x v="478"/>
    <x v="12"/>
    <n v="3789"/>
    <x v="0"/>
    <x v="4"/>
    <m/>
    <d v="2018-07-04T15:21:17"/>
    <n v="6"/>
    <x v="9"/>
    <x v="4"/>
    <x v="5"/>
  </r>
  <r>
    <s v="Student Achievement Component Levels 3 and above"/>
    <x v="0"/>
    <x v="6"/>
    <n v="9847"/>
    <x v="478"/>
    <x v="17"/>
    <n v="-73"/>
    <x v="2"/>
    <x v="4"/>
    <m/>
    <d v="2018-07-04T15:21:17"/>
    <n v="6"/>
    <x v="9"/>
    <x v="0"/>
    <x v="6"/>
  </r>
  <r>
    <s v="Student Achievement Component Levels 3 and above"/>
    <x v="0"/>
    <x v="6"/>
    <n v="9847"/>
    <x v="478"/>
    <x v="17"/>
    <n v="20846.650000000001"/>
    <x v="0"/>
    <x v="4"/>
    <m/>
    <d v="2018-07-04T15:21:17"/>
    <n v="6"/>
    <x v="9"/>
    <x v="0"/>
    <x v="6"/>
  </r>
  <r>
    <s v="Student Achievement Component Levels 3 and above"/>
    <x v="0"/>
    <x v="6"/>
    <n v="9619"/>
    <x v="464"/>
    <x v="17"/>
    <n v="-18889.55"/>
    <x v="1"/>
    <x v="1"/>
    <m/>
    <d v="2018-07-04T15:21:17"/>
    <n v="2"/>
    <x v="1"/>
    <x v="0"/>
    <x v="6"/>
  </r>
  <r>
    <s v="Student Achievement Component Levels 3 and above"/>
    <x v="0"/>
    <x v="6"/>
    <n v="9619"/>
    <x v="464"/>
    <x v="17"/>
    <n v="-4322"/>
    <x v="2"/>
    <x v="1"/>
    <m/>
    <d v="2018-07-04T15:21:17"/>
    <n v="2"/>
    <x v="1"/>
    <x v="0"/>
    <x v="6"/>
  </r>
  <r>
    <s v="Student Achievement Component Levels 3 and above"/>
    <x v="0"/>
    <x v="6"/>
    <n v="9619"/>
    <x v="464"/>
    <x v="17"/>
    <n v="-195"/>
    <x v="2"/>
    <x v="0"/>
    <m/>
    <d v="2018-07-04T15:21:17"/>
    <n v="2"/>
    <x v="1"/>
    <x v="0"/>
    <x v="6"/>
  </r>
  <r>
    <s v="Student Achievement Component Levels 3 and above"/>
    <x v="0"/>
    <x v="6"/>
    <n v="9619"/>
    <x v="464"/>
    <x v="17"/>
    <n v="4322"/>
    <x v="0"/>
    <x v="1"/>
    <m/>
    <d v="2018-07-04T15:21:17"/>
    <n v="2"/>
    <x v="1"/>
    <x v="0"/>
    <x v="6"/>
  </r>
  <r>
    <s v="Student Achievement Component Levels 3 and above"/>
    <x v="0"/>
    <x v="6"/>
    <n v="9619"/>
    <x v="464"/>
    <x v="17"/>
    <n v="38476.65"/>
    <x v="0"/>
    <x v="4"/>
    <m/>
    <d v="2018-07-04T15:21:17"/>
    <n v="2"/>
    <x v="1"/>
    <x v="0"/>
    <x v="6"/>
  </r>
  <r>
    <s v="Student Achievement Component Levels 3 and above"/>
    <x v="0"/>
    <x v="6"/>
    <n v="9619"/>
    <x v="464"/>
    <x v="17"/>
    <n v="46173"/>
    <x v="0"/>
    <x v="4"/>
    <m/>
    <d v="2018-07-04T15:21:17"/>
    <n v="2"/>
    <x v="1"/>
    <x v="0"/>
    <x v="6"/>
  </r>
  <r>
    <s v="LN - Intensive Literacy and Numeracy"/>
    <x v="0"/>
    <x v="6"/>
    <n v="9628"/>
    <x v="465"/>
    <x v="27"/>
    <n v="20833.3"/>
    <x v="0"/>
    <x v="1"/>
    <m/>
    <d v="2018-07-04T15:21:17"/>
    <n v="9"/>
    <x v="3"/>
    <x v="0"/>
    <x v="0"/>
  </r>
  <r>
    <s v="LN - Intensive Literacy and Numeracy"/>
    <x v="0"/>
    <x v="6"/>
    <n v="9628"/>
    <x v="465"/>
    <x v="27"/>
    <n v="31250.01"/>
    <x v="0"/>
    <x v="3"/>
    <m/>
    <d v="2018-07-04T15:21:17"/>
    <n v="9"/>
    <x v="3"/>
    <x v="0"/>
    <x v="0"/>
  </r>
  <r>
    <s v="Youth Guarantee"/>
    <x v="0"/>
    <x v="6"/>
    <n v="9628"/>
    <x v="465"/>
    <x v="18"/>
    <n v="-5033.8"/>
    <x v="1"/>
    <x v="0"/>
    <m/>
    <d v="2018-07-04T15:21:17"/>
    <n v="9"/>
    <x v="3"/>
    <x v="0"/>
    <x v="1"/>
  </r>
  <r>
    <s v="Equity Funding"/>
    <x v="0"/>
    <x v="6"/>
    <n v="9644"/>
    <x v="466"/>
    <x v="12"/>
    <n v="57.07"/>
    <x v="0"/>
    <x v="0"/>
    <m/>
    <d v="2018-07-04T15:21:17"/>
    <n v="2"/>
    <x v="1"/>
    <x v="4"/>
    <x v="5"/>
  </r>
  <r>
    <s v="Student Achievement Component Levels 3 and above"/>
    <x v="0"/>
    <x v="6"/>
    <n v="9644"/>
    <x v="466"/>
    <x v="17"/>
    <n v="2281.71"/>
    <x v="0"/>
    <x v="0"/>
    <m/>
    <d v="2018-07-04T15:21:17"/>
    <n v="2"/>
    <x v="1"/>
    <x v="0"/>
    <x v="6"/>
  </r>
  <r>
    <s v="Student Achievement Component Levels 3 and above"/>
    <x v="0"/>
    <x v="6"/>
    <n v="9644"/>
    <x v="466"/>
    <x v="17"/>
    <n v="11408.9"/>
    <x v="0"/>
    <x v="0"/>
    <m/>
    <d v="2018-07-04T15:21:17"/>
    <n v="2"/>
    <x v="1"/>
    <x v="0"/>
    <x v="6"/>
  </r>
  <r>
    <s v="Student Achievement Component Levels 3 and above"/>
    <x v="0"/>
    <x v="6"/>
    <n v="9644"/>
    <x v="466"/>
    <x v="17"/>
    <n v="2281.79"/>
    <x v="0"/>
    <x v="0"/>
    <m/>
    <d v="2018-07-04T15:21:17"/>
    <n v="2"/>
    <x v="1"/>
    <x v="0"/>
    <x v="6"/>
  </r>
  <r>
    <s v="Youth Guarantee"/>
    <x v="0"/>
    <x v="6"/>
    <n v="9645"/>
    <x v="467"/>
    <x v="18"/>
    <n v="-3906"/>
    <x v="1"/>
    <x v="0"/>
    <m/>
    <d v="2018-07-04T15:21:17"/>
    <n v="4"/>
    <x v="2"/>
    <x v="0"/>
    <x v="1"/>
  </r>
  <r>
    <s v="MPTT Fees Top-Up"/>
    <x v="0"/>
    <x v="6"/>
    <n v="9646"/>
    <x v="468"/>
    <x v="19"/>
    <n v="23614"/>
    <x v="0"/>
    <x v="1"/>
    <s v="Tairawhiti"/>
    <d v="2018-07-04T15:21:17"/>
    <n v="5"/>
    <x v="16"/>
    <x v="4"/>
    <x v="5"/>
  </r>
  <r>
    <s v="MPTT Fees Top-Up"/>
    <x v="0"/>
    <x v="6"/>
    <n v="9646"/>
    <x v="468"/>
    <x v="19"/>
    <n v="15000"/>
    <x v="0"/>
    <x v="0"/>
    <s v="Tairawhiti"/>
    <d v="2018-07-04T15:21:17"/>
    <n v="5"/>
    <x v="16"/>
    <x v="4"/>
    <x v="5"/>
  </r>
  <r>
    <s v="MPTT Fees Top-Up"/>
    <x v="0"/>
    <x v="6"/>
    <n v="9646"/>
    <x v="468"/>
    <x v="19"/>
    <n v="30311.91"/>
    <x v="0"/>
    <x v="3"/>
    <s v="Tairawhiti"/>
    <d v="2018-07-04T15:21:17"/>
    <n v="5"/>
    <x v="16"/>
    <x v="4"/>
    <x v="5"/>
  </r>
  <r>
    <s v="ACE in Communities"/>
    <x v="0"/>
    <x v="6"/>
    <n v="9646"/>
    <x v="468"/>
    <x v="0"/>
    <n v="62833.3"/>
    <x v="0"/>
    <x v="2"/>
    <m/>
    <d v="2018-07-04T15:21:17"/>
    <n v="5"/>
    <x v="16"/>
    <x v="0"/>
    <x v="0"/>
  </r>
  <r>
    <s v="Student Achievement Component Levels 1 and 2 (Competitive)"/>
    <x v="0"/>
    <x v="6"/>
    <n v="9646"/>
    <x v="468"/>
    <x v="14"/>
    <n v="-90000"/>
    <x v="0"/>
    <x v="4"/>
    <m/>
    <d v="2018-07-04T15:21:17"/>
    <n v="5"/>
    <x v="16"/>
    <x v="0"/>
    <x v="6"/>
  </r>
  <r>
    <s v="Student Achievement Component Levels 1 and 2 (Competitive)"/>
    <x v="0"/>
    <x v="6"/>
    <n v="9646"/>
    <x v="468"/>
    <x v="14"/>
    <n v="24972"/>
    <x v="0"/>
    <x v="2"/>
    <m/>
    <d v="2018-07-04T15:21:17"/>
    <n v="5"/>
    <x v="16"/>
    <x v="0"/>
    <x v="6"/>
  </r>
  <r>
    <s v="Student Achievement Component Levels 3 and above"/>
    <x v="0"/>
    <x v="6"/>
    <n v="9847"/>
    <x v="478"/>
    <x v="17"/>
    <n v="108498.85"/>
    <x v="0"/>
    <x v="1"/>
    <m/>
    <d v="2018-07-04T15:21:17"/>
    <n v="6"/>
    <x v="9"/>
    <x v="0"/>
    <x v="6"/>
  </r>
  <r>
    <s v="Equity Funding"/>
    <x v="0"/>
    <x v="6"/>
    <n v="9872"/>
    <x v="479"/>
    <x v="12"/>
    <n v="19356"/>
    <x v="0"/>
    <x v="4"/>
    <m/>
    <d v="2018-07-04T15:21:17"/>
    <n v="2"/>
    <x v="1"/>
    <x v="4"/>
    <x v="5"/>
  </r>
  <r>
    <s v="Equity Funding"/>
    <x v="0"/>
    <x v="6"/>
    <n v="9872"/>
    <x v="479"/>
    <x v="12"/>
    <n v="16130.85"/>
    <x v="0"/>
    <x v="4"/>
    <m/>
    <d v="2018-07-04T15:21:17"/>
    <n v="2"/>
    <x v="1"/>
    <x v="4"/>
    <x v="5"/>
  </r>
  <r>
    <s v="Equity Funding"/>
    <x v="0"/>
    <x v="6"/>
    <n v="9872"/>
    <x v="479"/>
    <x v="12"/>
    <n v="23930.85"/>
    <x v="0"/>
    <x v="3"/>
    <m/>
    <d v="2018-07-04T15:21:17"/>
    <n v="2"/>
    <x v="1"/>
    <x v="4"/>
    <x v="5"/>
  </r>
  <r>
    <s v="Equity Funding"/>
    <x v="0"/>
    <x v="6"/>
    <n v="9872"/>
    <x v="479"/>
    <x v="12"/>
    <n v="28719"/>
    <x v="0"/>
    <x v="3"/>
    <m/>
    <d v="2018-07-04T15:21:17"/>
    <n v="2"/>
    <x v="1"/>
    <x v="4"/>
    <x v="5"/>
  </r>
  <r>
    <s v="Equity Funding"/>
    <x v="0"/>
    <x v="6"/>
    <n v="9872"/>
    <x v="479"/>
    <x v="12"/>
    <n v="24369.85"/>
    <x v="0"/>
    <x v="0"/>
    <m/>
    <d v="2018-07-04T15:21:17"/>
    <n v="2"/>
    <x v="1"/>
    <x v="4"/>
    <x v="5"/>
  </r>
  <r>
    <s v="Student Achievement Component Levels 1 and 2 (Competitive)"/>
    <x v="0"/>
    <x v="6"/>
    <n v="9872"/>
    <x v="479"/>
    <x v="14"/>
    <n v="-94963.82"/>
    <x v="1"/>
    <x v="1"/>
    <m/>
    <d v="2018-07-04T15:21:17"/>
    <n v="2"/>
    <x v="1"/>
    <x v="0"/>
    <x v="6"/>
  </r>
  <r>
    <s v="Student Achievement Component Levels 3 and above"/>
    <x v="0"/>
    <x v="6"/>
    <n v="9872"/>
    <x v="479"/>
    <x v="17"/>
    <n v="-1380709.41"/>
    <x v="1"/>
    <x v="4"/>
    <m/>
    <d v="2018-07-04T15:21:17"/>
    <n v="2"/>
    <x v="1"/>
    <x v="0"/>
    <x v="6"/>
  </r>
  <r>
    <s v="Student Achievement Component Levels 3 and above"/>
    <x v="0"/>
    <x v="6"/>
    <n v="9872"/>
    <x v="479"/>
    <x v="17"/>
    <n v="27000.14"/>
    <x v="2"/>
    <x v="4"/>
    <m/>
    <d v="2018-07-04T15:21:17"/>
    <n v="2"/>
    <x v="1"/>
    <x v="0"/>
    <x v="6"/>
  </r>
  <r>
    <s v="Student Achievement Component Levels 3 and above"/>
    <x v="0"/>
    <x v="6"/>
    <n v="9872"/>
    <x v="479"/>
    <x v="17"/>
    <n v="86241.86"/>
    <x v="2"/>
    <x v="4"/>
    <m/>
    <d v="2018-07-04T15:21:17"/>
    <n v="2"/>
    <x v="1"/>
    <x v="0"/>
    <x v="6"/>
  </r>
  <r>
    <s v="Student Achievement Component Levels 3 and above"/>
    <x v="0"/>
    <x v="6"/>
    <n v="9872"/>
    <x v="479"/>
    <x v="17"/>
    <n v="471029.66"/>
    <x v="0"/>
    <x v="4"/>
    <m/>
    <d v="2018-07-04T15:21:17"/>
    <n v="2"/>
    <x v="1"/>
    <x v="0"/>
    <x v="6"/>
  </r>
  <r>
    <s v="Student Achievement Component Levels 3 and above"/>
    <x v="0"/>
    <x v="6"/>
    <n v="9872"/>
    <x v="479"/>
    <x v="17"/>
    <n v="585273"/>
    <x v="0"/>
    <x v="1"/>
    <m/>
    <d v="2018-07-04T15:21:17"/>
    <n v="2"/>
    <x v="1"/>
    <x v="0"/>
    <x v="6"/>
  </r>
  <r>
    <s v="Student Achievement Component Levels 3 and above"/>
    <x v="0"/>
    <x v="6"/>
    <n v="9872"/>
    <x v="479"/>
    <x v="17"/>
    <n v="2926368.35"/>
    <x v="0"/>
    <x v="3"/>
    <m/>
    <d v="2018-07-04T15:21:17"/>
    <n v="2"/>
    <x v="1"/>
    <x v="0"/>
    <x v="6"/>
  </r>
  <r>
    <s v="Student Achievement Component Levels 3 and above"/>
    <x v="0"/>
    <x v="6"/>
    <n v="9872"/>
    <x v="479"/>
    <x v="17"/>
    <n v="2926415.15"/>
    <x v="0"/>
    <x v="0"/>
    <m/>
    <d v="2018-07-04T15:21:17"/>
    <n v="2"/>
    <x v="1"/>
    <x v="0"/>
    <x v="6"/>
  </r>
  <r>
    <s v="Youth Guarantee"/>
    <x v="0"/>
    <x v="6"/>
    <n v="9872"/>
    <x v="479"/>
    <x v="18"/>
    <n v="-1499194.68"/>
    <x v="1"/>
    <x v="3"/>
    <m/>
    <d v="2018-07-04T15:21:17"/>
    <n v="2"/>
    <x v="1"/>
    <x v="0"/>
    <x v="1"/>
  </r>
  <r>
    <s v="Youth Guarantee"/>
    <x v="0"/>
    <x v="6"/>
    <n v="9872"/>
    <x v="479"/>
    <x v="18"/>
    <n v="-7524.55"/>
    <x v="1"/>
    <x v="0"/>
    <m/>
    <d v="2018-07-04T15:21:17"/>
    <n v="2"/>
    <x v="1"/>
    <x v="0"/>
    <x v="1"/>
  </r>
  <r>
    <s v="Student Achievement Component Levels 3 and above"/>
    <x v="0"/>
    <x v="6"/>
    <n v="9885"/>
    <x v="480"/>
    <x v="17"/>
    <n v="-87004"/>
    <x v="1"/>
    <x v="4"/>
    <m/>
    <d v="2018-07-04T15:21:17"/>
    <n v="2"/>
    <x v="1"/>
    <x v="0"/>
    <x v="6"/>
  </r>
  <r>
    <s v="Student Achievement Component Levels 1 and 2 (Competitive)"/>
    <x v="0"/>
    <x v="6"/>
    <n v="9646"/>
    <x v="468"/>
    <x v="14"/>
    <n v="11826.1"/>
    <x v="0"/>
    <x v="0"/>
    <m/>
    <d v="2018-07-04T15:21:17"/>
    <n v="5"/>
    <x v="16"/>
    <x v="0"/>
    <x v="6"/>
  </r>
  <r>
    <s v="Student Achievement Component Levels 1 and 2 (Competitive)"/>
    <x v="0"/>
    <x v="6"/>
    <n v="9646"/>
    <x v="468"/>
    <x v="14"/>
    <n v="180000"/>
    <x v="0"/>
    <x v="4"/>
    <m/>
    <d v="2018-07-04T15:21:17"/>
    <n v="5"/>
    <x v="16"/>
    <x v="0"/>
    <x v="6"/>
  </r>
  <r>
    <s v="Student Achievement Component Levels 1 and 2 (Non-compet)"/>
    <x v="0"/>
    <x v="6"/>
    <n v="9646"/>
    <x v="468"/>
    <x v="15"/>
    <n v="53264.15"/>
    <x v="0"/>
    <x v="2"/>
    <s v="Tairawhiti"/>
    <d v="2018-07-04T15:21:17"/>
    <n v="5"/>
    <x v="16"/>
    <x v="0"/>
    <x v="6"/>
  </r>
  <r>
    <s v="Student Achievement Component Levels 1 and 2 (Non-compet)"/>
    <x v="0"/>
    <x v="6"/>
    <n v="9646"/>
    <x v="468"/>
    <x v="15"/>
    <n v="10992.15"/>
    <x v="0"/>
    <x v="2"/>
    <s v="Tairawhiti"/>
    <d v="2018-07-04T15:21:17"/>
    <n v="5"/>
    <x v="16"/>
    <x v="0"/>
    <x v="6"/>
  </r>
  <r>
    <s v="Student Achievement Component Levels 1 and 2 (Non-compet)"/>
    <x v="0"/>
    <x v="6"/>
    <n v="9646"/>
    <x v="468"/>
    <x v="15"/>
    <n v="90000"/>
    <x v="0"/>
    <x v="4"/>
    <m/>
    <d v="2018-07-04T15:21:17"/>
    <n v="5"/>
    <x v="16"/>
    <x v="0"/>
    <x v="6"/>
  </r>
  <r>
    <s v="Student Achievement Component Levels 3 and above"/>
    <x v="0"/>
    <x v="6"/>
    <n v="9646"/>
    <x v="468"/>
    <x v="17"/>
    <n v="-2956.6"/>
    <x v="1"/>
    <x v="1"/>
    <m/>
    <d v="2018-07-04T15:21:17"/>
    <n v="5"/>
    <x v="16"/>
    <x v="0"/>
    <x v="6"/>
  </r>
  <r>
    <s v="Student Achievement Component Levels 3 and above"/>
    <x v="0"/>
    <x v="6"/>
    <n v="9646"/>
    <x v="468"/>
    <x v="17"/>
    <n v="-1794"/>
    <x v="2"/>
    <x v="0"/>
    <m/>
    <d v="2018-07-04T15:21:17"/>
    <n v="5"/>
    <x v="16"/>
    <x v="0"/>
    <x v="6"/>
  </r>
  <r>
    <s v="Student Achievement Component Levels 3 and above"/>
    <x v="0"/>
    <x v="6"/>
    <n v="9646"/>
    <x v="468"/>
    <x v="17"/>
    <n v="27708.22"/>
    <x v="0"/>
    <x v="0"/>
    <m/>
    <d v="2018-07-04T15:21:17"/>
    <n v="5"/>
    <x v="16"/>
    <x v="0"/>
    <x v="6"/>
  </r>
  <r>
    <s v="Student Achievement Component Levels 3 and above"/>
    <x v="0"/>
    <x v="6"/>
    <n v="9646"/>
    <x v="468"/>
    <x v="17"/>
    <n v="27708.47"/>
    <x v="0"/>
    <x v="1"/>
    <m/>
    <d v="2018-07-04T15:21:17"/>
    <n v="5"/>
    <x v="16"/>
    <x v="0"/>
    <x v="6"/>
  </r>
  <r>
    <s v="Student Achievement Component Levels 3 and above"/>
    <x v="0"/>
    <x v="6"/>
    <n v="9646"/>
    <x v="468"/>
    <x v="17"/>
    <n v="166251"/>
    <x v="0"/>
    <x v="3"/>
    <m/>
    <d v="2018-07-04T15:21:17"/>
    <n v="5"/>
    <x v="16"/>
    <x v="0"/>
    <x v="6"/>
  </r>
  <r>
    <s v="Student Achievement Component Levels 3 and above"/>
    <x v="0"/>
    <x v="6"/>
    <n v="9646"/>
    <x v="468"/>
    <x v="17"/>
    <n v="27708.65"/>
    <x v="0"/>
    <x v="3"/>
    <m/>
    <d v="2018-07-04T15:21:17"/>
    <n v="5"/>
    <x v="16"/>
    <x v="0"/>
    <x v="6"/>
  </r>
  <r>
    <s v="MPTT (Brokerage)"/>
    <x v="0"/>
    <x v="6"/>
    <n v="9646"/>
    <x v="468"/>
    <x v="20"/>
    <n v="1466"/>
    <x v="0"/>
    <x v="0"/>
    <s v="Tairawhiti"/>
    <d v="2018-07-04T15:21:17"/>
    <n v="5"/>
    <x v="16"/>
    <x v="2"/>
    <x v="3"/>
  </r>
  <r>
    <s v="MPTT (Brokerage)"/>
    <x v="0"/>
    <x v="6"/>
    <n v="9646"/>
    <x v="468"/>
    <x v="20"/>
    <n v="13304.9"/>
    <x v="0"/>
    <x v="2"/>
    <s v="Tairawhiti"/>
    <d v="2018-07-04T15:21:17"/>
    <n v="5"/>
    <x v="16"/>
    <x v="2"/>
    <x v="3"/>
  </r>
  <r>
    <s v="MPTT (Brokerage)"/>
    <x v="0"/>
    <x v="6"/>
    <n v="9646"/>
    <x v="468"/>
    <x v="20"/>
    <n v="2916.2"/>
    <x v="0"/>
    <x v="4"/>
    <s v="Tairawhiti"/>
    <d v="2018-07-04T15:21:17"/>
    <n v="5"/>
    <x v="16"/>
    <x v="2"/>
    <x v="3"/>
  </r>
  <r>
    <s v="MPTT (Brokerage)"/>
    <x v="0"/>
    <x v="6"/>
    <n v="9646"/>
    <x v="468"/>
    <x v="20"/>
    <n v="9428.84"/>
    <x v="0"/>
    <x v="3"/>
    <s v="Tairawhiti"/>
    <d v="2018-07-04T15:21:17"/>
    <n v="5"/>
    <x v="16"/>
    <x v="2"/>
    <x v="3"/>
  </r>
  <r>
    <s v="MPTT Consortium"/>
    <x v="0"/>
    <x v="6"/>
    <n v="9646"/>
    <x v="468"/>
    <x v="24"/>
    <n v="4292.8500000000004"/>
    <x v="0"/>
    <x v="4"/>
    <s v="Tairawhiti"/>
    <d v="2018-07-04T15:21:17"/>
    <n v="5"/>
    <x v="16"/>
    <x v="2"/>
    <x v="3"/>
  </r>
  <r>
    <s v="MPTT Consortium"/>
    <x v="0"/>
    <x v="6"/>
    <n v="9646"/>
    <x v="468"/>
    <x v="24"/>
    <n v="9104.65"/>
    <x v="0"/>
    <x v="2"/>
    <s v="Tairawhiti"/>
    <d v="2018-07-04T15:21:17"/>
    <n v="5"/>
    <x v="16"/>
    <x v="2"/>
    <x v="3"/>
  </r>
  <r>
    <s v="MPTT Consortium"/>
    <x v="0"/>
    <x v="6"/>
    <n v="9646"/>
    <x v="468"/>
    <x v="24"/>
    <n v="16520"/>
    <x v="0"/>
    <x v="3"/>
    <s v="Tairawhiti"/>
    <d v="2018-07-04T15:21:17"/>
    <n v="5"/>
    <x v="16"/>
    <x v="2"/>
    <x v="3"/>
  </r>
  <r>
    <s v="MPTT Consortium"/>
    <x v="0"/>
    <x v="6"/>
    <n v="9646"/>
    <x v="468"/>
    <x v="24"/>
    <n v="16521"/>
    <x v="0"/>
    <x v="3"/>
    <s v="Tairawhiti"/>
    <d v="2018-07-04T15:21:17"/>
    <n v="5"/>
    <x v="16"/>
    <x v="2"/>
    <x v="3"/>
  </r>
  <r>
    <s v="Gateway"/>
    <x v="0"/>
    <x v="8"/>
    <n v="46"/>
    <x v="526"/>
    <x v="38"/>
    <n v="28651.7"/>
    <x v="0"/>
    <x v="4"/>
    <m/>
    <d v="2018-07-04T15:21:17"/>
    <n v="2"/>
    <x v="1"/>
    <x v="0"/>
    <x v="1"/>
  </r>
  <r>
    <s v="Gateway"/>
    <x v="0"/>
    <x v="8"/>
    <n v="47"/>
    <x v="527"/>
    <x v="38"/>
    <n v="38518.300000000003"/>
    <x v="0"/>
    <x v="2"/>
    <m/>
    <d v="2018-07-04T15:21:17"/>
    <n v="2"/>
    <x v="1"/>
    <x v="0"/>
    <x v="1"/>
  </r>
  <r>
    <s v="Gateway"/>
    <x v="0"/>
    <x v="8"/>
    <n v="48"/>
    <x v="528"/>
    <x v="38"/>
    <n v="9114.75"/>
    <x v="0"/>
    <x v="2"/>
    <m/>
    <d v="2018-07-04T15:21:17"/>
    <n v="2"/>
    <x v="1"/>
    <x v="0"/>
    <x v="1"/>
  </r>
  <r>
    <s v="Gateway"/>
    <x v="0"/>
    <x v="8"/>
    <n v="48"/>
    <x v="528"/>
    <x v="38"/>
    <n v="45574.15"/>
    <x v="0"/>
    <x v="2"/>
    <m/>
    <d v="2018-07-04T15:21:17"/>
    <n v="2"/>
    <x v="1"/>
    <x v="0"/>
    <x v="1"/>
  </r>
  <r>
    <s v="ACE in Communities"/>
    <x v="0"/>
    <x v="8"/>
    <n v="49"/>
    <x v="529"/>
    <x v="0"/>
    <n v="-271229"/>
    <x v="1"/>
    <x v="3"/>
    <m/>
    <d v="2018-07-04T15:21:17"/>
    <n v="2"/>
    <x v="1"/>
    <x v="0"/>
    <x v="0"/>
  </r>
  <r>
    <s v="ACE in Communities"/>
    <x v="0"/>
    <x v="8"/>
    <n v="49"/>
    <x v="529"/>
    <x v="0"/>
    <n v="-6386.26"/>
    <x v="1"/>
    <x v="0"/>
    <m/>
    <d v="2018-07-04T15:21:17"/>
    <n v="2"/>
    <x v="1"/>
    <x v="0"/>
    <x v="0"/>
  </r>
  <r>
    <s v="ACE in Communities"/>
    <x v="0"/>
    <x v="8"/>
    <n v="49"/>
    <x v="529"/>
    <x v="0"/>
    <n v="45204.800000000003"/>
    <x v="0"/>
    <x v="1"/>
    <m/>
    <d v="2018-07-04T15:21:17"/>
    <n v="2"/>
    <x v="1"/>
    <x v="0"/>
    <x v="0"/>
  </r>
  <r>
    <s v="ACE in Communities"/>
    <x v="0"/>
    <x v="8"/>
    <n v="49"/>
    <x v="529"/>
    <x v="0"/>
    <n v="226024.2"/>
    <x v="0"/>
    <x v="4"/>
    <s v="ACE in Schools"/>
    <d v="2018-07-04T15:21:17"/>
    <n v="2"/>
    <x v="1"/>
    <x v="0"/>
    <x v="0"/>
  </r>
  <r>
    <s v="ACE in Communities"/>
    <x v="0"/>
    <x v="8"/>
    <n v="49"/>
    <x v="529"/>
    <x v="0"/>
    <n v="226024.2"/>
    <x v="0"/>
    <x v="2"/>
    <s v="ACE in Schools"/>
    <d v="2018-07-04T15:21:17"/>
    <n v="2"/>
    <x v="1"/>
    <x v="0"/>
    <x v="0"/>
  </r>
  <r>
    <s v="Gateway"/>
    <x v="0"/>
    <x v="8"/>
    <n v="49"/>
    <x v="529"/>
    <x v="38"/>
    <n v="7973.3"/>
    <x v="0"/>
    <x v="0"/>
    <m/>
    <d v="2018-07-04T15:21:17"/>
    <n v="2"/>
    <x v="1"/>
    <x v="0"/>
    <x v="1"/>
  </r>
  <r>
    <s v="Gateway"/>
    <x v="0"/>
    <x v="8"/>
    <n v="49"/>
    <x v="529"/>
    <x v="38"/>
    <n v="39866.699999999997"/>
    <x v="0"/>
    <x v="1"/>
    <m/>
    <d v="2018-07-04T15:21:17"/>
    <n v="2"/>
    <x v="1"/>
    <x v="0"/>
    <x v="1"/>
  </r>
  <r>
    <s v="Gateway"/>
    <x v="0"/>
    <x v="8"/>
    <n v="50"/>
    <x v="530"/>
    <x v="38"/>
    <n v="40107"/>
    <x v="0"/>
    <x v="3"/>
    <m/>
    <d v="2018-07-04T15:21:17"/>
    <n v="2"/>
    <x v="1"/>
    <x v="0"/>
    <x v="1"/>
  </r>
  <r>
    <s v="Gateway"/>
    <x v="0"/>
    <x v="8"/>
    <n v="50"/>
    <x v="530"/>
    <x v="38"/>
    <n v="6811.9"/>
    <x v="0"/>
    <x v="4"/>
    <m/>
    <d v="2018-07-04T15:21:17"/>
    <n v="2"/>
    <x v="1"/>
    <x v="0"/>
    <x v="1"/>
  </r>
  <r>
    <s v="Gateway"/>
    <x v="0"/>
    <x v="8"/>
    <n v="51"/>
    <x v="531"/>
    <x v="38"/>
    <n v="13942.1"/>
    <x v="0"/>
    <x v="4"/>
    <m/>
    <d v="2018-07-04T15:21:17"/>
    <n v="2"/>
    <x v="1"/>
    <x v="0"/>
    <x v="1"/>
  </r>
  <r>
    <s v="Gateway"/>
    <x v="0"/>
    <x v="8"/>
    <n v="51"/>
    <x v="531"/>
    <x v="38"/>
    <n v="69710.899999999994"/>
    <x v="0"/>
    <x v="3"/>
    <m/>
    <d v="2018-07-04T15:21:17"/>
    <n v="2"/>
    <x v="1"/>
    <x v="0"/>
    <x v="1"/>
  </r>
  <r>
    <s v="Gateway"/>
    <x v="0"/>
    <x v="8"/>
    <n v="53"/>
    <x v="532"/>
    <x v="38"/>
    <n v="10788.1"/>
    <x v="0"/>
    <x v="4"/>
    <m/>
    <d v="2018-07-04T15:21:17"/>
    <n v="2"/>
    <x v="1"/>
    <x v="0"/>
    <x v="1"/>
  </r>
  <r>
    <s v="Gateway"/>
    <x v="0"/>
    <x v="8"/>
    <n v="53"/>
    <x v="532"/>
    <x v="38"/>
    <n v="33221.65"/>
    <x v="0"/>
    <x v="2"/>
    <m/>
    <d v="2018-07-04T15:21:17"/>
    <n v="2"/>
    <x v="1"/>
    <x v="0"/>
    <x v="1"/>
  </r>
  <r>
    <s v="Gateway"/>
    <x v="0"/>
    <x v="8"/>
    <n v="53"/>
    <x v="532"/>
    <x v="38"/>
    <n v="6644.35"/>
    <x v="0"/>
    <x v="2"/>
    <m/>
    <d v="2018-07-04T15:21:17"/>
    <n v="2"/>
    <x v="1"/>
    <x v="0"/>
    <x v="1"/>
  </r>
  <r>
    <s v="Gateway"/>
    <x v="0"/>
    <x v="8"/>
    <n v="53"/>
    <x v="532"/>
    <x v="38"/>
    <n v="39867"/>
    <x v="0"/>
    <x v="2"/>
    <m/>
    <d v="2018-07-04T15:21:17"/>
    <n v="2"/>
    <x v="1"/>
    <x v="0"/>
    <x v="1"/>
  </r>
  <r>
    <s v="Gateway"/>
    <x v="0"/>
    <x v="8"/>
    <n v="54"/>
    <x v="533"/>
    <x v="38"/>
    <n v="7066.7"/>
    <x v="0"/>
    <x v="0"/>
    <m/>
    <d v="2018-07-04T15:21:17"/>
    <n v="2"/>
    <x v="1"/>
    <x v="0"/>
    <x v="1"/>
  </r>
  <r>
    <s v="Gateway"/>
    <x v="0"/>
    <x v="8"/>
    <n v="54"/>
    <x v="533"/>
    <x v="38"/>
    <n v="7066.7"/>
    <x v="0"/>
    <x v="1"/>
    <m/>
    <d v="2018-07-04T15:21:17"/>
    <n v="2"/>
    <x v="1"/>
    <x v="0"/>
    <x v="1"/>
  </r>
  <r>
    <s v="Gateway"/>
    <x v="0"/>
    <x v="8"/>
    <n v="54"/>
    <x v="533"/>
    <x v="38"/>
    <n v="24324"/>
    <x v="0"/>
    <x v="2"/>
    <m/>
    <d v="2018-07-04T15:21:17"/>
    <n v="2"/>
    <x v="1"/>
    <x v="0"/>
    <x v="1"/>
  </r>
  <r>
    <s v="Gateway"/>
    <x v="0"/>
    <x v="8"/>
    <n v="54"/>
    <x v="533"/>
    <x v="38"/>
    <n v="20270.849999999999"/>
    <x v="0"/>
    <x v="2"/>
    <m/>
    <d v="2018-07-04T15:21:17"/>
    <n v="2"/>
    <x v="1"/>
    <x v="0"/>
    <x v="1"/>
  </r>
  <r>
    <s v="Gateway"/>
    <x v="0"/>
    <x v="8"/>
    <n v="54"/>
    <x v="533"/>
    <x v="38"/>
    <n v="8656.2999999999993"/>
    <x v="0"/>
    <x v="4"/>
    <m/>
    <d v="2018-07-04T15:21:17"/>
    <n v="2"/>
    <x v="1"/>
    <x v="0"/>
    <x v="1"/>
  </r>
  <r>
    <s v="Gateway"/>
    <x v="0"/>
    <x v="8"/>
    <n v="54"/>
    <x v="533"/>
    <x v="38"/>
    <n v="11000.18"/>
    <x v="0"/>
    <x v="3"/>
    <m/>
    <d v="2018-07-04T15:21:17"/>
    <n v="2"/>
    <x v="1"/>
    <x v="0"/>
    <x v="1"/>
  </r>
  <r>
    <s v="Gateway"/>
    <x v="0"/>
    <x v="8"/>
    <n v="57"/>
    <x v="534"/>
    <x v="38"/>
    <n v="12142.1"/>
    <x v="0"/>
    <x v="0"/>
    <m/>
    <d v="2018-07-04T15:21:17"/>
    <n v="2"/>
    <x v="1"/>
    <x v="0"/>
    <x v="1"/>
  </r>
  <r>
    <s v="Gateway"/>
    <x v="0"/>
    <x v="8"/>
    <n v="57"/>
    <x v="534"/>
    <x v="38"/>
    <n v="12142.1"/>
    <x v="0"/>
    <x v="1"/>
    <m/>
    <d v="2018-07-04T15:21:17"/>
    <n v="2"/>
    <x v="1"/>
    <x v="0"/>
    <x v="1"/>
  </r>
  <r>
    <s v="Gateway"/>
    <x v="0"/>
    <x v="8"/>
    <n v="57"/>
    <x v="534"/>
    <x v="38"/>
    <n v="60710.9"/>
    <x v="0"/>
    <x v="3"/>
    <m/>
    <d v="2018-07-04T15:21:17"/>
    <n v="2"/>
    <x v="1"/>
    <x v="0"/>
    <x v="1"/>
  </r>
  <r>
    <s v="Gateway"/>
    <x v="0"/>
    <x v="8"/>
    <n v="58"/>
    <x v="535"/>
    <x v="38"/>
    <n v="-658"/>
    <x v="1"/>
    <x v="3"/>
    <m/>
    <d v="2018-07-04T15:21:17"/>
    <n v="2"/>
    <x v="1"/>
    <x v="0"/>
    <x v="1"/>
  </r>
  <r>
    <s v="Gateway"/>
    <x v="0"/>
    <x v="8"/>
    <n v="58"/>
    <x v="535"/>
    <x v="38"/>
    <n v="67164"/>
    <x v="0"/>
    <x v="4"/>
    <m/>
    <d v="2018-07-04T15:21:17"/>
    <n v="2"/>
    <x v="1"/>
    <x v="0"/>
    <x v="1"/>
  </r>
  <r>
    <s v="Gateway"/>
    <x v="0"/>
    <x v="8"/>
    <n v="61"/>
    <x v="536"/>
    <x v="38"/>
    <n v="5905.2"/>
    <x v="0"/>
    <x v="0"/>
    <m/>
    <d v="2018-07-04T15:21:17"/>
    <n v="2"/>
    <x v="1"/>
    <x v="0"/>
    <x v="1"/>
  </r>
  <r>
    <s v="Gateway"/>
    <x v="0"/>
    <x v="8"/>
    <n v="61"/>
    <x v="536"/>
    <x v="38"/>
    <n v="14763.35"/>
    <x v="0"/>
    <x v="2"/>
    <m/>
    <d v="2018-07-04T15:21:17"/>
    <n v="2"/>
    <x v="1"/>
    <x v="0"/>
    <x v="1"/>
  </r>
  <r>
    <s v="Gateway"/>
    <x v="0"/>
    <x v="8"/>
    <n v="62"/>
    <x v="537"/>
    <x v="38"/>
    <n v="-1049"/>
    <x v="1"/>
    <x v="3"/>
    <m/>
    <d v="2018-07-04T15:21:17"/>
    <n v="2"/>
    <x v="1"/>
    <x v="0"/>
    <x v="1"/>
  </r>
  <r>
    <s v="Student Achievement Component Levels 3 and above"/>
    <x v="0"/>
    <x v="6"/>
    <n v="9885"/>
    <x v="480"/>
    <x v="17"/>
    <n v="82912.399999999994"/>
    <x v="0"/>
    <x v="0"/>
    <m/>
    <d v="2018-07-04T15:21:17"/>
    <n v="2"/>
    <x v="1"/>
    <x v="0"/>
    <x v="6"/>
  </r>
  <r>
    <s v="Student Achievement Component Levels 3 and above"/>
    <x v="0"/>
    <x v="6"/>
    <n v="9885"/>
    <x v="480"/>
    <x v="17"/>
    <n v="16582.490000000002"/>
    <x v="0"/>
    <x v="0"/>
    <m/>
    <d v="2018-07-04T15:21:17"/>
    <n v="2"/>
    <x v="1"/>
    <x v="0"/>
    <x v="6"/>
  </r>
  <r>
    <s v="Student Achievement Component Levels 3 and above"/>
    <x v="0"/>
    <x v="6"/>
    <n v="9885"/>
    <x v="480"/>
    <x v="17"/>
    <n v="385704"/>
    <x v="0"/>
    <x v="2"/>
    <m/>
    <d v="2018-07-04T15:21:17"/>
    <n v="2"/>
    <x v="1"/>
    <x v="0"/>
    <x v="6"/>
  </r>
  <r>
    <s v="Equity Funding"/>
    <x v="0"/>
    <x v="6"/>
    <n v="9918"/>
    <x v="481"/>
    <x v="12"/>
    <n v="165"/>
    <x v="0"/>
    <x v="3"/>
    <m/>
    <d v="2018-07-04T15:21:17"/>
    <n v="8"/>
    <x v="7"/>
    <x v="4"/>
    <x v="5"/>
  </r>
  <r>
    <s v="Equity Funding"/>
    <x v="0"/>
    <x v="6"/>
    <n v="9918"/>
    <x v="481"/>
    <x v="12"/>
    <n v="138.35"/>
    <x v="0"/>
    <x v="3"/>
    <m/>
    <d v="2018-07-04T15:21:17"/>
    <n v="8"/>
    <x v="7"/>
    <x v="4"/>
    <x v="5"/>
  </r>
  <r>
    <s v="Equity Funding"/>
    <x v="0"/>
    <x v="6"/>
    <n v="9918"/>
    <x v="481"/>
    <x v="12"/>
    <n v="683.3"/>
    <x v="0"/>
    <x v="4"/>
    <m/>
    <d v="2018-07-04T15:21:17"/>
    <n v="8"/>
    <x v="7"/>
    <x v="4"/>
    <x v="5"/>
  </r>
  <r>
    <s v="ACE in Communities"/>
    <x v="0"/>
    <x v="6"/>
    <n v="9918"/>
    <x v="481"/>
    <x v="0"/>
    <n v="18836.7"/>
    <x v="0"/>
    <x v="3"/>
    <m/>
    <d v="2018-07-04T15:21:17"/>
    <n v="8"/>
    <x v="7"/>
    <x v="0"/>
    <x v="0"/>
  </r>
  <r>
    <s v="LN - Intensive Literacy and Numeracy"/>
    <x v="0"/>
    <x v="6"/>
    <n v="9918"/>
    <x v="481"/>
    <x v="27"/>
    <n v="9999.2000000000007"/>
    <x v="0"/>
    <x v="0"/>
    <m/>
    <d v="2018-07-04T15:21:17"/>
    <n v="8"/>
    <x v="7"/>
    <x v="0"/>
    <x v="0"/>
  </r>
  <r>
    <s v="LN - Intensive Literacy and Numeracy"/>
    <x v="0"/>
    <x v="6"/>
    <n v="9918"/>
    <x v="481"/>
    <x v="27"/>
    <n v="50003.85"/>
    <x v="0"/>
    <x v="0"/>
    <m/>
    <d v="2018-07-04T15:21:17"/>
    <n v="8"/>
    <x v="7"/>
    <x v="0"/>
    <x v="0"/>
  </r>
  <r>
    <s v="LN - Intensive Literacy and Numeracy"/>
    <x v="0"/>
    <x v="6"/>
    <n v="9918"/>
    <x v="481"/>
    <x v="27"/>
    <n v="169583.3"/>
    <x v="0"/>
    <x v="2"/>
    <m/>
    <d v="2018-07-04T15:21:17"/>
    <n v="8"/>
    <x v="7"/>
    <x v="0"/>
    <x v="0"/>
  </r>
  <r>
    <s v="LN - Workplace Literacy Fund"/>
    <x v="0"/>
    <x v="6"/>
    <n v="9918"/>
    <x v="481"/>
    <x v="3"/>
    <n v="84483.3"/>
    <x v="0"/>
    <x v="0"/>
    <m/>
    <d v="2018-07-04T15:21:17"/>
    <n v="8"/>
    <x v="7"/>
    <x v="0"/>
    <x v="0"/>
  </r>
  <r>
    <s v="LN - Workplace Literacy Fund"/>
    <x v="0"/>
    <x v="6"/>
    <n v="9918"/>
    <x v="481"/>
    <x v="3"/>
    <n v="252833.35"/>
    <x v="0"/>
    <x v="1"/>
    <m/>
    <d v="2018-07-04T15:21:17"/>
    <n v="8"/>
    <x v="7"/>
    <x v="0"/>
    <x v="0"/>
  </r>
  <r>
    <s v="LN - Workplace Literacy Fund"/>
    <x v="0"/>
    <x v="6"/>
    <n v="9918"/>
    <x v="481"/>
    <x v="3"/>
    <n v="627900"/>
    <x v="0"/>
    <x v="2"/>
    <m/>
    <d v="2018-07-04T15:21:17"/>
    <n v="8"/>
    <x v="7"/>
    <x v="0"/>
    <x v="0"/>
  </r>
  <r>
    <s v="Student Achievement Component Levels 1 and 2 (Competitive)"/>
    <x v="0"/>
    <x v="6"/>
    <n v="9918"/>
    <x v="481"/>
    <x v="14"/>
    <n v="9306.15"/>
    <x v="0"/>
    <x v="3"/>
    <m/>
    <d v="2018-07-04T15:21:17"/>
    <n v="8"/>
    <x v="7"/>
    <x v="0"/>
    <x v="6"/>
  </r>
  <r>
    <s v="Student Achievement Component Levels 3 and above"/>
    <x v="0"/>
    <x v="6"/>
    <n v="9918"/>
    <x v="481"/>
    <x v="17"/>
    <n v="19362.650000000001"/>
    <x v="0"/>
    <x v="4"/>
    <m/>
    <d v="2018-07-04T15:21:17"/>
    <n v="8"/>
    <x v="7"/>
    <x v="0"/>
    <x v="6"/>
  </r>
  <r>
    <s v="Student Achievement Component Levels 3 and above"/>
    <x v="0"/>
    <x v="6"/>
    <n v="9918"/>
    <x v="481"/>
    <x v="17"/>
    <n v="39112.800000000003"/>
    <x v="0"/>
    <x v="2"/>
    <m/>
    <d v="2018-07-04T15:21:17"/>
    <n v="8"/>
    <x v="7"/>
    <x v="0"/>
    <x v="6"/>
  </r>
  <r>
    <s v="Student Achievement Component Levels 3 and above"/>
    <x v="0"/>
    <x v="6"/>
    <n v="9918"/>
    <x v="481"/>
    <x v="17"/>
    <n v="155012.45000000001"/>
    <x v="0"/>
    <x v="1"/>
    <m/>
    <d v="2018-07-04T15:21:17"/>
    <n v="8"/>
    <x v="7"/>
    <x v="0"/>
    <x v="6"/>
  </r>
  <r>
    <s v="Youth Guarantee"/>
    <x v="0"/>
    <x v="6"/>
    <n v="9918"/>
    <x v="481"/>
    <x v="18"/>
    <n v="100769.56"/>
    <x v="0"/>
    <x v="4"/>
    <m/>
    <d v="2018-07-04T15:21:17"/>
    <n v="8"/>
    <x v="7"/>
    <x v="0"/>
    <x v="1"/>
  </r>
  <r>
    <s v="Youth Guarantee"/>
    <x v="0"/>
    <x v="6"/>
    <n v="9918"/>
    <x v="481"/>
    <x v="18"/>
    <n v="54166.9"/>
    <x v="0"/>
    <x v="0"/>
    <m/>
    <d v="2018-07-04T15:21:17"/>
    <n v="8"/>
    <x v="7"/>
    <x v="0"/>
    <x v="1"/>
  </r>
  <r>
    <s v="Youth Guarantee"/>
    <x v="0"/>
    <x v="6"/>
    <n v="9918"/>
    <x v="481"/>
    <x v="18"/>
    <n v="28868.35"/>
    <x v="0"/>
    <x v="2"/>
    <m/>
    <d v="2018-07-04T15:21:17"/>
    <n v="8"/>
    <x v="7"/>
    <x v="0"/>
    <x v="1"/>
  </r>
  <r>
    <s v="Youth Guarantee"/>
    <x v="0"/>
    <x v="6"/>
    <n v="9918"/>
    <x v="481"/>
    <x v="18"/>
    <n v="29010.15"/>
    <x v="0"/>
    <x v="2"/>
    <m/>
    <d v="2018-07-04T15:21:17"/>
    <n v="8"/>
    <x v="7"/>
    <x v="0"/>
    <x v="1"/>
  </r>
  <r>
    <s v="Industry Training Fund"/>
    <x v="0"/>
    <x v="6"/>
    <n v="9646"/>
    <x v="468"/>
    <x v="1"/>
    <n v="334.08"/>
    <x v="0"/>
    <x v="1"/>
    <s v="MAB"/>
    <d v="2018-07-04T15:21:17"/>
    <n v="5"/>
    <x v="16"/>
    <x v="0"/>
    <x v="1"/>
  </r>
  <r>
    <s v="Industry Training Fund"/>
    <x v="0"/>
    <x v="6"/>
    <n v="9646"/>
    <x v="468"/>
    <x v="1"/>
    <n v="19560"/>
    <x v="0"/>
    <x v="0"/>
    <s v="MAB"/>
    <d v="2018-07-04T15:21:17"/>
    <n v="5"/>
    <x v="16"/>
    <x v="0"/>
    <x v="1"/>
  </r>
  <r>
    <s v="Youth Guarantee"/>
    <x v="0"/>
    <x v="6"/>
    <n v="9646"/>
    <x v="468"/>
    <x v="18"/>
    <n v="-81121.240000000005"/>
    <x v="1"/>
    <x v="0"/>
    <m/>
    <d v="2018-07-04T15:21:17"/>
    <n v="5"/>
    <x v="16"/>
    <x v="0"/>
    <x v="1"/>
  </r>
  <r>
    <s v="Youth Guarantee"/>
    <x v="0"/>
    <x v="6"/>
    <n v="9646"/>
    <x v="468"/>
    <x v="18"/>
    <n v="999.5"/>
    <x v="0"/>
    <x v="3"/>
    <s v="YG Exp Travel"/>
    <d v="2018-07-04T15:21:17"/>
    <n v="5"/>
    <x v="16"/>
    <x v="0"/>
    <x v="1"/>
  </r>
  <r>
    <s v="Youth Guarantee"/>
    <x v="0"/>
    <x v="6"/>
    <n v="9646"/>
    <x v="468"/>
    <x v="18"/>
    <n v="4997.5"/>
    <x v="0"/>
    <x v="3"/>
    <s v="YG Exp Travel"/>
    <d v="2018-07-04T15:21:17"/>
    <n v="5"/>
    <x v="16"/>
    <x v="0"/>
    <x v="1"/>
  </r>
  <r>
    <s v="Youth Guarantee"/>
    <x v="0"/>
    <x v="6"/>
    <n v="9646"/>
    <x v="468"/>
    <x v="18"/>
    <n v="380754.15"/>
    <x v="0"/>
    <x v="2"/>
    <m/>
    <d v="2018-07-04T15:21:17"/>
    <n v="5"/>
    <x v="16"/>
    <x v="0"/>
    <x v="1"/>
  </r>
  <r>
    <s v="Youth Guarantee"/>
    <x v="0"/>
    <x v="6"/>
    <n v="9646"/>
    <x v="468"/>
    <x v="18"/>
    <n v="407988.7"/>
    <x v="0"/>
    <x v="1"/>
    <m/>
    <d v="2018-07-04T15:21:17"/>
    <n v="5"/>
    <x v="16"/>
    <x v="0"/>
    <x v="1"/>
  </r>
  <r>
    <s v="Youth Guarantee"/>
    <x v="0"/>
    <x v="6"/>
    <n v="9646"/>
    <x v="468"/>
    <x v="18"/>
    <n v="816823.3"/>
    <x v="0"/>
    <x v="3"/>
    <m/>
    <d v="2018-07-04T15:21:17"/>
    <n v="5"/>
    <x v="16"/>
    <x v="0"/>
    <x v="1"/>
  </r>
  <r>
    <s v="Youth Guarantee"/>
    <x v="0"/>
    <x v="6"/>
    <n v="9646"/>
    <x v="468"/>
    <x v="18"/>
    <n v="408834.65"/>
    <x v="0"/>
    <x v="1"/>
    <m/>
    <d v="2018-07-04T15:21:17"/>
    <n v="5"/>
    <x v="16"/>
    <x v="0"/>
    <x v="1"/>
  </r>
  <r>
    <s v="Youth Guarantee"/>
    <x v="0"/>
    <x v="6"/>
    <n v="9646"/>
    <x v="468"/>
    <x v="18"/>
    <n v="81766.94"/>
    <x v="0"/>
    <x v="1"/>
    <m/>
    <d v="2018-07-04T15:21:17"/>
    <n v="5"/>
    <x v="16"/>
    <x v="0"/>
    <x v="1"/>
  </r>
  <r>
    <s v="Youth Guarantee"/>
    <x v="0"/>
    <x v="6"/>
    <n v="9646"/>
    <x v="468"/>
    <x v="18"/>
    <n v="617059.98"/>
    <x v="0"/>
    <x v="0"/>
    <m/>
    <d v="2018-07-04T15:21:17"/>
    <n v="5"/>
    <x v="16"/>
    <x v="0"/>
    <x v="1"/>
  </r>
  <r>
    <s v="Youth Guarantee (Dual Pathway)"/>
    <x v="0"/>
    <x v="6"/>
    <n v="9646"/>
    <x v="468"/>
    <x v="26"/>
    <n v="55643.199999999997"/>
    <x v="0"/>
    <x v="2"/>
    <m/>
    <d v="2018-07-04T15:21:17"/>
    <n v="5"/>
    <x v="16"/>
    <x v="0"/>
    <x v="1"/>
  </r>
  <r>
    <s v="Equity Funding"/>
    <x v="0"/>
    <x v="6"/>
    <n v="9650"/>
    <x v="469"/>
    <x v="12"/>
    <n v="122.15"/>
    <x v="0"/>
    <x v="3"/>
    <m/>
    <d v="2018-07-04T15:21:17"/>
    <n v="6"/>
    <x v="9"/>
    <x v="4"/>
    <x v="5"/>
  </r>
  <r>
    <s v="Equity Funding"/>
    <x v="0"/>
    <x v="6"/>
    <n v="9650"/>
    <x v="469"/>
    <x v="12"/>
    <n v="188.93"/>
    <x v="0"/>
    <x v="1"/>
    <m/>
    <d v="2018-07-04T15:21:17"/>
    <n v="6"/>
    <x v="9"/>
    <x v="4"/>
    <x v="5"/>
  </r>
  <r>
    <s v="ACE in Communities"/>
    <x v="0"/>
    <x v="6"/>
    <n v="9650"/>
    <x v="469"/>
    <x v="0"/>
    <n v="-27125"/>
    <x v="1"/>
    <x v="4"/>
    <m/>
    <d v="2018-07-04T15:21:17"/>
    <n v="6"/>
    <x v="9"/>
    <x v="0"/>
    <x v="0"/>
  </r>
  <r>
    <s v="ACE in Communities"/>
    <x v="0"/>
    <x v="6"/>
    <n v="9650"/>
    <x v="469"/>
    <x v="0"/>
    <n v="29166.7"/>
    <x v="0"/>
    <x v="3"/>
    <m/>
    <d v="2018-07-04T15:21:17"/>
    <n v="6"/>
    <x v="9"/>
    <x v="0"/>
    <x v="0"/>
  </r>
  <r>
    <s v="Student Achievement Component Levels 3 and above"/>
    <x v="0"/>
    <x v="6"/>
    <n v="9650"/>
    <x v="469"/>
    <x v="17"/>
    <n v="10369.85"/>
    <x v="0"/>
    <x v="1"/>
    <m/>
    <d v="2018-07-04T15:21:17"/>
    <n v="6"/>
    <x v="9"/>
    <x v="0"/>
    <x v="6"/>
  </r>
  <r>
    <s v="Student Achievement Component Levels 3 and above"/>
    <x v="0"/>
    <x v="6"/>
    <n v="9656"/>
    <x v="470"/>
    <x v="17"/>
    <n v="-51431.46"/>
    <x v="1"/>
    <x v="3"/>
    <m/>
    <d v="2018-07-04T15:21:17"/>
    <n v="15"/>
    <x v="14"/>
    <x v="0"/>
    <x v="6"/>
  </r>
  <r>
    <s v="Student Achievement Component Levels 3 and above"/>
    <x v="0"/>
    <x v="6"/>
    <n v="9656"/>
    <x v="470"/>
    <x v="17"/>
    <n v="-6663"/>
    <x v="2"/>
    <x v="0"/>
    <m/>
    <d v="2018-07-04T15:21:17"/>
    <n v="15"/>
    <x v="14"/>
    <x v="0"/>
    <x v="6"/>
  </r>
  <r>
    <s v="Student Achievement Component Levels 3 and above"/>
    <x v="0"/>
    <x v="6"/>
    <n v="9656"/>
    <x v="470"/>
    <x v="17"/>
    <n v="46065.7"/>
    <x v="0"/>
    <x v="2"/>
    <m/>
    <d v="2018-07-04T15:21:17"/>
    <n v="15"/>
    <x v="14"/>
    <x v="0"/>
    <x v="6"/>
  </r>
  <r>
    <s v="Student Achievement Component Levels 3 and above"/>
    <x v="0"/>
    <x v="6"/>
    <n v="9656"/>
    <x v="470"/>
    <x v="17"/>
    <n v="47987.7"/>
    <x v="0"/>
    <x v="4"/>
    <m/>
    <d v="2018-07-04T15:21:17"/>
    <n v="15"/>
    <x v="14"/>
    <x v="0"/>
    <x v="6"/>
  </r>
  <r>
    <s v="Gateway"/>
    <x v="0"/>
    <x v="8"/>
    <n v="62"/>
    <x v="537"/>
    <x v="38"/>
    <n v="6429.7"/>
    <x v="0"/>
    <x v="1"/>
    <m/>
    <d v="2018-07-04T15:21:17"/>
    <n v="2"/>
    <x v="1"/>
    <x v="0"/>
    <x v="1"/>
  </r>
  <r>
    <s v="Gateway"/>
    <x v="0"/>
    <x v="8"/>
    <n v="63"/>
    <x v="538"/>
    <x v="38"/>
    <n v="-765"/>
    <x v="1"/>
    <x v="0"/>
    <m/>
    <d v="2018-07-04T15:21:17"/>
    <n v="2"/>
    <x v="1"/>
    <x v="0"/>
    <x v="1"/>
  </r>
  <r>
    <s v="Gateway"/>
    <x v="0"/>
    <x v="8"/>
    <n v="63"/>
    <x v="538"/>
    <x v="38"/>
    <n v="4188.8500000000004"/>
    <x v="0"/>
    <x v="2"/>
    <m/>
    <d v="2018-07-04T15:21:17"/>
    <n v="2"/>
    <x v="1"/>
    <x v="0"/>
    <x v="1"/>
  </r>
  <r>
    <s v="Gateway"/>
    <x v="0"/>
    <x v="8"/>
    <n v="63"/>
    <x v="538"/>
    <x v="38"/>
    <n v="43281.7"/>
    <x v="0"/>
    <x v="4"/>
    <m/>
    <d v="2018-07-04T15:21:17"/>
    <n v="2"/>
    <x v="1"/>
    <x v="0"/>
    <x v="1"/>
  </r>
  <r>
    <s v="Gateway"/>
    <x v="0"/>
    <x v="8"/>
    <n v="63"/>
    <x v="538"/>
    <x v="38"/>
    <n v="17885"/>
    <x v="1"/>
    <x v="1"/>
    <m/>
    <d v="2018-07-04T15:21:17"/>
    <n v="2"/>
    <x v="1"/>
    <x v="0"/>
    <x v="1"/>
  </r>
  <r>
    <s v="Gateway"/>
    <x v="0"/>
    <x v="8"/>
    <n v="64"/>
    <x v="539"/>
    <x v="38"/>
    <n v="-2453"/>
    <x v="1"/>
    <x v="4"/>
    <m/>
    <d v="2018-07-04T15:21:17"/>
    <n v="2"/>
    <x v="1"/>
    <x v="0"/>
    <x v="1"/>
  </r>
  <r>
    <s v="Gateway"/>
    <x v="0"/>
    <x v="8"/>
    <n v="64"/>
    <x v="539"/>
    <x v="38"/>
    <n v="59769"/>
    <x v="0"/>
    <x v="0"/>
    <m/>
    <d v="2018-07-04T15:21:17"/>
    <n v="2"/>
    <x v="1"/>
    <x v="0"/>
    <x v="1"/>
  </r>
  <r>
    <s v="Gateway"/>
    <x v="0"/>
    <x v="8"/>
    <n v="64"/>
    <x v="539"/>
    <x v="38"/>
    <n v="61404"/>
    <x v="0"/>
    <x v="4"/>
    <m/>
    <d v="2018-07-04T15:21:17"/>
    <n v="2"/>
    <x v="1"/>
    <x v="0"/>
    <x v="1"/>
  </r>
  <r>
    <s v="Gateway"/>
    <x v="0"/>
    <x v="8"/>
    <n v="65"/>
    <x v="540"/>
    <x v="38"/>
    <n v="7066.7"/>
    <x v="0"/>
    <x v="4"/>
    <m/>
    <d v="2018-07-04T15:21:17"/>
    <n v="2"/>
    <x v="1"/>
    <x v="0"/>
    <x v="1"/>
  </r>
  <r>
    <s v="Gateway"/>
    <x v="0"/>
    <x v="8"/>
    <n v="65"/>
    <x v="540"/>
    <x v="38"/>
    <n v="7066.7"/>
    <x v="0"/>
    <x v="2"/>
    <m/>
    <d v="2018-07-04T15:21:17"/>
    <n v="2"/>
    <x v="1"/>
    <x v="0"/>
    <x v="1"/>
  </r>
  <r>
    <s v="Gateway"/>
    <x v="0"/>
    <x v="8"/>
    <n v="69"/>
    <x v="541"/>
    <x v="38"/>
    <n v="55333.3"/>
    <x v="0"/>
    <x v="4"/>
    <m/>
    <d v="2018-07-04T15:21:17"/>
    <n v="2"/>
    <x v="1"/>
    <x v="0"/>
    <x v="1"/>
  </r>
  <r>
    <s v="Gateway"/>
    <x v="0"/>
    <x v="8"/>
    <n v="69"/>
    <x v="541"/>
    <x v="38"/>
    <n v="11703.7"/>
    <x v="0"/>
    <x v="2"/>
    <m/>
    <d v="2018-07-04T15:21:17"/>
    <n v="2"/>
    <x v="1"/>
    <x v="0"/>
    <x v="1"/>
  </r>
  <r>
    <s v="Gateway"/>
    <x v="0"/>
    <x v="8"/>
    <n v="69"/>
    <x v="541"/>
    <x v="38"/>
    <n v="24693"/>
    <x v="1"/>
    <x v="4"/>
    <m/>
    <d v="2018-07-04T15:21:17"/>
    <n v="2"/>
    <x v="1"/>
    <x v="0"/>
    <x v="1"/>
  </r>
  <r>
    <s v="Gateway"/>
    <x v="0"/>
    <x v="8"/>
    <n v="70"/>
    <x v="542"/>
    <x v="38"/>
    <n v="32148.3"/>
    <x v="0"/>
    <x v="0"/>
    <m/>
    <d v="2018-07-04T15:21:17"/>
    <n v="2"/>
    <x v="1"/>
    <x v="0"/>
    <x v="1"/>
  </r>
  <r>
    <s v="Gateway"/>
    <x v="0"/>
    <x v="8"/>
    <n v="70"/>
    <x v="542"/>
    <x v="38"/>
    <n v="6429.7"/>
    <x v="0"/>
    <x v="1"/>
    <m/>
    <d v="2018-07-04T15:21:17"/>
    <n v="2"/>
    <x v="1"/>
    <x v="0"/>
    <x v="1"/>
  </r>
  <r>
    <s v="ACE in Communities"/>
    <x v="0"/>
    <x v="8"/>
    <n v="74"/>
    <x v="543"/>
    <x v="0"/>
    <n v="16163.7"/>
    <x v="0"/>
    <x v="0"/>
    <m/>
    <d v="2018-07-04T15:21:17"/>
    <n v="2"/>
    <x v="1"/>
    <x v="0"/>
    <x v="0"/>
  </r>
  <r>
    <s v="ACE in Communities"/>
    <x v="0"/>
    <x v="8"/>
    <n v="74"/>
    <x v="543"/>
    <x v="0"/>
    <n v="18446.3"/>
    <x v="0"/>
    <x v="3"/>
    <m/>
    <d v="2018-07-04T15:21:17"/>
    <n v="2"/>
    <x v="1"/>
    <x v="0"/>
    <x v="0"/>
  </r>
  <r>
    <s v="ACE in Communities"/>
    <x v="0"/>
    <x v="8"/>
    <n v="74"/>
    <x v="543"/>
    <x v="0"/>
    <n v="26769.3"/>
    <x v="0"/>
    <x v="2"/>
    <s v="ACE in Schools"/>
    <d v="2018-07-04T15:21:17"/>
    <n v="2"/>
    <x v="1"/>
    <x v="0"/>
    <x v="0"/>
  </r>
  <r>
    <s v="ACE in Communities"/>
    <x v="0"/>
    <x v="8"/>
    <n v="74"/>
    <x v="543"/>
    <x v="0"/>
    <n v="14172.79"/>
    <x v="1"/>
    <x v="3"/>
    <m/>
    <d v="2018-07-04T15:21:17"/>
    <n v="2"/>
    <x v="1"/>
    <x v="0"/>
    <x v="0"/>
  </r>
  <r>
    <s v="Gateway"/>
    <x v="0"/>
    <x v="8"/>
    <n v="74"/>
    <x v="543"/>
    <x v="38"/>
    <n v="-1635"/>
    <x v="1"/>
    <x v="1"/>
    <m/>
    <d v="2018-07-04T15:21:17"/>
    <n v="2"/>
    <x v="1"/>
    <x v="0"/>
    <x v="1"/>
  </r>
  <r>
    <s v="Gateway"/>
    <x v="0"/>
    <x v="8"/>
    <n v="74"/>
    <x v="543"/>
    <x v="38"/>
    <n v="10370.299999999999"/>
    <x v="0"/>
    <x v="3"/>
    <m/>
    <d v="2018-07-04T15:21:17"/>
    <n v="2"/>
    <x v="1"/>
    <x v="0"/>
    <x v="1"/>
  </r>
  <r>
    <s v="Gateway"/>
    <x v="0"/>
    <x v="8"/>
    <n v="74"/>
    <x v="543"/>
    <x v="38"/>
    <n v="10788.1"/>
    <x v="0"/>
    <x v="4"/>
    <m/>
    <d v="2018-07-04T15:21:17"/>
    <n v="2"/>
    <x v="1"/>
    <x v="0"/>
    <x v="1"/>
  </r>
  <r>
    <s v="Gateway"/>
    <x v="0"/>
    <x v="8"/>
    <n v="75"/>
    <x v="544"/>
    <x v="38"/>
    <n v="50489.2"/>
    <x v="0"/>
    <x v="4"/>
    <m/>
    <d v="2018-07-04T15:21:17"/>
    <n v="2"/>
    <x v="1"/>
    <x v="0"/>
    <x v="1"/>
  </r>
  <r>
    <s v="Gateway"/>
    <x v="0"/>
    <x v="8"/>
    <n v="75"/>
    <x v="544"/>
    <x v="38"/>
    <n v="51851.7"/>
    <x v="0"/>
    <x v="3"/>
    <m/>
    <d v="2018-07-04T15:21:17"/>
    <n v="2"/>
    <x v="1"/>
    <x v="0"/>
    <x v="1"/>
  </r>
  <r>
    <s v="Gateway"/>
    <x v="0"/>
    <x v="8"/>
    <n v="77"/>
    <x v="545"/>
    <x v="38"/>
    <n v="24563.35"/>
    <x v="0"/>
    <x v="2"/>
    <m/>
    <d v="2018-07-04T15:21:17"/>
    <n v="4"/>
    <x v="2"/>
    <x v="0"/>
    <x v="1"/>
  </r>
  <r>
    <s v="Gateway"/>
    <x v="0"/>
    <x v="8"/>
    <n v="79"/>
    <x v="546"/>
    <x v="38"/>
    <n v="13496.3"/>
    <x v="0"/>
    <x v="2"/>
    <m/>
    <d v="2018-07-04T15:21:17"/>
    <n v="2"/>
    <x v="1"/>
    <x v="0"/>
    <x v="1"/>
  </r>
  <r>
    <s v="Gateway"/>
    <x v="0"/>
    <x v="8"/>
    <n v="79"/>
    <x v="546"/>
    <x v="38"/>
    <n v="94555.199999999997"/>
    <x v="0"/>
    <x v="0"/>
    <m/>
    <d v="2018-07-04T15:21:17"/>
    <n v="2"/>
    <x v="1"/>
    <x v="0"/>
    <x v="1"/>
  </r>
  <r>
    <s v="Gateway"/>
    <x v="0"/>
    <x v="8"/>
    <n v="79"/>
    <x v="546"/>
    <x v="38"/>
    <n v="94555.199999999997"/>
    <x v="0"/>
    <x v="1"/>
    <m/>
    <d v="2018-07-04T15:21:17"/>
    <n v="2"/>
    <x v="1"/>
    <x v="0"/>
    <x v="1"/>
  </r>
  <r>
    <s v="Gateway"/>
    <x v="0"/>
    <x v="8"/>
    <n v="80"/>
    <x v="547"/>
    <x v="38"/>
    <n v="54444"/>
    <x v="0"/>
    <x v="0"/>
    <m/>
    <d v="2018-07-04T15:21:17"/>
    <n v="2"/>
    <x v="1"/>
    <x v="0"/>
    <x v="1"/>
  </r>
  <r>
    <s v="Gateway"/>
    <x v="0"/>
    <x v="8"/>
    <n v="80"/>
    <x v="547"/>
    <x v="38"/>
    <n v="54444"/>
    <x v="0"/>
    <x v="1"/>
    <m/>
    <d v="2018-07-04T15:21:17"/>
    <n v="2"/>
    <x v="1"/>
    <x v="0"/>
    <x v="1"/>
  </r>
  <r>
    <s v="Gateway"/>
    <x v="0"/>
    <x v="8"/>
    <n v="83"/>
    <x v="548"/>
    <x v="38"/>
    <n v="55182"/>
    <x v="0"/>
    <x v="3"/>
    <m/>
    <d v="2018-07-04T15:21:17"/>
    <n v="2"/>
    <x v="1"/>
    <x v="0"/>
    <x v="1"/>
  </r>
  <r>
    <s v="Gateway"/>
    <x v="0"/>
    <x v="8"/>
    <n v="83"/>
    <x v="548"/>
    <x v="38"/>
    <n v="56658"/>
    <x v="0"/>
    <x v="4"/>
    <m/>
    <d v="2018-07-04T15:21:17"/>
    <n v="2"/>
    <x v="1"/>
    <x v="0"/>
    <x v="1"/>
  </r>
  <r>
    <s v="Gateway"/>
    <x v="0"/>
    <x v="8"/>
    <n v="83"/>
    <x v="548"/>
    <x v="38"/>
    <n v="56658"/>
    <x v="0"/>
    <x v="2"/>
    <m/>
    <d v="2018-07-04T15:21:17"/>
    <n v="2"/>
    <x v="1"/>
    <x v="0"/>
    <x v="1"/>
  </r>
  <r>
    <s v="Youth Guarantee"/>
    <x v="0"/>
    <x v="6"/>
    <n v="9918"/>
    <x v="481"/>
    <x v="18"/>
    <n v="158142.04999999999"/>
    <x v="0"/>
    <x v="4"/>
    <m/>
    <d v="2018-07-04T15:21:17"/>
    <n v="8"/>
    <x v="7"/>
    <x v="0"/>
    <x v="1"/>
  </r>
  <r>
    <s v="Equity Funding"/>
    <x v="0"/>
    <x v="6"/>
    <n v="9964"/>
    <x v="482"/>
    <x v="12"/>
    <n v="36.65"/>
    <x v="0"/>
    <x v="3"/>
    <m/>
    <d v="2018-07-04T15:21:17"/>
    <n v="1"/>
    <x v="8"/>
    <x v="4"/>
    <x v="5"/>
  </r>
  <r>
    <s v="Equity Funding"/>
    <x v="0"/>
    <x v="6"/>
    <n v="9964"/>
    <x v="482"/>
    <x v="12"/>
    <n v="7.35"/>
    <x v="0"/>
    <x v="3"/>
    <m/>
    <d v="2018-07-04T15:21:17"/>
    <n v="1"/>
    <x v="8"/>
    <x v="4"/>
    <x v="5"/>
  </r>
  <r>
    <s v="Equity Funding"/>
    <x v="0"/>
    <x v="6"/>
    <n v="9964"/>
    <x v="482"/>
    <x v="12"/>
    <n v="45"/>
    <x v="0"/>
    <x v="3"/>
    <m/>
    <d v="2018-07-04T15:21:17"/>
    <n v="1"/>
    <x v="8"/>
    <x v="4"/>
    <x v="5"/>
  </r>
  <r>
    <s v="Equity Funding"/>
    <x v="0"/>
    <x v="6"/>
    <n v="9964"/>
    <x v="482"/>
    <x v="12"/>
    <n v="44.09"/>
    <x v="0"/>
    <x v="0"/>
    <m/>
    <d v="2018-07-04T15:21:17"/>
    <n v="1"/>
    <x v="8"/>
    <x v="4"/>
    <x v="5"/>
  </r>
  <r>
    <s v="Equity Funding"/>
    <x v="0"/>
    <x v="6"/>
    <n v="9964"/>
    <x v="482"/>
    <x v="12"/>
    <n v="220.5"/>
    <x v="0"/>
    <x v="0"/>
    <m/>
    <d v="2018-07-04T15:21:17"/>
    <n v="1"/>
    <x v="8"/>
    <x v="4"/>
    <x v="5"/>
  </r>
  <r>
    <s v="Equity Funding"/>
    <x v="0"/>
    <x v="6"/>
    <n v="9964"/>
    <x v="482"/>
    <x v="12"/>
    <n v="223.65"/>
    <x v="0"/>
    <x v="0"/>
    <m/>
    <d v="2018-07-04T15:21:17"/>
    <n v="1"/>
    <x v="8"/>
    <x v="4"/>
    <x v="5"/>
  </r>
  <r>
    <s v="Equity Funding"/>
    <x v="0"/>
    <x v="6"/>
    <n v="9964"/>
    <x v="482"/>
    <x v="12"/>
    <n v="1263"/>
    <x v="0"/>
    <x v="2"/>
    <m/>
    <d v="2018-07-04T15:21:17"/>
    <n v="1"/>
    <x v="8"/>
    <x v="4"/>
    <x v="5"/>
  </r>
  <r>
    <s v="LN - Intensive Literacy and Numeracy"/>
    <x v="0"/>
    <x v="6"/>
    <n v="9964"/>
    <x v="482"/>
    <x v="27"/>
    <n v="36666.699999999997"/>
    <x v="0"/>
    <x v="1"/>
    <m/>
    <d v="2018-07-04T15:21:17"/>
    <n v="1"/>
    <x v="8"/>
    <x v="0"/>
    <x v="0"/>
  </r>
  <r>
    <s v="LN - Intensive Literacy and Numeracy"/>
    <x v="0"/>
    <x v="6"/>
    <n v="9964"/>
    <x v="482"/>
    <x v="27"/>
    <n v="18334.72"/>
    <x v="0"/>
    <x v="0"/>
    <m/>
    <d v="2018-07-04T15:21:17"/>
    <n v="1"/>
    <x v="8"/>
    <x v="0"/>
    <x v="0"/>
  </r>
  <r>
    <s v="LN - Intensive Literacy and Numeracy"/>
    <x v="0"/>
    <x v="6"/>
    <n v="9964"/>
    <x v="482"/>
    <x v="27"/>
    <n v="64643.73"/>
    <x v="0"/>
    <x v="2"/>
    <m/>
    <d v="2018-07-04T15:21:17"/>
    <n v="1"/>
    <x v="8"/>
    <x v="0"/>
    <x v="0"/>
  </r>
  <r>
    <s v="LN - Intensive Literacy and Numeracy"/>
    <x v="0"/>
    <x v="6"/>
    <n v="9964"/>
    <x v="482"/>
    <x v="27"/>
    <n v="31625.01"/>
    <x v="0"/>
    <x v="2"/>
    <m/>
    <d v="2018-07-04T15:21:17"/>
    <n v="1"/>
    <x v="8"/>
    <x v="0"/>
    <x v="0"/>
  </r>
  <r>
    <s v="LN - Intensive Literacy and Numeracy"/>
    <x v="0"/>
    <x v="6"/>
    <n v="9964"/>
    <x v="482"/>
    <x v="27"/>
    <n v="192537.48"/>
    <x v="0"/>
    <x v="2"/>
    <m/>
    <d v="2018-07-04T15:21:17"/>
    <n v="1"/>
    <x v="8"/>
    <x v="0"/>
    <x v="0"/>
  </r>
  <r>
    <s v="Student Achievement Component Levels 1 and 2 (Competitive)"/>
    <x v="0"/>
    <x v="6"/>
    <n v="9964"/>
    <x v="482"/>
    <x v="14"/>
    <n v="30540.51"/>
    <x v="0"/>
    <x v="2"/>
    <m/>
    <d v="2018-07-04T15:21:17"/>
    <n v="1"/>
    <x v="8"/>
    <x v="0"/>
    <x v="6"/>
  </r>
  <r>
    <s v="Student Achievement Component Levels 1 and 2 (Competitive)"/>
    <x v="0"/>
    <x v="6"/>
    <n v="9964"/>
    <x v="482"/>
    <x v="14"/>
    <n v="371860.5"/>
    <x v="0"/>
    <x v="1"/>
    <m/>
    <d v="2018-07-04T15:21:17"/>
    <n v="1"/>
    <x v="8"/>
    <x v="0"/>
    <x v="6"/>
  </r>
  <r>
    <s v="Student Achievement Component Levels 1 and 2 (Competitive)"/>
    <x v="0"/>
    <x v="6"/>
    <n v="9964"/>
    <x v="482"/>
    <x v="14"/>
    <n v="743783.3"/>
    <x v="0"/>
    <x v="3"/>
    <m/>
    <d v="2018-07-04T15:21:17"/>
    <n v="1"/>
    <x v="8"/>
    <x v="0"/>
    <x v="6"/>
  </r>
  <r>
    <s v="Student Achievement Component Levels 1 and 2 (Competitive)"/>
    <x v="0"/>
    <x v="6"/>
    <n v="9964"/>
    <x v="482"/>
    <x v="14"/>
    <n v="371922.85"/>
    <x v="0"/>
    <x v="1"/>
    <m/>
    <d v="2018-07-04T15:21:17"/>
    <n v="1"/>
    <x v="8"/>
    <x v="0"/>
    <x v="6"/>
  </r>
  <r>
    <s v="Student Achievement Component Levels 1 and 2 (Competitive)"/>
    <x v="0"/>
    <x v="6"/>
    <n v="9964"/>
    <x v="482"/>
    <x v="14"/>
    <n v="294808.7"/>
    <x v="0"/>
    <x v="4"/>
    <m/>
    <d v="2018-07-04T15:21:17"/>
    <n v="1"/>
    <x v="8"/>
    <x v="0"/>
    <x v="6"/>
  </r>
  <r>
    <s v="Student Achievement Component Levels 3 and above"/>
    <x v="0"/>
    <x v="6"/>
    <n v="9964"/>
    <x v="482"/>
    <x v="17"/>
    <n v="292496.15000000002"/>
    <x v="0"/>
    <x v="1"/>
    <m/>
    <d v="2018-07-04T15:21:17"/>
    <n v="1"/>
    <x v="8"/>
    <x v="0"/>
    <x v="6"/>
  </r>
  <r>
    <s v="Student Achievement Component Levels 3 and above"/>
    <x v="0"/>
    <x v="6"/>
    <n v="9964"/>
    <x v="482"/>
    <x v="17"/>
    <n v="58499.24"/>
    <x v="0"/>
    <x v="1"/>
    <m/>
    <d v="2018-07-04T15:21:17"/>
    <n v="1"/>
    <x v="8"/>
    <x v="0"/>
    <x v="6"/>
  </r>
  <r>
    <s v="Student Achievement Component Levels 3 and above"/>
    <x v="0"/>
    <x v="6"/>
    <n v="9964"/>
    <x v="482"/>
    <x v="17"/>
    <n v="58499.35"/>
    <x v="0"/>
    <x v="3"/>
    <m/>
    <d v="2018-07-04T15:21:17"/>
    <n v="1"/>
    <x v="8"/>
    <x v="0"/>
    <x v="6"/>
  </r>
  <r>
    <s v="Student Achievement Component Levels 3 and above"/>
    <x v="0"/>
    <x v="6"/>
    <n v="9656"/>
    <x v="470"/>
    <x v="17"/>
    <n v="27359.73"/>
    <x v="0"/>
    <x v="1"/>
    <m/>
    <d v="2018-07-04T15:21:17"/>
    <n v="15"/>
    <x v="14"/>
    <x v="0"/>
    <x v="6"/>
  </r>
  <r>
    <s v="Student Achievement Component Levels 3 and above"/>
    <x v="0"/>
    <x v="6"/>
    <n v="9656"/>
    <x v="470"/>
    <x v="17"/>
    <n v="136798.70000000001"/>
    <x v="0"/>
    <x v="1"/>
    <m/>
    <d v="2018-07-04T15:21:17"/>
    <n v="15"/>
    <x v="14"/>
    <x v="0"/>
    <x v="6"/>
  </r>
  <r>
    <s v="Student Achievement Component Levels 3 and above"/>
    <x v="0"/>
    <x v="6"/>
    <n v="9656"/>
    <x v="470"/>
    <x v="17"/>
    <n v="54719.7"/>
    <x v="0"/>
    <x v="3"/>
    <m/>
    <d v="2018-07-04T15:21:17"/>
    <n v="15"/>
    <x v="14"/>
    <x v="0"/>
    <x v="6"/>
  </r>
  <r>
    <s v="Student Achievement Component Levels 3 and above"/>
    <x v="0"/>
    <x v="6"/>
    <n v="9656"/>
    <x v="470"/>
    <x v="17"/>
    <n v="136799.54999999999"/>
    <x v="0"/>
    <x v="1"/>
    <m/>
    <d v="2018-07-04T15:21:17"/>
    <n v="15"/>
    <x v="14"/>
    <x v="0"/>
    <x v="6"/>
  </r>
  <r>
    <s v="Student Achievement Component Levels 3 and above"/>
    <x v="0"/>
    <x v="6"/>
    <n v="9656"/>
    <x v="470"/>
    <x v="17"/>
    <n v="27360.2"/>
    <x v="0"/>
    <x v="0"/>
    <m/>
    <d v="2018-07-04T15:21:17"/>
    <n v="15"/>
    <x v="14"/>
    <x v="0"/>
    <x v="6"/>
  </r>
  <r>
    <s v="Youth Guarantee"/>
    <x v="0"/>
    <x v="6"/>
    <n v="9656"/>
    <x v="470"/>
    <x v="18"/>
    <n v="-38486.97"/>
    <x v="1"/>
    <x v="0"/>
    <m/>
    <d v="2018-07-04T15:21:17"/>
    <n v="15"/>
    <x v="14"/>
    <x v="0"/>
    <x v="1"/>
  </r>
  <r>
    <s v="Youth Guarantee"/>
    <x v="0"/>
    <x v="6"/>
    <n v="9656"/>
    <x v="470"/>
    <x v="18"/>
    <n v="216000"/>
    <x v="0"/>
    <x v="0"/>
    <m/>
    <d v="2018-07-04T15:21:17"/>
    <n v="15"/>
    <x v="14"/>
    <x v="0"/>
    <x v="1"/>
  </r>
  <r>
    <s v="Youth Guarantee"/>
    <x v="0"/>
    <x v="6"/>
    <n v="9656"/>
    <x v="470"/>
    <x v="18"/>
    <n v="270000"/>
    <x v="0"/>
    <x v="3"/>
    <m/>
    <d v="2018-07-04T15:21:17"/>
    <n v="15"/>
    <x v="14"/>
    <x v="0"/>
    <x v="1"/>
  </r>
  <r>
    <s v="Youth Guarantee"/>
    <x v="0"/>
    <x v="6"/>
    <n v="9656"/>
    <x v="470"/>
    <x v="18"/>
    <n v="112616.5"/>
    <x v="0"/>
    <x v="1"/>
    <m/>
    <d v="2018-07-04T15:21:17"/>
    <n v="15"/>
    <x v="14"/>
    <x v="0"/>
    <x v="1"/>
  </r>
  <r>
    <s v="Youth Guarantee"/>
    <x v="0"/>
    <x v="6"/>
    <n v="9656"/>
    <x v="470"/>
    <x v="18"/>
    <n v="31173.35"/>
    <x v="0"/>
    <x v="2"/>
    <m/>
    <d v="2018-07-04T15:21:17"/>
    <n v="15"/>
    <x v="14"/>
    <x v="0"/>
    <x v="1"/>
  </r>
  <r>
    <s v="Youth Guarantee"/>
    <x v="0"/>
    <x v="6"/>
    <n v="9656"/>
    <x v="470"/>
    <x v="18"/>
    <n v="47567.15"/>
    <x v="0"/>
    <x v="4"/>
    <m/>
    <d v="2018-07-04T15:21:17"/>
    <n v="15"/>
    <x v="14"/>
    <x v="0"/>
    <x v="1"/>
  </r>
  <r>
    <s v="Industry Training Fund"/>
    <x v="0"/>
    <x v="6"/>
    <n v="9660"/>
    <x v="471"/>
    <x v="1"/>
    <n v="22566"/>
    <x v="0"/>
    <x v="4"/>
    <s v="MAB"/>
    <d v="2018-07-04T15:21:17"/>
    <n v="5"/>
    <x v="16"/>
    <x v="0"/>
    <x v="1"/>
  </r>
  <r>
    <s v="Industry Training Fund"/>
    <x v="0"/>
    <x v="6"/>
    <n v="9660"/>
    <x v="471"/>
    <x v="1"/>
    <n v="3777.46"/>
    <x v="1"/>
    <x v="0"/>
    <s v="MAB"/>
    <d v="2018-07-04T15:21:17"/>
    <n v="5"/>
    <x v="16"/>
    <x v="0"/>
    <x v="1"/>
  </r>
  <r>
    <s v="Industry Training Fund"/>
    <x v="0"/>
    <x v="6"/>
    <n v="9660"/>
    <x v="471"/>
    <x v="1"/>
    <n v="133008"/>
    <x v="0"/>
    <x v="0"/>
    <s v="MAB"/>
    <d v="2018-07-04T15:21:17"/>
    <n v="5"/>
    <x v="16"/>
    <x v="0"/>
    <x v="1"/>
  </r>
  <r>
    <s v="Industry Training Fund"/>
    <x v="0"/>
    <x v="6"/>
    <n v="9660"/>
    <x v="471"/>
    <x v="1"/>
    <n v="17248.919999999998"/>
    <x v="0"/>
    <x v="0"/>
    <s v="MAB"/>
    <d v="2018-07-04T15:21:17"/>
    <n v="5"/>
    <x v="16"/>
    <x v="0"/>
    <x v="1"/>
  </r>
  <r>
    <s v="Youth Guarantee"/>
    <x v="0"/>
    <x v="6"/>
    <n v="9660"/>
    <x v="471"/>
    <x v="18"/>
    <n v="189936"/>
    <x v="0"/>
    <x v="2"/>
    <m/>
    <d v="2018-07-04T15:21:17"/>
    <n v="5"/>
    <x v="16"/>
    <x v="0"/>
    <x v="1"/>
  </r>
  <r>
    <s v="Youth Guarantee"/>
    <x v="0"/>
    <x v="6"/>
    <n v="9660"/>
    <x v="471"/>
    <x v="18"/>
    <n v="190869"/>
    <x v="0"/>
    <x v="2"/>
    <m/>
    <d v="2018-07-04T15:21:17"/>
    <n v="5"/>
    <x v="16"/>
    <x v="0"/>
    <x v="1"/>
  </r>
  <r>
    <s v="Youth Guarantee"/>
    <x v="0"/>
    <x v="6"/>
    <n v="9660"/>
    <x v="471"/>
    <x v="18"/>
    <n v="160499.54999999999"/>
    <x v="0"/>
    <x v="4"/>
    <m/>
    <d v="2018-07-04T15:21:17"/>
    <n v="5"/>
    <x v="16"/>
    <x v="0"/>
    <x v="1"/>
  </r>
  <r>
    <s v="Youth Guarantee"/>
    <x v="0"/>
    <x v="6"/>
    <n v="9660"/>
    <x v="471"/>
    <x v="18"/>
    <n v="32099.919999999998"/>
    <x v="0"/>
    <x v="4"/>
    <m/>
    <d v="2018-07-04T15:21:17"/>
    <n v="5"/>
    <x v="16"/>
    <x v="0"/>
    <x v="1"/>
  </r>
  <r>
    <s v="Youth Guarantee"/>
    <x v="0"/>
    <x v="6"/>
    <n v="9660"/>
    <x v="471"/>
    <x v="18"/>
    <n v="172549.6"/>
    <x v="0"/>
    <x v="0"/>
    <m/>
    <d v="2018-07-04T15:21:17"/>
    <n v="5"/>
    <x v="16"/>
    <x v="0"/>
    <x v="1"/>
  </r>
  <r>
    <s v="Youth Guarantee"/>
    <x v="0"/>
    <x v="6"/>
    <n v="9660"/>
    <x v="471"/>
    <x v="18"/>
    <n v="89039.9"/>
    <x v="0"/>
    <x v="3"/>
    <m/>
    <d v="2018-07-04T15:21:17"/>
    <n v="5"/>
    <x v="16"/>
    <x v="0"/>
    <x v="1"/>
  </r>
  <r>
    <s v="Youth Guarantee"/>
    <x v="0"/>
    <x v="6"/>
    <n v="9660"/>
    <x v="471"/>
    <x v="18"/>
    <n v="51669.95"/>
    <x v="0"/>
    <x v="0"/>
    <m/>
    <d v="2018-07-04T15:21:17"/>
    <n v="5"/>
    <x v="16"/>
    <x v="0"/>
    <x v="1"/>
  </r>
  <r>
    <s v="Student Achievement Component Levels 1 and 2 Fees Free"/>
    <x v="2"/>
    <x v="4"/>
    <n v="6017"/>
    <x v="183"/>
    <x v="16"/>
    <n v="21273.32"/>
    <x v="0"/>
    <x v="0"/>
    <m/>
    <d v="2018-07-04T15:21:17"/>
    <n v="7"/>
    <x v="10"/>
    <x v="0"/>
    <x v="6"/>
  </r>
  <r>
    <s v="Student Achievement Component Levels 1 and 2 Fees Free"/>
    <x v="2"/>
    <x v="4"/>
    <n v="6017"/>
    <x v="183"/>
    <x v="16"/>
    <n v="86690"/>
    <x v="0"/>
    <x v="1"/>
    <m/>
    <d v="2018-07-04T15:21:17"/>
    <n v="7"/>
    <x v="10"/>
    <x v="0"/>
    <x v="6"/>
  </r>
  <r>
    <s v="Student Achievement Component Levels 3 and 4 (Competitive)"/>
    <x v="2"/>
    <x v="4"/>
    <n v="6017"/>
    <x v="183"/>
    <x v="28"/>
    <n v="460800"/>
    <x v="0"/>
    <x v="2"/>
    <m/>
    <d v="2018-07-04T15:21:17"/>
    <n v="7"/>
    <x v="10"/>
    <x v="0"/>
    <x v="6"/>
  </r>
  <r>
    <s v="Student Achievement Component Levels 3 and 4 (Competitive)"/>
    <x v="2"/>
    <x v="4"/>
    <n v="6017"/>
    <x v="183"/>
    <x v="28"/>
    <n v="158116.70000000001"/>
    <x v="0"/>
    <x v="4"/>
    <m/>
    <d v="2018-07-04T15:21:17"/>
    <n v="7"/>
    <x v="10"/>
    <x v="0"/>
    <x v="6"/>
  </r>
  <r>
    <s v="Student Achievement Component Levels 3 and above"/>
    <x v="2"/>
    <x v="4"/>
    <n v="6017"/>
    <x v="183"/>
    <x v="17"/>
    <n v="-292933"/>
    <x v="2"/>
    <x v="4"/>
    <m/>
    <d v="2018-07-04T15:21:17"/>
    <n v="7"/>
    <x v="10"/>
    <x v="0"/>
    <x v="6"/>
  </r>
  <r>
    <s v="Student Achievement Component Levels 3 and above"/>
    <x v="2"/>
    <x v="4"/>
    <n v="6017"/>
    <x v="183"/>
    <x v="17"/>
    <n v="-141566"/>
    <x v="2"/>
    <x v="1"/>
    <m/>
    <d v="2018-07-04T15:21:17"/>
    <n v="7"/>
    <x v="10"/>
    <x v="0"/>
    <x v="6"/>
  </r>
  <r>
    <s v="Student Achievement Component Levels 3 and above"/>
    <x v="2"/>
    <x v="4"/>
    <n v="6017"/>
    <x v="183"/>
    <x v="17"/>
    <n v="164062.6"/>
    <x v="0"/>
    <x v="4"/>
    <s v="Grand Parented"/>
    <d v="2018-07-04T15:21:17"/>
    <n v="7"/>
    <x v="10"/>
    <x v="0"/>
    <x v="6"/>
  </r>
  <r>
    <s v="Student Achievement Component Levels 3 and above"/>
    <x v="2"/>
    <x v="4"/>
    <n v="6017"/>
    <x v="183"/>
    <x v="17"/>
    <n v="6939963.2999999998"/>
    <x v="0"/>
    <x v="2"/>
    <m/>
    <d v="2018-07-04T15:21:17"/>
    <n v="7"/>
    <x v="10"/>
    <x v="0"/>
    <x v="6"/>
  </r>
  <r>
    <s v="Student Achievement Component Levels 3 and above"/>
    <x v="2"/>
    <x v="4"/>
    <n v="6017"/>
    <x v="183"/>
    <x v="17"/>
    <n v="2451840.21"/>
    <x v="0"/>
    <x v="1"/>
    <m/>
    <d v="2018-07-04T15:21:17"/>
    <n v="7"/>
    <x v="10"/>
    <x v="0"/>
    <x v="6"/>
  </r>
  <r>
    <s v="Student Achievement Component Levels 3 and above"/>
    <x v="2"/>
    <x v="4"/>
    <n v="6017"/>
    <x v="183"/>
    <x v="17"/>
    <n v="4643606.2"/>
    <x v="0"/>
    <x v="1"/>
    <m/>
    <d v="2018-07-04T15:21:17"/>
    <n v="7"/>
    <x v="10"/>
    <x v="0"/>
    <x v="6"/>
  </r>
  <r>
    <s v="Student Achievement Component Levels 3 and above"/>
    <x v="2"/>
    <x v="4"/>
    <n v="6017"/>
    <x v="183"/>
    <x v="17"/>
    <n v="935159.73"/>
    <x v="0"/>
    <x v="0"/>
    <m/>
    <d v="2018-07-04T15:21:17"/>
    <n v="7"/>
    <x v="10"/>
    <x v="0"/>
    <x v="6"/>
  </r>
  <r>
    <s v="Engineering Education to Employment"/>
    <x v="2"/>
    <x v="4"/>
    <n v="6017"/>
    <x v="183"/>
    <x v="6"/>
    <n v="12403.87"/>
    <x v="0"/>
    <x v="2"/>
    <s v="STPP"/>
    <d v="2018-07-04T15:21:17"/>
    <n v="7"/>
    <x v="10"/>
    <x v="2"/>
    <x v="3"/>
  </r>
  <r>
    <s v="Engineering Education to Employment"/>
    <x v="2"/>
    <x v="4"/>
    <n v="6017"/>
    <x v="183"/>
    <x v="6"/>
    <n v="13230.8"/>
    <x v="0"/>
    <x v="4"/>
    <s v="STPP"/>
    <d v="2018-07-04T15:21:17"/>
    <n v="7"/>
    <x v="10"/>
    <x v="2"/>
    <x v="3"/>
  </r>
  <r>
    <s v="Engineering Education to Employment"/>
    <x v="2"/>
    <x v="4"/>
    <n v="6017"/>
    <x v="183"/>
    <x v="6"/>
    <n v="13230.8"/>
    <x v="0"/>
    <x v="2"/>
    <s v="STPP"/>
    <d v="2018-07-04T15:21:17"/>
    <n v="7"/>
    <x v="10"/>
    <x v="2"/>
    <x v="3"/>
  </r>
  <r>
    <s v="Engineering Education to Employment"/>
    <x v="2"/>
    <x v="4"/>
    <n v="6017"/>
    <x v="183"/>
    <x v="6"/>
    <n v="24807.75"/>
    <x v="0"/>
    <x v="4"/>
    <s v="STPP"/>
    <d v="2018-07-04T15:21:17"/>
    <n v="7"/>
    <x v="10"/>
    <x v="2"/>
    <x v="3"/>
  </r>
  <r>
    <s v="MPTT (Brokerage)"/>
    <x v="2"/>
    <x v="4"/>
    <n v="6017"/>
    <x v="183"/>
    <x v="20"/>
    <n v="-4398"/>
    <x v="1"/>
    <x v="1"/>
    <s v="Taranaki Futures"/>
    <d v="2018-07-04T15:21:17"/>
    <n v="7"/>
    <x v="10"/>
    <x v="2"/>
    <x v="3"/>
  </r>
  <r>
    <s v="MPTT (Brokerage)"/>
    <x v="2"/>
    <x v="4"/>
    <n v="6017"/>
    <x v="183"/>
    <x v="20"/>
    <n v="300"/>
    <x v="0"/>
    <x v="4"/>
    <s v="Taranaki Futures"/>
    <d v="2018-07-04T15:21:17"/>
    <n v="7"/>
    <x v="10"/>
    <x v="2"/>
    <x v="3"/>
  </r>
  <r>
    <s v="Student Achievement Component Levels 3 and above"/>
    <x v="0"/>
    <x v="6"/>
    <n v="9964"/>
    <x v="482"/>
    <x v="17"/>
    <n v="350997"/>
    <x v="0"/>
    <x v="3"/>
    <m/>
    <d v="2018-07-04T15:21:17"/>
    <n v="1"/>
    <x v="8"/>
    <x v="0"/>
    <x v="6"/>
  </r>
  <r>
    <s v="Student Achievement Component Levels 3 and above"/>
    <x v="0"/>
    <x v="6"/>
    <n v="9964"/>
    <x v="482"/>
    <x v="17"/>
    <n v="772920"/>
    <x v="0"/>
    <x v="4"/>
    <m/>
    <d v="2018-07-04T15:21:17"/>
    <n v="1"/>
    <x v="8"/>
    <x v="0"/>
    <x v="6"/>
  </r>
  <r>
    <s v="Student Achievement Component Levels 3 and above"/>
    <x v="0"/>
    <x v="6"/>
    <n v="9964"/>
    <x v="482"/>
    <x v="17"/>
    <n v="65124.94"/>
    <x v="0"/>
    <x v="1"/>
    <m/>
    <d v="2018-07-04T15:21:17"/>
    <n v="1"/>
    <x v="8"/>
    <x v="0"/>
    <x v="6"/>
  </r>
  <r>
    <s v="Youth Guarantee"/>
    <x v="0"/>
    <x v="6"/>
    <n v="9964"/>
    <x v="482"/>
    <x v="18"/>
    <n v="-4930"/>
    <x v="1"/>
    <x v="3"/>
    <m/>
    <d v="2018-07-04T15:21:17"/>
    <n v="1"/>
    <x v="8"/>
    <x v="0"/>
    <x v="1"/>
  </r>
  <r>
    <s v="Youth Guarantee"/>
    <x v="0"/>
    <x v="6"/>
    <n v="9964"/>
    <x v="482"/>
    <x v="18"/>
    <n v="7543.8"/>
    <x v="0"/>
    <x v="3"/>
    <s v="YG Exp Travel"/>
    <d v="2018-07-04T15:21:17"/>
    <n v="1"/>
    <x v="8"/>
    <x v="0"/>
    <x v="1"/>
  </r>
  <r>
    <s v="Youth Guarantee"/>
    <x v="0"/>
    <x v="6"/>
    <n v="9964"/>
    <x v="482"/>
    <x v="18"/>
    <n v="9775.02"/>
    <x v="0"/>
    <x v="1"/>
    <s v="YG Exp Travel"/>
    <d v="2018-07-04T15:21:17"/>
    <n v="1"/>
    <x v="8"/>
    <x v="0"/>
    <x v="1"/>
  </r>
  <r>
    <s v="Youth Guarantee"/>
    <x v="0"/>
    <x v="6"/>
    <n v="9964"/>
    <x v="482"/>
    <x v="18"/>
    <n v="360547.3"/>
    <x v="0"/>
    <x v="0"/>
    <m/>
    <d v="2018-07-04T15:21:17"/>
    <n v="1"/>
    <x v="8"/>
    <x v="0"/>
    <x v="1"/>
  </r>
  <r>
    <s v="Youth Guarantee"/>
    <x v="0"/>
    <x v="6"/>
    <n v="9964"/>
    <x v="482"/>
    <x v="18"/>
    <n v="198453.66"/>
    <x v="0"/>
    <x v="3"/>
    <m/>
    <d v="2018-07-04T15:21:17"/>
    <n v="1"/>
    <x v="8"/>
    <x v="0"/>
    <x v="1"/>
  </r>
  <r>
    <s v="Youth Guarantee"/>
    <x v="0"/>
    <x v="6"/>
    <n v="9964"/>
    <x v="482"/>
    <x v="18"/>
    <n v="992268.35"/>
    <x v="0"/>
    <x v="3"/>
    <m/>
    <d v="2018-07-04T15:21:17"/>
    <n v="1"/>
    <x v="8"/>
    <x v="0"/>
    <x v="1"/>
  </r>
  <r>
    <s v="Youth Guarantee"/>
    <x v="0"/>
    <x v="6"/>
    <n v="9964"/>
    <x v="482"/>
    <x v="18"/>
    <n v="703310.68"/>
    <x v="0"/>
    <x v="2"/>
    <m/>
    <d v="2018-07-04T15:21:17"/>
    <n v="1"/>
    <x v="8"/>
    <x v="0"/>
    <x v="1"/>
  </r>
  <r>
    <s v="Equity Funding"/>
    <x v="0"/>
    <x v="6"/>
    <n v="9979"/>
    <x v="483"/>
    <x v="12"/>
    <n v="77.739999999999995"/>
    <x v="0"/>
    <x v="1"/>
    <m/>
    <d v="2018-07-04T15:21:17"/>
    <n v="2"/>
    <x v="1"/>
    <x v="4"/>
    <x v="5"/>
  </r>
  <r>
    <s v="Equity Funding"/>
    <x v="0"/>
    <x v="6"/>
    <n v="9979"/>
    <x v="483"/>
    <x v="12"/>
    <n v="99.85"/>
    <x v="0"/>
    <x v="3"/>
    <m/>
    <d v="2018-07-04T15:21:17"/>
    <n v="2"/>
    <x v="1"/>
    <x v="4"/>
    <x v="5"/>
  </r>
  <r>
    <s v="Student Achievement Component Levels 3 and above"/>
    <x v="0"/>
    <x v="6"/>
    <n v="9979"/>
    <x v="483"/>
    <x v="17"/>
    <n v="3946"/>
    <x v="2"/>
    <x v="3"/>
    <m/>
    <d v="2018-07-04T15:21:17"/>
    <n v="2"/>
    <x v="1"/>
    <x v="0"/>
    <x v="6"/>
  </r>
  <r>
    <s v="Student Achievement Component Levels 3 and above"/>
    <x v="0"/>
    <x v="6"/>
    <n v="9979"/>
    <x v="483"/>
    <x v="17"/>
    <n v="53316"/>
    <x v="2"/>
    <x v="0"/>
    <m/>
    <d v="2018-07-04T15:21:17"/>
    <n v="2"/>
    <x v="1"/>
    <x v="0"/>
    <x v="6"/>
  </r>
  <r>
    <s v="Student Achievement Component Levels 3 and above"/>
    <x v="0"/>
    <x v="6"/>
    <n v="9979"/>
    <x v="483"/>
    <x v="17"/>
    <n v="161512.67000000001"/>
    <x v="0"/>
    <x v="1"/>
    <m/>
    <d v="2018-07-04T15:21:17"/>
    <n v="2"/>
    <x v="1"/>
    <x v="0"/>
    <x v="6"/>
  </r>
  <r>
    <s v="Student Achievement Component Levels 3 and above"/>
    <x v="0"/>
    <x v="6"/>
    <n v="9979"/>
    <x v="483"/>
    <x v="17"/>
    <n v="807577.15"/>
    <x v="0"/>
    <x v="0"/>
    <m/>
    <d v="2018-07-04T15:21:17"/>
    <n v="2"/>
    <x v="1"/>
    <x v="0"/>
    <x v="6"/>
  </r>
  <r>
    <s v="Student Achievement Component Levels 1 and 2 (Competitive)"/>
    <x v="0"/>
    <x v="6"/>
    <n v="9981"/>
    <x v="484"/>
    <x v="14"/>
    <n v="34166.699999999997"/>
    <x v="0"/>
    <x v="4"/>
    <m/>
    <d v="2018-07-04T15:21:17"/>
    <n v="3"/>
    <x v="4"/>
    <x v="0"/>
    <x v="6"/>
  </r>
  <r>
    <s v="Student Achievement Component Levels 1 and 2 (Competitive)"/>
    <x v="0"/>
    <x v="6"/>
    <n v="9981"/>
    <x v="484"/>
    <x v="14"/>
    <n v="24057.02"/>
    <x v="0"/>
    <x v="0"/>
    <m/>
    <d v="2018-07-04T15:21:17"/>
    <n v="3"/>
    <x v="4"/>
    <x v="0"/>
    <x v="6"/>
  </r>
  <r>
    <s v="Youth Guarantee"/>
    <x v="0"/>
    <x v="6"/>
    <n v="9981"/>
    <x v="484"/>
    <x v="18"/>
    <n v="2806.08"/>
    <x v="0"/>
    <x v="3"/>
    <s v="YG Exp Travel"/>
    <d v="2018-07-04T15:21:17"/>
    <n v="3"/>
    <x v="4"/>
    <x v="0"/>
    <x v="1"/>
  </r>
  <r>
    <s v="MPTT (Brokerage)"/>
    <x v="2"/>
    <x v="4"/>
    <n v="6017"/>
    <x v="183"/>
    <x v="20"/>
    <n v="8840.4"/>
    <x v="0"/>
    <x v="3"/>
    <s v="Taranaki Futures"/>
    <d v="2018-07-04T15:21:17"/>
    <n v="7"/>
    <x v="10"/>
    <x v="2"/>
    <x v="3"/>
  </r>
  <r>
    <s v="MPTT (Brokerage)"/>
    <x v="2"/>
    <x v="4"/>
    <n v="6017"/>
    <x v="183"/>
    <x v="20"/>
    <n v="4398"/>
    <x v="0"/>
    <x v="1"/>
    <s v="Taranaki Futures"/>
    <d v="2018-07-04T15:21:17"/>
    <n v="7"/>
    <x v="10"/>
    <x v="2"/>
    <x v="3"/>
  </r>
  <r>
    <s v="MPTT (Brokerage)"/>
    <x v="2"/>
    <x v="4"/>
    <n v="6017"/>
    <x v="183"/>
    <x v="20"/>
    <n v="2403.46"/>
    <x v="0"/>
    <x v="2"/>
    <s v="Taranaki Futures"/>
    <d v="2018-07-04T15:21:17"/>
    <n v="7"/>
    <x v="10"/>
    <x v="2"/>
    <x v="3"/>
  </r>
  <r>
    <s v="MPTT (Brokerage)"/>
    <x v="2"/>
    <x v="4"/>
    <n v="6017"/>
    <x v="183"/>
    <x v="20"/>
    <n v="12017.35"/>
    <x v="0"/>
    <x v="2"/>
    <s v="Taranaki Futures"/>
    <d v="2018-07-04T15:21:17"/>
    <n v="7"/>
    <x v="10"/>
    <x v="2"/>
    <x v="3"/>
  </r>
  <r>
    <s v="MPTT (Brokerage)"/>
    <x v="2"/>
    <x v="4"/>
    <n v="6017"/>
    <x v="183"/>
    <x v="20"/>
    <n v="2963.19"/>
    <x v="0"/>
    <x v="2"/>
    <s v="Taranaki Futures"/>
    <d v="2018-07-04T15:21:17"/>
    <n v="7"/>
    <x v="10"/>
    <x v="2"/>
    <x v="3"/>
  </r>
  <r>
    <s v="MPTT (Brokerage)"/>
    <x v="2"/>
    <x v="4"/>
    <n v="6017"/>
    <x v="183"/>
    <x v="20"/>
    <n v="14816"/>
    <x v="0"/>
    <x v="2"/>
    <s v="Taranaki Futures"/>
    <d v="2018-07-04T15:21:17"/>
    <n v="7"/>
    <x v="10"/>
    <x v="2"/>
    <x v="3"/>
  </r>
  <r>
    <s v="Youth Guarantee"/>
    <x v="2"/>
    <x v="4"/>
    <n v="6017"/>
    <x v="183"/>
    <x v="18"/>
    <n v="-17606.7"/>
    <x v="1"/>
    <x v="0"/>
    <m/>
    <d v="2018-07-04T15:21:17"/>
    <n v="7"/>
    <x v="10"/>
    <x v="0"/>
    <x v="1"/>
  </r>
  <r>
    <s v="Youth Guarantee"/>
    <x v="2"/>
    <x v="4"/>
    <n v="6017"/>
    <x v="183"/>
    <x v="18"/>
    <n v="300"/>
    <x v="0"/>
    <x v="3"/>
    <s v="YG Exp Travel"/>
    <d v="2018-07-04T15:21:17"/>
    <n v="7"/>
    <x v="10"/>
    <x v="0"/>
    <x v="1"/>
  </r>
  <r>
    <s v="Youth Guarantee"/>
    <x v="2"/>
    <x v="4"/>
    <n v="6017"/>
    <x v="183"/>
    <x v="18"/>
    <n v="900.12"/>
    <x v="0"/>
    <x v="4"/>
    <s v="YG Exp Travel"/>
    <d v="2018-07-04T15:21:17"/>
    <n v="7"/>
    <x v="10"/>
    <x v="0"/>
    <x v="1"/>
  </r>
  <r>
    <s v="Youth Guarantee"/>
    <x v="2"/>
    <x v="4"/>
    <n v="6017"/>
    <x v="183"/>
    <x v="18"/>
    <n v="608195.80000000005"/>
    <x v="0"/>
    <x v="3"/>
    <m/>
    <d v="2018-07-04T15:21:17"/>
    <n v="7"/>
    <x v="10"/>
    <x v="0"/>
    <x v="1"/>
  </r>
  <r>
    <s v="Youth Guarantee"/>
    <x v="2"/>
    <x v="4"/>
    <n v="6017"/>
    <x v="183"/>
    <x v="18"/>
    <n v="304412.84999999998"/>
    <x v="0"/>
    <x v="1"/>
    <m/>
    <d v="2018-07-04T15:21:17"/>
    <n v="7"/>
    <x v="10"/>
    <x v="0"/>
    <x v="1"/>
  </r>
  <r>
    <s v="Youth Guarantee (Dual Pathway)"/>
    <x v="2"/>
    <x v="4"/>
    <n v="6017"/>
    <x v="183"/>
    <x v="26"/>
    <n v="14567.21"/>
    <x v="0"/>
    <x v="2"/>
    <m/>
    <d v="2018-07-04T15:21:17"/>
    <n v="7"/>
    <x v="10"/>
    <x v="0"/>
    <x v="1"/>
  </r>
  <r>
    <s v="Equity Funding"/>
    <x v="2"/>
    <x v="4"/>
    <n v="6018"/>
    <x v="184"/>
    <x v="12"/>
    <n v="111664.08"/>
    <x v="0"/>
    <x v="1"/>
    <m/>
    <d v="2018-07-04T15:21:17"/>
    <n v="4"/>
    <x v="2"/>
    <x v="4"/>
    <x v="5"/>
  </r>
  <r>
    <s v="Equity Funding"/>
    <x v="2"/>
    <x v="4"/>
    <n v="6018"/>
    <x v="184"/>
    <x v="12"/>
    <n v="111670.92"/>
    <x v="0"/>
    <x v="1"/>
    <m/>
    <d v="2018-07-04T15:21:17"/>
    <n v="4"/>
    <x v="2"/>
    <x v="4"/>
    <x v="5"/>
  </r>
  <r>
    <s v="Equity Funding"/>
    <x v="2"/>
    <x v="4"/>
    <n v="6018"/>
    <x v="184"/>
    <x v="12"/>
    <n v="20429.45"/>
    <x v="0"/>
    <x v="0"/>
    <m/>
    <d v="2018-07-04T15:21:17"/>
    <n v="4"/>
    <x v="2"/>
    <x v="4"/>
    <x v="5"/>
  </r>
  <r>
    <s v="MPTT Fees Top-Up"/>
    <x v="2"/>
    <x v="4"/>
    <n v="6018"/>
    <x v="184"/>
    <x v="19"/>
    <n v="-40893.599999999999"/>
    <x v="1"/>
    <x v="1"/>
    <s v="SkillMe MPTT"/>
    <d v="2018-07-04T15:21:17"/>
    <n v="4"/>
    <x v="2"/>
    <x v="4"/>
    <x v="5"/>
  </r>
  <r>
    <s v="MPTT Fees Top-Up"/>
    <x v="2"/>
    <x v="4"/>
    <n v="6018"/>
    <x v="184"/>
    <x v="19"/>
    <n v="19713.349999999999"/>
    <x v="0"/>
    <x v="1"/>
    <s v="SkillMe MPTT"/>
    <d v="2018-07-04T15:21:17"/>
    <n v="4"/>
    <x v="2"/>
    <x v="4"/>
    <x v="5"/>
  </r>
  <r>
    <s v="ACE in TEIs"/>
    <x v="2"/>
    <x v="4"/>
    <n v="6018"/>
    <x v="184"/>
    <x v="13"/>
    <n v="102426"/>
    <x v="0"/>
    <x v="3"/>
    <m/>
    <d v="2018-07-04T15:21:17"/>
    <n v="4"/>
    <x v="2"/>
    <x v="0"/>
    <x v="0"/>
  </r>
  <r>
    <s v="LN - Workplace Literacy Fund"/>
    <x v="2"/>
    <x v="4"/>
    <n v="6018"/>
    <x v="184"/>
    <x v="3"/>
    <n v="-107300"/>
    <x v="0"/>
    <x v="3"/>
    <m/>
    <d v="2018-07-04T15:21:17"/>
    <n v="4"/>
    <x v="2"/>
    <x v="0"/>
    <x v="0"/>
  </r>
  <r>
    <s v="LN - Workplace Literacy Fund"/>
    <x v="2"/>
    <x v="4"/>
    <n v="6018"/>
    <x v="184"/>
    <x v="3"/>
    <n v="321900"/>
    <x v="0"/>
    <x v="0"/>
    <m/>
    <d v="2018-07-04T15:21:17"/>
    <n v="4"/>
    <x v="2"/>
    <x v="0"/>
    <x v="0"/>
  </r>
  <r>
    <s v="Industry Training Fund"/>
    <x v="0"/>
    <x v="6"/>
    <n v="9667"/>
    <x v="472"/>
    <x v="1"/>
    <n v="-116219.46"/>
    <x v="1"/>
    <x v="4"/>
    <s v="MAB"/>
    <d v="2018-07-04T15:21:17"/>
    <n v="4"/>
    <x v="2"/>
    <x v="0"/>
    <x v="1"/>
  </r>
  <r>
    <s v="Industry Training Fund"/>
    <x v="0"/>
    <x v="6"/>
    <n v="9667"/>
    <x v="472"/>
    <x v="1"/>
    <n v="121860.85"/>
    <x v="0"/>
    <x v="3"/>
    <s v="MAB"/>
    <d v="2018-07-04T15:21:17"/>
    <n v="4"/>
    <x v="2"/>
    <x v="0"/>
    <x v="1"/>
  </r>
  <r>
    <s v="Industry Training Fund"/>
    <x v="0"/>
    <x v="6"/>
    <n v="9667"/>
    <x v="472"/>
    <x v="1"/>
    <n v="122639.15"/>
    <x v="0"/>
    <x v="3"/>
    <s v="MAB"/>
    <d v="2018-07-04T15:21:17"/>
    <n v="4"/>
    <x v="2"/>
    <x v="0"/>
    <x v="1"/>
  </r>
  <r>
    <s v="Industry Training Fund"/>
    <x v="0"/>
    <x v="6"/>
    <n v="9667"/>
    <x v="472"/>
    <x v="1"/>
    <n v="258330.95"/>
    <x v="0"/>
    <x v="1"/>
    <s v="MAB"/>
    <d v="2018-07-04T15:21:17"/>
    <n v="4"/>
    <x v="2"/>
    <x v="0"/>
    <x v="1"/>
  </r>
  <r>
    <s v="Equity Funding"/>
    <x v="0"/>
    <x v="6"/>
    <n v="9670"/>
    <x v="473"/>
    <x v="12"/>
    <n v="2745"/>
    <x v="0"/>
    <x v="2"/>
    <m/>
    <d v="2018-07-04T15:21:17"/>
    <n v="9"/>
    <x v="3"/>
    <x v="4"/>
    <x v="5"/>
  </r>
  <r>
    <s v="Equity Funding"/>
    <x v="0"/>
    <x v="6"/>
    <n v="9670"/>
    <x v="473"/>
    <x v="12"/>
    <n v="1807.92"/>
    <x v="0"/>
    <x v="0"/>
    <m/>
    <d v="2018-07-04T15:21:17"/>
    <n v="9"/>
    <x v="3"/>
    <x v="4"/>
    <x v="5"/>
  </r>
  <r>
    <s v="Student Achievement Component Levels 3 and above"/>
    <x v="0"/>
    <x v="6"/>
    <n v="9670"/>
    <x v="473"/>
    <x v="17"/>
    <n v="347387.2"/>
    <x v="0"/>
    <x v="0"/>
    <m/>
    <d v="2018-07-04T15:21:17"/>
    <n v="9"/>
    <x v="3"/>
    <x v="0"/>
    <x v="6"/>
  </r>
  <r>
    <s v="Student Achievement Component Levels 3 and above"/>
    <x v="0"/>
    <x v="6"/>
    <n v="9670"/>
    <x v="473"/>
    <x v="17"/>
    <n v="69478.179999999993"/>
    <x v="0"/>
    <x v="1"/>
    <m/>
    <d v="2018-07-04T15:21:17"/>
    <n v="9"/>
    <x v="3"/>
    <x v="0"/>
    <x v="6"/>
  </r>
  <r>
    <s v="Student Achievement Component Levels 3 and above"/>
    <x v="0"/>
    <x v="6"/>
    <n v="9670"/>
    <x v="473"/>
    <x v="17"/>
    <n v="69478.67"/>
    <x v="0"/>
    <x v="1"/>
    <m/>
    <d v="2018-07-04T15:21:17"/>
    <n v="9"/>
    <x v="3"/>
    <x v="0"/>
    <x v="6"/>
  </r>
  <r>
    <s v="Student Achievement Component Levels 3 and above"/>
    <x v="0"/>
    <x v="6"/>
    <n v="9670"/>
    <x v="473"/>
    <x v="17"/>
    <n v="158474.79999999999"/>
    <x v="0"/>
    <x v="2"/>
    <m/>
    <d v="2018-07-04T15:21:17"/>
    <n v="9"/>
    <x v="3"/>
    <x v="0"/>
    <x v="6"/>
  </r>
  <r>
    <s v="LN - Intensive Literacy and Numeracy"/>
    <x v="0"/>
    <x v="6"/>
    <n v="9671"/>
    <x v="474"/>
    <x v="27"/>
    <n v="112500"/>
    <x v="0"/>
    <x v="4"/>
    <m/>
    <d v="2018-07-04T15:21:17"/>
    <n v="13"/>
    <x v="13"/>
    <x v="0"/>
    <x v="0"/>
  </r>
  <r>
    <s v="Youth Guarantee"/>
    <x v="0"/>
    <x v="6"/>
    <n v="9671"/>
    <x v="474"/>
    <x v="18"/>
    <n v="-139047.56"/>
    <x v="1"/>
    <x v="3"/>
    <m/>
    <d v="2018-07-04T15:21:17"/>
    <n v="13"/>
    <x v="13"/>
    <x v="0"/>
    <x v="1"/>
  </r>
  <r>
    <s v="Youth Guarantee"/>
    <x v="0"/>
    <x v="6"/>
    <n v="9671"/>
    <x v="474"/>
    <x v="18"/>
    <n v="58537.1"/>
    <x v="0"/>
    <x v="0"/>
    <m/>
    <d v="2018-07-04T15:21:17"/>
    <n v="13"/>
    <x v="13"/>
    <x v="0"/>
    <x v="1"/>
  </r>
  <r>
    <s v="Youth Guarantee"/>
    <x v="0"/>
    <x v="6"/>
    <n v="9671"/>
    <x v="474"/>
    <x v="18"/>
    <n v="133998.15"/>
    <x v="0"/>
    <x v="1"/>
    <m/>
    <d v="2018-07-04T15:21:17"/>
    <n v="13"/>
    <x v="13"/>
    <x v="0"/>
    <x v="1"/>
  </r>
  <r>
    <s v="Youth Guarantee"/>
    <x v="0"/>
    <x v="6"/>
    <n v="9671"/>
    <x v="474"/>
    <x v="18"/>
    <n v="225764.52"/>
    <x v="0"/>
    <x v="0"/>
    <m/>
    <d v="2018-07-04T15:21:17"/>
    <n v="13"/>
    <x v="13"/>
    <x v="0"/>
    <x v="1"/>
  </r>
  <r>
    <s v="Youth Guarantee"/>
    <x v="0"/>
    <x v="6"/>
    <n v="9671"/>
    <x v="474"/>
    <x v="18"/>
    <n v="267099"/>
    <x v="0"/>
    <x v="2"/>
    <m/>
    <d v="2018-07-04T15:21:17"/>
    <n v="13"/>
    <x v="13"/>
    <x v="0"/>
    <x v="1"/>
  </r>
  <r>
    <s v="Youth Guarantee"/>
    <x v="0"/>
    <x v="6"/>
    <n v="9671"/>
    <x v="474"/>
    <x v="18"/>
    <n v="505949.2"/>
    <x v="0"/>
    <x v="3"/>
    <m/>
    <d v="2018-07-04T15:21:17"/>
    <n v="13"/>
    <x v="13"/>
    <x v="0"/>
    <x v="1"/>
  </r>
  <r>
    <s v="LN - Intensive Literacy and Numeracy"/>
    <x v="0"/>
    <x v="6"/>
    <n v="9749"/>
    <x v="475"/>
    <x v="27"/>
    <n v="26872.91"/>
    <x v="0"/>
    <x v="0"/>
    <m/>
    <d v="2018-07-04T15:21:17"/>
    <n v="3"/>
    <x v="4"/>
    <x v="0"/>
    <x v="0"/>
  </r>
  <r>
    <s v="LN - Intensive Literacy and Numeracy"/>
    <x v="0"/>
    <x v="6"/>
    <n v="9749"/>
    <x v="475"/>
    <x v="27"/>
    <n v="346500"/>
    <x v="0"/>
    <x v="2"/>
    <m/>
    <d v="2018-07-04T15:21:17"/>
    <n v="3"/>
    <x v="4"/>
    <x v="0"/>
    <x v="0"/>
  </r>
  <r>
    <s v="Youth Guarantee"/>
    <x v="0"/>
    <x v="6"/>
    <n v="9749"/>
    <x v="475"/>
    <x v="18"/>
    <n v="182536.08"/>
    <x v="0"/>
    <x v="4"/>
    <m/>
    <d v="2018-07-04T15:21:17"/>
    <n v="3"/>
    <x v="4"/>
    <x v="0"/>
    <x v="1"/>
  </r>
  <r>
    <s v="Youth Guarantee"/>
    <x v="0"/>
    <x v="6"/>
    <n v="9749"/>
    <x v="475"/>
    <x v="18"/>
    <n v="152703.35"/>
    <x v="0"/>
    <x v="2"/>
    <m/>
    <d v="2018-07-04T15:21:17"/>
    <n v="3"/>
    <x v="4"/>
    <x v="0"/>
    <x v="1"/>
  </r>
  <r>
    <s v="Youth Guarantee"/>
    <x v="0"/>
    <x v="6"/>
    <n v="9749"/>
    <x v="475"/>
    <x v="18"/>
    <n v="188254.32"/>
    <x v="0"/>
    <x v="1"/>
    <m/>
    <d v="2018-07-04T15:21:17"/>
    <n v="3"/>
    <x v="4"/>
    <x v="0"/>
    <x v="1"/>
  </r>
  <r>
    <s v="Gateway"/>
    <x v="0"/>
    <x v="8"/>
    <n v="84"/>
    <x v="549"/>
    <x v="38"/>
    <n v="58518.3"/>
    <x v="0"/>
    <x v="3"/>
    <m/>
    <d v="2018-07-04T15:21:17"/>
    <n v="2"/>
    <x v="1"/>
    <x v="0"/>
    <x v="1"/>
  </r>
  <r>
    <s v="ACE in Communities"/>
    <x v="0"/>
    <x v="8"/>
    <n v="86"/>
    <x v="550"/>
    <x v="0"/>
    <n v="-26873.89"/>
    <x v="1"/>
    <x v="3"/>
    <m/>
    <d v="2018-07-04T15:21:17"/>
    <n v="2"/>
    <x v="1"/>
    <x v="0"/>
    <x v="0"/>
  </r>
  <r>
    <s v="Gateway"/>
    <x v="0"/>
    <x v="8"/>
    <n v="86"/>
    <x v="550"/>
    <x v="38"/>
    <n v="65925.8"/>
    <x v="0"/>
    <x v="0"/>
    <m/>
    <d v="2018-07-04T15:21:17"/>
    <n v="2"/>
    <x v="1"/>
    <x v="0"/>
    <x v="1"/>
  </r>
  <r>
    <s v="Gateway"/>
    <x v="0"/>
    <x v="8"/>
    <n v="86"/>
    <x v="550"/>
    <x v="38"/>
    <n v="69036.7"/>
    <x v="0"/>
    <x v="1"/>
    <m/>
    <d v="2018-07-04T15:21:17"/>
    <n v="2"/>
    <x v="1"/>
    <x v="0"/>
    <x v="1"/>
  </r>
  <r>
    <s v="Gateway"/>
    <x v="0"/>
    <x v="8"/>
    <n v="87"/>
    <x v="551"/>
    <x v="38"/>
    <n v="9688.7999999999993"/>
    <x v="0"/>
    <x v="3"/>
    <m/>
    <d v="2018-07-04T15:21:17"/>
    <n v="2"/>
    <x v="1"/>
    <x v="0"/>
    <x v="1"/>
  </r>
  <r>
    <s v="Gateway"/>
    <x v="0"/>
    <x v="8"/>
    <n v="88"/>
    <x v="552"/>
    <x v="38"/>
    <n v="28956.7"/>
    <x v="0"/>
    <x v="1"/>
    <m/>
    <d v="2018-07-04T15:21:17"/>
    <n v="2"/>
    <x v="1"/>
    <x v="0"/>
    <x v="1"/>
  </r>
  <r>
    <s v="Gateway"/>
    <x v="0"/>
    <x v="8"/>
    <n v="91"/>
    <x v="553"/>
    <x v="38"/>
    <n v="67164"/>
    <x v="0"/>
    <x v="0"/>
    <m/>
    <d v="2018-07-04T15:21:17"/>
    <n v="2"/>
    <x v="1"/>
    <x v="0"/>
    <x v="1"/>
  </r>
  <r>
    <s v="Gateway"/>
    <x v="0"/>
    <x v="8"/>
    <n v="91"/>
    <x v="553"/>
    <x v="38"/>
    <n v="67164"/>
    <x v="0"/>
    <x v="1"/>
    <m/>
    <d v="2018-07-04T15:21:17"/>
    <n v="2"/>
    <x v="1"/>
    <x v="0"/>
    <x v="1"/>
  </r>
  <r>
    <s v="Gateway"/>
    <x v="0"/>
    <x v="8"/>
    <n v="91"/>
    <x v="553"/>
    <x v="38"/>
    <n v="57881.7"/>
    <x v="0"/>
    <x v="4"/>
    <m/>
    <d v="2018-07-04T15:21:17"/>
    <n v="2"/>
    <x v="1"/>
    <x v="0"/>
    <x v="1"/>
  </r>
  <r>
    <s v="Gateway"/>
    <x v="0"/>
    <x v="8"/>
    <n v="91"/>
    <x v="553"/>
    <x v="38"/>
    <n v="57881.7"/>
    <x v="0"/>
    <x v="2"/>
    <m/>
    <d v="2018-07-04T15:21:17"/>
    <n v="2"/>
    <x v="1"/>
    <x v="0"/>
    <x v="1"/>
  </r>
  <r>
    <s v="Gateway"/>
    <x v="0"/>
    <x v="8"/>
    <n v="93"/>
    <x v="554"/>
    <x v="38"/>
    <n v="5730.3"/>
    <x v="0"/>
    <x v="2"/>
    <m/>
    <d v="2018-07-04T15:21:17"/>
    <n v="2"/>
    <x v="1"/>
    <x v="0"/>
    <x v="1"/>
  </r>
  <r>
    <s v="Gateway"/>
    <x v="0"/>
    <x v="8"/>
    <n v="94"/>
    <x v="555"/>
    <x v="38"/>
    <n v="102222"/>
    <x v="0"/>
    <x v="3"/>
    <m/>
    <d v="2018-07-04T15:21:17"/>
    <n v="2"/>
    <x v="1"/>
    <x v="0"/>
    <x v="1"/>
  </r>
  <r>
    <s v="Gateway"/>
    <x v="0"/>
    <x v="8"/>
    <n v="95"/>
    <x v="556"/>
    <x v="38"/>
    <n v="100518.7"/>
    <x v="0"/>
    <x v="1"/>
    <m/>
    <d v="2018-07-04T15:21:17"/>
    <n v="2"/>
    <x v="1"/>
    <x v="0"/>
    <x v="1"/>
  </r>
  <r>
    <s v="Gateway"/>
    <x v="0"/>
    <x v="8"/>
    <n v="95"/>
    <x v="556"/>
    <x v="38"/>
    <n v="62611.3"/>
    <x v="0"/>
    <x v="2"/>
    <m/>
    <d v="2018-07-04T15:21:17"/>
    <n v="2"/>
    <x v="1"/>
    <x v="0"/>
    <x v="1"/>
  </r>
  <r>
    <s v="ACE in Communities"/>
    <x v="0"/>
    <x v="8"/>
    <n v="96"/>
    <x v="557"/>
    <x v="0"/>
    <n v="56155.9"/>
    <x v="0"/>
    <x v="1"/>
    <m/>
    <d v="2018-07-04T15:21:17"/>
    <n v="2"/>
    <x v="1"/>
    <x v="0"/>
    <x v="0"/>
  </r>
  <r>
    <s v="ACE in Communities"/>
    <x v="0"/>
    <x v="8"/>
    <n v="96"/>
    <x v="557"/>
    <x v="0"/>
    <n v="33550.93"/>
    <x v="1"/>
    <x v="3"/>
    <m/>
    <d v="2018-07-04T15:21:17"/>
    <n v="2"/>
    <x v="1"/>
    <x v="0"/>
    <x v="0"/>
  </r>
  <r>
    <s v="Gateway"/>
    <x v="0"/>
    <x v="8"/>
    <n v="96"/>
    <x v="557"/>
    <x v="38"/>
    <n v="19422.099999999999"/>
    <x v="0"/>
    <x v="3"/>
    <m/>
    <d v="2018-07-04T15:21:17"/>
    <n v="2"/>
    <x v="1"/>
    <x v="0"/>
    <x v="1"/>
  </r>
  <r>
    <s v="Gateway"/>
    <x v="0"/>
    <x v="8"/>
    <n v="97"/>
    <x v="558"/>
    <x v="38"/>
    <n v="39866.699999999997"/>
    <x v="0"/>
    <x v="2"/>
    <m/>
    <d v="2018-07-04T15:21:17"/>
    <n v="2"/>
    <x v="1"/>
    <x v="0"/>
    <x v="1"/>
  </r>
  <r>
    <s v="Gateway"/>
    <x v="0"/>
    <x v="8"/>
    <n v="97"/>
    <x v="558"/>
    <x v="38"/>
    <n v="52773"/>
    <x v="0"/>
    <x v="3"/>
    <m/>
    <d v="2018-07-04T15:21:17"/>
    <n v="2"/>
    <x v="1"/>
    <x v="0"/>
    <x v="1"/>
  </r>
  <r>
    <s v="Gateway"/>
    <x v="0"/>
    <x v="8"/>
    <n v="99"/>
    <x v="559"/>
    <x v="38"/>
    <n v="30888.35"/>
    <x v="0"/>
    <x v="2"/>
    <m/>
    <d v="2018-07-04T15:21:17"/>
    <n v="2"/>
    <x v="1"/>
    <x v="0"/>
    <x v="1"/>
  </r>
  <r>
    <s v="Gateway"/>
    <x v="0"/>
    <x v="8"/>
    <n v="99"/>
    <x v="559"/>
    <x v="38"/>
    <n v="30889.15"/>
    <x v="0"/>
    <x v="2"/>
    <m/>
    <d v="2018-07-04T15:21:17"/>
    <n v="2"/>
    <x v="1"/>
    <x v="0"/>
    <x v="1"/>
  </r>
  <r>
    <s v="Gateway"/>
    <x v="0"/>
    <x v="8"/>
    <n v="99"/>
    <x v="559"/>
    <x v="38"/>
    <n v="81600"/>
    <x v="0"/>
    <x v="1"/>
    <m/>
    <d v="2018-07-04T15:21:17"/>
    <n v="2"/>
    <x v="1"/>
    <x v="0"/>
    <x v="1"/>
  </r>
  <r>
    <s v="Gateway"/>
    <x v="0"/>
    <x v="8"/>
    <n v="101"/>
    <x v="560"/>
    <x v="38"/>
    <n v="-12266"/>
    <x v="1"/>
    <x v="1"/>
    <m/>
    <d v="2018-07-04T15:21:17"/>
    <n v="2"/>
    <x v="1"/>
    <x v="0"/>
    <x v="1"/>
  </r>
  <r>
    <s v="Gateway"/>
    <x v="0"/>
    <x v="8"/>
    <n v="101"/>
    <x v="560"/>
    <x v="38"/>
    <n v="102222"/>
    <x v="0"/>
    <x v="1"/>
    <m/>
    <d v="2018-07-04T15:21:17"/>
    <n v="2"/>
    <x v="1"/>
    <x v="0"/>
    <x v="1"/>
  </r>
  <r>
    <s v="Gateway"/>
    <x v="0"/>
    <x v="8"/>
    <n v="101"/>
    <x v="560"/>
    <x v="38"/>
    <n v="12437.02"/>
    <x v="0"/>
    <x v="0"/>
    <m/>
    <d v="2018-07-04T15:21:17"/>
    <n v="2"/>
    <x v="1"/>
    <x v="0"/>
    <x v="1"/>
  </r>
  <r>
    <s v="Gateway"/>
    <x v="0"/>
    <x v="8"/>
    <n v="101"/>
    <x v="560"/>
    <x v="38"/>
    <n v="111933.27"/>
    <x v="0"/>
    <x v="0"/>
    <m/>
    <d v="2018-07-04T15:21:17"/>
    <n v="2"/>
    <x v="1"/>
    <x v="0"/>
    <x v="1"/>
  </r>
  <r>
    <s v="Gateway"/>
    <x v="0"/>
    <x v="8"/>
    <n v="102"/>
    <x v="561"/>
    <x v="38"/>
    <n v="61259.1"/>
    <x v="0"/>
    <x v="0"/>
    <m/>
    <d v="2018-07-04T15:21:17"/>
    <n v="2"/>
    <x v="1"/>
    <x v="0"/>
    <x v="1"/>
  </r>
  <r>
    <s v="Gateway"/>
    <x v="0"/>
    <x v="8"/>
    <n v="102"/>
    <x v="561"/>
    <x v="38"/>
    <n v="61259.1"/>
    <x v="0"/>
    <x v="1"/>
    <m/>
    <d v="2018-07-04T15:21:17"/>
    <n v="2"/>
    <x v="1"/>
    <x v="0"/>
    <x v="1"/>
  </r>
  <r>
    <s v="Gateway"/>
    <x v="0"/>
    <x v="8"/>
    <n v="102"/>
    <x v="561"/>
    <x v="38"/>
    <n v="12251.9"/>
    <x v="0"/>
    <x v="3"/>
    <m/>
    <d v="2018-07-04T15:21:17"/>
    <n v="2"/>
    <x v="1"/>
    <x v="0"/>
    <x v="1"/>
  </r>
  <r>
    <s v="Gateway"/>
    <x v="0"/>
    <x v="8"/>
    <n v="102"/>
    <x v="561"/>
    <x v="38"/>
    <n v="77244"/>
    <x v="0"/>
    <x v="4"/>
    <m/>
    <d v="2018-07-04T15:21:17"/>
    <n v="2"/>
    <x v="1"/>
    <x v="0"/>
    <x v="1"/>
  </r>
  <r>
    <s v="Gateway"/>
    <x v="0"/>
    <x v="8"/>
    <n v="102"/>
    <x v="561"/>
    <x v="38"/>
    <n v="77244"/>
    <x v="0"/>
    <x v="2"/>
    <m/>
    <d v="2018-07-04T15:21:17"/>
    <n v="2"/>
    <x v="1"/>
    <x v="0"/>
    <x v="1"/>
  </r>
  <r>
    <s v="ACE in Communities"/>
    <x v="0"/>
    <x v="8"/>
    <n v="103"/>
    <x v="562"/>
    <x v="0"/>
    <n v="54076.7"/>
    <x v="0"/>
    <x v="0"/>
    <m/>
    <d v="2018-07-04T15:21:17"/>
    <n v="2"/>
    <x v="1"/>
    <x v="0"/>
    <x v="0"/>
  </r>
  <r>
    <s v="ACE in Communities"/>
    <x v="0"/>
    <x v="8"/>
    <n v="103"/>
    <x v="562"/>
    <x v="0"/>
    <n v="11221.2"/>
    <x v="0"/>
    <x v="1"/>
    <m/>
    <d v="2018-07-04T15:21:17"/>
    <n v="2"/>
    <x v="1"/>
    <x v="0"/>
    <x v="0"/>
  </r>
  <r>
    <s v="Youth Guarantee"/>
    <x v="0"/>
    <x v="6"/>
    <n v="9981"/>
    <x v="484"/>
    <x v="18"/>
    <n v="166293"/>
    <x v="0"/>
    <x v="0"/>
    <m/>
    <d v="2018-07-04T15:21:17"/>
    <n v="3"/>
    <x v="4"/>
    <x v="0"/>
    <x v="1"/>
  </r>
  <r>
    <s v="Youth Guarantee"/>
    <x v="0"/>
    <x v="6"/>
    <n v="9981"/>
    <x v="484"/>
    <x v="18"/>
    <n v="93488.35"/>
    <x v="0"/>
    <x v="2"/>
    <m/>
    <d v="2018-07-04T15:21:17"/>
    <n v="3"/>
    <x v="4"/>
    <x v="0"/>
    <x v="1"/>
  </r>
  <r>
    <s v="Youth Guarantee"/>
    <x v="0"/>
    <x v="6"/>
    <n v="9981"/>
    <x v="484"/>
    <x v="18"/>
    <n v="112737"/>
    <x v="0"/>
    <x v="2"/>
    <m/>
    <d v="2018-07-04T15:21:17"/>
    <n v="3"/>
    <x v="4"/>
    <x v="0"/>
    <x v="1"/>
  </r>
  <r>
    <s v="Youth Guarantee"/>
    <x v="0"/>
    <x v="6"/>
    <n v="9981"/>
    <x v="484"/>
    <x v="18"/>
    <n v="40282.800000000003"/>
    <x v="0"/>
    <x v="3"/>
    <m/>
    <d v="2018-07-04T15:21:17"/>
    <n v="3"/>
    <x v="4"/>
    <x v="0"/>
    <x v="1"/>
  </r>
  <r>
    <s v="Youth Guarantee"/>
    <x v="0"/>
    <x v="6"/>
    <n v="9981"/>
    <x v="484"/>
    <x v="18"/>
    <n v="118601.5"/>
    <x v="0"/>
    <x v="1"/>
    <m/>
    <d v="2018-07-04T15:21:17"/>
    <n v="3"/>
    <x v="4"/>
    <x v="0"/>
    <x v="1"/>
  </r>
  <r>
    <s v="ACE in Communities"/>
    <x v="0"/>
    <x v="7"/>
    <n v="5912"/>
    <x v="485"/>
    <x v="0"/>
    <n v="1793576.7"/>
    <x v="0"/>
    <x v="0"/>
    <m/>
    <d v="2018-07-04T15:21:17"/>
    <n v="1"/>
    <x v="8"/>
    <x v="0"/>
    <x v="0"/>
  </r>
  <r>
    <s v="ACE in Communities"/>
    <x v="0"/>
    <x v="7"/>
    <n v="5912"/>
    <x v="485"/>
    <x v="0"/>
    <n v="538073.01"/>
    <x v="0"/>
    <x v="1"/>
    <m/>
    <d v="2018-07-04T15:21:17"/>
    <n v="1"/>
    <x v="8"/>
    <x v="0"/>
    <x v="0"/>
  </r>
  <r>
    <s v="ACE in Communities"/>
    <x v="0"/>
    <x v="7"/>
    <n v="5912"/>
    <x v="485"/>
    <x v="0"/>
    <n v="393756.8"/>
    <x v="0"/>
    <x v="3"/>
    <m/>
    <d v="2018-07-04T15:21:17"/>
    <n v="1"/>
    <x v="8"/>
    <x v="0"/>
    <x v="0"/>
  </r>
  <r>
    <s v="ACE in Communities"/>
    <x v="0"/>
    <x v="7"/>
    <n v="5912"/>
    <x v="485"/>
    <x v="0"/>
    <n v="1968784.2"/>
    <x v="0"/>
    <x v="4"/>
    <m/>
    <d v="2018-07-04T15:21:17"/>
    <n v="1"/>
    <x v="8"/>
    <x v="0"/>
    <x v="0"/>
  </r>
  <r>
    <s v="ACE in Communities"/>
    <x v="0"/>
    <x v="7"/>
    <n v="5912"/>
    <x v="485"/>
    <x v="0"/>
    <n v="205652.6"/>
    <x v="0"/>
    <x v="2"/>
    <m/>
    <d v="2018-07-04T15:21:17"/>
    <n v="1"/>
    <x v="8"/>
    <x v="0"/>
    <x v="0"/>
  </r>
  <r>
    <s v="LN - Intensive Literacy and Numeracy"/>
    <x v="0"/>
    <x v="7"/>
    <n v="5912"/>
    <x v="485"/>
    <x v="27"/>
    <n v="214362"/>
    <x v="0"/>
    <x v="0"/>
    <m/>
    <d v="2018-07-04T15:21:17"/>
    <n v="1"/>
    <x v="8"/>
    <x v="0"/>
    <x v="0"/>
  </r>
  <r>
    <s v="LN - Intensive Literacy and Numeracy"/>
    <x v="0"/>
    <x v="7"/>
    <n v="5912"/>
    <x v="485"/>
    <x v="27"/>
    <n v="391666.7"/>
    <x v="0"/>
    <x v="1"/>
    <m/>
    <d v="2018-07-04T15:21:17"/>
    <n v="1"/>
    <x v="8"/>
    <x v="0"/>
    <x v="0"/>
  </r>
  <r>
    <s v="Gateway"/>
    <x v="0"/>
    <x v="8"/>
    <n v="2"/>
    <x v="486"/>
    <x v="38"/>
    <n v="8108.1"/>
    <x v="0"/>
    <x v="0"/>
    <m/>
    <d v="2018-07-04T15:21:17"/>
    <n v="1"/>
    <x v="8"/>
    <x v="0"/>
    <x v="1"/>
  </r>
  <r>
    <s v="Gateway"/>
    <x v="0"/>
    <x v="8"/>
    <n v="2"/>
    <x v="486"/>
    <x v="38"/>
    <n v="8108.1"/>
    <x v="0"/>
    <x v="1"/>
    <m/>
    <d v="2018-07-04T15:21:17"/>
    <n v="1"/>
    <x v="8"/>
    <x v="0"/>
    <x v="1"/>
  </r>
  <r>
    <s v="Gateway"/>
    <x v="0"/>
    <x v="8"/>
    <n v="2"/>
    <x v="486"/>
    <x v="38"/>
    <n v="8377.7999999999993"/>
    <x v="0"/>
    <x v="4"/>
    <m/>
    <d v="2018-07-04T15:21:17"/>
    <n v="1"/>
    <x v="8"/>
    <x v="0"/>
    <x v="1"/>
  </r>
  <r>
    <s v="Gateway"/>
    <x v="0"/>
    <x v="8"/>
    <n v="3"/>
    <x v="487"/>
    <x v="38"/>
    <n v="15333.3"/>
    <x v="0"/>
    <x v="4"/>
    <m/>
    <d v="2018-07-04T15:21:17"/>
    <n v="1"/>
    <x v="8"/>
    <x v="0"/>
    <x v="1"/>
  </r>
  <r>
    <s v="Gateway"/>
    <x v="0"/>
    <x v="8"/>
    <n v="3"/>
    <x v="487"/>
    <x v="38"/>
    <n v="76666.7"/>
    <x v="0"/>
    <x v="0"/>
    <m/>
    <d v="2018-07-04T15:21:17"/>
    <n v="1"/>
    <x v="8"/>
    <x v="0"/>
    <x v="1"/>
  </r>
  <r>
    <s v="Gateway"/>
    <x v="0"/>
    <x v="8"/>
    <n v="3"/>
    <x v="487"/>
    <x v="38"/>
    <n v="76666.7"/>
    <x v="0"/>
    <x v="2"/>
    <m/>
    <d v="2018-07-04T15:21:17"/>
    <n v="1"/>
    <x v="8"/>
    <x v="0"/>
    <x v="1"/>
  </r>
  <r>
    <s v="Gateway"/>
    <x v="0"/>
    <x v="8"/>
    <n v="4"/>
    <x v="488"/>
    <x v="38"/>
    <n v="28651.7"/>
    <x v="0"/>
    <x v="2"/>
    <m/>
    <d v="2018-07-04T15:21:17"/>
    <n v="1"/>
    <x v="8"/>
    <x v="0"/>
    <x v="1"/>
  </r>
  <r>
    <s v="Gateway"/>
    <x v="0"/>
    <x v="8"/>
    <n v="4"/>
    <x v="488"/>
    <x v="38"/>
    <n v="29525.8"/>
    <x v="0"/>
    <x v="4"/>
    <m/>
    <d v="2018-07-04T15:21:17"/>
    <n v="1"/>
    <x v="8"/>
    <x v="0"/>
    <x v="1"/>
  </r>
  <r>
    <s v="Gateway"/>
    <x v="0"/>
    <x v="8"/>
    <n v="5"/>
    <x v="489"/>
    <x v="38"/>
    <n v="17377.7"/>
    <x v="0"/>
    <x v="3"/>
    <m/>
    <d v="2018-07-04T15:21:17"/>
    <n v="1"/>
    <x v="8"/>
    <x v="0"/>
    <x v="1"/>
  </r>
  <r>
    <s v="Gateway"/>
    <x v="0"/>
    <x v="8"/>
    <n v="5"/>
    <x v="489"/>
    <x v="38"/>
    <n v="9029.65"/>
    <x v="0"/>
    <x v="2"/>
    <m/>
    <d v="2018-07-04T15:21:17"/>
    <n v="1"/>
    <x v="8"/>
    <x v="0"/>
    <x v="1"/>
  </r>
  <r>
    <s v="Gateway"/>
    <x v="0"/>
    <x v="8"/>
    <n v="6"/>
    <x v="490"/>
    <x v="38"/>
    <n v="-2578"/>
    <x v="1"/>
    <x v="4"/>
    <m/>
    <d v="2018-07-04T15:21:17"/>
    <n v="1"/>
    <x v="8"/>
    <x v="0"/>
    <x v="1"/>
  </r>
  <r>
    <s v="Gateway"/>
    <x v="0"/>
    <x v="8"/>
    <n v="6"/>
    <x v="490"/>
    <x v="38"/>
    <n v="40107"/>
    <x v="0"/>
    <x v="4"/>
    <m/>
    <d v="2018-07-04T15:21:17"/>
    <n v="1"/>
    <x v="8"/>
    <x v="0"/>
    <x v="1"/>
  </r>
  <r>
    <s v="Gateway"/>
    <x v="0"/>
    <x v="8"/>
    <n v="7"/>
    <x v="491"/>
    <x v="38"/>
    <n v="-29937"/>
    <x v="1"/>
    <x v="3"/>
    <m/>
    <d v="2018-07-04T15:21:17"/>
    <n v="1"/>
    <x v="8"/>
    <x v="0"/>
    <x v="1"/>
  </r>
  <r>
    <s v="Gateway"/>
    <x v="0"/>
    <x v="8"/>
    <n v="7"/>
    <x v="491"/>
    <x v="38"/>
    <n v="61404"/>
    <x v="0"/>
    <x v="2"/>
    <m/>
    <d v="2018-07-04T15:21:17"/>
    <n v="1"/>
    <x v="8"/>
    <x v="0"/>
    <x v="1"/>
  </r>
  <r>
    <s v="Gateway"/>
    <x v="0"/>
    <x v="8"/>
    <n v="8"/>
    <x v="563"/>
    <x v="38"/>
    <n v="-4871"/>
    <x v="1"/>
    <x v="3"/>
    <m/>
    <d v="2018-07-04T15:21:17"/>
    <n v="1"/>
    <x v="8"/>
    <x v="0"/>
    <x v="1"/>
  </r>
  <r>
    <s v="Youth Guarantee"/>
    <x v="0"/>
    <x v="6"/>
    <n v="9819"/>
    <x v="564"/>
    <x v="18"/>
    <n v="136727.6"/>
    <x v="0"/>
    <x v="0"/>
    <m/>
    <d v="2018-07-04T15:21:17"/>
    <n v="9"/>
    <x v="3"/>
    <x v="0"/>
    <x v="1"/>
  </r>
  <r>
    <s v="Youth Guarantee"/>
    <x v="0"/>
    <x v="6"/>
    <n v="9831"/>
    <x v="476"/>
    <x v="18"/>
    <n v="3111.78"/>
    <x v="0"/>
    <x v="1"/>
    <s v="YG Exp Travel"/>
    <d v="2018-07-04T15:21:17"/>
    <n v="3"/>
    <x v="4"/>
    <x v="0"/>
    <x v="1"/>
  </r>
  <r>
    <s v="Youth Guarantee"/>
    <x v="0"/>
    <x v="6"/>
    <n v="9831"/>
    <x v="476"/>
    <x v="18"/>
    <n v="8703.41"/>
    <x v="1"/>
    <x v="0"/>
    <m/>
    <d v="2018-07-04T15:21:17"/>
    <n v="3"/>
    <x v="4"/>
    <x v="0"/>
    <x v="1"/>
  </r>
  <r>
    <s v="Youth Guarantee"/>
    <x v="0"/>
    <x v="6"/>
    <n v="9831"/>
    <x v="476"/>
    <x v="18"/>
    <n v="8992.08"/>
    <x v="0"/>
    <x v="3"/>
    <s v="YG Exp Travel"/>
    <d v="2018-07-04T15:21:17"/>
    <n v="3"/>
    <x v="4"/>
    <x v="0"/>
    <x v="1"/>
  </r>
  <r>
    <s v="Youth Guarantee"/>
    <x v="0"/>
    <x v="6"/>
    <n v="9831"/>
    <x v="476"/>
    <x v="18"/>
    <n v="27078.06"/>
    <x v="0"/>
    <x v="1"/>
    <m/>
    <d v="2018-07-04T15:21:17"/>
    <n v="3"/>
    <x v="4"/>
    <x v="0"/>
    <x v="1"/>
  </r>
  <r>
    <s v="Youth Guarantee"/>
    <x v="0"/>
    <x v="6"/>
    <n v="9831"/>
    <x v="476"/>
    <x v="18"/>
    <n v="50452.04"/>
    <x v="0"/>
    <x v="1"/>
    <m/>
    <d v="2018-07-04T15:21:17"/>
    <n v="3"/>
    <x v="4"/>
    <x v="0"/>
    <x v="1"/>
  </r>
  <r>
    <s v="Youth Guarantee"/>
    <x v="0"/>
    <x v="6"/>
    <n v="9831"/>
    <x v="476"/>
    <x v="18"/>
    <n v="174640.98"/>
    <x v="0"/>
    <x v="0"/>
    <m/>
    <d v="2018-07-04T15:21:17"/>
    <n v="3"/>
    <x v="4"/>
    <x v="0"/>
    <x v="1"/>
  </r>
  <r>
    <s v="LN - Intensive Literacy and Numeracy"/>
    <x v="0"/>
    <x v="6"/>
    <n v="9840"/>
    <x v="477"/>
    <x v="27"/>
    <n v="491666.7"/>
    <x v="0"/>
    <x v="1"/>
    <m/>
    <d v="2018-07-04T15:21:17"/>
    <n v="1"/>
    <x v="8"/>
    <x v="0"/>
    <x v="0"/>
  </r>
  <r>
    <s v="Industry Training Fund"/>
    <x v="0"/>
    <x v="6"/>
    <n v="9840"/>
    <x v="477"/>
    <x v="1"/>
    <n v="-55583.54"/>
    <x v="1"/>
    <x v="3"/>
    <s v="MAB"/>
    <d v="2018-07-04T15:21:17"/>
    <n v="1"/>
    <x v="8"/>
    <x v="0"/>
    <x v="1"/>
  </r>
  <r>
    <s v="Industry Training Fund"/>
    <x v="0"/>
    <x v="6"/>
    <n v="9840"/>
    <x v="477"/>
    <x v="1"/>
    <n v="-33163.67"/>
    <x v="1"/>
    <x v="0"/>
    <s v="MAB"/>
    <d v="2018-07-04T15:21:17"/>
    <n v="1"/>
    <x v="8"/>
    <x v="0"/>
    <x v="1"/>
  </r>
  <r>
    <s v="Industry Training Fund"/>
    <x v="0"/>
    <x v="6"/>
    <n v="9840"/>
    <x v="477"/>
    <x v="1"/>
    <n v="227490.9"/>
    <x v="0"/>
    <x v="1"/>
    <s v="MAB"/>
    <d v="2018-07-04T15:21:17"/>
    <n v="1"/>
    <x v="8"/>
    <x v="0"/>
    <x v="1"/>
  </r>
  <r>
    <s v="Youth Guarantee"/>
    <x v="0"/>
    <x v="6"/>
    <n v="9840"/>
    <x v="477"/>
    <x v="18"/>
    <n v="8158.02"/>
    <x v="0"/>
    <x v="2"/>
    <s v="YG Exp Travel"/>
    <d v="2018-07-04T15:21:17"/>
    <n v="1"/>
    <x v="8"/>
    <x v="0"/>
    <x v="1"/>
  </r>
  <r>
    <s v="Youth Guarantee"/>
    <x v="0"/>
    <x v="6"/>
    <n v="9840"/>
    <x v="477"/>
    <x v="18"/>
    <n v="129667.3"/>
    <x v="1"/>
    <x v="3"/>
    <m/>
    <d v="2018-07-04T15:21:17"/>
    <n v="1"/>
    <x v="8"/>
    <x v="0"/>
    <x v="1"/>
  </r>
  <r>
    <s v="Youth Guarantee"/>
    <x v="0"/>
    <x v="6"/>
    <n v="9840"/>
    <x v="477"/>
    <x v="18"/>
    <n v="184339.44"/>
    <x v="0"/>
    <x v="4"/>
    <m/>
    <d v="2018-07-04T15:21:17"/>
    <n v="1"/>
    <x v="8"/>
    <x v="0"/>
    <x v="1"/>
  </r>
  <r>
    <s v="Youth Guarantee"/>
    <x v="0"/>
    <x v="6"/>
    <n v="9840"/>
    <x v="477"/>
    <x v="18"/>
    <n v="211143.15"/>
    <x v="0"/>
    <x v="2"/>
    <m/>
    <d v="2018-07-04T15:21:17"/>
    <n v="1"/>
    <x v="8"/>
    <x v="0"/>
    <x v="1"/>
  </r>
  <r>
    <s v="Equity Funding"/>
    <x v="0"/>
    <x v="6"/>
    <n v="9847"/>
    <x v="478"/>
    <x v="12"/>
    <n v="1819.56"/>
    <x v="0"/>
    <x v="1"/>
    <m/>
    <d v="2018-07-04T15:21:17"/>
    <n v="6"/>
    <x v="9"/>
    <x v="4"/>
    <x v="5"/>
  </r>
  <r>
    <s v="Equity Funding"/>
    <x v="0"/>
    <x v="6"/>
    <n v="9847"/>
    <x v="478"/>
    <x v="12"/>
    <n v="4418.3"/>
    <x v="0"/>
    <x v="3"/>
    <m/>
    <d v="2018-07-04T15:21:17"/>
    <n v="6"/>
    <x v="9"/>
    <x v="4"/>
    <x v="5"/>
  </r>
  <r>
    <s v="Equity Funding"/>
    <x v="0"/>
    <x v="6"/>
    <n v="9847"/>
    <x v="478"/>
    <x v="12"/>
    <n v="2652.3"/>
    <x v="0"/>
    <x v="0"/>
    <m/>
    <d v="2018-07-04T15:21:17"/>
    <n v="6"/>
    <x v="9"/>
    <x v="4"/>
    <x v="5"/>
  </r>
  <r>
    <s v="Equity Funding"/>
    <x v="0"/>
    <x v="6"/>
    <n v="9847"/>
    <x v="478"/>
    <x v="12"/>
    <n v="5913"/>
    <x v="0"/>
    <x v="2"/>
    <m/>
    <d v="2018-07-04T15:21:17"/>
    <n v="6"/>
    <x v="9"/>
    <x v="4"/>
    <x v="5"/>
  </r>
  <r>
    <s v="Student Achievement Component Levels 3 and above"/>
    <x v="0"/>
    <x v="6"/>
    <n v="9847"/>
    <x v="478"/>
    <x v="17"/>
    <n v="-9523.17"/>
    <x v="1"/>
    <x v="1"/>
    <m/>
    <d v="2018-07-04T15:21:17"/>
    <n v="6"/>
    <x v="9"/>
    <x v="0"/>
    <x v="6"/>
  </r>
  <r>
    <s v="Student Achievement Component Levels 3 and above"/>
    <x v="0"/>
    <x v="6"/>
    <n v="9847"/>
    <x v="478"/>
    <x v="17"/>
    <n v="203978.3"/>
    <x v="0"/>
    <x v="3"/>
    <m/>
    <d v="2018-07-04T15:21:17"/>
    <n v="6"/>
    <x v="9"/>
    <x v="0"/>
    <x v="6"/>
  </r>
  <r>
    <s v="ACE in Communities"/>
    <x v="0"/>
    <x v="8"/>
    <n v="103"/>
    <x v="562"/>
    <x v="0"/>
    <n v="21899.7"/>
    <x v="0"/>
    <x v="3"/>
    <m/>
    <d v="2018-07-04T15:21:17"/>
    <n v="2"/>
    <x v="1"/>
    <x v="0"/>
    <x v="0"/>
  </r>
  <r>
    <s v="Gateway"/>
    <x v="0"/>
    <x v="8"/>
    <n v="103"/>
    <x v="562"/>
    <x v="38"/>
    <n v="44674.2"/>
    <x v="0"/>
    <x v="0"/>
    <m/>
    <d v="2018-07-04T15:21:17"/>
    <n v="2"/>
    <x v="1"/>
    <x v="0"/>
    <x v="1"/>
  </r>
  <r>
    <s v="Gateway"/>
    <x v="0"/>
    <x v="8"/>
    <n v="103"/>
    <x v="562"/>
    <x v="38"/>
    <n v="44674.2"/>
    <x v="0"/>
    <x v="1"/>
    <m/>
    <d v="2018-07-04T15:21:17"/>
    <n v="2"/>
    <x v="1"/>
    <x v="0"/>
    <x v="1"/>
  </r>
  <r>
    <s v="Gateway"/>
    <x v="0"/>
    <x v="8"/>
    <n v="103"/>
    <x v="562"/>
    <x v="38"/>
    <n v="4980.6499999999996"/>
    <x v="0"/>
    <x v="2"/>
    <m/>
    <d v="2018-07-04T15:21:17"/>
    <n v="2"/>
    <x v="1"/>
    <x v="0"/>
    <x v="1"/>
  </r>
  <r>
    <s v="Gateway"/>
    <x v="0"/>
    <x v="8"/>
    <n v="103"/>
    <x v="562"/>
    <x v="38"/>
    <n v="4980.8500000000004"/>
    <x v="0"/>
    <x v="2"/>
    <m/>
    <d v="2018-07-04T15:21:17"/>
    <n v="2"/>
    <x v="1"/>
    <x v="0"/>
    <x v="1"/>
  </r>
  <r>
    <s v="Gateway"/>
    <x v="0"/>
    <x v="8"/>
    <n v="104"/>
    <x v="565"/>
    <x v="38"/>
    <n v="36480"/>
    <x v="0"/>
    <x v="2"/>
    <m/>
    <d v="2018-07-04T15:21:17"/>
    <n v="2"/>
    <x v="1"/>
    <x v="0"/>
    <x v="1"/>
  </r>
  <r>
    <s v="Gateway"/>
    <x v="0"/>
    <x v="8"/>
    <n v="104"/>
    <x v="565"/>
    <x v="38"/>
    <n v="39342"/>
    <x v="0"/>
    <x v="4"/>
    <m/>
    <d v="2018-07-04T15:21:17"/>
    <n v="2"/>
    <x v="1"/>
    <x v="0"/>
    <x v="1"/>
  </r>
  <r>
    <s v="Gateway"/>
    <x v="0"/>
    <x v="8"/>
    <n v="105"/>
    <x v="566"/>
    <x v="38"/>
    <n v="7973.3"/>
    <x v="0"/>
    <x v="3"/>
    <m/>
    <d v="2018-07-04T15:21:17"/>
    <n v="2"/>
    <x v="1"/>
    <x v="0"/>
    <x v="1"/>
  </r>
  <r>
    <s v="Gateway"/>
    <x v="0"/>
    <x v="8"/>
    <n v="106"/>
    <x v="567"/>
    <x v="38"/>
    <n v="55920"/>
    <x v="0"/>
    <x v="3"/>
    <m/>
    <d v="2018-07-04T15:21:17"/>
    <n v="3"/>
    <x v="4"/>
    <x v="0"/>
    <x v="1"/>
  </r>
  <r>
    <s v="Gateway"/>
    <x v="0"/>
    <x v="8"/>
    <n v="109"/>
    <x v="568"/>
    <x v="38"/>
    <n v="3111"/>
    <x v="0"/>
    <x v="1"/>
    <m/>
    <d v="2018-07-04T15:21:17"/>
    <n v="3"/>
    <x v="4"/>
    <x v="0"/>
    <x v="1"/>
  </r>
  <r>
    <s v="Gateway"/>
    <x v="0"/>
    <x v="8"/>
    <n v="109"/>
    <x v="568"/>
    <x v="38"/>
    <n v="14400"/>
    <x v="0"/>
    <x v="0"/>
    <m/>
    <d v="2018-07-04T15:21:17"/>
    <n v="3"/>
    <x v="4"/>
    <x v="0"/>
    <x v="1"/>
  </r>
  <r>
    <s v="Gateway"/>
    <x v="0"/>
    <x v="8"/>
    <n v="109"/>
    <x v="568"/>
    <x v="38"/>
    <n v="7200"/>
    <x v="0"/>
    <x v="1"/>
    <m/>
    <d v="2018-07-04T15:21:17"/>
    <n v="3"/>
    <x v="4"/>
    <x v="0"/>
    <x v="1"/>
  </r>
  <r>
    <s v="Gateway"/>
    <x v="0"/>
    <x v="8"/>
    <n v="111"/>
    <x v="569"/>
    <x v="38"/>
    <n v="4844.3500000000004"/>
    <x v="0"/>
    <x v="2"/>
    <m/>
    <d v="2018-07-04T15:21:17"/>
    <n v="3"/>
    <x v="4"/>
    <x v="0"/>
    <x v="1"/>
  </r>
  <r>
    <s v="Gateway"/>
    <x v="0"/>
    <x v="8"/>
    <n v="111"/>
    <x v="569"/>
    <x v="38"/>
    <n v="48444.2"/>
    <x v="0"/>
    <x v="4"/>
    <m/>
    <d v="2018-07-04T15:21:17"/>
    <n v="3"/>
    <x v="4"/>
    <x v="0"/>
    <x v="1"/>
  </r>
  <r>
    <s v="Gateway"/>
    <x v="0"/>
    <x v="8"/>
    <n v="112"/>
    <x v="570"/>
    <x v="38"/>
    <n v="13185.2"/>
    <x v="0"/>
    <x v="3"/>
    <m/>
    <d v="2018-07-04T15:21:17"/>
    <n v="3"/>
    <x v="4"/>
    <x v="0"/>
    <x v="1"/>
  </r>
  <r>
    <s v="Gateway"/>
    <x v="0"/>
    <x v="8"/>
    <n v="112"/>
    <x v="570"/>
    <x v="38"/>
    <n v="13942.1"/>
    <x v="0"/>
    <x v="4"/>
    <m/>
    <d v="2018-07-04T15:21:17"/>
    <n v="3"/>
    <x v="4"/>
    <x v="0"/>
    <x v="1"/>
  </r>
  <r>
    <s v="Gateway"/>
    <x v="0"/>
    <x v="8"/>
    <n v="112"/>
    <x v="570"/>
    <x v="38"/>
    <n v="6971.15"/>
    <x v="0"/>
    <x v="2"/>
    <m/>
    <d v="2018-07-04T15:21:17"/>
    <n v="3"/>
    <x v="4"/>
    <x v="0"/>
    <x v="1"/>
  </r>
  <r>
    <s v="Gateway"/>
    <x v="0"/>
    <x v="8"/>
    <n v="114"/>
    <x v="571"/>
    <x v="38"/>
    <n v="-1476"/>
    <x v="1"/>
    <x v="3"/>
    <m/>
    <d v="2018-07-04T15:21:17"/>
    <n v="3"/>
    <x v="4"/>
    <x v="0"/>
    <x v="1"/>
  </r>
  <r>
    <s v="Gateway"/>
    <x v="0"/>
    <x v="8"/>
    <n v="114"/>
    <x v="571"/>
    <x v="38"/>
    <n v="56658"/>
    <x v="0"/>
    <x v="0"/>
    <m/>
    <d v="2018-07-04T15:21:17"/>
    <n v="3"/>
    <x v="4"/>
    <x v="0"/>
    <x v="1"/>
  </r>
  <r>
    <s v="Gateway"/>
    <x v="0"/>
    <x v="8"/>
    <n v="114"/>
    <x v="571"/>
    <x v="38"/>
    <n v="24221.65"/>
    <x v="0"/>
    <x v="2"/>
    <m/>
    <d v="2018-07-04T15:21:17"/>
    <n v="3"/>
    <x v="4"/>
    <x v="0"/>
    <x v="1"/>
  </r>
  <r>
    <s v="Gateway"/>
    <x v="0"/>
    <x v="8"/>
    <n v="114"/>
    <x v="571"/>
    <x v="38"/>
    <n v="48444.2"/>
    <x v="0"/>
    <x v="4"/>
    <m/>
    <d v="2018-07-04T15:21:17"/>
    <n v="3"/>
    <x v="4"/>
    <x v="0"/>
    <x v="1"/>
  </r>
  <r>
    <s v="Gateway"/>
    <x v="0"/>
    <x v="8"/>
    <n v="114"/>
    <x v="571"/>
    <x v="38"/>
    <n v="29067"/>
    <x v="0"/>
    <x v="2"/>
    <m/>
    <d v="2018-07-04T15:21:17"/>
    <n v="3"/>
    <x v="4"/>
    <x v="0"/>
    <x v="1"/>
  </r>
  <r>
    <s v="Gateway"/>
    <x v="0"/>
    <x v="8"/>
    <n v="115"/>
    <x v="572"/>
    <x v="38"/>
    <n v="8108.1"/>
    <x v="0"/>
    <x v="0"/>
    <m/>
    <d v="2018-07-04T15:21:17"/>
    <n v="3"/>
    <x v="4"/>
    <x v="0"/>
    <x v="1"/>
  </r>
  <r>
    <s v="Gateway"/>
    <x v="0"/>
    <x v="8"/>
    <n v="115"/>
    <x v="572"/>
    <x v="38"/>
    <n v="8108.1"/>
    <x v="0"/>
    <x v="1"/>
    <m/>
    <d v="2018-07-04T15:21:17"/>
    <n v="3"/>
    <x v="4"/>
    <x v="0"/>
    <x v="1"/>
  </r>
  <r>
    <s v="Gateway"/>
    <x v="0"/>
    <x v="8"/>
    <n v="116"/>
    <x v="573"/>
    <x v="38"/>
    <n v="-835"/>
    <x v="1"/>
    <x v="0"/>
    <m/>
    <d v="2018-07-04T15:21:17"/>
    <n v="3"/>
    <x v="4"/>
    <x v="0"/>
    <x v="1"/>
  </r>
  <r>
    <s v="Gateway"/>
    <x v="0"/>
    <x v="8"/>
    <n v="117"/>
    <x v="574"/>
    <x v="38"/>
    <n v="4397.8500000000004"/>
    <x v="0"/>
    <x v="2"/>
    <m/>
    <d v="2018-07-04T15:21:17"/>
    <n v="4"/>
    <x v="2"/>
    <x v="0"/>
    <x v="1"/>
  </r>
  <r>
    <s v="Gateway"/>
    <x v="0"/>
    <x v="8"/>
    <n v="117"/>
    <x v="574"/>
    <x v="38"/>
    <n v="61404"/>
    <x v="0"/>
    <x v="3"/>
    <m/>
    <d v="2018-07-04T15:21:17"/>
    <n v="4"/>
    <x v="2"/>
    <x v="0"/>
    <x v="1"/>
  </r>
  <r>
    <s v="Gateway"/>
    <x v="0"/>
    <x v="8"/>
    <n v="118"/>
    <x v="575"/>
    <x v="38"/>
    <n v="71538"/>
    <x v="0"/>
    <x v="0"/>
    <m/>
    <d v="2018-07-04T15:21:17"/>
    <n v="4"/>
    <x v="2"/>
    <x v="0"/>
    <x v="1"/>
  </r>
  <r>
    <s v="Gateway"/>
    <x v="0"/>
    <x v="8"/>
    <n v="118"/>
    <x v="575"/>
    <x v="38"/>
    <n v="71538"/>
    <x v="0"/>
    <x v="1"/>
    <m/>
    <d v="2018-07-04T15:21:17"/>
    <n v="4"/>
    <x v="2"/>
    <x v="0"/>
    <x v="1"/>
  </r>
  <r>
    <s v="Gateway"/>
    <x v="0"/>
    <x v="8"/>
    <n v="119"/>
    <x v="576"/>
    <x v="38"/>
    <n v="62296.7"/>
    <x v="0"/>
    <x v="3"/>
    <m/>
    <d v="2018-07-04T15:21:17"/>
    <n v="3"/>
    <x v="4"/>
    <x v="0"/>
    <x v="1"/>
  </r>
  <r>
    <s v="Gateway"/>
    <x v="0"/>
    <x v="8"/>
    <n v="120"/>
    <x v="577"/>
    <x v="38"/>
    <n v="-18400"/>
    <x v="1"/>
    <x v="4"/>
    <m/>
    <d v="2018-07-04T15:21:17"/>
    <n v="4"/>
    <x v="2"/>
    <x v="0"/>
    <x v="1"/>
  </r>
  <r>
    <s v="Gateway"/>
    <x v="0"/>
    <x v="8"/>
    <n v="120"/>
    <x v="577"/>
    <x v="38"/>
    <n v="-8000"/>
    <x v="1"/>
    <x v="1"/>
    <s v="TPU"/>
    <d v="2018-07-04T15:21:17"/>
    <n v="4"/>
    <x v="2"/>
    <x v="0"/>
    <x v="1"/>
  </r>
  <r>
    <s v="Gateway"/>
    <x v="0"/>
    <x v="8"/>
    <n v="120"/>
    <x v="577"/>
    <x v="38"/>
    <n v="6666.7"/>
    <x v="0"/>
    <x v="4"/>
    <s v="TPU"/>
    <d v="2018-07-04T15:21:17"/>
    <n v="4"/>
    <x v="2"/>
    <x v="0"/>
    <x v="1"/>
  </r>
  <r>
    <s v="Gateway"/>
    <x v="0"/>
    <x v="8"/>
    <n v="120"/>
    <x v="577"/>
    <x v="38"/>
    <n v="6666.7"/>
    <x v="0"/>
    <x v="2"/>
    <s v="TPU"/>
    <d v="2018-07-04T15:21:17"/>
    <n v="4"/>
    <x v="2"/>
    <x v="0"/>
    <x v="1"/>
  </r>
  <r>
    <s v="Student Achievement Component Levels 3 and above"/>
    <x v="0"/>
    <x v="6"/>
    <n v="9847"/>
    <x v="478"/>
    <x v="17"/>
    <n v="20846.849999999999"/>
    <x v="0"/>
    <x v="4"/>
    <m/>
    <d v="2018-07-04T15:21:17"/>
    <n v="6"/>
    <x v="9"/>
    <x v="0"/>
    <x v="6"/>
  </r>
  <r>
    <s v="Student Achievement Component Levels 3 and above"/>
    <x v="0"/>
    <x v="6"/>
    <n v="9847"/>
    <x v="478"/>
    <x v="17"/>
    <n v="42109.7"/>
    <x v="0"/>
    <x v="2"/>
    <m/>
    <d v="2018-07-04T15:21:17"/>
    <n v="6"/>
    <x v="9"/>
    <x v="0"/>
    <x v="6"/>
  </r>
  <r>
    <s v="Student Achievement Component Levels 3 and above"/>
    <x v="0"/>
    <x v="6"/>
    <n v="9847"/>
    <x v="478"/>
    <x v="17"/>
    <n v="21699.74"/>
    <x v="0"/>
    <x v="1"/>
    <m/>
    <d v="2018-07-04T15:21:17"/>
    <n v="6"/>
    <x v="9"/>
    <x v="0"/>
    <x v="6"/>
  </r>
  <r>
    <s v="Student Achievement Component Levels 3 and above"/>
    <x v="0"/>
    <x v="6"/>
    <n v="9847"/>
    <x v="478"/>
    <x v="17"/>
    <n v="108499.5"/>
    <x v="0"/>
    <x v="1"/>
    <m/>
    <d v="2018-07-04T15:21:17"/>
    <n v="6"/>
    <x v="9"/>
    <x v="0"/>
    <x v="6"/>
  </r>
  <r>
    <s v="Student Achievement Component Levels 3 and above"/>
    <x v="0"/>
    <x v="6"/>
    <n v="9847"/>
    <x v="478"/>
    <x v="17"/>
    <n v="162746.22"/>
    <x v="0"/>
    <x v="0"/>
    <m/>
    <d v="2018-07-04T15:21:17"/>
    <n v="6"/>
    <x v="9"/>
    <x v="0"/>
    <x v="6"/>
  </r>
  <r>
    <s v="Equity Funding"/>
    <x v="0"/>
    <x v="6"/>
    <n v="9872"/>
    <x v="479"/>
    <x v="12"/>
    <n v="24199.26"/>
    <x v="0"/>
    <x v="1"/>
    <m/>
    <d v="2018-07-04T15:21:17"/>
    <n v="2"/>
    <x v="1"/>
    <x v="4"/>
    <x v="5"/>
  </r>
  <r>
    <s v="Equity Funding"/>
    <x v="0"/>
    <x v="6"/>
    <n v="9872"/>
    <x v="479"/>
    <x v="12"/>
    <n v="20167.3"/>
    <x v="0"/>
    <x v="1"/>
    <m/>
    <d v="2018-07-04T15:21:17"/>
    <n v="2"/>
    <x v="1"/>
    <x v="4"/>
    <x v="5"/>
  </r>
  <r>
    <s v="Equity Funding"/>
    <x v="0"/>
    <x v="6"/>
    <n v="9872"/>
    <x v="479"/>
    <x v="12"/>
    <n v="4874"/>
    <x v="0"/>
    <x v="0"/>
    <m/>
    <d v="2018-07-04T15:21:17"/>
    <n v="2"/>
    <x v="1"/>
    <x v="4"/>
    <x v="5"/>
  </r>
  <r>
    <s v="Equity Funding"/>
    <x v="0"/>
    <x v="6"/>
    <n v="9872"/>
    <x v="479"/>
    <x v="12"/>
    <n v="4944.55"/>
    <x v="0"/>
    <x v="0"/>
    <m/>
    <d v="2018-07-04T15:21:17"/>
    <n v="2"/>
    <x v="1"/>
    <x v="4"/>
    <x v="5"/>
  </r>
  <r>
    <s v="Student Achievement Component Levels 1 and 2 (Competitive)"/>
    <x v="0"/>
    <x v="6"/>
    <n v="9872"/>
    <x v="479"/>
    <x v="14"/>
    <n v="25694.3"/>
    <x v="0"/>
    <x v="3"/>
    <m/>
    <d v="2018-07-04T15:21:17"/>
    <n v="2"/>
    <x v="1"/>
    <x v="0"/>
    <x v="6"/>
  </r>
  <r>
    <s v="Student Achievement Component Levels 1 and 2 (Competitive)"/>
    <x v="0"/>
    <x v="6"/>
    <n v="9872"/>
    <x v="479"/>
    <x v="14"/>
    <n v="12848.26"/>
    <x v="0"/>
    <x v="1"/>
    <m/>
    <d v="2018-07-04T15:21:17"/>
    <n v="2"/>
    <x v="1"/>
    <x v="0"/>
    <x v="6"/>
  </r>
  <r>
    <s v="Student Achievement Component Levels 3 and above"/>
    <x v="0"/>
    <x v="6"/>
    <n v="9872"/>
    <x v="479"/>
    <x v="17"/>
    <n v="-1157588.51"/>
    <x v="1"/>
    <x v="3"/>
    <m/>
    <d v="2018-07-04T15:21:17"/>
    <n v="2"/>
    <x v="1"/>
    <x v="0"/>
    <x v="6"/>
  </r>
  <r>
    <s v="Student Achievement Component Levels 3 and above"/>
    <x v="0"/>
    <x v="6"/>
    <n v="9872"/>
    <x v="479"/>
    <x v="17"/>
    <n v="-179208"/>
    <x v="2"/>
    <x v="1"/>
    <m/>
    <d v="2018-07-04T15:21:17"/>
    <n v="2"/>
    <x v="1"/>
    <x v="0"/>
    <x v="6"/>
  </r>
  <r>
    <s v="Student Achievement Component Levels 3 and above"/>
    <x v="0"/>
    <x v="6"/>
    <n v="9872"/>
    <x v="479"/>
    <x v="17"/>
    <n v="585266.66"/>
    <x v="0"/>
    <x v="0"/>
    <m/>
    <d v="2018-07-04T15:21:17"/>
    <n v="2"/>
    <x v="1"/>
    <x v="0"/>
    <x v="6"/>
  </r>
  <r>
    <s v="Student Achievement Component Levels 3 and above"/>
    <x v="0"/>
    <x v="6"/>
    <n v="9872"/>
    <x v="479"/>
    <x v="17"/>
    <n v="3511656"/>
    <x v="0"/>
    <x v="3"/>
    <m/>
    <d v="2018-07-04T15:21:17"/>
    <n v="2"/>
    <x v="1"/>
    <x v="0"/>
    <x v="6"/>
  </r>
  <r>
    <s v="Student Achievement Component Levels 3 and above"/>
    <x v="0"/>
    <x v="6"/>
    <n v="9872"/>
    <x v="479"/>
    <x v="17"/>
    <n v="2926383.5"/>
    <x v="0"/>
    <x v="1"/>
    <m/>
    <d v="2018-07-04T15:21:17"/>
    <n v="2"/>
    <x v="1"/>
    <x v="0"/>
    <x v="6"/>
  </r>
  <r>
    <s v="Youth Guarantee"/>
    <x v="0"/>
    <x v="6"/>
    <n v="9872"/>
    <x v="479"/>
    <x v="18"/>
    <n v="-355248.55"/>
    <x v="1"/>
    <x v="4"/>
    <m/>
    <d v="2018-07-04T15:21:17"/>
    <n v="2"/>
    <x v="1"/>
    <x v="0"/>
    <x v="1"/>
  </r>
  <r>
    <s v="Youth Guarantee"/>
    <x v="0"/>
    <x v="6"/>
    <n v="9872"/>
    <x v="479"/>
    <x v="18"/>
    <n v="5121519"/>
    <x v="0"/>
    <x v="3"/>
    <m/>
    <d v="2018-07-04T15:21:17"/>
    <n v="2"/>
    <x v="1"/>
    <x v="0"/>
    <x v="1"/>
  </r>
  <r>
    <s v="Gateway"/>
    <x v="0"/>
    <x v="8"/>
    <n v="8"/>
    <x v="563"/>
    <x v="38"/>
    <n v="67929"/>
    <x v="0"/>
    <x v="0"/>
    <m/>
    <d v="2018-07-04T15:21:17"/>
    <n v="1"/>
    <x v="8"/>
    <x v="0"/>
    <x v="1"/>
  </r>
  <r>
    <s v="Gateway"/>
    <x v="0"/>
    <x v="8"/>
    <n v="8"/>
    <x v="563"/>
    <x v="38"/>
    <n v="67929"/>
    <x v="0"/>
    <x v="1"/>
    <m/>
    <d v="2018-07-04T15:21:17"/>
    <n v="1"/>
    <x v="8"/>
    <x v="0"/>
    <x v="1"/>
  </r>
  <r>
    <s v="Gateway"/>
    <x v="0"/>
    <x v="8"/>
    <n v="9"/>
    <x v="492"/>
    <x v="38"/>
    <n v="55920"/>
    <x v="0"/>
    <x v="1"/>
    <m/>
    <d v="2018-07-04T15:21:17"/>
    <n v="1"/>
    <x v="8"/>
    <x v="0"/>
    <x v="1"/>
  </r>
  <r>
    <s v="Gateway"/>
    <x v="0"/>
    <x v="8"/>
    <n v="10"/>
    <x v="493"/>
    <x v="38"/>
    <n v="3392.7"/>
    <x v="0"/>
    <x v="4"/>
    <m/>
    <d v="2018-07-04T15:21:17"/>
    <n v="1"/>
    <x v="8"/>
    <x v="0"/>
    <x v="1"/>
  </r>
  <r>
    <s v="Gateway"/>
    <x v="0"/>
    <x v="8"/>
    <n v="10"/>
    <x v="493"/>
    <x v="38"/>
    <n v="24296.7"/>
    <x v="0"/>
    <x v="2"/>
    <m/>
    <d v="2018-07-04T15:21:17"/>
    <n v="1"/>
    <x v="8"/>
    <x v="0"/>
    <x v="1"/>
  </r>
  <r>
    <s v="Gateway"/>
    <x v="0"/>
    <x v="8"/>
    <n v="10"/>
    <x v="493"/>
    <x v="38"/>
    <n v="31467"/>
    <x v="0"/>
    <x v="3"/>
    <m/>
    <d v="2018-07-04T15:21:17"/>
    <n v="1"/>
    <x v="8"/>
    <x v="0"/>
    <x v="1"/>
  </r>
  <r>
    <s v="Gateway"/>
    <x v="0"/>
    <x v="8"/>
    <n v="11"/>
    <x v="494"/>
    <x v="38"/>
    <n v="2777.65"/>
    <x v="0"/>
    <x v="2"/>
    <m/>
    <d v="2018-07-04T15:21:17"/>
    <n v="1"/>
    <x v="8"/>
    <x v="0"/>
    <x v="1"/>
  </r>
  <r>
    <s v="Gateway"/>
    <x v="0"/>
    <x v="8"/>
    <n v="11"/>
    <x v="494"/>
    <x v="38"/>
    <n v="19288.98"/>
    <x v="0"/>
    <x v="0"/>
    <m/>
    <d v="2018-07-04T15:21:17"/>
    <n v="1"/>
    <x v="8"/>
    <x v="0"/>
    <x v="1"/>
  </r>
  <r>
    <s v="Gateway"/>
    <x v="0"/>
    <x v="8"/>
    <n v="11"/>
    <x v="494"/>
    <x v="38"/>
    <n v="7066.7"/>
    <x v="0"/>
    <x v="1"/>
    <m/>
    <d v="2018-07-04T15:21:17"/>
    <n v="1"/>
    <x v="8"/>
    <x v="0"/>
    <x v="1"/>
  </r>
  <r>
    <s v="Gateway"/>
    <x v="0"/>
    <x v="8"/>
    <n v="12"/>
    <x v="495"/>
    <x v="38"/>
    <n v="3279"/>
    <x v="0"/>
    <x v="0"/>
    <m/>
    <d v="2018-07-04T15:21:17"/>
    <n v="1"/>
    <x v="8"/>
    <x v="0"/>
    <x v="1"/>
  </r>
  <r>
    <s v="Gateway"/>
    <x v="0"/>
    <x v="8"/>
    <n v="12"/>
    <x v="495"/>
    <x v="38"/>
    <n v="54444"/>
    <x v="0"/>
    <x v="3"/>
    <m/>
    <d v="2018-07-04T15:21:17"/>
    <n v="1"/>
    <x v="8"/>
    <x v="0"/>
    <x v="1"/>
  </r>
  <r>
    <s v="Gateway"/>
    <x v="0"/>
    <x v="8"/>
    <n v="12"/>
    <x v="495"/>
    <x v="38"/>
    <n v="55920"/>
    <x v="0"/>
    <x v="4"/>
    <m/>
    <d v="2018-07-04T15:21:17"/>
    <n v="1"/>
    <x v="8"/>
    <x v="0"/>
    <x v="1"/>
  </r>
  <r>
    <s v="Gateway"/>
    <x v="0"/>
    <x v="8"/>
    <n v="12"/>
    <x v="495"/>
    <x v="38"/>
    <n v="55920"/>
    <x v="0"/>
    <x v="2"/>
    <m/>
    <d v="2018-07-04T15:21:17"/>
    <n v="1"/>
    <x v="8"/>
    <x v="0"/>
    <x v="1"/>
  </r>
  <r>
    <s v="ACE in Communities"/>
    <x v="0"/>
    <x v="8"/>
    <n v="13"/>
    <x v="496"/>
    <x v="0"/>
    <n v="-18596.3"/>
    <x v="1"/>
    <x v="3"/>
    <m/>
    <d v="2018-07-04T15:21:17"/>
    <n v="1"/>
    <x v="8"/>
    <x v="0"/>
    <x v="0"/>
  </r>
  <r>
    <s v="ACE in Communities"/>
    <x v="0"/>
    <x v="8"/>
    <n v="13"/>
    <x v="496"/>
    <x v="0"/>
    <n v="15349.3"/>
    <x v="0"/>
    <x v="3"/>
    <m/>
    <d v="2018-07-04T15:21:17"/>
    <n v="1"/>
    <x v="8"/>
    <x v="0"/>
    <x v="0"/>
  </r>
  <r>
    <s v="ACE in Communities"/>
    <x v="0"/>
    <x v="8"/>
    <n v="13"/>
    <x v="496"/>
    <x v="0"/>
    <n v="15349.3"/>
    <x v="0"/>
    <x v="4"/>
    <s v="ACE in Schools"/>
    <d v="2018-07-04T15:21:17"/>
    <n v="1"/>
    <x v="8"/>
    <x v="0"/>
    <x v="0"/>
  </r>
  <r>
    <s v="ACE in Communities"/>
    <x v="0"/>
    <x v="8"/>
    <n v="13"/>
    <x v="496"/>
    <x v="0"/>
    <n v="8135.13"/>
    <x v="1"/>
    <x v="3"/>
    <m/>
    <d v="2018-07-04T15:21:17"/>
    <n v="1"/>
    <x v="8"/>
    <x v="0"/>
    <x v="0"/>
  </r>
  <r>
    <s v="Gateway"/>
    <x v="0"/>
    <x v="8"/>
    <n v="13"/>
    <x v="496"/>
    <x v="38"/>
    <n v="-33529"/>
    <x v="1"/>
    <x v="3"/>
    <m/>
    <d v="2018-07-04T15:21:17"/>
    <n v="1"/>
    <x v="8"/>
    <x v="0"/>
    <x v="1"/>
  </r>
  <r>
    <s v="Gateway"/>
    <x v="0"/>
    <x v="8"/>
    <n v="13"/>
    <x v="496"/>
    <x v="38"/>
    <n v="51851.7"/>
    <x v="0"/>
    <x v="4"/>
    <m/>
    <d v="2018-07-04T15:21:17"/>
    <n v="1"/>
    <x v="8"/>
    <x v="0"/>
    <x v="1"/>
  </r>
  <r>
    <s v="Gateway"/>
    <x v="0"/>
    <x v="8"/>
    <n v="14"/>
    <x v="497"/>
    <x v="38"/>
    <n v="50489.2"/>
    <x v="0"/>
    <x v="4"/>
    <m/>
    <d v="2018-07-04T15:21:17"/>
    <n v="1"/>
    <x v="8"/>
    <x v="0"/>
    <x v="1"/>
  </r>
  <r>
    <s v="Gateway"/>
    <x v="0"/>
    <x v="8"/>
    <n v="14"/>
    <x v="497"/>
    <x v="38"/>
    <n v="58518.3"/>
    <x v="0"/>
    <x v="2"/>
    <m/>
    <d v="2018-07-04T15:21:17"/>
    <n v="1"/>
    <x v="8"/>
    <x v="0"/>
    <x v="1"/>
  </r>
  <r>
    <s v="Gateway"/>
    <x v="0"/>
    <x v="8"/>
    <n v="14"/>
    <x v="497"/>
    <x v="38"/>
    <n v="11703.7"/>
    <x v="0"/>
    <x v="0"/>
    <m/>
    <d v="2018-07-04T15:21:17"/>
    <n v="1"/>
    <x v="8"/>
    <x v="0"/>
    <x v="1"/>
  </r>
  <r>
    <s v="Gateway"/>
    <x v="0"/>
    <x v="8"/>
    <n v="14"/>
    <x v="497"/>
    <x v="38"/>
    <n v="11703.7"/>
    <x v="0"/>
    <x v="1"/>
    <m/>
    <d v="2018-07-04T15:21:17"/>
    <n v="1"/>
    <x v="8"/>
    <x v="0"/>
    <x v="1"/>
  </r>
  <r>
    <s v="Gateway"/>
    <x v="0"/>
    <x v="8"/>
    <n v="15"/>
    <x v="498"/>
    <x v="38"/>
    <n v="83481.7"/>
    <x v="0"/>
    <x v="0"/>
    <m/>
    <d v="2018-07-04T15:21:17"/>
    <n v="1"/>
    <x v="8"/>
    <x v="0"/>
    <x v="1"/>
  </r>
  <r>
    <s v="Gateway"/>
    <x v="0"/>
    <x v="8"/>
    <n v="15"/>
    <x v="498"/>
    <x v="38"/>
    <n v="83481.7"/>
    <x v="0"/>
    <x v="2"/>
    <m/>
    <d v="2018-07-04T15:21:17"/>
    <n v="1"/>
    <x v="8"/>
    <x v="0"/>
    <x v="1"/>
  </r>
  <r>
    <s v="Gateway"/>
    <x v="0"/>
    <x v="8"/>
    <n v="16"/>
    <x v="499"/>
    <x v="38"/>
    <n v="98133"/>
    <x v="0"/>
    <x v="3"/>
    <m/>
    <d v="2018-07-04T15:21:17"/>
    <n v="1"/>
    <x v="8"/>
    <x v="0"/>
    <x v="1"/>
  </r>
  <r>
    <s v="Gateway"/>
    <x v="0"/>
    <x v="8"/>
    <n v="17"/>
    <x v="500"/>
    <x v="38"/>
    <n v="36480"/>
    <x v="0"/>
    <x v="3"/>
    <m/>
    <d v="2018-07-04T15:21:17"/>
    <n v="1"/>
    <x v="8"/>
    <x v="0"/>
    <x v="1"/>
  </r>
  <r>
    <s v="Gateway"/>
    <x v="0"/>
    <x v="8"/>
    <n v="18"/>
    <x v="501"/>
    <x v="38"/>
    <n v="-1400"/>
    <x v="0"/>
    <x v="1"/>
    <m/>
    <d v="2018-07-04T15:21:17"/>
    <n v="1"/>
    <x v="8"/>
    <x v="0"/>
    <x v="1"/>
  </r>
  <r>
    <s v="Gateway"/>
    <x v="0"/>
    <x v="8"/>
    <n v="18"/>
    <x v="501"/>
    <x v="38"/>
    <n v="16800"/>
    <x v="0"/>
    <x v="4"/>
    <s v="TPU"/>
    <d v="2018-07-04T15:21:17"/>
    <n v="1"/>
    <x v="8"/>
    <x v="0"/>
    <x v="1"/>
  </r>
  <r>
    <s v="Gateway"/>
    <x v="0"/>
    <x v="8"/>
    <n v="18"/>
    <x v="501"/>
    <x v="38"/>
    <n v="13111.25"/>
    <x v="0"/>
    <x v="1"/>
    <m/>
    <d v="2018-07-04T15:21:17"/>
    <n v="1"/>
    <x v="8"/>
    <x v="0"/>
    <x v="1"/>
  </r>
  <r>
    <s v="Gateway"/>
    <x v="0"/>
    <x v="8"/>
    <n v="18"/>
    <x v="501"/>
    <x v="38"/>
    <n v="8400"/>
    <x v="0"/>
    <x v="1"/>
    <s v="TPU"/>
    <d v="2018-07-04T15:21:17"/>
    <n v="1"/>
    <x v="8"/>
    <x v="0"/>
    <x v="1"/>
  </r>
  <r>
    <s v="Gateway"/>
    <x v="0"/>
    <x v="8"/>
    <n v="19"/>
    <x v="502"/>
    <x v="38"/>
    <n v="68518.3"/>
    <x v="0"/>
    <x v="0"/>
    <m/>
    <d v="2018-07-04T15:21:17"/>
    <n v="1"/>
    <x v="8"/>
    <x v="0"/>
    <x v="1"/>
  </r>
  <r>
    <s v="Gateway"/>
    <x v="0"/>
    <x v="8"/>
    <n v="19"/>
    <x v="502"/>
    <x v="38"/>
    <n v="68518.3"/>
    <x v="0"/>
    <x v="1"/>
    <m/>
    <d v="2018-07-04T15:21:17"/>
    <n v="1"/>
    <x v="8"/>
    <x v="0"/>
    <x v="1"/>
  </r>
  <r>
    <s v="Gateway"/>
    <x v="0"/>
    <x v="8"/>
    <n v="120"/>
    <x v="577"/>
    <x v="38"/>
    <n v="93703.3"/>
    <x v="0"/>
    <x v="3"/>
    <m/>
    <d v="2018-07-04T15:21:17"/>
    <n v="4"/>
    <x v="2"/>
    <x v="0"/>
    <x v="1"/>
  </r>
  <r>
    <s v="Gateway"/>
    <x v="0"/>
    <x v="8"/>
    <n v="120"/>
    <x v="577"/>
    <x v="38"/>
    <n v="99666.7"/>
    <x v="0"/>
    <x v="4"/>
    <m/>
    <d v="2018-07-04T15:21:17"/>
    <n v="4"/>
    <x v="2"/>
    <x v="0"/>
    <x v="1"/>
  </r>
  <r>
    <s v="Gateway"/>
    <x v="0"/>
    <x v="8"/>
    <n v="120"/>
    <x v="577"/>
    <x v="38"/>
    <n v="49833.35"/>
    <x v="0"/>
    <x v="2"/>
    <m/>
    <d v="2018-07-04T15:21:17"/>
    <n v="4"/>
    <x v="2"/>
    <x v="0"/>
    <x v="1"/>
  </r>
  <r>
    <s v="Gateway"/>
    <x v="0"/>
    <x v="8"/>
    <n v="120"/>
    <x v="577"/>
    <x v="38"/>
    <n v="120444"/>
    <x v="0"/>
    <x v="0"/>
    <m/>
    <d v="2018-07-04T15:21:17"/>
    <n v="4"/>
    <x v="2"/>
    <x v="0"/>
    <x v="1"/>
  </r>
  <r>
    <s v="Gateway"/>
    <x v="0"/>
    <x v="8"/>
    <n v="120"/>
    <x v="577"/>
    <x v="38"/>
    <n v="70259"/>
    <x v="0"/>
    <x v="1"/>
    <m/>
    <d v="2018-07-04T15:21:17"/>
    <n v="4"/>
    <x v="2"/>
    <x v="0"/>
    <x v="1"/>
  </r>
  <r>
    <s v="Gateway"/>
    <x v="0"/>
    <x v="8"/>
    <n v="121"/>
    <x v="578"/>
    <x v="38"/>
    <n v="103074.3"/>
    <x v="0"/>
    <x v="0"/>
    <m/>
    <d v="2018-07-04T15:21:17"/>
    <n v="4"/>
    <x v="2"/>
    <x v="0"/>
    <x v="1"/>
  </r>
  <r>
    <s v="Gateway"/>
    <x v="0"/>
    <x v="8"/>
    <n v="121"/>
    <x v="578"/>
    <x v="38"/>
    <n v="11329.62"/>
    <x v="0"/>
    <x v="2"/>
    <m/>
    <d v="2018-07-04T15:21:17"/>
    <n v="4"/>
    <x v="2"/>
    <x v="0"/>
    <x v="1"/>
  </r>
  <r>
    <s v="Gateway"/>
    <x v="0"/>
    <x v="8"/>
    <n v="122"/>
    <x v="579"/>
    <x v="38"/>
    <n v="-738"/>
    <x v="1"/>
    <x v="0"/>
    <m/>
    <d v="2018-07-04T15:21:17"/>
    <n v="4"/>
    <x v="2"/>
    <x v="0"/>
    <x v="1"/>
  </r>
  <r>
    <s v="Gateway"/>
    <x v="0"/>
    <x v="8"/>
    <n v="122"/>
    <x v="579"/>
    <x v="38"/>
    <n v="55182"/>
    <x v="0"/>
    <x v="2"/>
    <m/>
    <d v="2018-07-04T15:21:17"/>
    <n v="4"/>
    <x v="2"/>
    <x v="0"/>
    <x v="1"/>
  </r>
  <r>
    <s v="Gateway"/>
    <x v="0"/>
    <x v="8"/>
    <n v="122"/>
    <x v="579"/>
    <x v="38"/>
    <n v="55920"/>
    <x v="0"/>
    <x v="0"/>
    <m/>
    <d v="2018-07-04T15:21:17"/>
    <n v="4"/>
    <x v="2"/>
    <x v="0"/>
    <x v="1"/>
  </r>
  <r>
    <s v="Gateway"/>
    <x v="0"/>
    <x v="8"/>
    <n v="122"/>
    <x v="579"/>
    <x v="38"/>
    <n v="55920"/>
    <x v="0"/>
    <x v="1"/>
    <m/>
    <d v="2018-07-04T15:21:17"/>
    <n v="4"/>
    <x v="2"/>
    <x v="0"/>
    <x v="1"/>
  </r>
  <r>
    <s v="Gateway"/>
    <x v="0"/>
    <x v="8"/>
    <n v="123"/>
    <x v="580"/>
    <x v="38"/>
    <n v="-3911"/>
    <x v="1"/>
    <x v="1"/>
    <m/>
    <d v="2018-07-04T15:21:17"/>
    <n v="4"/>
    <x v="2"/>
    <x v="0"/>
    <x v="1"/>
  </r>
  <r>
    <s v="Gateway"/>
    <x v="0"/>
    <x v="8"/>
    <n v="123"/>
    <x v="580"/>
    <x v="38"/>
    <n v="658"/>
    <x v="1"/>
    <x v="1"/>
    <m/>
    <d v="2018-07-04T15:21:17"/>
    <n v="4"/>
    <x v="2"/>
    <x v="0"/>
    <x v="1"/>
  </r>
  <r>
    <s v="Gateway"/>
    <x v="0"/>
    <x v="8"/>
    <n v="123"/>
    <x v="580"/>
    <x v="38"/>
    <n v="57881.7"/>
    <x v="0"/>
    <x v="4"/>
    <m/>
    <d v="2018-07-04T15:21:17"/>
    <n v="4"/>
    <x v="2"/>
    <x v="0"/>
    <x v="1"/>
  </r>
  <r>
    <s v="Gateway"/>
    <x v="0"/>
    <x v="8"/>
    <n v="123"/>
    <x v="580"/>
    <x v="38"/>
    <n v="30888.35"/>
    <x v="0"/>
    <x v="2"/>
    <m/>
    <d v="2018-07-04T15:21:17"/>
    <n v="4"/>
    <x v="2"/>
    <x v="0"/>
    <x v="1"/>
  </r>
  <r>
    <s v="Gateway"/>
    <x v="0"/>
    <x v="8"/>
    <n v="123"/>
    <x v="580"/>
    <x v="38"/>
    <n v="30889.15"/>
    <x v="0"/>
    <x v="2"/>
    <m/>
    <d v="2018-07-04T15:21:17"/>
    <n v="4"/>
    <x v="2"/>
    <x v="0"/>
    <x v="1"/>
  </r>
  <r>
    <s v="Gateway"/>
    <x v="0"/>
    <x v="8"/>
    <n v="124"/>
    <x v="581"/>
    <x v="38"/>
    <n v="10648.8"/>
    <x v="0"/>
    <x v="3"/>
    <m/>
    <d v="2018-07-04T15:21:17"/>
    <n v="3"/>
    <x v="4"/>
    <x v="0"/>
    <x v="1"/>
  </r>
  <r>
    <s v="Gateway"/>
    <x v="0"/>
    <x v="8"/>
    <n v="124"/>
    <x v="581"/>
    <x v="38"/>
    <n v="57881.7"/>
    <x v="0"/>
    <x v="4"/>
    <m/>
    <d v="2018-07-04T15:21:17"/>
    <n v="3"/>
    <x v="4"/>
    <x v="0"/>
    <x v="1"/>
  </r>
  <r>
    <s v="Gateway"/>
    <x v="0"/>
    <x v="8"/>
    <n v="124"/>
    <x v="581"/>
    <x v="38"/>
    <n v="57881.7"/>
    <x v="0"/>
    <x v="2"/>
    <m/>
    <d v="2018-07-04T15:21:17"/>
    <n v="3"/>
    <x v="4"/>
    <x v="0"/>
    <x v="1"/>
  </r>
  <r>
    <s v="Gateway"/>
    <x v="0"/>
    <x v="8"/>
    <n v="125"/>
    <x v="582"/>
    <x v="38"/>
    <n v="29525.8"/>
    <x v="0"/>
    <x v="1"/>
    <m/>
    <d v="2018-07-04T15:21:17"/>
    <n v="3"/>
    <x v="4"/>
    <x v="0"/>
    <x v="1"/>
  </r>
  <r>
    <s v="Gateway"/>
    <x v="0"/>
    <x v="8"/>
    <n v="125"/>
    <x v="582"/>
    <x v="38"/>
    <n v="5905.2"/>
    <x v="0"/>
    <x v="3"/>
    <m/>
    <d v="2018-07-04T15:21:17"/>
    <n v="3"/>
    <x v="4"/>
    <x v="0"/>
    <x v="1"/>
  </r>
  <r>
    <s v="Gateway"/>
    <x v="0"/>
    <x v="8"/>
    <n v="126"/>
    <x v="583"/>
    <x v="38"/>
    <n v="-7866"/>
    <x v="1"/>
    <x v="3"/>
    <m/>
    <d v="2018-07-04T15:21:17"/>
    <n v="3"/>
    <x v="4"/>
    <x v="0"/>
    <x v="1"/>
  </r>
  <r>
    <s v="Gateway"/>
    <x v="0"/>
    <x v="8"/>
    <n v="126"/>
    <x v="583"/>
    <x v="38"/>
    <n v="20270.849999999999"/>
    <x v="0"/>
    <x v="2"/>
    <m/>
    <d v="2018-07-04T15:21:17"/>
    <n v="3"/>
    <x v="4"/>
    <x v="0"/>
    <x v="1"/>
  </r>
  <r>
    <s v="Gateway"/>
    <x v="0"/>
    <x v="8"/>
    <n v="126"/>
    <x v="583"/>
    <x v="38"/>
    <n v="43281.7"/>
    <x v="0"/>
    <x v="4"/>
    <m/>
    <d v="2018-07-04T15:21:17"/>
    <n v="3"/>
    <x v="4"/>
    <x v="0"/>
    <x v="1"/>
  </r>
  <r>
    <s v="Gateway"/>
    <x v="0"/>
    <x v="8"/>
    <n v="126"/>
    <x v="583"/>
    <x v="38"/>
    <n v="9688.7999999999993"/>
    <x v="0"/>
    <x v="0"/>
    <m/>
    <d v="2018-07-04T15:21:17"/>
    <n v="3"/>
    <x v="4"/>
    <x v="0"/>
    <x v="1"/>
  </r>
  <r>
    <s v="Gateway"/>
    <x v="0"/>
    <x v="8"/>
    <n v="126"/>
    <x v="583"/>
    <x v="38"/>
    <n v="9688.7999999999993"/>
    <x v="0"/>
    <x v="1"/>
    <m/>
    <d v="2018-07-04T15:21:17"/>
    <n v="3"/>
    <x v="4"/>
    <x v="0"/>
    <x v="1"/>
  </r>
  <r>
    <s v="Gateway"/>
    <x v="0"/>
    <x v="8"/>
    <n v="127"/>
    <x v="584"/>
    <x v="38"/>
    <n v="10370.299999999999"/>
    <x v="0"/>
    <x v="1"/>
    <m/>
    <d v="2018-07-04T15:21:17"/>
    <n v="3"/>
    <x v="4"/>
    <x v="0"/>
    <x v="1"/>
  </r>
  <r>
    <s v="Gateway"/>
    <x v="0"/>
    <x v="8"/>
    <n v="127"/>
    <x v="584"/>
    <x v="38"/>
    <n v="51851.7"/>
    <x v="0"/>
    <x v="3"/>
    <m/>
    <d v="2018-07-04T15:21:17"/>
    <n v="3"/>
    <x v="4"/>
    <x v="0"/>
    <x v="1"/>
  </r>
  <r>
    <s v="Gateway"/>
    <x v="0"/>
    <x v="8"/>
    <n v="127"/>
    <x v="584"/>
    <x v="38"/>
    <n v="32364"/>
    <x v="0"/>
    <x v="2"/>
    <m/>
    <d v="2018-07-04T15:21:17"/>
    <n v="3"/>
    <x v="4"/>
    <x v="0"/>
    <x v="1"/>
  </r>
  <r>
    <s v="Gateway"/>
    <x v="0"/>
    <x v="8"/>
    <n v="127"/>
    <x v="584"/>
    <x v="38"/>
    <n v="5394.15"/>
    <x v="0"/>
    <x v="2"/>
    <m/>
    <d v="2018-07-04T15:21:17"/>
    <n v="3"/>
    <x v="4"/>
    <x v="0"/>
    <x v="1"/>
  </r>
  <r>
    <s v="Gateway"/>
    <x v="0"/>
    <x v="8"/>
    <n v="129"/>
    <x v="585"/>
    <x v="38"/>
    <n v="102222"/>
    <x v="0"/>
    <x v="0"/>
    <m/>
    <d v="2018-07-04T15:21:17"/>
    <n v="3"/>
    <x v="4"/>
    <x v="0"/>
    <x v="1"/>
  </r>
  <r>
    <s v="Gateway"/>
    <x v="0"/>
    <x v="8"/>
    <n v="129"/>
    <x v="585"/>
    <x v="38"/>
    <n v="45999.65"/>
    <x v="0"/>
    <x v="2"/>
    <m/>
    <d v="2018-07-04T15:21:17"/>
    <n v="3"/>
    <x v="4"/>
    <x v="0"/>
    <x v="1"/>
  </r>
  <r>
    <s v="Gateway"/>
    <x v="0"/>
    <x v="8"/>
    <n v="129"/>
    <x v="585"/>
    <x v="38"/>
    <n v="110400"/>
    <x v="0"/>
    <x v="4"/>
    <m/>
    <d v="2018-07-04T15:21:17"/>
    <n v="3"/>
    <x v="4"/>
    <x v="0"/>
    <x v="1"/>
  </r>
  <r>
    <s v="Gateway"/>
    <x v="0"/>
    <x v="8"/>
    <n v="131"/>
    <x v="586"/>
    <x v="38"/>
    <n v="12251.9"/>
    <x v="0"/>
    <x v="3"/>
    <m/>
    <d v="2018-07-04T15:21:17"/>
    <n v="3"/>
    <x v="4"/>
    <x v="0"/>
    <x v="1"/>
  </r>
  <r>
    <s v="Student Achievement Component Levels 1 and 2 (Non-compet)"/>
    <x v="2"/>
    <x v="4"/>
    <n v="6018"/>
    <x v="184"/>
    <x v="15"/>
    <n v="6266.41"/>
    <x v="0"/>
    <x v="0"/>
    <s v="Special Ed SSG"/>
    <d v="2018-07-04T15:21:17"/>
    <n v="4"/>
    <x v="2"/>
    <x v="0"/>
    <x v="6"/>
  </r>
  <r>
    <s v="Student Achievement Component Levels 1 and 2 (Non-compet)"/>
    <x v="2"/>
    <x v="4"/>
    <n v="6018"/>
    <x v="184"/>
    <x v="15"/>
    <n v="6705.05"/>
    <x v="0"/>
    <x v="1"/>
    <s v="Special Ed SSG"/>
    <d v="2018-07-04T15:21:17"/>
    <n v="4"/>
    <x v="2"/>
    <x v="0"/>
    <x v="6"/>
  </r>
  <r>
    <s v="Student Achievement Component Levels 1 and 2 (Non-compet)"/>
    <x v="2"/>
    <x v="4"/>
    <n v="6018"/>
    <x v="184"/>
    <x v="15"/>
    <n v="33525.300000000003"/>
    <x v="0"/>
    <x v="1"/>
    <s v="Special Ed SSG"/>
    <d v="2018-07-04T15:21:17"/>
    <n v="4"/>
    <x v="2"/>
    <x v="0"/>
    <x v="6"/>
  </r>
  <r>
    <s v="Student Achievement Component Levels 1 and 2 (Non-compet)"/>
    <x v="2"/>
    <x v="4"/>
    <n v="6018"/>
    <x v="184"/>
    <x v="15"/>
    <n v="6706.2"/>
    <x v="0"/>
    <x v="1"/>
    <s v="Special Ed SSG"/>
    <d v="2018-07-04T15:21:17"/>
    <n v="4"/>
    <x v="2"/>
    <x v="0"/>
    <x v="6"/>
  </r>
  <r>
    <s v="Student Achievement Component Levels 1 and 2 (Non-compet)"/>
    <x v="2"/>
    <x v="4"/>
    <n v="6018"/>
    <x v="184"/>
    <x v="15"/>
    <n v="90957.63"/>
    <x v="0"/>
    <x v="1"/>
    <m/>
    <d v="2018-07-04T15:21:17"/>
    <n v="4"/>
    <x v="2"/>
    <x v="0"/>
    <x v="6"/>
  </r>
  <r>
    <s v="Student Achievement Component Levels 1 and 2 (Non-compet)"/>
    <x v="2"/>
    <x v="4"/>
    <n v="6018"/>
    <x v="184"/>
    <x v="15"/>
    <n v="528012.19999999995"/>
    <x v="0"/>
    <x v="0"/>
    <m/>
    <d v="2018-07-04T15:21:17"/>
    <n v="4"/>
    <x v="2"/>
    <x v="0"/>
    <x v="6"/>
  </r>
  <r>
    <s v="Student Achievement Component Levels 1 and 2 Fees Free"/>
    <x v="2"/>
    <x v="4"/>
    <n v="6018"/>
    <x v="184"/>
    <x v="16"/>
    <n v="4838.66"/>
    <x v="0"/>
    <x v="0"/>
    <m/>
    <d v="2018-07-04T15:21:17"/>
    <n v="4"/>
    <x v="2"/>
    <x v="0"/>
    <x v="6"/>
  </r>
  <r>
    <s v="Student Achievement Component Levels 1 and 2 Fees Free"/>
    <x v="2"/>
    <x v="4"/>
    <n v="6018"/>
    <x v="184"/>
    <x v="16"/>
    <n v="90648"/>
    <x v="0"/>
    <x v="1"/>
    <m/>
    <d v="2018-07-04T15:21:17"/>
    <n v="4"/>
    <x v="2"/>
    <x v="0"/>
    <x v="6"/>
  </r>
  <r>
    <s v="Student Achievement Component Levels 1 and 2 Fees Free"/>
    <x v="2"/>
    <x v="4"/>
    <n v="6018"/>
    <x v="184"/>
    <x v="16"/>
    <n v="100114"/>
    <x v="0"/>
    <x v="1"/>
    <m/>
    <d v="2018-07-04T15:21:17"/>
    <n v="4"/>
    <x v="2"/>
    <x v="0"/>
    <x v="6"/>
  </r>
  <r>
    <s v="Student Achievement Component Levels 3 and above"/>
    <x v="2"/>
    <x v="4"/>
    <n v="6018"/>
    <x v="184"/>
    <x v="17"/>
    <n v="-74209.2"/>
    <x v="1"/>
    <x v="1"/>
    <m/>
    <d v="2018-07-04T15:21:17"/>
    <n v="4"/>
    <x v="2"/>
    <x v="0"/>
    <x v="6"/>
  </r>
  <r>
    <s v="Student Achievement Component Levels 3 and above"/>
    <x v="2"/>
    <x v="4"/>
    <n v="6018"/>
    <x v="184"/>
    <x v="17"/>
    <n v="-734"/>
    <x v="2"/>
    <x v="1"/>
    <m/>
    <d v="2018-07-04T15:21:17"/>
    <n v="4"/>
    <x v="2"/>
    <x v="0"/>
    <x v="6"/>
  </r>
  <r>
    <s v="Student Achievement Component Levels 3 and above"/>
    <x v="2"/>
    <x v="4"/>
    <n v="6018"/>
    <x v="184"/>
    <x v="17"/>
    <n v="5365.65"/>
    <x v="0"/>
    <x v="1"/>
    <s v="Grand Parented"/>
    <d v="2018-07-04T15:21:17"/>
    <n v="4"/>
    <x v="2"/>
    <x v="0"/>
    <x v="6"/>
  </r>
  <r>
    <s v="Student Achievement Component Levels 3 and above"/>
    <x v="2"/>
    <x v="4"/>
    <n v="6018"/>
    <x v="184"/>
    <x v="17"/>
    <n v="238512"/>
    <x v="0"/>
    <x v="1"/>
    <m/>
    <d v="2018-07-04T15:21:17"/>
    <n v="4"/>
    <x v="2"/>
    <x v="0"/>
    <x v="6"/>
  </r>
  <r>
    <s v="Student Achievement Component Levels 3 and above"/>
    <x v="2"/>
    <x v="4"/>
    <n v="6018"/>
    <x v="184"/>
    <x v="17"/>
    <n v="9217366.6500000004"/>
    <x v="0"/>
    <x v="1"/>
    <m/>
    <d v="2018-07-04T15:21:17"/>
    <n v="4"/>
    <x v="2"/>
    <x v="0"/>
    <x v="6"/>
  </r>
  <r>
    <s v="Student Achievement Component Levels 3 and above"/>
    <x v="2"/>
    <x v="4"/>
    <n v="6018"/>
    <x v="184"/>
    <x v="17"/>
    <n v="7376954"/>
    <x v="0"/>
    <x v="3"/>
    <m/>
    <d v="2018-07-04T15:21:17"/>
    <n v="4"/>
    <x v="2"/>
    <x v="0"/>
    <x v="6"/>
  </r>
  <r>
    <s v="MPTT (Brokerage)"/>
    <x v="2"/>
    <x v="4"/>
    <n v="6018"/>
    <x v="184"/>
    <x v="20"/>
    <n v="-22283.200000000001"/>
    <x v="1"/>
    <x v="1"/>
    <s v="SkillMe MPTT"/>
    <d v="2018-07-04T15:21:17"/>
    <n v="4"/>
    <x v="2"/>
    <x v="2"/>
    <x v="3"/>
  </r>
  <r>
    <s v="MPTT (Brokerage)"/>
    <x v="2"/>
    <x v="4"/>
    <n v="6018"/>
    <x v="184"/>
    <x v="20"/>
    <n v="-15539.6"/>
    <x v="1"/>
    <x v="1"/>
    <s v="SkillMe MPTT"/>
    <d v="2018-07-04T15:21:17"/>
    <n v="4"/>
    <x v="2"/>
    <x v="2"/>
    <x v="3"/>
  </r>
  <r>
    <s v="MPTT (Brokerage)"/>
    <x v="2"/>
    <x v="4"/>
    <n v="6018"/>
    <x v="184"/>
    <x v="20"/>
    <n v="15539.6"/>
    <x v="0"/>
    <x v="1"/>
    <s v="SkillMe MPTT"/>
    <d v="2018-07-04T15:21:17"/>
    <n v="4"/>
    <x v="2"/>
    <x v="2"/>
    <x v="3"/>
  </r>
  <r>
    <s v="Youth Guarantee"/>
    <x v="0"/>
    <x v="6"/>
    <n v="9872"/>
    <x v="479"/>
    <x v="18"/>
    <n v="2136176.4"/>
    <x v="0"/>
    <x v="1"/>
    <m/>
    <d v="2018-07-04T15:21:17"/>
    <n v="2"/>
    <x v="1"/>
    <x v="0"/>
    <x v="1"/>
  </r>
  <r>
    <s v="Student Achievement Component Levels 3 and above"/>
    <x v="0"/>
    <x v="6"/>
    <n v="9885"/>
    <x v="480"/>
    <x v="17"/>
    <n v="-72720.08"/>
    <x v="1"/>
    <x v="3"/>
    <m/>
    <d v="2018-07-04T15:21:17"/>
    <n v="2"/>
    <x v="1"/>
    <x v="0"/>
    <x v="6"/>
  </r>
  <r>
    <s v="Student Achievement Component Levels 3 and above"/>
    <x v="0"/>
    <x v="6"/>
    <n v="9885"/>
    <x v="480"/>
    <x v="17"/>
    <n v="82911"/>
    <x v="0"/>
    <x v="1"/>
    <m/>
    <d v="2018-07-04T15:21:17"/>
    <n v="2"/>
    <x v="1"/>
    <x v="0"/>
    <x v="6"/>
  </r>
  <r>
    <s v="Student Achievement Component Levels 3 and above"/>
    <x v="0"/>
    <x v="6"/>
    <n v="9885"/>
    <x v="480"/>
    <x v="17"/>
    <n v="24845"/>
    <x v="0"/>
    <x v="1"/>
    <m/>
    <d v="2018-07-04T15:21:17"/>
    <n v="2"/>
    <x v="1"/>
    <x v="0"/>
    <x v="6"/>
  </r>
  <r>
    <s v="Student Achievement Component Levels 3 and above"/>
    <x v="0"/>
    <x v="6"/>
    <n v="9885"/>
    <x v="480"/>
    <x v="17"/>
    <n v="145281.65"/>
    <x v="0"/>
    <x v="3"/>
    <m/>
    <d v="2018-07-04T15:21:17"/>
    <n v="2"/>
    <x v="1"/>
    <x v="0"/>
    <x v="6"/>
  </r>
  <r>
    <s v="Student Achievement Component Levels 3 and above"/>
    <x v="0"/>
    <x v="6"/>
    <n v="9885"/>
    <x v="480"/>
    <x v="17"/>
    <n v="174339"/>
    <x v="0"/>
    <x v="3"/>
    <m/>
    <d v="2018-07-04T15:21:17"/>
    <n v="2"/>
    <x v="1"/>
    <x v="0"/>
    <x v="6"/>
  </r>
  <r>
    <s v="Student Achievement Component Levels 3 and above"/>
    <x v="0"/>
    <x v="6"/>
    <n v="9885"/>
    <x v="480"/>
    <x v="17"/>
    <n v="189851.65"/>
    <x v="0"/>
    <x v="4"/>
    <m/>
    <d v="2018-07-04T15:21:17"/>
    <n v="2"/>
    <x v="1"/>
    <x v="0"/>
    <x v="6"/>
  </r>
  <r>
    <s v="Equity Funding"/>
    <x v="0"/>
    <x v="6"/>
    <n v="9918"/>
    <x v="481"/>
    <x v="12"/>
    <n v="216.65"/>
    <x v="0"/>
    <x v="1"/>
    <m/>
    <d v="2018-07-04T15:21:17"/>
    <n v="8"/>
    <x v="7"/>
    <x v="4"/>
    <x v="5"/>
  </r>
  <r>
    <s v="Equity Funding"/>
    <x v="0"/>
    <x v="6"/>
    <n v="9918"/>
    <x v="481"/>
    <x v="12"/>
    <n v="260.04000000000002"/>
    <x v="0"/>
    <x v="1"/>
    <m/>
    <d v="2018-07-04T15:21:17"/>
    <n v="8"/>
    <x v="7"/>
    <x v="4"/>
    <x v="5"/>
  </r>
  <r>
    <s v="Equity Funding"/>
    <x v="0"/>
    <x v="6"/>
    <n v="9918"/>
    <x v="481"/>
    <x v="12"/>
    <n v="597"/>
    <x v="0"/>
    <x v="2"/>
    <m/>
    <d v="2018-07-04T15:21:17"/>
    <n v="8"/>
    <x v="7"/>
    <x v="4"/>
    <x v="5"/>
  </r>
  <r>
    <s v="Equity Funding"/>
    <x v="0"/>
    <x v="6"/>
    <n v="9918"/>
    <x v="481"/>
    <x v="12"/>
    <n v="296.25"/>
    <x v="0"/>
    <x v="0"/>
    <m/>
    <d v="2018-07-04T15:21:17"/>
    <n v="8"/>
    <x v="7"/>
    <x v="4"/>
    <x v="5"/>
  </r>
  <r>
    <s v="ACE in Communities"/>
    <x v="0"/>
    <x v="6"/>
    <n v="9918"/>
    <x v="481"/>
    <x v="0"/>
    <n v="-690.9"/>
    <x v="1"/>
    <x v="4"/>
    <m/>
    <d v="2018-07-04T15:21:17"/>
    <n v="8"/>
    <x v="7"/>
    <x v="0"/>
    <x v="0"/>
  </r>
  <r>
    <s v="ACE in Communities"/>
    <x v="0"/>
    <x v="6"/>
    <n v="9918"/>
    <x v="481"/>
    <x v="0"/>
    <n v="18836.7"/>
    <x v="0"/>
    <x v="4"/>
    <m/>
    <d v="2018-07-04T15:21:17"/>
    <n v="8"/>
    <x v="7"/>
    <x v="0"/>
    <x v="0"/>
  </r>
  <r>
    <s v="ACE in Communities"/>
    <x v="0"/>
    <x v="6"/>
    <n v="9918"/>
    <x v="481"/>
    <x v="0"/>
    <n v="18836.7"/>
    <x v="0"/>
    <x v="2"/>
    <m/>
    <d v="2018-07-04T15:21:17"/>
    <n v="8"/>
    <x v="7"/>
    <x v="0"/>
    <x v="0"/>
  </r>
  <r>
    <s v="LN - Intensive Literacy and Numeracy"/>
    <x v="0"/>
    <x v="6"/>
    <n v="9918"/>
    <x v="481"/>
    <x v="27"/>
    <n v="10000.799999999999"/>
    <x v="0"/>
    <x v="0"/>
    <m/>
    <d v="2018-07-04T15:21:17"/>
    <n v="8"/>
    <x v="7"/>
    <x v="0"/>
    <x v="0"/>
  </r>
  <r>
    <s v="LN - Intensive Literacy and Numeracy"/>
    <x v="0"/>
    <x v="6"/>
    <n v="9918"/>
    <x v="481"/>
    <x v="27"/>
    <n v="154166.70000000001"/>
    <x v="0"/>
    <x v="4"/>
    <m/>
    <d v="2018-07-04T15:21:17"/>
    <n v="8"/>
    <x v="7"/>
    <x v="0"/>
    <x v="0"/>
  </r>
  <r>
    <s v="LN - Workplace Literacy Fund"/>
    <x v="0"/>
    <x v="6"/>
    <n v="9918"/>
    <x v="481"/>
    <x v="3"/>
    <n v="101133.3"/>
    <x v="0"/>
    <x v="3"/>
    <m/>
    <d v="2018-07-04T15:21:17"/>
    <n v="8"/>
    <x v="7"/>
    <x v="0"/>
    <x v="0"/>
  </r>
  <r>
    <s v="Student Achievement Component Levels 1 and 2 (Competitive)"/>
    <x v="0"/>
    <x v="6"/>
    <n v="9918"/>
    <x v="481"/>
    <x v="14"/>
    <n v="-19242.39"/>
    <x v="1"/>
    <x v="3"/>
    <m/>
    <d v="2018-07-04T15:21:17"/>
    <n v="8"/>
    <x v="7"/>
    <x v="0"/>
    <x v="6"/>
  </r>
  <r>
    <s v="Student Achievement Component Levels 1 and 2 (Competitive)"/>
    <x v="0"/>
    <x v="6"/>
    <n v="9918"/>
    <x v="481"/>
    <x v="14"/>
    <n v="66004.149999999994"/>
    <x v="0"/>
    <x v="2"/>
    <m/>
    <d v="2018-07-04T15:21:17"/>
    <n v="8"/>
    <x v="7"/>
    <x v="0"/>
    <x v="6"/>
  </r>
  <r>
    <s v="Student Achievement Component Levels 1 and 2 (Competitive)"/>
    <x v="0"/>
    <x v="6"/>
    <n v="9918"/>
    <x v="481"/>
    <x v="14"/>
    <n v="159000"/>
    <x v="0"/>
    <x v="4"/>
    <m/>
    <d v="2018-07-04T15:21:17"/>
    <n v="8"/>
    <x v="7"/>
    <x v="0"/>
    <x v="6"/>
  </r>
  <r>
    <s v="Gateway"/>
    <x v="0"/>
    <x v="8"/>
    <n v="19"/>
    <x v="502"/>
    <x v="38"/>
    <n v="13703.7"/>
    <x v="0"/>
    <x v="1"/>
    <m/>
    <d v="2018-07-04T15:21:17"/>
    <n v="1"/>
    <x v="8"/>
    <x v="0"/>
    <x v="1"/>
  </r>
  <r>
    <s v="Gateway"/>
    <x v="0"/>
    <x v="8"/>
    <n v="19"/>
    <x v="502"/>
    <x v="38"/>
    <n v="71059.100000000006"/>
    <x v="0"/>
    <x v="4"/>
    <m/>
    <d v="2018-07-04T15:21:17"/>
    <n v="1"/>
    <x v="8"/>
    <x v="0"/>
    <x v="1"/>
  </r>
  <r>
    <s v="Gateway"/>
    <x v="0"/>
    <x v="8"/>
    <n v="20"/>
    <x v="503"/>
    <x v="38"/>
    <n v="4397.8500000000004"/>
    <x v="0"/>
    <x v="2"/>
    <m/>
    <d v="2018-07-04T15:21:17"/>
    <n v="1"/>
    <x v="8"/>
    <x v="0"/>
    <x v="1"/>
  </r>
  <r>
    <s v="Gateway"/>
    <x v="0"/>
    <x v="8"/>
    <n v="20"/>
    <x v="503"/>
    <x v="38"/>
    <n v="50489.2"/>
    <x v="0"/>
    <x v="0"/>
    <m/>
    <d v="2018-07-04T15:21:17"/>
    <n v="1"/>
    <x v="8"/>
    <x v="0"/>
    <x v="1"/>
  </r>
  <r>
    <s v="Gateway"/>
    <x v="0"/>
    <x v="8"/>
    <n v="20"/>
    <x v="503"/>
    <x v="38"/>
    <n v="50489.2"/>
    <x v="0"/>
    <x v="1"/>
    <m/>
    <d v="2018-07-04T15:21:17"/>
    <n v="1"/>
    <x v="8"/>
    <x v="0"/>
    <x v="1"/>
  </r>
  <r>
    <s v="Gateway"/>
    <x v="0"/>
    <x v="8"/>
    <n v="20"/>
    <x v="503"/>
    <x v="38"/>
    <n v="10370.299999999999"/>
    <x v="0"/>
    <x v="4"/>
    <m/>
    <d v="2018-07-04T15:21:17"/>
    <n v="1"/>
    <x v="8"/>
    <x v="0"/>
    <x v="1"/>
  </r>
  <r>
    <s v="Gateway"/>
    <x v="0"/>
    <x v="8"/>
    <n v="21"/>
    <x v="504"/>
    <x v="38"/>
    <n v="49458"/>
    <x v="0"/>
    <x v="2"/>
    <m/>
    <d v="2018-07-04T15:21:17"/>
    <n v="1"/>
    <x v="8"/>
    <x v="0"/>
    <x v="1"/>
  </r>
  <r>
    <s v="Gateway"/>
    <x v="0"/>
    <x v="8"/>
    <n v="21"/>
    <x v="504"/>
    <x v="38"/>
    <n v="10370.299999999999"/>
    <x v="0"/>
    <x v="4"/>
    <m/>
    <d v="2018-07-04T15:21:17"/>
    <n v="1"/>
    <x v="8"/>
    <x v="0"/>
    <x v="1"/>
  </r>
  <r>
    <s v="Gateway"/>
    <x v="0"/>
    <x v="8"/>
    <n v="21"/>
    <x v="504"/>
    <x v="38"/>
    <n v="71538"/>
    <x v="0"/>
    <x v="0"/>
    <m/>
    <d v="2018-07-04T15:21:17"/>
    <n v="1"/>
    <x v="8"/>
    <x v="0"/>
    <x v="1"/>
  </r>
  <r>
    <s v="Gateway"/>
    <x v="0"/>
    <x v="8"/>
    <n v="21"/>
    <x v="504"/>
    <x v="38"/>
    <n v="71538"/>
    <x v="0"/>
    <x v="1"/>
    <m/>
    <d v="2018-07-04T15:21:17"/>
    <n v="1"/>
    <x v="8"/>
    <x v="0"/>
    <x v="1"/>
  </r>
  <r>
    <s v="Gateway"/>
    <x v="0"/>
    <x v="8"/>
    <n v="22"/>
    <x v="587"/>
    <x v="38"/>
    <n v="49458"/>
    <x v="0"/>
    <x v="2"/>
    <m/>
    <d v="2018-07-04T15:21:17"/>
    <n v="1"/>
    <x v="8"/>
    <x v="0"/>
    <x v="1"/>
  </r>
  <r>
    <s v="Gateway"/>
    <x v="0"/>
    <x v="8"/>
    <n v="23"/>
    <x v="505"/>
    <x v="38"/>
    <n v="-1244"/>
    <x v="1"/>
    <x v="4"/>
    <m/>
    <d v="2018-07-04T15:21:17"/>
    <n v="2"/>
    <x v="1"/>
    <x v="0"/>
    <x v="1"/>
  </r>
  <r>
    <s v="Gateway"/>
    <x v="0"/>
    <x v="8"/>
    <n v="23"/>
    <x v="505"/>
    <x v="38"/>
    <n v="12770.3"/>
    <x v="0"/>
    <x v="4"/>
    <m/>
    <d v="2018-07-04T15:21:17"/>
    <n v="2"/>
    <x v="1"/>
    <x v="0"/>
    <x v="1"/>
  </r>
  <r>
    <s v="Gateway"/>
    <x v="0"/>
    <x v="8"/>
    <n v="23"/>
    <x v="505"/>
    <x v="38"/>
    <n v="12770.3"/>
    <x v="0"/>
    <x v="2"/>
    <m/>
    <d v="2018-07-04T15:21:17"/>
    <n v="2"/>
    <x v="1"/>
    <x v="0"/>
    <x v="1"/>
  </r>
  <r>
    <s v="Gateway"/>
    <x v="0"/>
    <x v="8"/>
    <n v="24"/>
    <x v="506"/>
    <x v="38"/>
    <n v="-1529"/>
    <x v="1"/>
    <x v="0"/>
    <m/>
    <d v="2018-07-04T15:21:17"/>
    <n v="2"/>
    <x v="1"/>
    <x v="0"/>
    <x v="1"/>
  </r>
  <r>
    <s v="Gateway"/>
    <x v="0"/>
    <x v="8"/>
    <n v="24"/>
    <x v="506"/>
    <x v="38"/>
    <n v="32148.3"/>
    <x v="0"/>
    <x v="3"/>
    <m/>
    <d v="2018-07-04T15:21:17"/>
    <n v="2"/>
    <x v="1"/>
    <x v="0"/>
    <x v="1"/>
  </r>
  <r>
    <s v="Gateway"/>
    <x v="0"/>
    <x v="8"/>
    <n v="24"/>
    <x v="506"/>
    <x v="38"/>
    <n v="40107"/>
    <x v="0"/>
    <x v="0"/>
    <m/>
    <d v="2018-07-04T15:21:17"/>
    <n v="2"/>
    <x v="1"/>
    <x v="0"/>
    <x v="1"/>
  </r>
  <r>
    <s v="Gateway"/>
    <x v="0"/>
    <x v="8"/>
    <n v="24"/>
    <x v="506"/>
    <x v="38"/>
    <n v="40107"/>
    <x v="0"/>
    <x v="1"/>
    <m/>
    <d v="2018-07-04T15:21:17"/>
    <n v="2"/>
    <x v="1"/>
    <x v="0"/>
    <x v="1"/>
  </r>
  <r>
    <s v="Gateway"/>
    <x v="0"/>
    <x v="8"/>
    <n v="25"/>
    <x v="507"/>
    <x v="38"/>
    <n v="51102"/>
    <x v="0"/>
    <x v="1"/>
    <m/>
    <d v="2018-07-04T15:21:17"/>
    <n v="2"/>
    <x v="1"/>
    <x v="0"/>
    <x v="1"/>
  </r>
  <r>
    <s v="Gateway"/>
    <x v="0"/>
    <x v="8"/>
    <n v="25"/>
    <x v="507"/>
    <x v="38"/>
    <n v="56658"/>
    <x v="0"/>
    <x v="4"/>
    <m/>
    <d v="2018-07-04T15:21:17"/>
    <n v="2"/>
    <x v="1"/>
    <x v="0"/>
    <x v="1"/>
  </r>
  <r>
    <s v="Gateway"/>
    <x v="0"/>
    <x v="8"/>
    <n v="26"/>
    <x v="508"/>
    <x v="38"/>
    <n v="-5760"/>
    <x v="1"/>
    <x v="4"/>
    <m/>
    <d v="2018-07-04T15:21:17"/>
    <n v="1"/>
    <x v="8"/>
    <x v="0"/>
    <x v="1"/>
  </r>
  <r>
    <s v="Gateway"/>
    <x v="0"/>
    <x v="8"/>
    <n v="26"/>
    <x v="508"/>
    <x v="38"/>
    <n v="10648.8"/>
    <x v="0"/>
    <x v="0"/>
    <m/>
    <d v="2018-07-04T15:21:17"/>
    <n v="1"/>
    <x v="8"/>
    <x v="0"/>
    <x v="1"/>
  </r>
  <r>
    <s v="Gateway"/>
    <x v="0"/>
    <x v="8"/>
    <n v="26"/>
    <x v="508"/>
    <x v="38"/>
    <n v="53244.2"/>
    <x v="0"/>
    <x v="1"/>
    <m/>
    <d v="2018-07-04T15:21:17"/>
    <n v="1"/>
    <x v="8"/>
    <x v="0"/>
    <x v="1"/>
  </r>
  <r>
    <s v="Gateway"/>
    <x v="0"/>
    <x v="8"/>
    <n v="27"/>
    <x v="509"/>
    <x v="38"/>
    <n v="54444"/>
    <x v="0"/>
    <x v="0"/>
    <m/>
    <d v="2018-07-04T15:21:17"/>
    <n v="2"/>
    <x v="1"/>
    <x v="0"/>
    <x v="1"/>
  </r>
  <r>
    <s v="Gateway"/>
    <x v="0"/>
    <x v="8"/>
    <n v="27"/>
    <x v="509"/>
    <x v="38"/>
    <n v="54444"/>
    <x v="0"/>
    <x v="1"/>
    <m/>
    <d v="2018-07-04T15:21:17"/>
    <n v="2"/>
    <x v="1"/>
    <x v="0"/>
    <x v="1"/>
  </r>
  <r>
    <s v="Gateway"/>
    <x v="0"/>
    <x v="8"/>
    <n v="28"/>
    <x v="510"/>
    <x v="38"/>
    <n v="55333.3"/>
    <x v="0"/>
    <x v="3"/>
    <m/>
    <d v="2018-07-04T15:21:17"/>
    <n v="2"/>
    <x v="1"/>
    <x v="0"/>
    <x v="1"/>
  </r>
  <r>
    <s v="ACE in Communities"/>
    <x v="0"/>
    <x v="8"/>
    <n v="30"/>
    <x v="511"/>
    <x v="0"/>
    <n v="-10072.77"/>
    <x v="1"/>
    <x v="3"/>
    <m/>
    <d v="2018-07-04T15:21:17"/>
    <n v="2"/>
    <x v="1"/>
    <x v="0"/>
    <x v="0"/>
  </r>
  <r>
    <s v="ACE in Communities"/>
    <x v="0"/>
    <x v="8"/>
    <n v="30"/>
    <x v="511"/>
    <x v="0"/>
    <n v="16152.7"/>
    <x v="0"/>
    <x v="1"/>
    <m/>
    <d v="2018-07-04T15:21:17"/>
    <n v="2"/>
    <x v="1"/>
    <x v="0"/>
    <x v="0"/>
  </r>
  <r>
    <s v="ACE in Communities"/>
    <x v="0"/>
    <x v="8"/>
    <n v="30"/>
    <x v="511"/>
    <x v="0"/>
    <n v="143241"/>
    <x v="0"/>
    <x v="3"/>
    <m/>
    <d v="2018-07-04T15:21:17"/>
    <n v="2"/>
    <x v="1"/>
    <x v="0"/>
    <x v="0"/>
  </r>
  <r>
    <s v="Gateway"/>
    <x v="0"/>
    <x v="8"/>
    <n v="31"/>
    <x v="512"/>
    <x v="38"/>
    <n v="38518.300000000003"/>
    <x v="0"/>
    <x v="3"/>
    <m/>
    <d v="2018-07-04T15:21:17"/>
    <n v="2"/>
    <x v="1"/>
    <x v="0"/>
    <x v="1"/>
  </r>
  <r>
    <s v="Gateway"/>
    <x v="0"/>
    <x v="8"/>
    <n v="31"/>
    <x v="512"/>
    <x v="38"/>
    <n v="20944.150000000001"/>
    <x v="0"/>
    <x v="2"/>
    <m/>
    <d v="2018-07-04T15:21:17"/>
    <n v="2"/>
    <x v="1"/>
    <x v="0"/>
    <x v="1"/>
  </r>
  <r>
    <s v="Gateway"/>
    <x v="0"/>
    <x v="8"/>
    <n v="31"/>
    <x v="512"/>
    <x v="38"/>
    <n v="8377.7999999999993"/>
    <x v="0"/>
    <x v="4"/>
    <m/>
    <d v="2018-07-04T15:21:17"/>
    <n v="2"/>
    <x v="1"/>
    <x v="0"/>
    <x v="1"/>
  </r>
  <r>
    <s v="Gateway"/>
    <x v="0"/>
    <x v="8"/>
    <n v="32"/>
    <x v="513"/>
    <x v="38"/>
    <n v="18518.3"/>
    <x v="0"/>
    <x v="0"/>
    <m/>
    <d v="2018-07-04T15:21:17"/>
    <n v="2"/>
    <x v="1"/>
    <x v="0"/>
    <x v="1"/>
  </r>
  <r>
    <s v="Gateway"/>
    <x v="0"/>
    <x v="8"/>
    <n v="32"/>
    <x v="513"/>
    <x v="38"/>
    <n v="3703.7"/>
    <x v="0"/>
    <x v="1"/>
    <m/>
    <d v="2018-07-04T15:21:17"/>
    <n v="2"/>
    <x v="1"/>
    <x v="0"/>
    <x v="1"/>
  </r>
  <r>
    <s v="MPTT Consortium"/>
    <x v="2"/>
    <x v="4"/>
    <n v="6018"/>
    <x v="184"/>
    <x v="24"/>
    <n v="-30959"/>
    <x v="0"/>
    <x v="3"/>
    <s v="SkillMe MPTT"/>
    <d v="2018-07-04T15:21:17"/>
    <n v="4"/>
    <x v="2"/>
    <x v="2"/>
    <x v="3"/>
  </r>
  <r>
    <s v="Youth Guarantee"/>
    <x v="2"/>
    <x v="4"/>
    <n v="6018"/>
    <x v="184"/>
    <x v="18"/>
    <n v="7474.98"/>
    <x v="0"/>
    <x v="1"/>
    <s v="YG Exp Travel"/>
    <d v="2018-07-04T15:21:17"/>
    <n v="4"/>
    <x v="2"/>
    <x v="0"/>
    <x v="1"/>
  </r>
  <r>
    <s v="Youth Guarantee"/>
    <x v="2"/>
    <x v="4"/>
    <n v="6018"/>
    <x v="184"/>
    <x v="18"/>
    <n v="659231.69999999995"/>
    <x v="0"/>
    <x v="0"/>
    <m/>
    <d v="2018-07-04T15:21:17"/>
    <n v="4"/>
    <x v="2"/>
    <x v="0"/>
    <x v="1"/>
  </r>
  <r>
    <s v="Youth Guarantee"/>
    <x v="2"/>
    <x v="4"/>
    <n v="6018"/>
    <x v="184"/>
    <x v="18"/>
    <n v="409080"/>
    <x v="0"/>
    <x v="3"/>
    <m/>
    <d v="2018-07-04T15:21:17"/>
    <n v="4"/>
    <x v="2"/>
    <x v="0"/>
    <x v="1"/>
  </r>
  <r>
    <s v="Equity Funding"/>
    <x v="2"/>
    <x v="4"/>
    <n v="6019"/>
    <x v="185"/>
    <x v="12"/>
    <n v="259538.3"/>
    <x v="0"/>
    <x v="2"/>
    <m/>
    <d v="2018-07-04T15:21:17"/>
    <n v="3"/>
    <x v="4"/>
    <x v="4"/>
    <x v="5"/>
  </r>
  <r>
    <s v="Equity Funding"/>
    <x v="2"/>
    <x v="4"/>
    <n v="6019"/>
    <x v="185"/>
    <x v="12"/>
    <n v="51907.7"/>
    <x v="0"/>
    <x v="2"/>
    <m/>
    <d v="2018-07-04T15:21:17"/>
    <n v="3"/>
    <x v="4"/>
    <x v="4"/>
    <x v="5"/>
  </r>
  <r>
    <s v="Equity Funding"/>
    <x v="2"/>
    <x v="4"/>
    <n v="6019"/>
    <x v="185"/>
    <x v="12"/>
    <n v="27833.85"/>
    <x v="0"/>
    <x v="3"/>
    <m/>
    <d v="2018-07-04T15:21:17"/>
    <n v="3"/>
    <x v="4"/>
    <x v="4"/>
    <x v="5"/>
  </r>
  <r>
    <s v="Equity Funding"/>
    <x v="2"/>
    <x v="4"/>
    <n v="6019"/>
    <x v="185"/>
    <x v="12"/>
    <n v="140610.95000000001"/>
    <x v="0"/>
    <x v="1"/>
    <m/>
    <d v="2018-07-04T15:21:17"/>
    <n v="3"/>
    <x v="4"/>
    <x v="4"/>
    <x v="5"/>
  </r>
  <r>
    <s v="Equity Funding"/>
    <x v="2"/>
    <x v="4"/>
    <n v="6019"/>
    <x v="185"/>
    <x v="12"/>
    <n v="173922.3"/>
    <x v="0"/>
    <x v="0"/>
    <m/>
    <d v="2018-07-04T15:21:17"/>
    <n v="3"/>
    <x v="4"/>
    <x v="4"/>
    <x v="5"/>
  </r>
  <r>
    <s v="MPTT Fees Top-Up"/>
    <x v="2"/>
    <x v="4"/>
    <n v="6019"/>
    <x v="185"/>
    <x v="19"/>
    <n v="-65806.45"/>
    <x v="0"/>
    <x v="2"/>
    <s v="Waikato MPTT"/>
    <d v="2018-07-04T15:21:17"/>
    <n v="3"/>
    <x v="4"/>
    <x v="4"/>
    <x v="5"/>
  </r>
  <r>
    <s v="MPTT Fees Top-Up"/>
    <x v="2"/>
    <x v="4"/>
    <n v="6019"/>
    <x v="185"/>
    <x v="19"/>
    <n v="-5365.6"/>
    <x v="1"/>
    <x v="3"/>
    <s v="Waikato MPTT"/>
    <d v="2018-07-04T15:21:17"/>
    <n v="3"/>
    <x v="4"/>
    <x v="4"/>
    <x v="5"/>
  </r>
  <r>
    <s v="MPTT Fees Top-Up"/>
    <x v="2"/>
    <x v="4"/>
    <n v="6019"/>
    <x v="185"/>
    <x v="19"/>
    <n v="278886"/>
    <x v="0"/>
    <x v="1"/>
    <s v="Waikato MPTT"/>
    <d v="2018-07-04T15:21:17"/>
    <n v="3"/>
    <x v="4"/>
    <x v="4"/>
    <x v="5"/>
  </r>
  <r>
    <s v="MPTT Fees Top-Up"/>
    <x v="2"/>
    <x v="4"/>
    <n v="6019"/>
    <x v="185"/>
    <x v="19"/>
    <n v="290101.36"/>
    <x v="0"/>
    <x v="4"/>
    <s v="Waikato MPTT"/>
    <d v="2018-07-04T15:21:17"/>
    <n v="3"/>
    <x v="4"/>
    <x v="4"/>
    <x v="5"/>
  </r>
  <r>
    <s v="MPTT Fees Top-Up"/>
    <x v="2"/>
    <x v="4"/>
    <n v="6019"/>
    <x v="185"/>
    <x v="19"/>
    <n v="77705.740000000005"/>
    <x v="0"/>
    <x v="4"/>
    <s v="Waikato MPTT"/>
    <d v="2018-07-04T15:21:17"/>
    <n v="3"/>
    <x v="4"/>
    <x v="4"/>
    <x v="5"/>
  </r>
  <r>
    <s v="MPTT Fees Top-Up"/>
    <x v="2"/>
    <x v="4"/>
    <n v="6019"/>
    <x v="185"/>
    <x v="19"/>
    <n v="435740.85"/>
    <x v="0"/>
    <x v="3"/>
    <s v="Waikato MPTT"/>
    <d v="2018-07-04T15:21:17"/>
    <n v="3"/>
    <x v="4"/>
    <x v="4"/>
    <x v="5"/>
  </r>
  <r>
    <s v="ACE in TEIs"/>
    <x v="2"/>
    <x v="4"/>
    <n v="6019"/>
    <x v="185"/>
    <x v="13"/>
    <n v="-1041.3699999999999"/>
    <x v="1"/>
    <x v="3"/>
    <m/>
    <d v="2018-07-04T15:21:17"/>
    <n v="3"/>
    <x v="4"/>
    <x v="0"/>
    <x v="0"/>
  </r>
  <r>
    <s v="ACE in TEIs"/>
    <x v="2"/>
    <x v="4"/>
    <n v="6019"/>
    <x v="185"/>
    <x v="13"/>
    <n v="478824"/>
    <x v="0"/>
    <x v="0"/>
    <m/>
    <d v="2018-07-04T15:21:17"/>
    <n v="3"/>
    <x v="4"/>
    <x v="0"/>
    <x v="0"/>
  </r>
  <r>
    <s v="ACE in TEIs"/>
    <x v="2"/>
    <x v="4"/>
    <n v="6019"/>
    <x v="185"/>
    <x v="13"/>
    <n v="478824"/>
    <x v="0"/>
    <x v="1"/>
    <m/>
    <d v="2018-07-04T15:21:17"/>
    <n v="3"/>
    <x v="4"/>
    <x v="0"/>
    <x v="0"/>
  </r>
  <r>
    <s v="ESOL - Intensive Literacy and Numeracy"/>
    <x v="2"/>
    <x v="4"/>
    <n v="6019"/>
    <x v="185"/>
    <x v="21"/>
    <n v="135000"/>
    <x v="0"/>
    <x v="0"/>
    <m/>
    <d v="2018-07-04T15:21:17"/>
    <n v="3"/>
    <x v="4"/>
    <x v="0"/>
    <x v="0"/>
  </r>
  <r>
    <s v="ESOL - Intensive Literacy and Numeracy"/>
    <x v="2"/>
    <x v="4"/>
    <n v="6019"/>
    <x v="185"/>
    <x v="21"/>
    <n v="192817"/>
    <x v="0"/>
    <x v="2"/>
    <m/>
    <d v="2018-07-04T15:21:17"/>
    <n v="3"/>
    <x v="4"/>
    <x v="0"/>
    <x v="0"/>
  </r>
  <r>
    <s v="ESOL - Intensive Literacy and Numeracy"/>
    <x v="2"/>
    <x v="4"/>
    <n v="6019"/>
    <x v="185"/>
    <x v="21"/>
    <n v="38563.410000000003"/>
    <x v="0"/>
    <x v="2"/>
    <m/>
    <d v="2018-07-04T15:21:17"/>
    <n v="3"/>
    <x v="4"/>
    <x v="0"/>
    <x v="0"/>
  </r>
  <r>
    <s v="ESOL - Refugee English Fund"/>
    <x v="2"/>
    <x v="4"/>
    <n v="6019"/>
    <x v="185"/>
    <x v="22"/>
    <n v="-22800"/>
    <x v="1"/>
    <x v="4"/>
    <s v="Pastoral Care"/>
    <d v="2018-07-04T15:21:17"/>
    <n v="3"/>
    <x v="4"/>
    <x v="0"/>
    <x v="0"/>
  </r>
  <r>
    <s v="Gateway"/>
    <x v="0"/>
    <x v="8"/>
    <n v="131"/>
    <x v="586"/>
    <x v="38"/>
    <n v="11289"/>
    <x v="1"/>
    <x v="1"/>
    <m/>
    <d v="2018-07-04T15:21:17"/>
    <n v="3"/>
    <x v="4"/>
    <x v="0"/>
    <x v="1"/>
  </r>
  <r>
    <s v="Gateway"/>
    <x v="0"/>
    <x v="8"/>
    <n v="132"/>
    <x v="588"/>
    <x v="38"/>
    <n v="-9199.6"/>
    <x v="1"/>
    <x v="1"/>
    <m/>
    <d v="2018-07-04T15:21:17"/>
    <n v="3"/>
    <x v="4"/>
    <x v="0"/>
    <x v="1"/>
  </r>
  <r>
    <s v="Gateway"/>
    <x v="0"/>
    <x v="8"/>
    <n v="132"/>
    <x v="588"/>
    <x v="38"/>
    <n v="10370.299999999999"/>
    <x v="0"/>
    <x v="3"/>
    <m/>
    <d v="2018-07-04T15:21:17"/>
    <n v="3"/>
    <x v="4"/>
    <x v="0"/>
    <x v="1"/>
  </r>
  <r>
    <s v="Gateway"/>
    <x v="0"/>
    <x v="8"/>
    <n v="133"/>
    <x v="589"/>
    <x v="38"/>
    <n v="16800"/>
    <x v="0"/>
    <x v="0"/>
    <m/>
    <d v="2018-07-04T15:21:17"/>
    <n v="9"/>
    <x v="3"/>
    <x v="0"/>
    <x v="1"/>
  </r>
  <r>
    <s v="Gateway"/>
    <x v="0"/>
    <x v="8"/>
    <n v="134"/>
    <x v="590"/>
    <x v="38"/>
    <n v="36480"/>
    <x v="0"/>
    <x v="0"/>
    <m/>
    <d v="2018-07-04T15:21:17"/>
    <n v="6"/>
    <x v="9"/>
    <x v="0"/>
    <x v="1"/>
  </r>
  <r>
    <s v="Gateway"/>
    <x v="0"/>
    <x v="8"/>
    <n v="134"/>
    <x v="590"/>
    <x v="38"/>
    <n v="36480"/>
    <x v="0"/>
    <x v="1"/>
    <m/>
    <d v="2018-07-04T15:21:17"/>
    <n v="6"/>
    <x v="9"/>
    <x v="0"/>
    <x v="1"/>
  </r>
  <r>
    <s v="Gateway"/>
    <x v="0"/>
    <x v="8"/>
    <n v="134"/>
    <x v="590"/>
    <x v="38"/>
    <n v="32148.3"/>
    <x v="0"/>
    <x v="4"/>
    <m/>
    <d v="2018-07-04T15:21:17"/>
    <n v="6"/>
    <x v="9"/>
    <x v="0"/>
    <x v="1"/>
  </r>
  <r>
    <s v="Gateway"/>
    <x v="0"/>
    <x v="8"/>
    <n v="134"/>
    <x v="590"/>
    <x v="38"/>
    <n v="32148.3"/>
    <x v="0"/>
    <x v="2"/>
    <m/>
    <d v="2018-07-04T15:21:17"/>
    <n v="6"/>
    <x v="9"/>
    <x v="0"/>
    <x v="1"/>
  </r>
  <r>
    <s v="Gateway"/>
    <x v="0"/>
    <x v="8"/>
    <n v="135"/>
    <x v="591"/>
    <x v="38"/>
    <n v="-16352"/>
    <x v="1"/>
    <x v="3"/>
    <m/>
    <d v="2018-07-04T15:21:17"/>
    <n v="3"/>
    <x v="4"/>
    <x v="0"/>
    <x v="1"/>
  </r>
  <r>
    <s v="Gateway"/>
    <x v="0"/>
    <x v="8"/>
    <n v="135"/>
    <x v="591"/>
    <x v="38"/>
    <n v="59616.7"/>
    <x v="0"/>
    <x v="0"/>
    <m/>
    <d v="2018-07-04T15:21:17"/>
    <n v="3"/>
    <x v="4"/>
    <x v="0"/>
    <x v="1"/>
  </r>
  <r>
    <s v="Gateway"/>
    <x v="0"/>
    <x v="8"/>
    <n v="135"/>
    <x v="591"/>
    <x v="38"/>
    <n v="59616.7"/>
    <x v="0"/>
    <x v="2"/>
    <m/>
    <d v="2018-07-04T15:21:17"/>
    <n v="3"/>
    <x v="4"/>
    <x v="0"/>
    <x v="1"/>
  </r>
  <r>
    <s v="Gateway"/>
    <x v="0"/>
    <x v="8"/>
    <n v="136"/>
    <x v="592"/>
    <x v="38"/>
    <n v="27222"/>
    <x v="0"/>
    <x v="3"/>
    <m/>
    <d v="2018-07-04T15:21:17"/>
    <n v="3"/>
    <x v="4"/>
    <x v="0"/>
    <x v="1"/>
  </r>
  <r>
    <s v="Gateway"/>
    <x v="0"/>
    <x v="8"/>
    <n v="136"/>
    <x v="592"/>
    <x v="38"/>
    <n v="11275.32"/>
    <x v="0"/>
    <x v="3"/>
    <m/>
    <d v="2018-07-04T15:21:17"/>
    <n v="3"/>
    <x v="4"/>
    <x v="0"/>
    <x v="1"/>
  </r>
  <r>
    <s v="Gateway"/>
    <x v="0"/>
    <x v="8"/>
    <n v="137"/>
    <x v="593"/>
    <x v="38"/>
    <n v="809"/>
    <x v="1"/>
    <x v="0"/>
    <m/>
    <d v="2018-07-04T15:21:17"/>
    <n v="3"/>
    <x v="4"/>
    <x v="0"/>
    <x v="1"/>
  </r>
  <r>
    <s v="Gateway"/>
    <x v="0"/>
    <x v="8"/>
    <n v="137"/>
    <x v="593"/>
    <x v="38"/>
    <n v="86889"/>
    <x v="0"/>
    <x v="3"/>
    <m/>
    <d v="2018-07-04T15:21:17"/>
    <n v="3"/>
    <x v="4"/>
    <x v="0"/>
    <x v="1"/>
  </r>
  <r>
    <s v="Gateway"/>
    <x v="0"/>
    <x v="8"/>
    <n v="139"/>
    <x v="594"/>
    <x v="38"/>
    <n v="-11227"/>
    <x v="1"/>
    <x v="3"/>
    <m/>
    <d v="2018-07-04T15:21:17"/>
    <n v="3"/>
    <x v="4"/>
    <x v="0"/>
    <x v="1"/>
  </r>
  <r>
    <s v="Gateway"/>
    <x v="0"/>
    <x v="8"/>
    <n v="139"/>
    <x v="594"/>
    <x v="38"/>
    <n v="-5360"/>
    <x v="1"/>
    <x v="1"/>
    <m/>
    <d v="2018-07-04T15:21:17"/>
    <n v="3"/>
    <x v="4"/>
    <x v="0"/>
    <x v="1"/>
  </r>
  <r>
    <s v="Gateway"/>
    <x v="0"/>
    <x v="8"/>
    <n v="139"/>
    <x v="594"/>
    <x v="38"/>
    <n v="52773"/>
    <x v="0"/>
    <x v="4"/>
    <m/>
    <d v="2018-07-04T15:21:17"/>
    <n v="3"/>
    <x v="4"/>
    <x v="0"/>
    <x v="1"/>
  </r>
  <r>
    <s v="Gateway"/>
    <x v="0"/>
    <x v="8"/>
    <n v="139"/>
    <x v="594"/>
    <x v="38"/>
    <n v="48444.2"/>
    <x v="0"/>
    <x v="0"/>
    <m/>
    <d v="2018-07-04T15:21:17"/>
    <n v="3"/>
    <x v="4"/>
    <x v="0"/>
    <x v="1"/>
  </r>
  <r>
    <s v="Gateway"/>
    <x v="0"/>
    <x v="8"/>
    <n v="142"/>
    <x v="595"/>
    <x v="38"/>
    <n v="75378"/>
    <x v="0"/>
    <x v="0"/>
    <m/>
    <d v="2018-07-04T15:21:17"/>
    <n v="3"/>
    <x v="4"/>
    <x v="0"/>
    <x v="1"/>
  </r>
  <r>
    <s v="Gateway"/>
    <x v="0"/>
    <x v="8"/>
    <n v="143"/>
    <x v="596"/>
    <x v="38"/>
    <n v="55333.3"/>
    <x v="0"/>
    <x v="3"/>
    <m/>
    <d v="2018-07-04T15:21:17"/>
    <n v="4"/>
    <x v="2"/>
    <x v="0"/>
    <x v="1"/>
  </r>
  <r>
    <s v="ACE in Communities"/>
    <x v="0"/>
    <x v="8"/>
    <n v="144"/>
    <x v="597"/>
    <x v="0"/>
    <n v="169179.1"/>
    <x v="0"/>
    <x v="2"/>
    <s v="ACE in Schools"/>
    <d v="2018-07-04T15:21:17"/>
    <n v="4"/>
    <x v="2"/>
    <x v="0"/>
    <x v="0"/>
  </r>
  <r>
    <s v="Gateway"/>
    <x v="0"/>
    <x v="8"/>
    <n v="144"/>
    <x v="597"/>
    <x v="38"/>
    <n v="28621.65"/>
    <x v="0"/>
    <x v="2"/>
    <m/>
    <d v="2018-07-04T15:21:17"/>
    <n v="4"/>
    <x v="2"/>
    <x v="0"/>
    <x v="1"/>
  </r>
  <r>
    <s v="Gateway"/>
    <x v="0"/>
    <x v="8"/>
    <n v="144"/>
    <x v="597"/>
    <x v="38"/>
    <n v="5724.35"/>
    <x v="0"/>
    <x v="2"/>
    <m/>
    <d v="2018-07-04T15:21:17"/>
    <n v="4"/>
    <x v="2"/>
    <x v="0"/>
    <x v="1"/>
  </r>
  <r>
    <s v="Gateway"/>
    <x v="0"/>
    <x v="8"/>
    <n v="144"/>
    <x v="597"/>
    <x v="38"/>
    <n v="34347"/>
    <x v="0"/>
    <x v="2"/>
    <m/>
    <d v="2018-07-04T15:21:17"/>
    <n v="4"/>
    <x v="2"/>
    <x v="0"/>
    <x v="1"/>
  </r>
  <r>
    <s v="Gateway"/>
    <x v="0"/>
    <x v="8"/>
    <n v="144"/>
    <x v="597"/>
    <x v="38"/>
    <n v="60163.3"/>
    <x v="0"/>
    <x v="0"/>
    <m/>
    <d v="2018-07-04T15:21:17"/>
    <n v="4"/>
    <x v="2"/>
    <x v="0"/>
    <x v="1"/>
  </r>
  <r>
    <s v="Gateway"/>
    <x v="0"/>
    <x v="8"/>
    <n v="145"/>
    <x v="598"/>
    <x v="38"/>
    <n v="21988.35"/>
    <x v="0"/>
    <x v="2"/>
    <m/>
    <d v="2018-07-04T15:21:17"/>
    <n v="4"/>
    <x v="2"/>
    <x v="0"/>
    <x v="1"/>
  </r>
  <r>
    <s v="Gateway"/>
    <x v="0"/>
    <x v="8"/>
    <n v="145"/>
    <x v="598"/>
    <x v="38"/>
    <n v="21989.15"/>
    <x v="0"/>
    <x v="2"/>
    <m/>
    <d v="2018-07-04T15:21:17"/>
    <n v="4"/>
    <x v="2"/>
    <x v="0"/>
    <x v="1"/>
  </r>
  <r>
    <s v="Gateway"/>
    <x v="0"/>
    <x v="8"/>
    <n v="145"/>
    <x v="598"/>
    <x v="38"/>
    <n v="54444"/>
    <x v="0"/>
    <x v="0"/>
    <m/>
    <d v="2018-07-04T15:21:17"/>
    <n v="4"/>
    <x v="2"/>
    <x v="0"/>
    <x v="1"/>
  </r>
  <r>
    <s v="Gateway"/>
    <x v="0"/>
    <x v="8"/>
    <n v="145"/>
    <x v="598"/>
    <x v="38"/>
    <n v="9630.82"/>
    <x v="0"/>
    <x v="3"/>
    <m/>
    <d v="2018-07-04T15:21:17"/>
    <n v="4"/>
    <x v="2"/>
    <x v="0"/>
    <x v="1"/>
  </r>
  <r>
    <s v="Gateway"/>
    <x v="0"/>
    <x v="8"/>
    <n v="146"/>
    <x v="599"/>
    <x v="38"/>
    <n v="-2489"/>
    <x v="1"/>
    <x v="4"/>
    <m/>
    <d v="2018-07-04T15:21:17"/>
    <n v="3"/>
    <x v="4"/>
    <x v="0"/>
    <x v="1"/>
  </r>
  <r>
    <s v="Gateway"/>
    <x v="0"/>
    <x v="8"/>
    <n v="146"/>
    <x v="599"/>
    <x v="38"/>
    <n v="12459.3"/>
    <x v="0"/>
    <x v="2"/>
    <m/>
    <d v="2018-07-04T15:21:17"/>
    <n v="3"/>
    <x v="4"/>
    <x v="0"/>
    <x v="1"/>
  </r>
  <r>
    <s v="Gateway"/>
    <x v="0"/>
    <x v="8"/>
    <n v="146"/>
    <x v="599"/>
    <x v="38"/>
    <n v="12770.3"/>
    <x v="0"/>
    <x v="4"/>
    <m/>
    <d v="2018-07-04T15:21:17"/>
    <n v="3"/>
    <x v="4"/>
    <x v="0"/>
    <x v="1"/>
  </r>
  <r>
    <s v="Student Achievement Component Levels 1 and 2 (Competitive)"/>
    <x v="0"/>
    <x v="6"/>
    <n v="9918"/>
    <x v="481"/>
    <x v="14"/>
    <n v="66495.850000000006"/>
    <x v="0"/>
    <x v="2"/>
    <m/>
    <d v="2018-07-04T15:21:17"/>
    <n v="8"/>
    <x v="7"/>
    <x v="0"/>
    <x v="6"/>
  </r>
  <r>
    <s v="Student Achievement Component Levels 1 and 2 (Competitive)"/>
    <x v="0"/>
    <x v="6"/>
    <n v="9918"/>
    <x v="481"/>
    <x v="14"/>
    <n v="85180.35"/>
    <x v="0"/>
    <x v="1"/>
    <m/>
    <d v="2018-07-04T15:21:17"/>
    <n v="8"/>
    <x v="7"/>
    <x v="0"/>
    <x v="6"/>
  </r>
  <r>
    <s v="Student Achievement Component Levels 1 and 2 (Competitive)"/>
    <x v="0"/>
    <x v="6"/>
    <n v="9918"/>
    <x v="481"/>
    <x v="14"/>
    <n v="34075"/>
    <x v="0"/>
    <x v="3"/>
    <m/>
    <d v="2018-07-04T15:21:17"/>
    <n v="8"/>
    <x v="7"/>
    <x v="0"/>
    <x v="6"/>
  </r>
  <r>
    <s v="Student Achievement Component Levels 3 and above"/>
    <x v="0"/>
    <x v="6"/>
    <n v="9918"/>
    <x v="481"/>
    <x v="17"/>
    <n v="19362.849999999999"/>
    <x v="0"/>
    <x v="4"/>
    <m/>
    <d v="2018-07-04T15:21:17"/>
    <n v="8"/>
    <x v="7"/>
    <x v="0"/>
    <x v="6"/>
  </r>
  <r>
    <s v="Student Achievement Component Levels 3 and above"/>
    <x v="0"/>
    <x v="6"/>
    <n v="9918"/>
    <x v="481"/>
    <x v="17"/>
    <n v="31002.46"/>
    <x v="0"/>
    <x v="1"/>
    <m/>
    <d v="2018-07-04T15:21:17"/>
    <n v="8"/>
    <x v="7"/>
    <x v="0"/>
    <x v="6"/>
  </r>
  <r>
    <s v="Student Achievement Component Levels 3 and above"/>
    <x v="0"/>
    <x v="6"/>
    <n v="9918"/>
    <x v="481"/>
    <x v="17"/>
    <n v="155015.1"/>
    <x v="0"/>
    <x v="0"/>
    <m/>
    <d v="2018-07-04T15:21:17"/>
    <n v="8"/>
    <x v="7"/>
    <x v="0"/>
    <x v="6"/>
  </r>
  <r>
    <s v="Student Achievement Component Levels 3 and above"/>
    <x v="0"/>
    <x v="6"/>
    <n v="9918"/>
    <x v="481"/>
    <x v="17"/>
    <n v="66167.67"/>
    <x v="1"/>
    <x v="4"/>
    <m/>
    <d v="2018-07-04T15:21:17"/>
    <n v="8"/>
    <x v="7"/>
    <x v="0"/>
    <x v="6"/>
  </r>
  <r>
    <s v="Student Achievement Component Levels 3 and above"/>
    <x v="0"/>
    <x v="6"/>
    <n v="9918"/>
    <x v="481"/>
    <x v="17"/>
    <n v="163046"/>
    <x v="0"/>
    <x v="3"/>
    <m/>
    <d v="2018-07-04T15:21:17"/>
    <n v="8"/>
    <x v="7"/>
    <x v="0"/>
    <x v="6"/>
  </r>
  <r>
    <s v="Youth Guarantee"/>
    <x v="0"/>
    <x v="6"/>
    <n v="9918"/>
    <x v="481"/>
    <x v="18"/>
    <n v="-20330.759999999998"/>
    <x v="1"/>
    <x v="3"/>
    <m/>
    <d v="2018-07-04T15:21:17"/>
    <n v="8"/>
    <x v="7"/>
    <x v="0"/>
    <x v="1"/>
  </r>
  <r>
    <s v="Youth Guarantee"/>
    <x v="0"/>
    <x v="6"/>
    <n v="9918"/>
    <x v="481"/>
    <x v="18"/>
    <n v="270834.8"/>
    <x v="0"/>
    <x v="0"/>
    <m/>
    <d v="2018-07-04T15:21:17"/>
    <n v="8"/>
    <x v="7"/>
    <x v="0"/>
    <x v="1"/>
  </r>
  <r>
    <s v="Youth Guarantee"/>
    <x v="0"/>
    <x v="6"/>
    <n v="9918"/>
    <x v="481"/>
    <x v="18"/>
    <n v="31538.59"/>
    <x v="0"/>
    <x v="4"/>
    <m/>
    <d v="2018-07-04T15:21:17"/>
    <n v="8"/>
    <x v="7"/>
    <x v="0"/>
    <x v="1"/>
  </r>
  <r>
    <s v="Youth Guarantee"/>
    <x v="0"/>
    <x v="6"/>
    <n v="9918"/>
    <x v="481"/>
    <x v="18"/>
    <n v="379002"/>
    <x v="0"/>
    <x v="3"/>
    <m/>
    <d v="2018-07-04T15:21:17"/>
    <n v="8"/>
    <x v="7"/>
    <x v="0"/>
    <x v="1"/>
  </r>
  <r>
    <s v="Equity Funding"/>
    <x v="0"/>
    <x v="6"/>
    <n v="9964"/>
    <x v="482"/>
    <x v="12"/>
    <n v="81.41"/>
    <x v="0"/>
    <x v="1"/>
    <m/>
    <d v="2018-07-04T15:21:17"/>
    <n v="1"/>
    <x v="8"/>
    <x v="4"/>
    <x v="5"/>
  </r>
  <r>
    <s v="Equity Funding"/>
    <x v="0"/>
    <x v="6"/>
    <n v="9964"/>
    <x v="482"/>
    <x v="12"/>
    <n v="1275"/>
    <x v="0"/>
    <x v="4"/>
    <m/>
    <d v="2018-07-04T15:21:17"/>
    <n v="1"/>
    <x v="8"/>
    <x v="4"/>
    <x v="5"/>
  </r>
  <r>
    <s v="LN - Intensive Literacy and Numeracy"/>
    <x v="0"/>
    <x v="6"/>
    <n v="9964"/>
    <x v="482"/>
    <x v="27"/>
    <n v="91659.55"/>
    <x v="0"/>
    <x v="0"/>
    <m/>
    <d v="2018-07-04T15:21:17"/>
    <n v="1"/>
    <x v="8"/>
    <x v="0"/>
    <x v="0"/>
  </r>
  <r>
    <s v="LN - Intensive Literacy and Numeracy"/>
    <x v="0"/>
    <x v="6"/>
    <n v="9964"/>
    <x v="482"/>
    <x v="27"/>
    <n v="91673.8"/>
    <x v="0"/>
    <x v="0"/>
    <m/>
    <d v="2018-07-04T15:21:17"/>
    <n v="1"/>
    <x v="8"/>
    <x v="0"/>
    <x v="0"/>
  </r>
  <r>
    <s v="LN - Intensive Literacy and Numeracy"/>
    <x v="0"/>
    <x v="6"/>
    <n v="9964"/>
    <x v="482"/>
    <x v="27"/>
    <n v="40833.300000000003"/>
    <x v="0"/>
    <x v="3"/>
    <m/>
    <d v="2018-07-04T15:21:17"/>
    <n v="1"/>
    <x v="8"/>
    <x v="0"/>
    <x v="0"/>
  </r>
  <r>
    <s v="Student Achievement Component Levels 1 and 2 (Competitive)"/>
    <x v="0"/>
    <x v="6"/>
    <n v="9964"/>
    <x v="482"/>
    <x v="14"/>
    <n v="74384.53"/>
    <x v="0"/>
    <x v="1"/>
    <m/>
    <d v="2018-07-04T15:21:17"/>
    <n v="1"/>
    <x v="8"/>
    <x v="0"/>
    <x v="6"/>
  </r>
  <r>
    <s v="Student Achievement Component Levels 1 and 2 (Competitive)"/>
    <x v="0"/>
    <x v="6"/>
    <n v="9964"/>
    <x v="482"/>
    <x v="14"/>
    <n v="156961.65"/>
    <x v="0"/>
    <x v="2"/>
    <m/>
    <d v="2018-07-04T15:21:17"/>
    <n v="1"/>
    <x v="8"/>
    <x v="0"/>
    <x v="6"/>
  </r>
  <r>
    <s v="Student Achievement Component Levels 3 and above"/>
    <x v="0"/>
    <x v="6"/>
    <n v="9964"/>
    <x v="482"/>
    <x v="17"/>
    <n v="1951.25"/>
    <x v="1"/>
    <x v="3"/>
    <m/>
    <d v="2018-07-04T15:21:17"/>
    <n v="1"/>
    <x v="8"/>
    <x v="0"/>
    <x v="6"/>
  </r>
  <r>
    <s v="Student Achievement Component Levels 3 and above"/>
    <x v="0"/>
    <x v="6"/>
    <n v="9964"/>
    <x v="482"/>
    <x v="17"/>
    <n v="39751.870000000003"/>
    <x v="0"/>
    <x v="1"/>
    <m/>
    <d v="2018-07-04T15:21:17"/>
    <n v="1"/>
    <x v="8"/>
    <x v="0"/>
    <x v="6"/>
  </r>
  <r>
    <s v="ESOL - Refugee English Fund"/>
    <x v="2"/>
    <x v="4"/>
    <n v="6019"/>
    <x v="185"/>
    <x v="22"/>
    <n v="15140.35"/>
    <x v="0"/>
    <x v="4"/>
    <s v="Pastoral Care"/>
    <d v="2018-07-04T15:21:17"/>
    <n v="3"/>
    <x v="4"/>
    <x v="0"/>
    <x v="0"/>
  </r>
  <r>
    <s v="ESOL - Refugee English Fund"/>
    <x v="2"/>
    <x v="4"/>
    <n v="6019"/>
    <x v="185"/>
    <x v="22"/>
    <n v="3028.08"/>
    <x v="0"/>
    <x v="4"/>
    <s v="Pastoral Care"/>
    <d v="2018-07-04T15:21:17"/>
    <n v="3"/>
    <x v="4"/>
    <x v="0"/>
    <x v="0"/>
  </r>
  <r>
    <s v="ESOL - Refugee English Fund"/>
    <x v="2"/>
    <x v="4"/>
    <n v="6019"/>
    <x v="185"/>
    <x v="22"/>
    <n v="30666.7"/>
    <x v="0"/>
    <x v="3"/>
    <s v="Pastoral Care"/>
    <d v="2018-07-04T15:21:17"/>
    <n v="3"/>
    <x v="4"/>
    <x v="0"/>
    <x v="0"/>
  </r>
  <r>
    <s v="ESOL - Refugee English Fund"/>
    <x v="2"/>
    <x v="4"/>
    <n v="6019"/>
    <x v="185"/>
    <x v="22"/>
    <n v="15526.3"/>
    <x v="0"/>
    <x v="4"/>
    <s v="Pastoral Care"/>
    <d v="2018-07-04T15:21:17"/>
    <n v="3"/>
    <x v="4"/>
    <x v="0"/>
    <x v="0"/>
  </r>
  <r>
    <s v="ESOL - Refugee English Fund"/>
    <x v="2"/>
    <x v="4"/>
    <n v="6019"/>
    <x v="185"/>
    <x v="22"/>
    <n v="3105.27"/>
    <x v="0"/>
    <x v="4"/>
    <s v="Pastoral Care"/>
    <d v="2018-07-04T15:21:17"/>
    <n v="3"/>
    <x v="4"/>
    <x v="0"/>
    <x v="0"/>
  </r>
  <r>
    <s v="ESOL - Refugee English Fund"/>
    <x v="2"/>
    <x v="4"/>
    <n v="6019"/>
    <x v="185"/>
    <x v="22"/>
    <n v="91200"/>
    <x v="0"/>
    <x v="2"/>
    <m/>
    <d v="2018-07-04T15:21:17"/>
    <n v="3"/>
    <x v="4"/>
    <x v="0"/>
    <x v="0"/>
  </r>
  <r>
    <s v="ESOL - Refugee English Fund"/>
    <x v="2"/>
    <x v="4"/>
    <n v="6019"/>
    <x v="185"/>
    <x v="22"/>
    <n v="74822.600000000006"/>
    <x v="0"/>
    <x v="0"/>
    <m/>
    <d v="2018-07-04T15:21:17"/>
    <n v="3"/>
    <x v="4"/>
    <x v="0"/>
    <x v="0"/>
  </r>
  <r>
    <s v="ESOL - Refugee English Fund"/>
    <x v="2"/>
    <x v="4"/>
    <n v="6019"/>
    <x v="185"/>
    <x v="22"/>
    <n v="92400"/>
    <x v="0"/>
    <x v="1"/>
    <m/>
    <d v="2018-07-04T15:21:17"/>
    <n v="3"/>
    <x v="4"/>
    <x v="0"/>
    <x v="0"/>
  </r>
  <r>
    <s v="ESOL - Refugee English Fund"/>
    <x v="2"/>
    <x v="4"/>
    <n v="6019"/>
    <x v="185"/>
    <x v="22"/>
    <n v="18000"/>
    <x v="0"/>
    <x v="1"/>
    <m/>
    <d v="2018-07-04T15:21:17"/>
    <n v="3"/>
    <x v="4"/>
    <x v="0"/>
    <x v="0"/>
  </r>
  <r>
    <s v="ESOL - Refugee English Fund"/>
    <x v="2"/>
    <x v="4"/>
    <n v="6019"/>
    <x v="185"/>
    <x v="22"/>
    <n v="90842.15"/>
    <x v="0"/>
    <x v="4"/>
    <m/>
    <d v="2018-07-04T15:21:17"/>
    <n v="3"/>
    <x v="4"/>
    <x v="0"/>
    <x v="0"/>
  </r>
  <r>
    <s v="ESOL - Refugee English Fund"/>
    <x v="2"/>
    <x v="4"/>
    <n v="6019"/>
    <x v="185"/>
    <x v="22"/>
    <n v="220800"/>
    <x v="0"/>
    <x v="3"/>
    <m/>
    <d v="2018-07-04T15:21:17"/>
    <n v="3"/>
    <x v="4"/>
    <x v="0"/>
    <x v="0"/>
  </r>
  <r>
    <s v="LN - Intensive Literacy and Numeracy"/>
    <x v="2"/>
    <x v="4"/>
    <n v="6019"/>
    <x v="185"/>
    <x v="27"/>
    <n v="29997.65"/>
    <x v="0"/>
    <x v="0"/>
    <m/>
    <d v="2018-07-04T15:21:17"/>
    <n v="3"/>
    <x v="4"/>
    <x v="0"/>
    <x v="0"/>
  </r>
  <r>
    <s v="LN - Intensive Literacy and Numeracy"/>
    <x v="2"/>
    <x v="4"/>
    <n v="6019"/>
    <x v="185"/>
    <x v="27"/>
    <n v="360000"/>
    <x v="0"/>
    <x v="3"/>
    <m/>
    <d v="2018-07-04T15:21:17"/>
    <n v="3"/>
    <x v="4"/>
    <x v="0"/>
    <x v="0"/>
  </r>
  <r>
    <s v="LN - Intensive Literacy and Numeracy"/>
    <x v="2"/>
    <x v="4"/>
    <n v="6019"/>
    <x v="185"/>
    <x v="27"/>
    <n v="30002.35"/>
    <x v="0"/>
    <x v="0"/>
    <m/>
    <d v="2018-07-04T15:21:17"/>
    <n v="3"/>
    <x v="4"/>
    <x v="0"/>
    <x v="0"/>
  </r>
  <r>
    <s v="Performance Based Research Fund"/>
    <x v="2"/>
    <x v="4"/>
    <n v="6019"/>
    <x v="185"/>
    <x v="23"/>
    <n v="-1465"/>
    <x v="1"/>
    <x v="0"/>
    <m/>
    <d v="2018-07-04T15:21:17"/>
    <n v="3"/>
    <x v="4"/>
    <x v="5"/>
    <x v="7"/>
  </r>
  <r>
    <s v="Performance Based Research Fund"/>
    <x v="2"/>
    <x v="4"/>
    <n v="6019"/>
    <x v="185"/>
    <x v="23"/>
    <n v="1416"/>
    <x v="1"/>
    <x v="1"/>
    <m/>
    <d v="2018-07-04T15:21:17"/>
    <n v="3"/>
    <x v="4"/>
    <x v="5"/>
    <x v="7"/>
  </r>
  <r>
    <s v="Performance Based Research Fund"/>
    <x v="2"/>
    <x v="4"/>
    <n v="6019"/>
    <x v="185"/>
    <x v="23"/>
    <n v="3685"/>
    <x v="1"/>
    <x v="3"/>
    <m/>
    <d v="2018-07-04T15:21:17"/>
    <n v="3"/>
    <x v="4"/>
    <x v="5"/>
    <x v="7"/>
  </r>
  <r>
    <s v="Performance Based Research Fund"/>
    <x v="2"/>
    <x v="4"/>
    <n v="6019"/>
    <x v="185"/>
    <x v="23"/>
    <n v="536533.25"/>
    <x v="0"/>
    <x v="1"/>
    <m/>
    <d v="2018-07-04T15:21:17"/>
    <n v="3"/>
    <x v="4"/>
    <x v="5"/>
    <x v="7"/>
  </r>
  <r>
    <s v="Performance Based Research Fund"/>
    <x v="2"/>
    <x v="4"/>
    <n v="6019"/>
    <x v="185"/>
    <x v="23"/>
    <n v="99071.75"/>
    <x v="0"/>
    <x v="1"/>
    <m/>
    <d v="2018-07-04T15:21:17"/>
    <n v="3"/>
    <x v="4"/>
    <x v="5"/>
    <x v="7"/>
  </r>
  <r>
    <s v="Gateway"/>
    <x v="0"/>
    <x v="8"/>
    <n v="32"/>
    <x v="513"/>
    <x v="38"/>
    <n v="2777.85"/>
    <x v="0"/>
    <x v="2"/>
    <m/>
    <d v="2018-07-04T15:21:17"/>
    <n v="2"/>
    <x v="1"/>
    <x v="0"/>
    <x v="1"/>
  </r>
  <r>
    <s v="Gateway"/>
    <x v="0"/>
    <x v="8"/>
    <n v="33"/>
    <x v="514"/>
    <x v="38"/>
    <n v="-4196"/>
    <x v="1"/>
    <x v="1"/>
    <m/>
    <d v="2018-07-04T15:21:17"/>
    <n v="2"/>
    <x v="1"/>
    <x v="0"/>
    <x v="1"/>
  </r>
  <r>
    <s v="Gateway"/>
    <x v="0"/>
    <x v="8"/>
    <n v="33"/>
    <x v="514"/>
    <x v="38"/>
    <n v="-2098"/>
    <x v="1"/>
    <x v="0"/>
    <m/>
    <d v="2018-07-04T15:21:17"/>
    <n v="2"/>
    <x v="1"/>
    <x v="0"/>
    <x v="1"/>
  </r>
  <r>
    <s v="Gateway"/>
    <x v="0"/>
    <x v="8"/>
    <n v="35"/>
    <x v="516"/>
    <x v="38"/>
    <n v="-1618"/>
    <x v="1"/>
    <x v="3"/>
    <m/>
    <d v="2018-07-04T15:21:17"/>
    <n v="2"/>
    <x v="1"/>
    <x v="0"/>
    <x v="1"/>
  </r>
  <r>
    <s v="Gateway"/>
    <x v="0"/>
    <x v="8"/>
    <n v="35"/>
    <x v="516"/>
    <x v="38"/>
    <n v="-764"/>
    <x v="1"/>
    <x v="4"/>
    <m/>
    <d v="2018-07-04T15:21:17"/>
    <n v="2"/>
    <x v="1"/>
    <x v="0"/>
    <x v="1"/>
  </r>
  <r>
    <s v="Gateway"/>
    <x v="0"/>
    <x v="8"/>
    <n v="36"/>
    <x v="517"/>
    <x v="38"/>
    <n v="40540.9"/>
    <x v="0"/>
    <x v="0"/>
    <m/>
    <d v="2018-07-04T15:21:17"/>
    <n v="2"/>
    <x v="1"/>
    <x v="0"/>
    <x v="1"/>
  </r>
  <r>
    <s v="Gateway"/>
    <x v="0"/>
    <x v="8"/>
    <n v="36"/>
    <x v="517"/>
    <x v="38"/>
    <n v="40540.9"/>
    <x v="0"/>
    <x v="1"/>
    <m/>
    <d v="2018-07-04T15:21:17"/>
    <n v="2"/>
    <x v="1"/>
    <x v="0"/>
    <x v="1"/>
  </r>
  <r>
    <s v="Gateway"/>
    <x v="0"/>
    <x v="8"/>
    <n v="36"/>
    <x v="517"/>
    <x v="38"/>
    <n v="4188.8500000000004"/>
    <x v="0"/>
    <x v="2"/>
    <m/>
    <d v="2018-07-04T15:21:17"/>
    <n v="2"/>
    <x v="1"/>
    <x v="0"/>
    <x v="1"/>
  </r>
  <r>
    <s v="Gateway"/>
    <x v="0"/>
    <x v="8"/>
    <n v="37"/>
    <x v="518"/>
    <x v="38"/>
    <n v="67164"/>
    <x v="0"/>
    <x v="4"/>
    <m/>
    <d v="2018-07-04T15:21:17"/>
    <n v="2"/>
    <x v="1"/>
    <x v="0"/>
    <x v="1"/>
  </r>
  <r>
    <s v="Gateway"/>
    <x v="0"/>
    <x v="8"/>
    <n v="37"/>
    <x v="518"/>
    <x v="38"/>
    <n v="63333.3"/>
    <x v="0"/>
    <x v="3"/>
    <m/>
    <d v="2018-07-04T15:21:17"/>
    <n v="2"/>
    <x v="1"/>
    <x v="0"/>
    <x v="1"/>
  </r>
  <r>
    <s v="Gateway"/>
    <x v="0"/>
    <x v="8"/>
    <n v="38"/>
    <x v="600"/>
    <x v="38"/>
    <n v="7703.7"/>
    <x v="0"/>
    <x v="2"/>
    <m/>
    <d v="2018-07-04T15:21:17"/>
    <n v="2"/>
    <x v="1"/>
    <x v="0"/>
    <x v="1"/>
  </r>
  <r>
    <s v="Gateway"/>
    <x v="0"/>
    <x v="8"/>
    <n v="38"/>
    <x v="600"/>
    <x v="38"/>
    <n v="39866.699999999997"/>
    <x v="0"/>
    <x v="4"/>
    <m/>
    <d v="2018-07-04T15:21:17"/>
    <n v="2"/>
    <x v="1"/>
    <x v="0"/>
    <x v="1"/>
  </r>
  <r>
    <s v="Gateway"/>
    <x v="0"/>
    <x v="8"/>
    <n v="38"/>
    <x v="600"/>
    <x v="38"/>
    <n v="8377.7999999999993"/>
    <x v="0"/>
    <x v="0"/>
    <m/>
    <d v="2018-07-04T15:21:17"/>
    <n v="2"/>
    <x v="1"/>
    <x v="0"/>
    <x v="1"/>
  </r>
  <r>
    <s v="Gateway"/>
    <x v="0"/>
    <x v="8"/>
    <n v="38"/>
    <x v="600"/>
    <x v="38"/>
    <n v="41889.199999999997"/>
    <x v="0"/>
    <x v="0"/>
    <m/>
    <d v="2018-07-04T15:21:17"/>
    <n v="2"/>
    <x v="1"/>
    <x v="0"/>
    <x v="1"/>
  </r>
  <r>
    <s v="Gateway"/>
    <x v="0"/>
    <x v="8"/>
    <n v="38"/>
    <x v="600"/>
    <x v="38"/>
    <n v="41889.199999999997"/>
    <x v="0"/>
    <x v="1"/>
    <m/>
    <d v="2018-07-04T15:21:17"/>
    <n v="2"/>
    <x v="1"/>
    <x v="0"/>
    <x v="1"/>
  </r>
  <r>
    <s v="Gateway"/>
    <x v="0"/>
    <x v="8"/>
    <n v="39"/>
    <x v="519"/>
    <x v="38"/>
    <n v="2777.65"/>
    <x v="0"/>
    <x v="2"/>
    <m/>
    <d v="2018-07-04T15:21:17"/>
    <n v="2"/>
    <x v="1"/>
    <x v="0"/>
    <x v="1"/>
  </r>
  <r>
    <s v="Gateway"/>
    <x v="0"/>
    <x v="8"/>
    <n v="39"/>
    <x v="519"/>
    <x v="38"/>
    <n v="29525.8"/>
    <x v="0"/>
    <x v="1"/>
    <m/>
    <d v="2018-07-04T15:21:17"/>
    <n v="2"/>
    <x v="1"/>
    <x v="0"/>
    <x v="1"/>
  </r>
  <r>
    <s v="ACE in Communities"/>
    <x v="0"/>
    <x v="8"/>
    <n v="40"/>
    <x v="520"/>
    <x v="0"/>
    <n v="-33682.17"/>
    <x v="1"/>
    <x v="3"/>
    <m/>
    <d v="2018-07-04T15:21:17"/>
    <n v="2"/>
    <x v="1"/>
    <x v="0"/>
    <x v="0"/>
  </r>
  <r>
    <s v="ACE in Communities"/>
    <x v="0"/>
    <x v="8"/>
    <n v="40"/>
    <x v="520"/>
    <x v="0"/>
    <n v="195454.2"/>
    <x v="0"/>
    <x v="3"/>
    <m/>
    <d v="2018-07-04T15:21:17"/>
    <n v="2"/>
    <x v="1"/>
    <x v="0"/>
    <x v="0"/>
  </r>
  <r>
    <s v="ACE in Communities"/>
    <x v="0"/>
    <x v="8"/>
    <n v="40"/>
    <x v="520"/>
    <x v="0"/>
    <n v="195454.2"/>
    <x v="0"/>
    <x v="4"/>
    <s v="ACE in Schools"/>
    <d v="2018-07-04T15:21:17"/>
    <n v="2"/>
    <x v="1"/>
    <x v="0"/>
    <x v="0"/>
  </r>
  <r>
    <s v="ACE in Communities"/>
    <x v="0"/>
    <x v="8"/>
    <n v="40"/>
    <x v="520"/>
    <x v="0"/>
    <n v="195454.2"/>
    <x v="0"/>
    <x v="2"/>
    <s v="ACE in Schools"/>
    <d v="2018-07-04T15:21:17"/>
    <n v="2"/>
    <x v="1"/>
    <x v="0"/>
    <x v="0"/>
  </r>
  <r>
    <s v="Gateway"/>
    <x v="0"/>
    <x v="8"/>
    <n v="40"/>
    <x v="520"/>
    <x v="38"/>
    <n v="60163.3"/>
    <x v="0"/>
    <x v="3"/>
    <m/>
    <d v="2018-07-04T15:21:17"/>
    <n v="2"/>
    <x v="1"/>
    <x v="0"/>
    <x v="1"/>
  </r>
  <r>
    <s v="Gateway"/>
    <x v="0"/>
    <x v="8"/>
    <n v="41"/>
    <x v="521"/>
    <x v="38"/>
    <n v="3660.65"/>
    <x v="0"/>
    <x v="2"/>
    <m/>
    <d v="2018-07-04T15:21:17"/>
    <n v="2"/>
    <x v="1"/>
    <x v="0"/>
    <x v="1"/>
  </r>
  <r>
    <s v="Gateway"/>
    <x v="0"/>
    <x v="8"/>
    <n v="41"/>
    <x v="521"/>
    <x v="38"/>
    <n v="43929"/>
    <x v="0"/>
    <x v="0"/>
    <m/>
    <d v="2018-07-04T15:21:17"/>
    <n v="2"/>
    <x v="1"/>
    <x v="0"/>
    <x v="1"/>
  </r>
  <r>
    <s v="Gateway"/>
    <x v="0"/>
    <x v="8"/>
    <n v="41"/>
    <x v="521"/>
    <x v="38"/>
    <n v="43929"/>
    <x v="0"/>
    <x v="1"/>
    <m/>
    <d v="2018-07-04T15:21:17"/>
    <n v="2"/>
    <x v="1"/>
    <x v="0"/>
    <x v="1"/>
  </r>
  <r>
    <s v="Gateway"/>
    <x v="0"/>
    <x v="8"/>
    <n v="42"/>
    <x v="522"/>
    <x v="38"/>
    <n v="63333.3"/>
    <x v="0"/>
    <x v="0"/>
    <m/>
    <d v="2018-07-04T15:21:17"/>
    <n v="1"/>
    <x v="8"/>
    <x v="0"/>
    <x v="1"/>
  </r>
  <r>
    <s v="Gateway"/>
    <x v="0"/>
    <x v="8"/>
    <n v="42"/>
    <x v="522"/>
    <x v="38"/>
    <n v="71733.3"/>
    <x v="0"/>
    <x v="1"/>
    <m/>
    <d v="2018-07-04T15:21:17"/>
    <n v="1"/>
    <x v="8"/>
    <x v="0"/>
    <x v="1"/>
  </r>
  <r>
    <s v="Gateway"/>
    <x v="0"/>
    <x v="8"/>
    <n v="42"/>
    <x v="522"/>
    <x v="38"/>
    <n v="14346.7"/>
    <x v="0"/>
    <x v="3"/>
    <m/>
    <d v="2018-07-04T15:21:17"/>
    <n v="1"/>
    <x v="8"/>
    <x v="0"/>
    <x v="1"/>
  </r>
  <r>
    <s v="Gateway"/>
    <x v="0"/>
    <x v="8"/>
    <n v="43"/>
    <x v="523"/>
    <x v="38"/>
    <n v="55333.3"/>
    <x v="0"/>
    <x v="2"/>
    <m/>
    <d v="2018-07-04T15:21:17"/>
    <n v="2"/>
    <x v="1"/>
    <x v="0"/>
    <x v="1"/>
  </r>
  <r>
    <s v="Gateway"/>
    <x v="0"/>
    <x v="8"/>
    <n v="43"/>
    <x v="523"/>
    <x v="38"/>
    <n v="11813.3"/>
    <x v="0"/>
    <x v="0"/>
    <m/>
    <d v="2018-07-04T15:21:17"/>
    <n v="2"/>
    <x v="1"/>
    <x v="0"/>
    <x v="1"/>
  </r>
  <r>
    <s v="Gateway"/>
    <x v="0"/>
    <x v="8"/>
    <n v="43"/>
    <x v="523"/>
    <x v="38"/>
    <n v="59066.7"/>
    <x v="0"/>
    <x v="0"/>
    <m/>
    <d v="2018-07-04T15:21:17"/>
    <n v="2"/>
    <x v="1"/>
    <x v="0"/>
    <x v="1"/>
  </r>
  <r>
    <s v="Gateway"/>
    <x v="0"/>
    <x v="8"/>
    <n v="43"/>
    <x v="523"/>
    <x v="38"/>
    <n v="59066.7"/>
    <x v="0"/>
    <x v="1"/>
    <m/>
    <d v="2018-07-04T15:21:17"/>
    <n v="2"/>
    <x v="1"/>
    <x v="0"/>
    <x v="1"/>
  </r>
  <r>
    <s v="Gateway"/>
    <x v="0"/>
    <x v="8"/>
    <n v="44"/>
    <x v="524"/>
    <x v="38"/>
    <n v="153333"/>
    <x v="0"/>
    <x v="3"/>
    <m/>
    <d v="2018-07-04T15:21:17"/>
    <n v="2"/>
    <x v="1"/>
    <x v="0"/>
    <x v="1"/>
  </r>
  <r>
    <s v="Student Achievement Component Levels 3 and above"/>
    <x v="0"/>
    <x v="6"/>
    <n v="9964"/>
    <x v="482"/>
    <x v="17"/>
    <n v="58500.26"/>
    <x v="0"/>
    <x v="0"/>
    <m/>
    <d v="2018-07-04T15:21:17"/>
    <n v="1"/>
    <x v="8"/>
    <x v="0"/>
    <x v="6"/>
  </r>
  <r>
    <s v="Youth Guarantee"/>
    <x v="0"/>
    <x v="6"/>
    <n v="9964"/>
    <x v="482"/>
    <x v="18"/>
    <n v="-47043.09"/>
    <x v="1"/>
    <x v="0"/>
    <m/>
    <d v="2018-07-04T15:21:17"/>
    <n v="1"/>
    <x v="8"/>
    <x v="0"/>
    <x v="1"/>
  </r>
  <r>
    <s v="Youth Guarantee"/>
    <x v="0"/>
    <x v="6"/>
    <n v="9964"/>
    <x v="482"/>
    <x v="18"/>
    <n v="15448.38"/>
    <x v="0"/>
    <x v="4"/>
    <s v="YG Exp Travel"/>
    <d v="2018-07-04T15:21:17"/>
    <n v="1"/>
    <x v="8"/>
    <x v="0"/>
    <x v="1"/>
  </r>
  <r>
    <s v="Youth Guarantee"/>
    <x v="0"/>
    <x v="6"/>
    <n v="9964"/>
    <x v="482"/>
    <x v="18"/>
    <n v="180086.95"/>
    <x v="0"/>
    <x v="1"/>
    <m/>
    <d v="2018-07-04T15:21:17"/>
    <n v="1"/>
    <x v="8"/>
    <x v="0"/>
    <x v="1"/>
  </r>
  <r>
    <s v="Youth Guarantee"/>
    <x v="0"/>
    <x v="6"/>
    <n v="9964"/>
    <x v="482"/>
    <x v="18"/>
    <n v="900434.8"/>
    <x v="0"/>
    <x v="1"/>
    <m/>
    <d v="2018-07-04T15:21:17"/>
    <n v="1"/>
    <x v="8"/>
    <x v="0"/>
    <x v="1"/>
  </r>
  <r>
    <s v="Youth Guarantee"/>
    <x v="0"/>
    <x v="6"/>
    <n v="9964"/>
    <x v="482"/>
    <x v="18"/>
    <n v="567821.01"/>
    <x v="0"/>
    <x v="3"/>
    <m/>
    <d v="2018-07-04T15:21:17"/>
    <n v="1"/>
    <x v="8"/>
    <x v="0"/>
    <x v="1"/>
  </r>
  <r>
    <s v="Youth Guarantee"/>
    <x v="0"/>
    <x v="6"/>
    <n v="9964"/>
    <x v="482"/>
    <x v="18"/>
    <n v="622900.98"/>
    <x v="0"/>
    <x v="3"/>
    <m/>
    <d v="2018-07-04T15:21:17"/>
    <n v="1"/>
    <x v="8"/>
    <x v="0"/>
    <x v="1"/>
  </r>
  <r>
    <s v="Youth Guarantee"/>
    <x v="0"/>
    <x v="6"/>
    <n v="9964"/>
    <x v="482"/>
    <x v="18"/>
    <n v="208080.06"/>
    <x v="0"/>
    <x v="4"/>
    <m/>
    <d v="2018-07-04T15:21:17"/>
    <n v="1"/>
    <x v="8"/>
    <x v="0"/>
    <x v="1"/>
  </r>
  <r>
    <s v="Youth Guarantee"/>
    <x v="0"/>
    <x v="6"/>
    <n v="9964"/>
    <x v="482"/>
    <x v="18"/>
    <n v="349935.35"/>
    <x v="0"/>
    <x v="2"/>
    <m/>
    <d v="2018-07-04T15:21:17"/>
    <n v="1"/>
    <x v="8"/>
    <x v="0"/>
    <x v="1"/>
  </r>
  <r>
    <s v="Youth Guarantee"/>
    <x v="0"/>
    <x v="6"/>
    <n v="9964"/>
    <x v="482"/>
    <x v="18"/>
    <n v="406603.5"/>
    <x v="0"/>
    <x v="2"/>
    <m/>
    <d v="2018-07-04T15:21:17"/>
    <n v="1"/>
    <x v="8"/>
    <x v="0"/>
    <x v="1"/>
  </r>
  <r>
    <s v="Equity Funding"/>
    <x v="0"/>
    <x v="6"/>
    <n v="9979"/>
    <x v="483"/>
    <x v="12"/>
    <n v="933"/>
    <x v="0"/>
    <x v="2"/>
    <m/>
    <d v="2018-07-04T15:21:17"/>
    <n v="2"/>
    <x v="1"/>
    <x v="4"/>
    <x v="5"/>
  </r>
  <r>
    <s v="Equity Funding"/>
    <x v="0"/>
    <x v="6"/>
    <n v="9979"/>
    <x v="483"/>
    <x v="12"/>
    <n v="143.41999999999999"/>
    <x v="0"/>
    <x v="0"/>
    <m/>
    <d v="2018-07-04T15:21:17"/>
    <n v="2"/>
    <x v="1"/>
    <x v="4"/>
    <x v="5"/>
  </r>
  <r>
    <s v="Equity Funding"/>
    <x v="0"/>
    <x v="6"/>
    <n v="9979"/>
    <x v="483"/>
    <x v="12"/>
    <n v="727.25"/>
    <x v="0"/>
    <x v="0"/>
    <m/>
    <d v="2018-07-04T15:21:17"/>
    <n v="2"/>
    <x v="1"/>
    <x v="4"/>
    <x v="5"/>
  </r>
  <r>
    <s v="Equity Funding"/>
    <x v="0"/>
    <x v="6"/>
    <n v="9979"/>
    <x v="483"/>
    <x v="12"/>
    <n v="2221.6999999999998"/>
    <x v="0"/>
    <x v="4"/>
    <m/>
    <d v="2018-07-04T15:21:17"/>
    <n v="2"/>
    <x v="1"/>
    <x v="4"/>
    <x v="5"/>
  </r>
  <r>
    <s v="Student Achievement Component Levels 3 and above"/>
    <x v="0"/>
    <x v="6"/>
    <n v="9979"/>
    <x v="483"/>
    <x v="17"/>
    <n v="-328724.25"/>
    <x v="1"/>
    <x v="3"/>
    <m/>
    <d v="2018-07-04T15:21:17"/>
    <n v="2"/>
    <x v="1"/>
    <x v="0"/>
    <x v="6"/>
  </r>
  <r>
    <s v="Student Achievement Component Levels 3 and above"/>
    <x v="0"/>
    <x v="6"/>
    <n v="9979"/>
    <x v="483"/>
    <x v="17"/>
    <n v="-23265"/>
    <x v="2"/>
    <x v="3"/>
    <m/>
    <d v="2018-07-04T15:21:17"/>
    <n v="2"/>
    <x v="1"/>
    <x v="0"/>
    <x v="6"/>
  </r>
  <r>
    <s v="Student Achievement Component Levels 3 and above"/>
    <x v="0"/>
    <x v="6"/>
    <n v="9979"/>
    <x v="483"/>
    <x v="17"/>
    <n v="142387.6"/>
    <x v="0"/>
    <x v="2"/>
    <m/>
    <d v="2018-07-04T15:21:17"/>
    <n v="2"/>
    <x v="1"/>
    <x v="0"/>
    <x v="6"/>
  </r>
  <r>
    <s v="Student Achievement Component Levels 3 and above"/>
    <x v="0"/>
    <x v="6"/>
    <n v="9979"/>
    <x v="483"/>
    <x v="17"/>
    <n v="301838.52"/>
    <x v="0"/>
    <x v="2"/>
    <m/>
    <d v="2018-07-04T15:21:17"/>
    <n v="2"/>
    <x v="1"/>
    <x v="0"/>
    <x v="6"/>
  </r>
  <r>
    <s v="Student Achievement Component Levels 3 and above"/>
    <x v="0"/>
    <x v="6"/>
    <n v="9979"/>
    <x v="483"/>
    <x v="17"/>
    <n v="910464"/>
    <x v="0"/>
    <x v="4"/>
    <m/>
    <d v="2018-07-04T15:21:17"/>
    <n v="2"/>
    <x v="1"/>
    <x v="0"/>
    <x v="6"/>
  </r>
  <r>
    <s v="Student Achievement Component Levels 3 and above"/>
    <x v="0"/>
    <x v="6"/>
    <n v="9979"/>
    <x v="483"/>
    <x v="17"/>
    <n v="467896.26"/>
    <x v="0"/>
    <x v="4"/>
    <m/>
    <d v="2018-07-04T15:21:17"/>
    <n v="2"/>
    <x v="1"/>
    <x v="0"/>
    <x v="6"/>
  </r>
  <r>
    <s v="Gateway"/>
    <x v="0"/>
    <x v="8"/>
    <n v="44"/>
    <x v="524"/>
    <x v="38"/>
    <n v="168630"/>
    <x v="0"/>
    <x v="4"/>
    <m/>
    <d v="2018-07-04T15:21:17"/>
    <n v="2"/>
    <x v="1"/>
    <x v="0"/>
    <x v="1"/>
  </r>
  <r>
    <s v="Gateway"/>
    <x v="0"/>
    <x v="8"/>
    <n v="45"/>
    <x v="525"/>
    <x v="38"/>
    <n v="8934.7999999999993"/>
    <x v="0"/>
    <x v="0"/>
    <m/>
    <d v="2018-07-04T15:21:17"/>
    <n v="2"/>
    <x v="1"/>
    <x v="0"/>
    <x v="1"/>
  </r>
  <r>
    <s v="Gateway"/>
    <x v="0"/>
    <x v="8"/>
    <n v="45"/>
    <x v="525"/>
    <x v="38"/>
    <n v="59769"/>
    <x v="0"/>
    <x v="3"/>
    <m/>
    <d v="2018-07-04T15:21:17"/>
    <n v="2"/>
    <x v="1"/>
    <x v="0"/>
    <x v="1"/>
  </r>
  <r>
    <s v="Gateway"/>
    <x v="0"/>
    <x v="8"/>
    <n v="46"/>
    <x v="526"/>
    <x v="38"/>
    <n v="33333"/>
    <x v="0"/>
    <x v="1"/>
    <m/>
    <d v="2018-07-04T15:21:17"/>
    <n v="2"/>
    <x v="1"/>
    <x v="0"/>
    <x v="1"/>
  </r>
  <r>
    <s v="Gateway"/>
    <x v="0"/>
    <x v="8"/>
    <n v="47"/>
    <x v="527"/>
    <x v="38"/>
    <n v="-3236"/>
    <x v="1"/>
    <x v="0"/>
    <m/>
    <d v="2018-07-04T15:21:17"/>
    <n v="2"/>
    <x v="1"/>
    <x v="0"/>
    <x v="1"/>
  </r>
  <r>
    <s v="Gateway"/>
    <x v="0"/>
    <x v="8"/>
    <n v="47"/>
    <x v="527"/>
    <x v="38"/>
    <n v="-764"/>
    <x v="1"/>
    <x v="4"/>
    <m/>
    <d v="2018-07-04T15:21:17"/>
    <n v="2"/>
    <x v="1"/>
    <x v="0"/>
    <x v="1"/>
  </r>
  <r>
    <s v="Gateway"/>
    <x v="0"/>
    <x v="8"/>
    <n v="47"/>
    <x v="527"/>
    <x v="38"/>
    <n v="7703.7"/>
    <x v="0"/>
    <x v="3"/>
    <m/>
    <d v="2018-07-04T15:21:17"/>
    <n v="2"/>
    <x v="1"/>
    <x v="0"/>
    <x v="1"/>
  </r>
  <r>
    <s v="Gateway"/>
    <x v="0"/>
    <x v="8"/>
    <n v="48"/>
    <x v="528"/>
    <x v="38"/>
    <n v="91147.8"/>
    <x v="0"/>
    <x v="0"/>
    <m/>
    <d v="2018-07-04T15:21:17"/>
    <n v="2"/>
    <x v="1"/>
    <x v="0"/>
    <x v="1"/>
  </r>
  <r>
    <s v="Gateway"/>
    <x v="0"/>
    <x v="8"/>
    <n v="48"/>
    <x v="528"/>
    <x v="38"/>
    <n v="91147.8"/>
    <x v="0"/>
    <x v="1"/>
    <m/>
    <d v="2018-07-04T15:21:17"/>
    <n v="2"/>
    <x v="1"/>
    <x v="0"/>
    <x v="1"/>
  </r>
  <r>
    <s v="Gateway"/>
    <x v="0"/>
    <x v="8"/>
    <n v="48"/>
    <x v="528"/>
    <x v="38"/>
    <n v="9114.85"/>
    <x v="0"/>
    <x v="2"/>
    <m/>
    <d v="2018-07-04T15:21:17"/>
    <n v="2"/>
    <x v="1"/>
    <x v="0"/>
    <x v="1"/>
  </r>
  <r>
    <s v="ACE in Communities"/>
    <x v="0"/>
    <x v="8"/>
    <n v="49"/>
    <x v="529"/>
    <x v="0"/>
    <n v="-8044.09"/>
    <x v="1"/>
    <x v="1"/>
    <m/>
    <d v="2018-07-04T15:21:17"/>
    <n v="2"/>
    <x v="1"/>
    <x v="0"/>
    <x v="0"/>
  </r>
  <r>
    <s v="ACE in Communities"/>
    <x v="0"/>
    <x v="8"/>
    <n v="49"/>
    <x v="529"/>
    <x v="0"/>
    <n v="261516"/>
    <x v="0"/>
    <x v="0"/>
    <m/>
    <d v="2018-07-04T15:21:17"/>
    <n v="2"/>
    <x v="1"/>
    <x v="0"/>
    <x v="0"/>
  </r>
  <r>
    <s v="ACE in Communities"/>
    <x v="0"/>
    <x v="8"/>
    <n v="49"/>
    <x v="529"/>
    <x v="0"/>
    <n v="226024.2"/>
    <x v="0"/>
    <x v="1"/>
    <m/>
    <d v="2018-07-04T15:21:17"/>
    <n v="2"/>
    <x v="1"/>
    <x v="0"/>
    <x v="0"/>
  </r>
  <r>
    <s v="Gateway"/>
    <x v="0"/>
    <x v="8"/>
    <n v="49"/>
    <x v="529"/>
    <x v="38"/>
    <n v="7973.3"/>
    <x v="0"/>
    <x v="1"/>
    <m/>
    <d v="2018-07-04T15:21:17"/>
    <n v="2"/>
    <x v="1"/>
    <x v="0"/>
    <x v="1"/>
  </r>
  <r>
    <s v="Gateway"/>
    <x v="0"/>
    <x v="8"/>
    <n v="49"/>
    <x v="529"/>
    <x v="38"/>
    <n v="54444"/>
    <x v="0"/>
    <x v="3"/>
    <m/>
    <d v="2018-07-04T15:21:17"/>
    <n v="2"/>
    <x v="1"/>
    <x v="0"/>
    <x v="1"/>
  </r>
  <r>
    <s v="Gateway"/>
    <x v="0"/>
    <x v="8"/>
    <n v="50"/>
    <x v="530"/>
    <x v="38"/>
    <n v="34696.699999999997"/>
    <x v="0"/>
    <x v="0"/>
    <m/>
    <d v="2018-07-04T15:21:17"/>
    <n v="2"/>
    <x v="1"/>
    <x v="0"/>
    <x v="1"/>
  </r>
  <r>
    <s v="Gateway"/>
    <x v="0"/>
    <x v="8"/>
    <n v="51"/>
    <x v="531"/>
    <x v="38"/>
    <n v="6071.15"/>
    <x v="0"/>
    <x v="2"/>
    <m/>
    <d v="2018-07-04T15:21:17"/>
    <n v="2"/>
    <x v="1"/>
    <x v="0"/>
    <x v="1"/>
  </r>
  <r>
    <s v="Gateway"/>
    <x v="0"/>
    <x v="8"/>
    <n v="51"/>
    <x v="531"/>
    <x v="38"/>
    <n v="69710.899999999994"/>
    <x v="0"/>
    <x v="1"/>
    <m/>
    <d v="2018-07-04T15:21:17"/>
    <n v="2"/>
    <x v="1"/>
    <x v="0"/>
    <x v="1"/>
  </r>
  <r>
    <s v="Gateway"/>
    <x v="0"/>
    <x v="8"/>
    <n v="53"/>
    <x v="532"/>
    <x v="38"/>
    <n v="66444.2"/>
    <x v="0"/>
    <x v="0"/>
    <m/>
    <d v="2018-07-04T15:21:17"/>
    <n v="2"/>
    <x v="1"/>
    <x v="0"/>
    <x v="1"/>
  </r>
  <r>
    <s v="Gateway"/>
    <x v="0"/>
    <x v="8"/>
    <n v="53"/>
    <x v="532"/>
    <x v="38"/>
    <n v="66444.2"/>
    <x v="0"/>
    <x v="1"/>
    <m/>
    <d v="2018-07-04T15:21:17"/>
    <n v="2"/>
    <x v="1"/>
    <x v="0"/>
    <x v="1"/>
  </r>
  <r>
    <s v="Gateway"/>
    <x v="0"/>
    <x v="8"/>
    <n v="54"/>
    <x v="533"/>
    <x v="38"/>
    <n v="-3289"/>
    <x v="1"/>
    <x v="4"/>
    <m/>
    <d v="2018-07-04T15:21:17"/>
    <n v="2"/>
    <x v="1"/>
    <x v="0"/>
    <x v="1"/>
  </r>
  <r>
    <s v="Gateway"/>
    <x v="0"/>
    <x v="8"/>
    <n v="54"/>
    <x v="533"/>
    <x v="38"/>
    <n v="35333.300000000003"/>
    <x v="0"/>
    <x v="0"/>
    <m/>
    <d v="2018-07-04T15:21:17"/>
    <n v="2"/>
    <x v="1"/>
    <x v="0"/>
    <x v="1"/>
  </r>
  <r>
    <s v="Gateway"/>
    <x v="0"/>
    <x v="8"/>
    <n v="54"/>
    <x v="533"/>
    <x v="38"/>
    <n v="35333.300000000003"/>
    <x v="0"/>
    <x v="1"/>
    <m/>
    <d v="2018-07-04T15:21:17"/>
    <n v="2"/>
    <x v="1"/>
    <x v="0"/>
    <x v="1"/>
  </r>
  <r>
    <s v="Gateway"/>
    <x v="0"/>
    <x v="8"/>
    <n v="54"/>
    <x v="533"/>
    <x v="38"/>
    <n v="4054.15"/>
    <x v="0"/>
    <x v="2"/>
    <m/>
    <d v="2018-07-04T15:21:17"/>
    <n v="2"/>
    <x v="1"/>
    <x v="0"/>
    <x v="1"/>
  </r>
  <r>
    <s v="Gateway"/>
    <x v="0"/>
    <x v="8"/>
    <n v="54"/>
    <x v="533"/>
    <x v="38"/>
    <n v="4188.8999999999996"/>
    <x v="0"/>
    <x v="3"/>
    <m/>
    <d v="2018-07-04T15:21:17"/>
    <n v="2"/>
    <x v="1"/>
    <x v="0"/>
    <x v="1"/>
  </r>
  <r>
    <s v="Gateway"/>
    <x v="0"/>
    <x v="8"/>
    <n v="57"/>
    <x v="534"/>
    <x v="38"/>
    <n v="12770.3"/>
    <x v="0"/>
    <x v="4"/>
    <m/>
    <d v="2018-07-04T15:21:17"/>
    <n v="2"/>
    <x v="1"/>
    <x v="0"/>
    <x v="1"/>
  </r>
  <r>
    <s v="Gateway"/>
    <x v="0"/>
    <x v="8"/>
    <n v="57"/>
    <x v="534"/>
    <x v="38"/>
    <n v="12770.3"/>
    <x v="0"/>
    <x v="2"/>
    <m/>
    <d v="2018-07-04T15:21:17"/>
    <n v="2"/>
    <x v="1"/>
    <x v="0"/>
    <x v="1"/>
  </r>
  <r>
    <s v="Gateway"/>
    <x v="0"/>
    <x v="8"/>
    <n v="58"/>
    <x v="535"/>
    <x v="38"/>
    <n v="61259.1"/>
    <x v="0"/>
    <x v="0"/>
    <m/>
    <d v="2018-07-04T15:21:17"/>
    <n v="2"/>
    <x v="1"/>
    <x v="0"/>
    <x v="1"/>
  </r>
  <r>
    <s v="Gateway"/>
    <x v="0"/>
    <x v="8"/>
    <n v="58"/>
    <x v="535"/>
    <x v="38"/>
    <n v="61259.1"/>
    <x v="0"/>
    <x v="1"/>
    <m/>
    <d v="2018-07-04T15:21:17"/>
    <n v="2"/>
    <x v="1"/>
    <x v="0"/>
    <x v="1"/>
  </r>
  <r>
    <s v="Gateway"/>
    <x v="0"/>
    <x v="8"/>
    <n v="61"/>
    <x v="536"/>
    <x v="38"/>
    <n v="29525.8"/>
    <x v="0"/>
    <x v="3"/>
    <m/>
    <d v="2018-07-04T15:21:17"/>
    <n v="2"/>
    <x v="1"/>
    <x v="0"/>
    <x v="1"/>
  </r>
  <r>
    <s v="Gateway"/>
    <x v="0"/>
    <x v="8"/>
    <n v="62"/>
    <x v="537"/>
    <x v="38"/>
    <n v="-2862"/>
    <x v="1"/>
    <x v="4"/>
    <m/>
    <d v="2018-07-04T15:21:17"/>
    <n v="2"/>
    <x v="1"/>
    <x v="0"/>
    <x v="1"/>
  </r>
  <r>
    <s v="Gateway"/>
    <x v="0"/>
    <x v="8"/>
    <n v="63"/>
    <x v="538"/>
    <x v="38"/>
    <n v="8656.2999999999993"/>
    <x v="0"/>
    <x v="4"/>
    <m/>
    <d v="2018-07-04T15:21:17"/>
    <n v="2"/>
    <x v="1"/>
    <x v="0"/>
    <x v="1"/>
  </r>
  <r>
    <s v="Gateway"/>
    <x v="0"/>
    <x v="8"/>
    <n v="64"/>
    <x v="539"/>
    <x v="38"/>
    <n v="4467.3500000000004"/>
    <x v="0"/>
    <x v="2"/>
    <m/>
    <d v="2018-07-04T15:21:17"/>
    <n v="2"/>
    <x v="1"/>
    <x v="0"/>
    <x v="1"/>
  </r>
  <r>
    <s v="Student Achievement Component Levels 3 and above"/>
    <x v="0"/>
    <x v="6"/>
    <n v="9979"/>
    <x v="483"/>
    <x v="17"/>
    <n v="807564.15"/>
    <x v="0"/>
    <x v="3"/>
    <m/>
    <d v="2018-07-04T15:21:17"/>
    <n v="2"/>
    <x v="1"/>
    <x v="0"/>
    <x v="6"/>
  </r>
  <r>
    <s v="LN - Intensive Literacy and Numeracy"/>
    <x v="0"/>
    <x v="6"/>
    <n v="9981"/>
    <x v="484"/>
    <x v="27"/>
    <n v="75000"/>
    <x v="0"/>
    <x v="2"/>
    <m/>
    <d v="2018-07-04T15:21:17"/>
    <n v="3"/>
    <x v="4"/>
    <x v="0"/>
    <x v="0"/>
  </r>
  <r>
    <s v="Student Achievement Component Levels 1 and 2 (Competitive)"/>
    <x v="0"/>
    <x v="6"/>
    <n v="9981"/>
    <x v="484"/>
    <x v="14"/>
    <n v="17019.849999999999"/>
    <x v="0"/>
    <x v="2"/>
    <m/>
    <d v="2018-07-04T15:21:17"/>
    <n v="3"/>
    <x v="4"/>
    <x v="0"/>
    <x v="6"/>
  </r>
  <r>
    <s v="Student Achievement Component Levels 1 and 2 (Competitive)"/>
    <x v="0"/>
    <x v="6"/>
    <n v="9981"/>
    <x v="484"/>
    <x v="14"/>
    <n v="85734.15"/>
    <x v="0"/>
    <x v="2"/>
    <m/>
    <d v="2018-07-04T15:21:17"/>
    <n v="3"/>
    <x v="4"/>
    <x v="0"/>
    <x v="6"/>
  </r>
  <r>
    <s v="Student Achievement Component Levels 1 and 2 (Competitive)"/>
    <x v="0"/>
    <x v="6"/>
    <n v="9981"/>
    <x v="484"/>
    <x v="14"/>
    <n v="145657.98000000001"/>
    <x v="0"/>
    <x v="0"/>
    <m/>
    <d v="2018-07-04T15:21:17"/>
    <n v="3"/>
    <x v="4"/>
    <x v="0"/>
    <x v="6"/>
  </r>
  <r>
    <s v="Student Achievement Component Levels 3 and 4 (Competitive)"/>
    <x v="0"/>
    <x v="6"/>
    <n v="9981"/>
    <x v="484"/>
    <x v="28"/>
    <n v="45333.3"/>
    <x v="0"/>
    <x v="4"/>
    <m/>
    <d v="2018-07-04T15:21:17"/>
    <n v="3"/>
    <x v="4"/>
    <x v="0"/>
    <x v="6"/>
  </r>
  <r>
    <s v="Student Achievement Component Levels 3 and 4 (Competitive)"/>
    <x v="0"/>
    <x v="6"/>
    <n v="9981"/>
    <x v="484"/>
    <x v="28"/>
    <n v="286666.7"/>
    <x v="0"/>
    <x v="2"/>
    <m/>
    <d v="2018-07-04T15:21:17"/>
    <n v="3"/>
    <x v="4"/>
    <x v="0"/>
    <x v="6"/>
  </r>
  <r>
    <s v="Youth Guarantee"/>
    <x v="0"/>
    <x v="6"/>
    <n v="9981"/>
    <x v="484"/>
    <x v="18"/>
    <n v="6218.2"/>
    <x v="0"/>
    <x v="2"/>
    <s v="YG Exp Travel"/>
    <d v="2018-07-04T15:21:17"/>
    <n v="3"/>
    <x v="4"/>
    <x v="0"/>
    <x v="1"/>
  </r>
  <r>
    <s v="Youth Guarantee"/>
    <x v="0"/>
    <x v="6"/>
    <n v="9981"/>
    <x v="484"/>
    <x v="18"/>
    <n v="7224.4"/>
    <x v="0"/>
    <x v="1"/>
    <s v="YG Exp Travel"/>
    <d v="2018-07-04T15:21:17"/>
    <n v="3"/>
    <x v="4"/>
    <x v="0"/>
    <x v="1"/>
  </r>
  <r>
    <s v="Youth Guarantee"/>
    <x v="0"/>
    <x v="6"/>
    <n v="9981"/>
    <x v="484"/>
    <x v="18"/>
    <n v="8226.2999999999993"/>
    <x v="0"/>
    <x v="4"/>
    <s v="YG Exp Travel"/>
    <d v="2018-07-04T15:21:17"/>
    <n v="3"/>
    <x v="4"/>
    <x v="0"/>
    <x v="1"/>
  </r>
  <r>
    <s v="Youth Guarantee"/>
    <x v="0"/>
    <x v="6"/>
    <n v="9981"/>
    <x v="484"/>
    <x v="18"/>
    <n v="9643.7000000000007"/>
    <x v="0"/>
    <x v="3"/>
    <s v="YG Exp Travel"/>
    <d v="2018-07-04T15:21:17"/>
    <n v="3"/>
    <x v="4"/>
    <x v="0"/>
    <x v="1"/>
  </r>
  <r>
    <s v="Youth Guarantee"/>
    <x v="0"/>
    <x v="6"/>
    <n v="9981"/>
    <x v="484"/>
    <x v="18"/>
    <n v="94530"/>
    <x v="0"/>
    <x v="4"/>
    <m/>
    <d v="2018-07-04T15:21:17"/>
    <n v="3"/>
    <x v="4"/>
    <x v="0"/>
    <x v="1"/>
  </r>
  <r>
    <s v="Youth Guarantee"/>
    <x v="0"/>
    <x v="6"/>
    <n v="9981"/>
    <x v="484"/>
    <x v="18"/>
    <n v="23671.200000000001"/>
    <x v="0"/>
    <x v="1"/>
    <m/>
    <d v="2018-07-04T15:21:17"/>
    <n v="3"/>
    <x v="4"/>
    <x v="0"/>
    <x v="1"/>
  </r>
  <r>
    <s v="ACE in Communities"/>
    <x v="0"/>
    <x v="7"/>
    <n v="5912"/>
    <x v="485"/>
    <x v="0"/>
    <n v="578572.98"/>
    <x v="0"/>
    <x v="1"/>
    <m/>
    <d v="2018-07-04T15:21:17"/>
    <n v="1"/>
    <x v="8"/>
    <x v="0"/>
    <x v="0"/>
  </r>
  <r>
    <s v="ACE in Communities"/>
    <x v="0"/>
    <x v="7"/>
    <n v="5912"/>
    <x v="485"/>
    <x v="0"/>
    <n v="205652.4"/>
    <x v="0"/>
    <x v="2"/>
    <m/>
    <d v="2018-07-04T15:21:17"/>
    <n v="1"/>
    <x v="8"/>
    <x v="0"/>
    <x v="0"/>
  </r>
  <r>
    <s v="LN - Intensive Literacy and Numeracy"/>
    <x v="0"/>
    <x v="7"/>
    <n v="5912"/>
    <x v="485"/>
    <x v="27"/>
    <n v="30522.83"/>
    <x v="0"/>
    <x v="0"/>
    <m/>
    <d v="2018-07-04T15:21:17"/>
    <n v="1"/>
    <x v="8"/>
    <x v="0"/>
    <x v="0"/>
  </r>
  <r>
    <s v="Gateway"/>
    <x v="0"/>
    <x v="8"/>
    <n v="2"/>
    <x v="486"/>
    <x v="38"/>
    <n v="-3236"/>
    <x v="1"/>
    <x v="4"/>
    <m/>
    <d v="2018-07-04T15:21:17"/>
    <n v="1"/>
    <x v="8"/>
    <x v="0"/>
    <x v="1"/>
  </r>
  <r>
    <s v="Gateway"/>
    <x v="0"/>
    <x v="8"/>
    <n v="2"/>
    <x v="486"/>
    <x v="38"/>
    <n v="40540.9"/>
    <x v="0"/>
    <x v="0"/>
    <m/>
    <d v="2018-07-04T15:21:17"/>
    <n v="1"/>
    <x v="8"/>
    <x v="0"/>
    <x v="1"/>
  </r>
  <r>
    <s v="Gateway"/>
    <x v="0"/>
    <x v="8"/>
    <n v="2"/>
    <x v="486"/>
    <x v="38"/>
    <n v="40540.9"/>
    <x v="0"/>
    <x v="1"/>
    <m/>
    <d v="2018-07-04T15:21:17"/>
    <n v="1"/>
    <x v="8"/>
    <x v="0"/>
    <x v="1"/>
  </r>
  <r>
    <s v="Gateway"/>
    <x v="0"/>
    <x v="8"/>
    <n v="2"/>
    <x v="486"/>
    <x v="38"/>
    <n v="4188.8500000000004"/>
    <x v="0"/>
    <x v="2"/>
    <m/>
    <d v="2018-07-04T15:21:17"/>
    <n v="1"/>
    <x v="8"/>
    <x v="0"/>
    <x v="1"/>
  </r>
  <r>
    <s v="Gateway"/>
    <x v="0"/>
    <x v="8"/>
    <n v="3"/>
    <x v="487"/>
    <x v="38"/>
    <n v="15333.3"/>
    <x v="0"/>
    <x v="1"/>
    <m/>
    <d v="2018-07-04T15:21:17"/>
    <n v="1"/>
    <x v="8"/>
    <x v="0"/>
    <x v="1"/>
  </r>
  <r>
    <s v="Gateway"/>
    <x v="0"/>
    <x v="8"/>
    <n v="146"/>
    <x v="599"/>
    <x v="38"/>
    <n v="63851.7"/>
    <x v="0"/>
    <x v="0"/>
    <m/>
    <d v="2018-07-04T15:21:17"/>
    <n v="3"/>
    <x v="4"/>
    <x v="0"/>
    <x v="1"/>
  </r>
  <r>
    <s v="Gateway"/>
    <x v="0"/>
    <x v="8"/>
    <n v="147"/>
    <x v="601"/>
    <x v="38"/>
    <n v="33333"/>
    <x v="0"/>
    <x v="0"/>
    <m/>
    <d v="2018-07-04T15:21:17"/>
    <n v="4"/>
    <x v="2"/>
    <x v="0"/>
    <x v="1"/>
  </r>
  <r>
    <s v="Gateway"/>
    <x v="0"/>
    <x v="8"/>
    <n v="147"/>
    <x v="601"/>
    <x v="38"/>
    <n v="33333"/>
    <x v="0"/>
    <x v="1"/>
    <m/>
    <d v="2018-07-04T15:21:17"/>
    <n v="4"/>
    <x v="2"/>
    <x v="0"/>
    <x v="1"/>
  </r>
  <r>
    <s v="ACE in Communities"/>
    <x v="0"/>
    <x v="8"/>
    <n v="148"/>
    <x v="602"/>
    <x v="0"/>
    <n v="144194.20000000001"/>
    <x v="0"/>
    <x v="1"/>
    <m/>
    <d v="2018-07-04T15:21:17"/>
    <n v="4"/>
    <x v="2"/>
    <x v="0"/>
    <x v="0"/>
  </r>
  <r>
    <s v="Gateway"/>
    <x v="0"/>
    <x v="8"/>
    <n v="148"/>
    <x v="602"/>
    <x v="38"/>
    <n v="8934.7999999999993"/>
    <x v="0"/>
    <x v="3"/>
    <m/>
    <d v="2018-07-04T15:21:17"/>
    <n v="4"/>
    <x v="2"/>
    <x v="0"/>
    <x v="1"/>
  </r>
  <r>
    <s v="Gateway"/>
    <x v="0"/>
    <x v="8"/>
    <n v="151"/>
    <x v="603"/>
    <x v="38"/>
    <n v="17207.3"/>
    <x v="0"/>
    <x v="4"/>
    <m/>
    <d v="2018-07-04T15:21:17"/>
    <n v="4"/>
    <x v="2"/>
    <x v="0"/>
    <x v="1"/>
  </r>
  <r>
    <s v="Gateway"/>
    <x v="0"/>
    <x v="8"/>
    <n v="151"/>
    <x v="603"/>
    <x v="38"/>
    <n v="8603.65"/>
    <x v="0"/>
    <x v="2"/>
    <m/>
    <d v="2018-07-04T15:21:17"/>
    <n v="4"/>
    <x v="2"/>
    <x v="0"/>
    <x v="1"/>
  </r>
  <r>
    <s v="Gateway"/>
    <x v="0"/>
    <x v="8"/>
    <n v="152"/>
    <x v="604"/>
    <x v="38"/>
    <n v="12770.3"/>
    <x v="0"/>
    <x v="4"/>
    <m/>
    <d v="2018-07-04T15:21:17"/>
    <n v="4"/>
    <x v="2"/>
    <x v="0"/>
    <x v="1"/>
  </r>
  <r>
    <s v="Gateway"/>
    <x v="0"/>
    <x v="8"/>
    <n v="152"/>
    <x v="604"/>
    <x v="38"/>
    <n v="35529.15"/>
    <x v="0"/>
    <x v="2"/>
    <m/>
    <d v="2018-07-04T15:21:17"/>
    <n v="4"/>
    <x v="2"/>
    <x v="0"/>
    <x v="1"/>
  </r>
  <r>
    <s v="Gateway"/>
    <x v="0"/>
    <x v="8"/>
    <n v="152"/>
    <x v="604"/>
    <x v="38"/>
    <n v="42636"/>
    <x v="0"/>
    <x v="2"/>
    <m/>
    <d v="2018-07-04T15:21:17"/>
    <n v="4"/>
    <x v="2"/>
    <x v="0"/>
    <x v="1"/>
  </r>
  <r>
    <s v="Gateway"/>
    <x v="0"/>
    <x v="8"/>
    <n v="152"/>
    <x v="604"/>
    <x v="38"/>
    <n v="14822.1"/>
    <x v="0"/>
    <x v="3"/>
    <m/>
    <d v="2018-07-04T15:21:17"/>
    <n v="4"/>
    <x v="2"/>
    <x v="0"/>
    <x v="1"/>
  </r>
  <r>
    <s v="Gateway"/>
    <x v="0"/>
    <x v="8"/>
    <n v="152"/>
    <x v="604"/>
    <x v="38"/>
    <n v="74110.899999999994"/>
    <x v="0"/>
    <x v="0"/>
    <m/>
    <d v="2018-07-04T15:21:17"/>
    <n v="4"/>
    <x v="2"/>
    <x v="0"/>
    <x v="1"/>
  </r>
  <r>
    <s v="Gateway"/>
    <x v="0"/>
    <x v="8"/>
    <n v="153"/>
    <x v="605"/>
    <x v="38"/>
    <n v="-658"/>
    <x v="1"/>
    <x v="0"/>
    <m/>
    <d v="2018-07-04T15:21:17"/>
    <n v="4"/>
    <x v="2"/>
    <x v="0"/>
    <x v="1"/>
  </r>
  <r>
    <s v="Gateway"/>
    <x v="0"/>
    <x v="8"/>
    <n v="153"/>
    <x v="605"/>
    <x v="38"/>
    <n v="55333.3"/>
    <x v="0"/>
    <x v="3"/>
    <m/>
    <d v="2018-07-04T15:21:17"/>
    <n v="4"/>
    <x v="2"/>
    <x v="0"/>
    <x v="1"/>
  </r>
  <r>
    <s v="Gateway"/>
    <x v="0"/>
    <x v="8"/>
    <n v="154"/>
    <x v="606"/>
    <x v="38"/>
    <n v="18059.2"/>
    <x v="0"/>
    <x v="3"/>
    <m/>
    <d v="2018-07-04T15:21:17"/>
    <n v="4"/>
    <x v="2"/>
    <x v="0"/>
    <x v="1"/>
  </r>
  <r>
    <s v="Gateway"/>
    <x v="0"/>
    <x v="8"/>
    <n v="157"/>
    <x v="607"/>
    <x v="38"/>
    <n v="4844.3500000000004"/>
    <x v="0"/>
    <x v="2"/>
    <m/>
    <d v="2018-07-04T15:21:17"/>
    <n v="3"/>
    <x v="4"/>
    <x v="0"/>
    <x v="1"/>
  </r>
  <r>
    <s v="Gateway"/>
    <x v="0"/>
    <x v="8"/>
    <n v="157"/>
    <x v="607"/>
    <x v="38"/>
    <n v="29067"/>
    <x v="0"/>
    <x v="2"/>
    <m/>
    <d v="2018-07-04T15:21:17"/>
    <n v="3"/>
    <x v="4"/>
    <x v="0"/>
    <x v="1"/>
  </r>
  <r>
    <s v="Gateway"/>
    <x v="0"/>
    <x v="8"/>
    <n v="157"/>
    <x v="607"/>
    <x v="38"/>
    <n v="10097.799999999999"/>
    <x v="0"/>
    <x v="1"/>
    <m/>
    <d v="2018-07-04T15:21:17"/>
    <n v="3"/>
    <x v="4"/>
    <x v="0"/>
    <x v="1"/>
  </r>
  <r>
    <s v="ACE in Communities"/>
    <x v="0"/>
    <x v="8"/>
    <n v="158"/>
    <x v="608"/>
    <x v="0"/>
    <n v="-11632.44"/>
    <x v="1"/>
    <x v="4"/>
    <s v="ACE in Schools"/>
    <d v="2018-07-04T15:21:17"/>
    <n v="3"/>
    <x v="4"/>
    <x v="0"/>
    <x v="0"/>
  </r>
  <r>
    <s v="ACE in Communities"/>
    <x v="0"/>
    <x v="8"/>
    <n v="158"/>
    <x v="608"/>
    <x v="0"/>
    <n v="38760.9"/>
    <x v="0"/>
    <x v="0"/>
    <m/>
    <d v="2018-07-04T15:21:17"/>
    <n v="3"/>
    <x v="4"/>
    <x v="0"/>
    <x v="0"/>
  </r>
  <r>
    <s v="Gateway"/>
    <x v="0"/>
    <x v="8"/>
    <n v="158"/>
    <x v="608"/>
    <x v="38"/>
    <n v="4295.8500000000004"/>
    <x v="0"/>
    <x v="2"/>
    <s v="TPU"/>
    <d v="2018-07-04T15:21:17"/>
    <n v="3"/>
    <x v="4"/>
    <x v="0"/>
    <x v="1"/>
  </r>
  <r>
    <s v="Gateway"/>
    <x v="0"/>
    <x v="8"/>
    <n v="158"/>
    <x v="608"/>
    <x v="38"/>
    <n v="10311"/>
    <x v="0"/>
    <x v="4"/>
    <s v="TPU"/>
    <d v="2018-07-04T15:21:17"/>
    <n v="3"/>
    <x v="4"/>
    <x v="0"/>
    <x v="1"/>
  </r>
  <r>
    <s v="Gateway"/>
    <x v="0"/>
    <x v="8"/>
    <n v="158"/>
    <x v="608"/>
    <x v="38"/>
    <n v="4296.6499999999996"/>
    <x v="0"/>
    <x v="2"/>
    <s v="TPU"/>
    <d v="2018-07-04T15:21:17"/>
    <n v="3"/>
    <x v="4"/>
    <x v="0"/>
    <x v="1"/>
  </r>
  <r>
    <s v="Gateway"/>
    <x v="0"/>
    <x v="8"/>
    <n v="158"/>
    <x v="608"/>
    <x v="38"/>
    <n v="859.35"/>
    <x v="0"/>
    <x v="2"/>
    <s v="TPU"/>
    <d v="2018-07-04T15:21:17"/>
    <n v="3"/>
    <x v="4"/>
    <x v="0"/>
    <x v="1"/>
  </r>
  <r>
    <s v="Gateway"/>
    <x v="0"/>
    <x v="8"/>
    <n v="158"/>
    <x v="608"/>
    <x v="38"/>
    <n v="9688.7999999999993"/>
    <x v="0"/>
    <x v="3"/>
    <m/>
    <d v="2018-07-04T15:21:17"/>
    <n v="3"/>
    <x v="4"/>
    <x v="0"/>
    <x v="1"/>
  </r>
  <r>
    <s v="Gateway"/>
    <x v="0"/>
    <x v="8"/>
    <n v="159"/>
    <x v="609"/>
    <x v="38"/>
    <n v="48444.2"/>
    <x v="0"/>
    <x v="0"/>
    <m/>
    <d v="2018-07-04T15:21:17"/>
    <n v="3"/>
    <x v="4"/>
    <x v="0"/>
    <x v="1"/>
  </r>
  <r>
    <s v="Gateway"/>
    <x v="0"/>
    <x v="8"/>
    <n v="159"/>
    <x v="609"/>
    <x v="38"/>
    <n v="48444.2"/>
    <x v="0"/>
    <x v="1"/>
    <m/>
    <d v="2018-07-04T15:21:17"/>
    <n v="3"/>
    <x v="4"/>
    <x v="0"/>
    <x v="1"/>
  </r>
  <r>
    <s v="Gateway"/>
    <x v="0"/>
    <x v="8"/>
    <n v="159"/>
    <x v="609"/>
    <x v="38"/>
    <n v="61404"/>
    <x v="0"/>
    <x v="4"/>
    <m/>
    <d v="2018-07-04T15:21:17"/>
    <n v="3"/>
    <x v="4"/>
    <x v="0"/>
    <x v="1"/>
  </r>
  <r>
    <s v="Gateway"/>
    <x v="0"/>
    <x v="8"/>
    <n v="159"/>
    <x v="609"/>
    <x v="38"/>
    <n v="61404"/>
    <x v="0"/>
    <x v="2"/>
    <m/>
    <d v="2018-07-04T15:21:17"/>
    <n v="3"/>
    <x v="4"/>
    <x v="0"/>
    <x v="1"/>
  </r>
  <r>
    <s v="Gateway"/>
    <x v="0"/>
    <x v="8"/>
    <n v="160"/>
    <x v="610"/>
    <x v="38"/>
    <n v="43929"/>
    <x v="0"/>
    <x v="1"/>
    <m/>
    <d v="2018-07-04T15:21:17"/>
    <n v="3"/>
    <x v="4"/>
    <x v="0"/>
    <x v="1"/>
  </r>
  <r>
    <s v="Gateway"/>
    <x v="0"/>
    <x v="8"/>
    <n v="160"/>
    <x v="610"/>
    <x v="38"/>
    <n v="3986.65"/>
    <x v="0"/>
    <x v="3"/>
    <m/>
    <d v="2018-07-04T15:21:17"/>
    <n v="3"/>
    <x v="4"/>
    <x v="0"/>
    <x v="1"/>
  </r>
  <r>
    <s v="Gateway"/>
    <x v="0"/>
    <x v="8"/>
    <n v="162"/>
    <x v="611"/>
    <x v="38"/>
    <n v="37244.199999999997"/>
    <x v="0"/>
    <x v="3"/>
    <m/>
    <d v="2018-07-04T15:21:17"/>
    <n v="3"/>
    <x v="4"/>
    <x v="0"/>
    <x v="1"/>
  </r>
  <r>
    <s v="Gateway"/>
    <x v="0"/>
    <x v="8"/>
    <n v="162"/>
    <x v="611"/>
    <x v="38"/>
    <n v="37881.699999999997"/>
    <x v="0"/>
    <x v="4"/>
    <m/>
    <d v="2018-07-04T15:21:17"/>
    <n v="3"/>
    <x v="4"/>
    <x v="0"/>
    <x v="1"/>
  </r>
  <r>
    <s v="Gateway"/>
    <x v="0"/>
    <x v="8"/>
    <n v="65"/>
    <x v="540"/>
    <x v="38"/>
    <n v="34696.699999999997"/>
    <x v="0"/>
    <x v="0"/>
    <m/>
    <d v="2018-07-04T15:21:17"/>
    <n v="2"/>
    <x v="1"/>
    <x v="0"/>
    <x v="1"/>
  </r>
  <r>
    <s v="Gateway"/>
    <x v="0"/>
    <x v="8"/>
    <n v="65"/>
    <x v="540"/>
    <x v="38"/>
    <n v="34696.699999999997"/>
    <x v="0"/>
    <x v="1"/>
    <m/>
    <d v="2018-07-04T15:21:17"/>
    <n v="2"/>
    <x v="1"/>
    <x v="0"/>
    <x v="1"/>
  </r>
  <r>
    <s v="Gateway"/>
    <x v="0"/>
    <x v="8"/>
    <n v="65"/>
    <x v="540"/>
    <x v="38"/>
    <n v="35333.300000000003"/>
    <x v="0"/>
    <x v="4"/>
    <m/>
    <d v="2018-07-04T15:21:17"/>
    <n v="2"/>
    <x v="1"/>
    <x v="0"/>
    <x v="1"/>
  </r>
  <r>
    <s v="Gateway"/>
    <x v="0"/>
    <x v="8"/>
    <n v="65"/>
    <x v="540"/>
    <x v="38"/>
    <n v="35333.300000000003"/>
    <x v="0"/>
    <x v="2"/>
    <m/>
    <d v="2018-07-04T15:21:17"/>
    <n v="2"/>
    <x v="1"/>
    <x v="0"/>
    <x v="1"/>
  </r>
  <r>
    <s v="Gateway"/>
    <x v="0"/>
    <x v="8"/>
    <n v="69"/>
    <x v="541"/>
    <x v="38"/>
    <n v="11066.7"/>
    <x v="0"/>
    <x v="4"/>
    <m/>
    <d v="2018-07-04T15:21:17"/>
    <n v="2"/>
    <x v="1"/>
    <x v="0"/>
    <x v="1"/>
  </r>
  <r>
    <s v="Gateway"/>
    <x v="0"/>
    <x v="8"/>
    <n v="69"/>
    <x v="541"/>
    <x v="38"/>
    <n v="58518.3"/>
    <x v="0"/>
    <x v="3"/>
    <m/>
    <d v="2018-07-04T15:21:17"/>
    <n v="2"/>
    <x v="1"/>
    <x v="0"/>
    <x v="1"/>
  </r>
  <r>
    <s v="Gateway"/>
    <x v="0"/>
    <x v="8"/>
    <n v="70"/>
    <x v="542"/>
    <x v="38"/>
    <n v="6429.7"/>
    <x v="0"/>
    <x v="0"/>
    <m/>
    <d v="2018-07-04T15:21:17"/>
    <n v="2"/>
    <x v="1"/>
    <x v="0"/>
    <x v="1"/>
  </r>
  <r>
    <s v="Gateway"/>
    <x v="0"/>
    <x v="8"/>
    <n v="70"/>
    <x v="542"/>
    <x v="38"/>
    <n v="3342.15"/>
    <x v="0"/>
    <x v="2"/>
    <m/>
    <d v="2018-07-04T15:21:17"/>
    <n v="2"/>
    <x v="1"/>
    <x v="0"/>
    <x v="1"/>
  </r>
  <r>
    <s v="ACE in Communities"/>
    <x v="0"/>
    <x v="8"/>
    <n v="74"/>
    <x v="543"/>
    <x v="0"/>
    <n v="80818.3"/>
    <x v="0"/>
    <x v="0"/>
    <m/>
    <d v="2018-07-04T15:21:17"/>
    <n v="2"/>
    <x v="1"/>
    <x v="0"/>
    <x v="0"/>
  </r>
  <r>
    <s v="ACE in Communities"/>
    <x v="0"/>
    <x v="8"/>
    <n v="74"/>
    <x v="543"/>
    <x v="0"/>
    <n v="81575.8"/>
    <x v="0"/>
    <x v="1"/>
    <m/>
    <d v="2018-07-04T15:21:17"/>
    <n v="2"/>
    <x v="1"/>
    <x v="0"/>
    <x v="0"/>
  </r>
  <r>
    <s v="ACE in Communities"/>
    <x v="0"/>
    <x v="8"/>
    <n v="74"/>
    <x v="543"/>
    <x v="0"/>
    <n v="92231.7"/>
    <x v="0"/>
    <x v="3"/>
    <m/>
    <d v="2018-07-04T15:21:17"/>
    <n v="2"/>
    <x v="1"/>
    <x v="0"/>
    <x v="0"/>
  </r>
  <r>
    <s v="ACE in Communities"/>
    <x v="0"/>
    <x v="8"/>
    <n v="74"/>
    <x v="543"/>
    <x v="0"/>
    <n v="133846.70000000001"/>
    <x v="0"/>
    <x v="2"/>
    <s v="ACE in Schools"/>
    <d v="2018-07-04T15:21:17"/>
    <n v="2"/>
    <x v="1"/>
    <x v="0"/>
    <x v="0"/>
  </r>
  <r>
    <s v="ACE in Communities"/>
    <x v="0"/>
    <x v="8"/>
    <n v="74"/>
    <x v="543"/>
    <x v="0"/>
    <n v="137596.70000000001"/>
    <x v="0"/>
    <x v="4"/>
    <s v="ACE in Schools"/>
    <d v="2018-07-04T15:21:17"/>
    <n v="2"/>
    <x v="1"/>
    <x v="0"/>
    <x v="0"/>
  </r>
  <r>
    <s v="Gateway"/>
    <x v="0"/>
    <x v="8"/>
    <n v="74"/>
    <x v="543"/>
    <x v="38"/>
    <n v="12775.5"/>
    <x v="0"/>
    <x v="1"/>
    <m/>
    <d v="2018-07-04T15:21:17"/>
    <n v="2"/>
    <x v="1"/>
    <x v="0"/>
    <x v="1"/>
  </r>
  <r>
    <s v="Gateway"/>
    <x v="0"/>
    <x v="8"/>
    <n v="74"/>
    <x v="543"/>
    <x v="38"/>
    <n v="25925.85"/>
    <x v="0"/>
    <x v="1"/>
    <m/>
    <d v="2018-07-04T15:21:17"/>
    <n v="2"/>
    <x v="1"/>
    <x v="0"/>
    <x v="1"/>
  </r>
  <r>
    <s v="Gateway"/>
    <x v="0"/>
    <x v="8"/>
    <n v="74"/>
    <x v="543"/>
    <x v="38"/>
    <n v="5394.15"/>
    <x v="0"/>
    <x v="2"/>
    <m/>
    <d v="2018-07-04T15:21:17"/>
    <n v="2"/>
    <x v="1"/>
    <x v="0"/>
    <x v="1"/>
  </r>
  <r>
    <s v="Gateway"/>
    <x v="0"/>
    <x v="8"/>
    <n v="74"/>
    <x v="543"/>
    <x v="38"/>
    <n v="12223.66"/>
    <x v="0"/>
    <x v="1"/>
    <m/>
    <d v="2018-07-04T15:21:17"/>
    <n v="2"/>
    <x v="1"/>
    <x v="0"/>
    <x v="1"/>
  </r>
  <r>
    <s v="Gateway"/>
    <x v="0"/>
    <x v="8"/>
    <n v="74"/>
    <x v="543"/>
    <x v="38"/>
    <n v="6111.84"/>
    <x v="0"/>
    <x v="1"/>
    <m/>
    <d v="2018-07-04T15:21:17"/>
    <n v="2"/>
    <x v="1"/>
    <x v="0"/>
    <x v="1"/>
  </r>
  <r>
    <s v="Gateway"/>
    <x v="0"/>
    <x v="8"/>
    <n v="75"/>
    <x v="544"/>
    <x v="38"/>
    <n v="10370.299999999999"/>
    <x v="0"/>
    <x v="0"/>
    <m/>
    <d v="2018-07-04T15:21:17"/>
    <n v="2"/>
    <x v="1"/>
    <x v="0"/>
    <x v="1"/>
  </r>
  <r>
    <s v="Gateway"/>
    <x v="0"/>
    <x v="8"/>
    <n v="75"/>
    <x v="544"/>
    <x v="38"/>
    <n v="10370.299999999999"/>
    <x v="0"/>
    <x v="1"/>
    <m/>
    <d v="2018-07-04T15:21:17"/>
    <n v="2"/>
    <x v="1"/>
    <x v="0"/>
    <x v="1"/>
  </r>
  <r>
    <s v="Gateway"/>
    <x v="0"/>
    <x v="8"/>
    <n v="77"/>
    <x v="545"/>
    <x v="38"/>
    <n v="49125.8"/>
    <x v="0"/>
    <x v="3"/>
    <m/>
    <d v="2018-07-04T15:21:17"/>
    <n v="4"/>
    <x v="2"/>
    <x v="0"/>
    <x v="1"/>
  </r>
  <r>
    <s v="Gateway"/>
    <x v="0"/>
    <x v="8"/>
    <n v="78"/>
    <x v="612"/>
    <x v="38"/>
    <n v="49125.8"/>
    <x v="0"/>
    <x v="0"/>
    <m/>
    <d v="2018-07-04T15:21:17"/>
    <n v="2"/>
    <x v="1"/>
    <x v="0"/>
    <x v="1"/>
  </r>
  <r>
    <s v="Gateway"/>
    <x v="0"/>
    <x v="8"/>
    <n v="78"/>
    <x v="612"/>
    <x v="38"/>
    <n v="9825.2000000000007"/>
    <x v="0"/>
    <x v="0"/>
    <m/>
    <d v="2018-07-04T15:21:17"/>
    <n v="2"/>
    <x v="1"/>
    <x v="0"/>
    <x v="1"/>
  </r>
  <r>
    <s v="Gateway"/>
    <x v="0"/>
    <x v="8"/>
    <n v="78"/>
    <x v="612"/>
    <x v="38"/>
    <n v="10370.299999999999"/>
    <x v="0"/>
    <x v="3"/>
    <m/>
    <d v="2018-07-04T15:21:17"/>
    <n v="2"/>
    <x v="1"/>
    <x v="0"/>
    <x v="1"/>
  </r>
  <r>
    <s v="Gateway"/>
    <x v="0"/>
    <x v="8"/>
    <n v="78"/>
    <x v="612"/>
    <x v="38"/>
    <n v="53940.9"/>
    <x v="0"/>
    <x v="4"/>
    <m/>
    <d v="2018-07-04T15:21:17"/>
    <n v="2"/>
    <x v="1"/>
    <x v="0"/>
    <x v="1"/>
  </r>
  <r>
    <s v="Gateway"/>
    <x v="0"/>
    <x v="8"/>
    <n v="79"/>
    <x v="546"/>
    <x v="38"/>
    <n v="-1022"/>
    <x v="1"/>
    <x v="4"/>
    <m/>
    <d v="2018-07-04T15:21:17"/>
    <n v="2"/>
    <x v="1"/>
    <x v="0"/>
    <x v="1"/>
  </r>
  <r>
    <s v="Gateway"/>
    <x v="0"/>
    <x v="8"/>
    <n v="79"/>
    <x v="546"/>
    <x v="38"/>
    <n v="67481.7"/>
    <x v="0"/>
    <x v="2"/>
    <m/>
    <d v="2018-07-04T15:21:17"/>
    <n v="2"/>
    <x v="1"/>
    <x v="0"/>
    <x v="1"/>
  </r>
  <r>
    <s v="Gateway"/>
    <x v="0"/>
    <x v="8"/>
    <n v="79"/>
    <x v="546"/>
    <x v="38"/>
    <n v="77518.3"/>
    <x v="0"/>
    <x v="4"/>
    <m/>
    <d v="2018-07-04T15:21:17"/>
    <n v="2"/>
    <x v="1"/>
    <x v="0"/>
    <x v="1"/>
  </r>
  <r>
    <s v="Gateway"/>
    <x v="0"/>
    <x v="8"/>
    <n v="79"/>
    <x v="546"/>
    <x v="38"/>
    <n v="18570.3"/>
    <x v="0"/>
    <x v="3"/>
    <m/>
    <d v="2018-07-04T15:21:17"/>
    <n v="2"/>
    <x v="1"/>
    <x v="0"/>
    <x v="1"/>
  </r>
  <r>
    <s v="Gateway"/>
    <x v="0"/>
    <x v="8"/>
    <n v="84"/>
    <x v="549"/>
    <x v="38"/>
    <n v="59769"/>
    <x v="0"/>
    <x v="0"/>
    <m/>
    <d v="2018-07-04T15:21:17"/>
    <n v="2"/>
    <x v="1"/>
    <x v="0"/>
    <x v="1"/>
  </r>
  <r>
    <s v="Gateway"/>
    <x v="0"/>
    <x v="8"/>
    <n v="84"/>
    <x v="549"/>
    <x v="38"/>
    <n v="58518.3"/>
    <x v="0"/>
    <x v="1"/>
    <m/>
    <d v="2018-07-04T15:21:17"/>
    <n v="2"/>
    <x v="1"/>
    <x v="0"/>
    <x v="1"/>
  </r>
  <r>
    <s v="Gateway"/>
    <x v="0"/>
    <x v="8"/>
    <n v="84"/>
    <x v="549"/>
    <x v="38"/>
    <n v="11703.7"/>
    <x v="0"/>
    <x v="3"/>
    <m/>
    <d v="2018-07-04T15:21:17"/>
    <n v="2"/>
    <x v="1"/>
    <x v="0"/>
    <x v="1"/>
  </r>
  <r>
    <s v="Gateway"/>
    <x v="0"/>
    <x v="8"/>
    <n v="84"/>
    <x v="549"/>
    <x v="38"/>
    <n v="6177.65"/>
    <x v="0"/>
    <x v="2"/>
    <m/>
    <d v="2018-07-04T15:21:17"/>
    <n v="2"/>
    <x v="1"/>
    <x v="0"/>
    <x v="1"/>
  </r>
  <r>
    <s v="Secondary-Tertiary Interface"/>
    <x v="2"/>
    <x v="4"/>
    <n v="6019"/>
    <x v="185"/>
    <x v="10"/>
    <n v="9150"/>
    <x v="1"/>
    <x v="1"/>
    <m/>
    <d v="2018-07-04T15:21:17"/>
    <n v="3"/>
    <x v="4"/>
    <x v="3"/>
    <x v="4"/>
  </r>
  <r>
    <s v="Secondary-Tertiary Interface"/>
    <x v="2"/>
    <x v="4"/>
    <n v="6019"/>
    <x v="185"/>
    <x v="10"/>
    <n v="32083"/>
    <x v="0"/>
    <x v="0"/>
    <m/>
    <d v="2018-07-04T15:21:17"/>
    <n v="3"/>
    <x v="4"/>
    <x v="3"/>
    <x v="4"/>
  </r>
  <r>
    <s v="Secondary-Tertiary Interface"/>
    <x v="2"/>
    <x v="4"/>
    <n v="6019"/>
    <x v="185"/>
    <x v="10"/>
    <n v="568167"/>
    <x v="0"/>
    <x v="0"/>
    <m/>
    <d v="2018-07-04T15:21:17"/>
    <n v="3"/>
    <x v="4"/>
    <x v="3"/>
    <x v="4"/>
  </r>
  <r>
    <s v="Secondary-Tertiary Interface"/>
    <x v="2"/>
    <x v="4"/>
    <n v="6019"/>
    <x v="185"/>
    <x v="10"/>
    <n v="1254300"/>
    <x v="0"/>
    <x v="1"/>
    <m/>
    <d v="2018-07-04T15:21:17"/>
    <n v="3"/>
    <x v="4"/>
    <x v="3"/>
    <x v="4"/>
  </r>
  <r>
    <s v="Secondary-Tertiary Interface"/>
    <x v="2"/>
    <x v="4"/>
    <n v="6019"/>
    <x v="185"/>
    <x v="10"/>
    <n v="180180.57"/>
    <x v="0"/>
    <x v="3"/>
    <s v="WINTEC"/>
    <d v="2018-07-04T15:21:17"/>
    <n v="3"/>
    <x v="4"/>
    <x v="3"/>
    <x v="4"/>
  </r>
  <r>
    <s v="Secondary-Tertiary Interface"/>
    <x v="2"/>
    <x v="4"/>
    <n v="6019"/>
    <x v="185"/>
    <x v="10"/>
    <n v="2165100"/>
    <x v="0"/>
    <x v="2"/>
    <s v="WINTEC"/>
    <d v="2018-07-04T15:21:17"/>
    <n v="3"/>
    <x v="4"/>
    <x v="3"/>
    <x v="4"/>
  </r>
  <r>
    <s v="Student Achievement Component Levels 1 and 2 (Competitive)"/>
    <x v="2"/>
    <x v="4"/>
    <n v="6019"/>
    <x v="185"/>
    <x v="14"/>
    <n v="53333.3"/>
    <x v="0"/>
    <x v="3"/>
    <m/>
    <d v="2018-07-04T15:21:17"/>
    <n v="3"/>
    <x v="4"/>
    <x v="0"/>
    <x v="6"/>
  </r>
  <r>
    <s v="Student Achievement Component Levels 1 and 2 (Non-compet)"/>
    <x v="2"/>
    <x v="4"/>
    <n v="6019"/>
    <x v="185"/>
    <x v="15"/>
    <n v="523833"/>
    <x v="0"/>
    <x v="2"/>
    <m/>
    <d v="2018-07-04T15:21:17"/>
    <n v="3"/>
    <x v="4"/>
    <x v="0"/>
    <x v="6"/>
  </r>
  <r>
    <s v="Student Achievement Component Levels 1 and 2 (Non-compet)"/>
    <x v="2"/>
    <x v="4"/>
    <n v="6019"/>
    <x v="185"/>
    <x v="15"/>
    <n v="116601.84"/>
    <x v="0"/>
    <x v="2"/>
    <m/>
    <d v="2018-07-04T15:21:17"/>
    <n v="3"/>
    <x v="4"/>
    <x v="0"/>
    <x v="6"/>
  </r>
  <r>
    <s v="Student Achievement Component Levels 1 and 2 (Non-compet)"/>
    <x v="2"/>
    <x v="4"/>
    <n v="6019"/>
    <x v="185"/>
    <x v="15"/>
    <n v="867241.05"/>
    <x v="0"/>
    <x v="0"/>
    <m/>
    <d v="2018-07-04T15:21:17"/>
    <n v="3"/>
    <x v="4"/>
    <x v="0"/>
    <x v="6"/>
  </r>
  <r>
    <s v="Student Achievement Component Levels 1 and 2 (Non-compet)"/>
    <x v="2"/>
    <x v="4"/>
    <n v="6019"/>
    <x v="185"/>
    <x v="15"/>
    <n v="1133105.04"/>
    <x v="0"/>
    <x v="1"/>
    <m/>
    <d v="2018-07-04T15:21:17"/>
    <n v="3"/>
    <x v="4"/>
    <x v="0"/>
    <x v="6"/>
  </r>
  <r>
    <s v="Student Achievement Component Levels 1 and 2 (Non-compet)"/>
    <x v="2"/>
    <x v="4"/>
    <n v="6019"/>
    <x v="185"/>
    <x v="15"/>
    <n v="188882.46"/>
    <x v="0"/>
    <x v="1"/>
    <m/>
    <d v="2018-07-04T15:21:17"/>
    <n v="3"/>
    <x v="4"/>
    <x v="0"/>
    <x v="6"/>
  </r>
  <r>
    <s v="Student Achievement Component Levels 1 and 2 Fees Free"/>
    <x v="2"/>
    <x v="4"/>
    <n v="6019"/>
    <x v="185"/>
    <x v="16"/>
    <n v="241531.49"/>
    <x v="0"/>
    <x v="0"/>
    <m/>
    <d v="2018-07-04T15:21:17"/>
    <n v="3"/>
    <x v="4"/>
    <x v="0"/>
    <x v="6"/>
  </r>
  <r>
    <s v="Student Achievement Component Levels 3 and 4 (Competitive)"/>
    <x v="2"/>
    <x v="4"/>
    <n v="6019"/>
    <x v="185"/>
    <x v="28"/>
    <n v="219391.7"/>
    <x v="0"/>
    <x v="4"/>
    <m/>
    <d v="2018-07-04T15:21:17"/>
    <n v="3"/>
    <x v="4"/>
    <x v="0"/>
    <x v="6"/>
  </r>
  <r>
    <s v="Student Achievement Component Levels 3 and above"/>
    <x v="2"/>
    <x v="4"/>
    <n v="6019"/>
    <x v="185"/>
    <x v="17"/>
    <n v="-261068"/>
    <x v="2"/>
    <x v="1"/>
    <m/>
    <d v="2018-07-04T15:21:17"/>
    <n v="3"/>
    <x v="4"/>
    <x v="0"/>
    <x v="6"/>
  </r>
  <r>
    <s v="Student Achievement Component Levels 3 and above"/>
    <x v="2"/>
    <x v="4"/>
    <n v="6019"/>
    <x v="185"/>
    <x v="17"/>
    <n v="8050"/>
    <x v="2"/>
    <x v="0"/>
    <m/>
    <d v="2018-07-04T15:21:17"/>
    <n v="3"/>
    <x v="4"/>
    <x v="0"/>
    <x v="6"/>
  </r>
  <r>
    <s v="Student Achievement Component Levels 3 and above"/>
    <x v="2"/>
    <x v="4"/>
    <n v="6019"/>
    <x v="185"/>
    <x v="17"/>
    <n v="2995025.72"/>
    <x v="0"/>
    <x v="1"/>
    <m/>
    <d v="2018-07-04T15:21:17"/>
    <n v="3"/>
    <x v="4"/>
    <x v="0"/>
    <x v="6"/>
  </r>
  <r>
    <s v="Student Achievement Component Levels 3 and above"/>
    <x v="2"/>
    <x v="4"/>
    <n v="6019"/>
    <x v="185"/>
    <x v="17"/>
    <n v="6026685.1799999997"/>
    <x v="0"/>
    <x v="4"/>
    <m/>
    <d v="2018-07-04T15:21:17"/>
    <n v="3"/>
    <x v="4"/>
    <x v="0"/>
    <x v="6"/>
  </r>
  <r>
    <s v="Student Achievement Component Levels 3 and above"/>
    <x v="2"/>
    <x v="4"/>
    <n v="6019"/>
    <x v="185"/>
    <x v="17"/>
    <n v="36256743"/>
    <x v="0"/>
    <x v="2"/>
    <m/>
    <d v="2018-07-04T15:21:17"/>
    <n v="3"/>
    <x v="4"/>
    <x v="0"/>
    <x v="6"/>
  </r>
  <r>
    <s v="Gateway"/>
    <x v="0"/>
    <x v="8"/>
    <n v="3"/>
    <x v="487"/>
    <x v="38"/>
    <n v="76666.7"/>
    <x v="0"/>
    <x v="3"/>
    <m/>
    <d v="2018-07-04T15:21:17"/>
    <n v="1"/>
    <x v="8"/>
    <x v="0"/>
    <x v="1"/>
  </r>
  <r>
    <s v="Gateway"/>
    <x v="0"/>
    <x v="8"/>
    <n v="4"/>
    <x v="488"/>
    <x v="38"/>
    <n v="33333"/>
    <x v="0"/>
    <x v="3"/>
    <m/>
    <d v="2018-07-04T15:21:17"/>
    <n v="1"/>
    <x v="8"/>
    <x v="0"/>
    <x v="1"/>
  </r>
  <r>
    <s v="Gateway"/>
    <x v="0"/>
    <x v="8"/>
    <n v="5"/>
    <x v="489"/>
    <x v="38"/>
    <n v="-2044.2"/>
    <x v="1"/>
    <x v="4"/>
    <m/>
    <d v="2018-07-04T15:21:17"/>
    <n v="1"/>
    <x v="8"/>
    <x v="0"/>
    <x v="1"/>
  </r>
  <r>
    <s v="Gateway"/>
    <x v="0"/>
    <x v="8"/>
    <n v="5"/>
    <x v="489"/>
    <x v="38"/>
    <n v="17377.7"/>
    <x v="0"/>
    <x v="0"/>
    <m/>
    <d v="2018-07-04T15:21:17"/>
    <n v="1"/>
    <x v="8"/>
    <x v="0"/>
    <x v="1"/>
  </r>
  <r>
    <s v="Gateway"/>
    <x v="0"/>
    <x v="8"/>
    <n v="5"/>
    <x v="489"/>
    <x v="38"/>
    <n v="17377.7"/>
    <x v="0"/>
    <x v="1"/>
    <m/>
    <d v="2018-07-04T15:21:17"/>
    <n v="1"/>
    <x v="8"/>
    <x v="0"/>
    <x v="1"/>
  </r>
  <r>
    <s v="Gateway"/>
    <x v="0"/>
    <x v="8"/>
    <n v="5"/>
    <x v="489"/>
    <x v="38"/>
    <n v="86888.7"/>
    <x v="0"/>
    <x v="1"/>
    <m/>
    <d v="2018-07-04T15:21:17"/>
    <n v="1"/>
    <x v="8"/>
    <x v="0"/>
    <x v="1"/>
  </r>
  <r>
    <s v="Gateway"/>
    <x v="0"/>
    <x v="8"/>
    <n v="5"/>
    <x v="489"/>
    <x v="38"/>
    <n v="45147.65"/>
    <x v="0"/>
    <x v="2"/>
    <m/>
    <d v="2018-07-04T15:21:17"/>
    <n v="1"/>
    <x v="8"/>
    <x v="0"/>
    <x v="1"/>
  </r>
  <r>
    <s v="Gateway"/>
    <x v="0"/>
    <x v="8"/>
    <n v="5"/>
    <x v="489"/>
    <x v="38"/>
    <n v="18059.2"/>
    <x v="0"/>
    <x v="4"/>
    <m/>
    <d v="2018-07-04T15:21:17"/>
    <n v="1"/>
    <x v="8"/>
    <x v="0"/>
    <x v="1"/>
  </r>
  <r>
    <s v="Gateway"/>
    <x v="0"/>
    <x v="8"/>
    <n v="6"/>
    <x v="490"/>
    <x v="38"/>
    <n v="43929"/>
    <x v="0"/>
    <x v="3"/>
    <m/>
    <d v="2018-07-04T15:21:17"/>
    <n v="1"/>
    <x v="8"/>
    <x v="0"/>
    <x v="1"/>
  </r>
  <r>
    <s v="Gateway"/>
    <x v="0"/>
    <x v="8"/>
    <n v="7"/>
    <x v="491"/>
    <x v="38"/>
    <n v="61404"/>
    <x v="0"/>
    <x v="3"/>
    <m/>
    <d v="2018-07-04T15:21:17"/>
    <n v="1"/>
    <x v="8"/>
    <x v="0"/>
    <x v="1"/>
  </r>
  <r>
    <s v="Gateway"/>
    <x v="0"/>
    <x v="8"/>
    <n v="8"/>
    <x v="563"/>
    <x v="38"/>
    <n v="52548.3"/>
    <x v="0"/>
    <x v="4"/>
    <m/>
    <d v="2018-07-04T15:21:17"/>
    <n v="1"/>
    <x v="8"/>
    <x v="0"/>
    <x v="1"/>
  </r>
  <r>
    <s v="Gateway"/>
    <x v="0"/>
    <x v="8"/>
    <n v="8"/>
    <x v="563"/>
    <x v="38"/>
    <n v="52548.3"/>
    <x v="0"/>
    <x v="2"/>
    <m/>
    <d v="2018-07-04T15:21:17"/>
    <n v="1"/>
    <x v="8"/>
    <x v="0"/>
    <x v="1"/>
  </r>
  <r>
    <s v="Gateway"/>
    <x v="0"/>
    <x v="8"/>
    <n v="8"/>
    <x v="563"/>
    <x v="38"/>
    <n v="67929"/>
    <x v="0"/>
    <x v="3"/>
    <m/>
    <d v="2018-07-04T15:21:17"/>
    <n v="1"/>
    <x v="8"/>
    <x v="0"/>
    <x v="1"/>
  </r>
  <r>
    <s v="Gateway"/>
    <x v="0"/>
    <x v="8"/>
    <n v="9"/>
    <x v="492"/>
    <x v="38"/>
    <n v="8656.2999999999993"/>
    <x v="0"/>
    <x v="0"/>
    <m/>
    <d v="2018-07-04T15:21:17"/>
    <n v="1"/>
    <x v="8"/>
    <x v="0"/>
    <x v="1"/>
  </r>
  <r>
    <s v="Gateway"/>
    <x v="0"/>
    <x v="8"/>
    <n v="9"/>
    <x v="492"/>
    <x v="38"/>
    <n v="10927.3"/>
    <x v="0"/>
    <x v="4"/>
    <m/>
    <d v="2018-07-04T15:21:17"/>
    <n v="1"/>
    <x v="8"/>
    <x v="0"/>
    <x v="1"/>
  </r>
  <r>
    <s v="Gateway"/>
    <x v="0"/>
    <x v="8"/>
    <n v="9"/>
    <x v="492"/>
    <x v="38"/>
    <n v="10927.3"/>
    <x v="0"/>
    <x v="2"/>
    <m/>
    <d v="2018-07-04T15:21:17"/>
    <n v="1"/>
    <x v="8"/>
    <x v="0"/>
    <x v="1"/>
  </r>
  <r>
    <s v="Gateway"/>
    <x v="0"/>
    <x v="8"/>
    <n v="10"/>
    <x v="493"/>
    <x v="38"/>
    <n v="6429.7"/>
    <x v="0"/>
    <x v="0"/>
    <m/>
    <d v="2018-07-04T15:21:17"/>
    <n v="1"/>
    <x v="8"/>
    <x v="0"/>
    <x v="1"/>
  </r>
  <r>
    <s v="Gateway"/>
    <x v="0"/>
    <x v="8"/>
    <n v="10"/>
    <x v="493"/>
    <x v="38"/>
    <n v="6429.7"/>
    <x v="0"/>
    <x v="1"/>
    <m/>
    <d v="2018-07-04T15:21:17"/>
    <n v="1"/>
    <x v="8"/>
    <x v="0"/>
    <x v="1"/>
  </r>
  <r>
    <s v="Gateway"/>
    <x v="0"/>
    <x v="8"/>
    <n v="11"/>
    <x v="494"/>
    <x v="38"/>
    <n v="-5920"/>
    <x v="1"/>
    <x v="3"/>
    <m/>
    <d v="2018-07-04T15:21:17"/>
    <n v="1"/>
    <x v="8"/>
    <x v="0"/>
    <x v="1"/>
  </r>
  <r>
    <s v="Gateway"/>
    <x v="0"/>
    <x v="8"/>
    <n v="11"/>
    <x v="494"/>
    <x v="38"/>
    <n v="2777.85"/>
    <x v="0"/>
    <x v="2"/>
    <m/>
    <d v="2018-07-04T15:21:17"/>
    <n v="1"/>
    <x v="8"/>
    <x v="0"/>
    <x v="1"/>
  </r>
  <r>
    <s v="Gateway"/>
    <x v="0"/>
    <x v="8"/>
    <n v="11"/>
    <x v="494"/>
    <x v="38"/>
    <n v="35333.300000000003"/>
    <x v="0"/>
    <x v="3"/>
    <m/>
    <d v="2018-07-04T15:21:17"/>
    <n v="1"/>
    <x v="8"/>
    <x v="0"/>
    <x v="1"/>
  </r>
  <r>
    <s v="Gateway"/>
    <x v="0"/>
    <x v="8"/>
    <n v="12"/>
    <x v="495"/>
    <x v="38"/>
    <n v="7973.3"/>
    <x v="0"/>
    <x v="1"/>
    <m/>
    <d v="2018-07-04T15:21:17"/>
    <n v="1"/>
    <x v="8"/>
    <x v="0"/>
    <x v="1"/>
  </r>
  <r>
    <s v="Gateway"/>
    <x v="0"/>
    <x v="8"/>
    <n v="12"/>
    <x v="495"/>
    <x v="38"/>
    <n v="45370"/>
    <x v="0"/>
    <x v="0"/>
    <m/>
    <d v="2018-07-04T15:21:17"/>
    <n v="1"/>
    <x v="8"/>
    <x v="0"/>
    <x v="1"/>
  </r>
  <r>
    <s v="ACE in Communities"/>
    <x v="0"/>
    <x v="8"/>
    <n v="13"/>
    <x v="496"/>
    <x v="0"/>
    <n v="-982.91"/>
    <x v="1"/>
    <x v="1"/>
    <m/>
    <d v="2018-07-04T15:21:17"/>
    <n v="1"/>
    <x v="8"/>
    <x v="0"/>
    <x v="0"/>
  </r>
  <r>
    <s v="ACE in Communities"/>
    <x v="0"/>
    <x v="8"/>
    <n v="13"/>
    <x v="496"/>
    <x v="0"/>
    <n v="-668.48"/>
    <x v="1"/>
    <x v="0"/>
    <m/>
    <d v="2018-07-04T15:21:17"/>
    <n v="1"/>
    <x v="8"/>
    <x v="0"/>
    <x v="0"/>
  </r>
  <r>
    <s v="ACE in Communities"/>
    <x v="0"/>
    <x v="8"/>
    <n v="13"/>
    <x v="496"/>
    <x v="0"/>
    <n v="13605.8"/>
    <x v="0"/>
    <x v="2"/>
    <s v="ACE in Schools"/>
    <d v="2018-07-04T15:21:17"/>
    <n v="1"/>
    <x v="8"/>
    <x v="0"/>
    <x v="0"/>
  </r>
  <r>
    <s v="ACE in Communities"/>
    <x v="0"/>
    <x v="8"/>
    <n v="13"/>
    <x v="496"/>
    <x v="0"/>
    <n v="15349.3"/>
    <x v="0"/>
    <x v="0"/>
    <m/>
    <d v="2018-07-04T15:21:17"/>
    <n v="1"/>
    <x v="8"/>
    <x v="0"/>
    <x v="0"/>
  </r>
  <r>
    <s v="ACE in Communities"/>
    <x v="0"/>
    <x v="8"/>
    <n v="13"/>
    <x v="496"/>
    <x v="0"/>
    <n v="76746.7"/>
    <x v="0"/>
    <x v="1"/>
    <m/>
    <d v="2018-07-04T15:21:17"/>
    <n v="1"/>
    <x v="8"/>
    <x v="0"/>
    <x v="0"/>
  </r>
  <r>
    <s v="Gateway"/>
    <x v="0"/>
    <x v="8"/>
    <n v="13"/>
    <x v="496"/>
    <x v="38"/>
    <n v="10370.299999999999"/>
    <x v="0"/>
    <x v="2"/>
    <m/>
    <d v="2018-07-04T15:21:17"/>
    <n v="1"/>
    <x v="8"/>
    <x v="0"/>
    <x v="1"/>
  </r>
  <r>
    <s v="Gateway"/>
    <x v="0"/>
    <x v="8"/>
    <n v="13"/>
    <x v="496"/>
    <x v="38"/>
    <n v="102222"/>
    <x v="0"/>
    <x v="3"/>
    <m/>
    <d v="2018-07-04T15:21:17"/>
    <n v="1"/>
    <x v="8"/>
    <x v="0"/>
    <x v="1"/>
  </r>
  <r>
    <s v="Gateway"/>
    <x v="0"/>
    <x v="8"/>
    <n v="14"/>
    <x v="497"/>
    <x v="38"/>
    <n v="58518.3"/>
    <x v="0"/>
    <x v="3"/>
    <m/>
    <d v="2018-07-04T15:21:17"/>
    <n v="1"/>
    <x v="8"/>
    <x v="0"/>
    <x v="1"/>
  </r>
  <r>
    <s v="Gateway"/>
    <x v="0"/>
    <x v="8"/>
    <n v="15"/>
    <x v="498"/>
    <x v="38"/>
    <n v="16696.3"/>
    <x v="0"/>
    <x v="1"/>
    <m/>
    <d v="2018-07-04T15:21:17"/>
    <n v="1"/>
    <x v="8"/>
    <x v="0"/>
    <x v="1"/>
  </r>
  <r>
    <s v="Gateway"/>
    <x v="0"/>
    <x v="8"/>
    <n v="15"/>
    <x v="498"/>
    <x v="38"/>
    <n v="83481.7"/>
    <x v="0"/>
    <x v="3"/>
    <m/>
    <d v="2018-07-04T15:21:17"/>
    <n v="1"/>
    <x v="8"/>
    <x v="0"/>
    <x v="1"/>
  </r>
  <r>
    <s v="Gateway"/>
    <x v="0"/>
    <x v="8"/>
    <n v="164"/>
    <x v="613"/>
    <x v="38"/>
    <n v="37244.199999999997"/>
    <x v="0"/>
    <x v="0"/>
    <m/>
    <d v="2018-07-04T15:21:17"/>
    <n v="4"/>
    <x v="2"/>
    <x v="0"/>
    <x v="1"/>
  </r>
  <r>
    <s v="Gateway"/>
    <x v="0"/>
    <x v="8"/>
    <n v="164"/>
    <x v="613"/>
    <x v="38"/>
    <n v="7973.3"/>
    <x v="0"/>
    <x v="2"/>
    <m/>
    <d v="2018-07-04T15:21:17"/>
    <n v="4"/>
    <x v="2"/>
    <x v="0"/>
    <x v="1"/>
  </r>
  <r>
    <s v="Gateway"/>
    <x v="0"/>
    <x v="8"/>
    <n v="164"/>
    <x v="613"/>
    <x v="38"/>
    <n v="49458"/>
    <x v="0"/>
    <x v="4"/>
    <m/>
    <d v="2018-07-04T15:21:17"/>
    <n v="4"/>
    <x v="2"/>
    <x v="0"/>
    <x v="1"/>
  </r>
  <r>
    <s v="Gateway"/>
    <x v="0"/>
    <x v="8"/>
    <n v="166"/>
    <x v="614"/>
    <x v="38"/>
    <n v="835"/>
    <x v="1"/>
    <x v="4"/>
    <m/>
    <d v="2018-07-04T15:21:17"/>
    <n v="3"/>
    <x v="4"/>
    <x v="0"/>
    <x v="1"/>
  </r>
  <r>
    <s v="Gateway"/>
    <x v="0"/>
    <x v="8"/>
    <n v="166"/>
    <x v="614"/>
    <x v="38"/>
    <n v="54444"/>
    <x v="0"/>
    <x v="4"/>
    <m/>
    <d v="2018-07-04T15:21:17"/>
    <n v="3"/>
    <x v="4"/>
    <x v="0"/>
    <x v="1"/>
  </r>
  <r>
    <s v="Gateway"/>
    <x v="0"/>
    <x v="8"/>
    <n v="167"/>
    <x v="615"/>
    <x v="38"/>
    <n v="12770.3"/>
    <x v="0"/>
    <x v="4"/>
    <m/>
    <d v="2018-07-04T15:21:17"/>
    <n v="3"/>
    <x v="4"/>
    <x v="0"/>
    <x v="1"/>
  </r>
  <r>
    <s v="Gateway"/>
    <x v="0"/>
    <x v="8"/>
    <n v="167"/>
    <x v="615"/>
    <x v="38"/>
    <n v="12770.3"/>
    <x v="0"/>
    <x v="2"/>
    <m/>
    <d v="2018-07-04T15:21:17"/>
    <n v="3"/>
    <x v="4"/>
    <x v="0"/>
    <x v="1"/>
  </r>
  <r>
    <s v="Gateway"/>
    <x v="0"/>
    <x v="8"/>
    <n v="167"/>
    <x v="615"/>
    <x v="38"/>
    <n v="63851.7"/>
    <x v="0"/>
    <x v="0"/>
    <m/>
    <d v="2018-07-04T15:21:17"/>
    <n v="3"/>
    <x v="4"/>
    <x v="0"/>
    <x v="1"/>
  </r>
  <r>
    <s v="Gateway"/>
    <x v="0"/>
    <x v="8"/>
    <n v="167"/>
    <x v="615"/>
    <x v="38"/>
    <n v="63851.7"/>
    <x v="0"/>
    <x v="1"/>
    <m/>
    <d v="2018-07-04T15:21:17"/>
    <n v="3"/>
    <x v="4"/>
    <x v="0"/>
    <x v="1"/>
  </r>
  <r>
    <s v="Gateway"/>
    <x v="0"/>
    <x v="8"/>
    <n v="169"/>
    <x v="616"/>
    <x v="38"/>
    <n v="11703.7"/>
    <x v="0"/>
    <x v="0"/>
    <m/>
    <d v="2018-07-04T15:21:17"/>
    <n v="8"/>
    <x v="7"/>
    <x v="0"/>
    <x v="1"/>
  </r>
  <r>
    <s v="Gateway"/>
    <x v="0"/>
    <x v="8"/>
    <n v="169"/>
    <x v="616"/>
    <x v="38"/>
    <n v="11703.7"/>
    <x v="0"/>
    <x v="1"/>
    <m/>
    <d v="2018-07-04T15:21:17"/>
    <n v="8"/>
    <x v="7"/>
    <x v="0"/>
    <x v="1"/>
  </r>
  <r>
    <s v="Gateway"/>
    <x v="0"/>
    <x v="8"/>
    <n v="170"/>
    <x v="617"/>
    <x v="38"/>
    <n v="3703.7"/>
    <x v="0"/>
    <x v="0"/>
    <m/>
    <d v="2018-07-04T15:21:17"/>
    <n v="7"/>
    <x v="10"/>
    <x v="0"/>
    <x v="1"/>
  </r>
  <r>
    <s v="Gateway"/>
    <x v="0"/>
    <x v="8"/>
    <n v="170"/>
    <x v="617"/>
    <x v="38"/>
    <n v="3703.7"/>
    <x v="0"/>
    <x v="1"/>
    <m/>
    <d v="2018-07-04T15:21:17"/>
    <n v="7"/>
    <x v="10"/>
    <x v="0"/>
    <x v="1"/>
  </r>
  <r>
    <s v="Gateway"/>
    <x v="0"/>
    <x v="8"/>
    <n v="170"/>
    <x v="617"/>
    <x v="38"/>
    <n v="32148.3"/>
    <x v="0"/>
    <x v="2"/>
    <m/>
    <d v="2018-07-04T15:21:17"/>
    <n v="7"/>
    <x v="10"/>
    <x v="0"/>
    <x v="1"/>
  </r>
  <r>
    <s v="Gateway"/>
    <x v="0"/>
    <x v="8"/>
    <n v="171"/>
    <x v="618"/>
    <x v="38"/>
    <n v="51851.7"/>
    <x v="0"/>
    <x v="0"/>
    <m/>
    <d v="2018-07-04T15:21:17"/>
    <n v="7"/>
    <x v="10"/>
    <x v="0"/>
    <x v="1"/>
  </r>
  <r>
    <s v="Gateway"/>
    <x v="0"/>
    <x v="8"/>
    <n v="171"/>
    <x v="618"/>
    <x v="38"/>
    <n v="51851.7"/>
    <x v="0"/>
    <x v="1"/>
    <m/>
    <d v="2018-07-04T15:21:17"/>
    <n v="7"/>
    <x v="10"/>
    <x v="0"/>
    <x v="1"/>
  </r>
  <r>
    <s v="Gateway"/>
    <x v="0"/>
    <x v="8"/>
    <n v="171"/>
    <x v="618"/>
    <x v="38"/>
    <n v="6125.85"/>
    <x v="0"/>
    <x v="2"/>
    <m/>
    <d v="2018-07-04T15:21:17"/>
    <n v="7"/>
    <x v="10"/>
    <x v="0"/>
    <x v="1"/>
  </r>
  <r>
    <s v="Gateway"/>
    <x v="0"/>
    <x v="8"/>
    <n v="171"/>
    <x v="618"/>
    <x v="38"/>
    <n v="36756"/>
    <x v="0"/>
    <x v="2"/>
    <m/>
    <d v="2018-07-04T15:21:17"/>
    <n v="7"/>
    <x v="10"/>
    <x v="0"/>
    <x v="1"/>
  </r>
  <r>
    <s v="Gateway"/>
    <x v="0"/>
    <x v="8"/>
    <n v="172"/>
    <x v="619"/>
    <x v="38"/>
    <n v="54444"/>
    <x v="0"/>
    <x v="3"/>
    <m/>
    <d v="2018-07-04T15:21:17"/>
    <n v="7"/>
    <x v="10"/>
    <x v="0"/>
    <x v="1"/>
  </r>
  <r>
    <s v="Gateway"/>
    <x v="0"/>
    <x v="8"/>
    <n v="172"/>
    <x v="619"/>
    <x v="38"/>
    <n v="48444.2"/>
    <x v="0"/>
    <x v="1"/>
    <m/>
    <d v="2018-07-04T15:21:17"/>
    <n v="7"/>
    <x v="10"/>
    <x v="0"/>
    <x v="1"/>
  </r>
  <r>
    <s v="Gateway"/>
    <x v="0"/>
    <x v="8"/>
    <n v="173"/>
    <x v="620"/>
    <x v="38"/>
    <n v="14822.1"/>
    <x v="0"/>
    <x v="0"/>
    <m/>
    <d v="2018-07-04T15:21:17"/>
    <n v="7"/>
    <x v="10"/>
    <x v="0"/>
    <x v="1"/>
  </r>
  <r>
    <s v="Gateway"/>
    <x v="0"/>
    <x v="8"/>
    <n v="173"/>
    <x v="620"/>
    <x v="38"/>
    <n v="14822.1"/>
    <x v="0"/>
    <x v="1"/>
    <m/>
    <d v="2018-07-04T15:21:17"/>
    <n v="7"/>
    <x v="10"/>
    <x v="0"/>
    <x v="1"/>
  </r>
  <r>
    <s v="Gateway"/>
    <x v="0"/>
    <x v="8"/>
    <n v="173"/>
    <x v="620"/>
    <x v="38"/>
    <n v="74110.899999999994"/>
    <x v="0"/>
    <x v="3"/>
    <m/>
    <d v="2018-07-04T15:21:17"/>
    <n v="7"/>
    <x v="10"/>
    <x v="0"/>
    <x v="1"/>
  </r>
  <r>
    <s v="Gateway"/>
    <x v="0"/>
    <x v="8"/>
    <n v="175"/>
    <x v="621"/>
    <x v="38"/>
    <n v="56658"/>
    <x v="0"/>
    <x v="3"/>
    <m/>
    <d v="2018-07-04T15:21:17"/>
    <n v="7"/>
    <x v="10"/>
    <x v="0"/>
    <x v="1"/>
  </r>
  <r>
    <s v="Gateway"/>
    <x v="0"/>
    <x v="8"/>
    <n v="177"/>
    <x v="622"/>
    <x v="38"/>
    <n v="37244.199999999997"/>
    <x v="0"/>
    <x v="4"/>
    <m/>
    <d v="2018-07-04T15:21:17"/>
    <n v="7"/>
    <x v="10"/>
    <x v="0"/>
    <x v="1"/>
  </r>
  <r>
    <s v="Gateway"/>
    <x v="0"/>
    <x v="8"/>
    <n v="177"/>
    <x v="622"/>
    <x v="38"/>
    <n v="39866.699999999997"/>
    <x v="0"/>
    <x v="2"/>
    <m/>
    <d v="2018-07-04T15:21:17"/>
    <n v="7"/>
    <x v="10"/>
    <x v="0"/>
    <x v="1"/>
  </r>
  <r>
    <s v="ACE in Communities"/>
    <x v="0"/>
    <x v="8"/>
    <n v="179"/>
    <x v="623"/>
    <x v="0"/>
    <n v="-37709.57"/>
    <x v="1"/>
    <x v="0"/>
    <m/>
    <d v="2018-07-04T15:21:17"/>
    <n v="7"/>
    <x v="10"/>
    <x v="0"/>
    <x v="0"/>
  </r>
  <r>
    <s v="ACE in Communities"/>
    <x v="0"/>
    <x v="8"/>
    <n v="179"/>
    <x v="623"/>
    <x v="0"/>
    <n v="53121.7"/>
    <x v="0"/>
    <x v="2"/>
    <s v="ACE in Schools"/>
    <d v="2018-07-04T15:21:17"/>
    <n v="7"/>
    <x v="10"/>
    <x v="0"/>
    <x v="0"/>
  </r>
  <r>
    <s v="ACE in Communities"/>
    <x v="0"/>
    <x v="8"/>
    <n v="179"/>
    <x v="623"/>
    <x v="0"/>
    <n v="15989.2"/>
    <x v="0"/>
    <x v="0"/>
    <m/>
    <d v="2018-07-04T15:21:17"/>
    <n v="7"/>
    <x v="10"/>
    <x v="0"/>
    <x v="0"/>
  </r>
  <r>
    <s v="Gateway"/>
    <x v="0"/>
    <x v="8"/>
    <n v="179"/>
    <x v="623"/>
    <x v="38"/>
    <n v="7576.3"/>
    <x v="0"/>
    <x v="3"/>
    <m/>
    <d v="2018-07-04T15:21:17"/>
    <n v="7"/>
    <x v="10"/>
    <x v="0"/>
    <x v="1"/>
  </r>
  <r>
    <s v="Gateway"/>
    <x v="0"/>
    <x v="8"/>
    <n v="179"/>
    <x v="623"/>
    <x v="38"/>
    <n v="7973.3"/>
    <x v="0"/>
    <x v="4"/>
    <m/>
    <d v="2018-07-04T15:21:17"/>
    <n v="7"/>
    <x v="10"/>
    <x v="0"/>
    <x v="1"/>
  </r>
  <r>
    <s v="Gateway"/>
    <x v="0"/>
    <x v="8"/>
    <n v="179"/>
    <x v="623"/>
    <x v="38"/>
    <n v="7973.3"/>
    <x v="0"/>
    <x v="2"/>
    <m/>
    <d v="2018-07-04T15:21:17"/>
    <n v="7"/>
    <x v="10"/>
    <x v="0"/>
    <x v="1"/>
  </r>
  <r>
    <s v="Gateway"/>
    <x v="0"/>
    <x v="8"/>
    <n v="180"/>
    <x v="624"/>
    <x v="38"/>
    <n v="-1689"/>
    <x v="1"/>
    <x v="0"/>
    <m/>
    <d v="2018-07-04T15:21:17"/>
    <n v="7"/>
    <x v="10"/>
    <x v="0"/>
    <x v="1"/>
  </r>
  <r>
    <s v="Student Achievement Component Levels 3 and above"/>
    <x v="2"/>
    <x v="4"/>
    <n v="6019"/>
    <x v="185"/>
    <x v="17"/>
    <n v="15751029.15"/>
    <x v="0"/>
    <x v="3"/>
    <m/>
    <d v="2018-07-04T15:21:17"/>
    <n v="3"/>
    <x v="4"/>
    <x v="0"/>
    <x v="6"/>
  </r>
  <r>
    <s v="Student Achievement Component Levels 3 and above"/>
    <x v="2"/>
    <x v="4"/>
    <n v="6019"/>
    <x v="185"/>
    <x v="17"/>
    <n v="3315774.45"/>
    <x v="0"/>
    <x v="0"/>
    <m/>
    <d v="2018-07-04T15:21:17"/>
    <n v="3"/>
    <x v="4"/>
    <x v="0"/>
    <x v="6"/>
  </r>
  <r>
    <s v="MPTT Tools Subsidy"/>
    <x v="2"/>
    <x v="4"/>
    <n v="6019"/>
    <x v="185"/>
    <x v="25"/>
    <n v="8000"/>
    <x v="0"/>
    <x v="4"/>
    <m/>
    <d v="2018-07-04T15:21:17"/>
    <n v="3"/>
    <x v="4"/>
    <x v="6"/>
    <x v="8"/>
  </r>
  <r>
    <s v="Engineering Education to Employment"/>
    <x v="2"/>
    <x v="4"/>
    <n v="6019"/>
    <x v="185"/>
    <x v="6"/>
    <n v="20223.150000000001"/>
    <x v="0"/>
    <x v="4"/>
    <s v="STPP"/>
    <d v="2018-07-04T15:21:17"/>
    <n v="3"/>
    <x v="4"/>
    <x v="2"/>
    <x v="3"/>
  </r>
  <r>
    <s v="Engineering Education to Employment"/>
    <x v="2"/>
    <x v="4"/>
    <n v="6019"/>
    <x v="185"/>
    <x v="6"/>
    <n v="20223.150000000001"/>
    <x v="0"/>
    <x v="2"/>
    <s v="STPP"/>
    <d v="2018-07-04T15:21:17"/>
    <n v="3"/>
    <x v="4"/>
    <x v="2"/>
    <x v="3"/>
  </r>
  <r>
    <s v="Engineering Education to Employment"/>
    <x v="2"/>
    <x v="4"/>
    <n v="6019"/>
    <x v="185"/>
    <x v="6"/>
    <n v="21571.360000000001"/>
    <x v="0"/>
    <x v="2"/>
    <s v="STPP"/>
    <d v="2018-07-04T15:21:17"/>
    <n v="3"/>
    <x v="4"/>
    <x v="2"/>
    <x v="3"/>
  </r>
  <r>
    <s v="Engineering Education to Employment"/>
    <x v="2"/>
    <x v="4"/>
    <n v="6019"/>
    <x v="185"/>
    <x v="6"/>
    <n v="53928.4"/>
    <x v="0"/>
    <x v="2"/>
    <s v="STPP"/>
    <d v="2018-07-04T15:21:17"/>
    <n v="3"/>
    <x v="4"/>
    <x v="2"/>
    <x v="3"/>
  </r>
  <r>
    <s v="MPTT (Brokerage)"/>
    <x v="2"/>
    <x v="4"/>
    <n v="6019"/>
    <x v="185"/>
    <x v="20"/>
    <n v="-9968.7999999999993"/>
    <x v="1"/>
    <x v="0"/>
    <s v="Waikato MPTT"/>
    <d v="2018-07-04T15:21:17"/>
    <n v="3"/>
    <x v="4"/>
    <x v="2"/>
    <x v="3"/>
  </r>
  <r>
    <s v="MPTT (Brokerage)"/>
    <x v="2"/>
    <x v="4"/>
    <n v="6019"/>
    <x v="185"/>
    <x v="20"/>
    <n v="600"/>
    <x v="0"/>
    <x v="4"/>
    <s v="Waikato MPTT"/>
    <d v="2018-07-04T15:21:17"/>
    <n v="3"/>
    <x v="4"/>
    <x v="2"/>
    <x v="3"/>
  </r>
  <r>
    <s v="MPTT (Brokerage)"/>
    <x v="2"/>
    <x v="4"/>
    <n v="6019"/>
    <x v="185"/>
    <x v="20"/>
    <n v="1150"/>
    <x v="0"/>
    <x v="2"/>
    <s v="Waikato MPTT"/>
    <d v="2018-07-04T15:21:17"/>
    <n v="3"/>
    <x v="4"/>
    <x v="2"/>
    <x v="3"/>
  </r>
  <r>
    <s v="MPTT (Brokerage)"/>
    <x v="2"/>
    <x v="4"/>
    <n v="6019"/>
    <x v="185"/>
    <x v="20"/>
    <n v="3225"/>
    <x v="0"/>
    <x v="4"/>
    <s v="Waikato MPTT"/>
    <d v="2018-07-04T15:21:17"/>
    <n v="3"/>
    <x v="4"/>
    <x v="2"/>
    <x v="3"/>
  </r>
  <r>
    <s v="MPTT (Brokerage)"/>
    <x v="2"/>
    <x v="4"/>
    <n v="6019"/>
    <x v="185"/>
    <x v="20"/>
    <n v="8181.29"/>
    <x v="0"/>
    <x v="3"/>
    <s v="Waikato MPTT"/>
    <d v="2018-07-04T15:21:17"/>
    <n v="3"/>
    <x v="4"/>
    <x v="2"/>
    <x v="3"/>
  </r>
  <r>
    <s v="MPTT (Brokerage)"/>
    <x v="2"/>
    <x v="4"/>
    <n v="6019"/>
    <x v="185"/>
    <x v="20"/>
    <n v="19351.2"/>
    <x v="0"/>
    <x v="1"/>
    <s v="Waikato MPTT"/>
    <d v="2018-07-04T15:21:17"/>
    <n v="3"/>
    <x v="4"/>
    <x v="2"/>
    <x v="3"/>
  </r>
  <r>
    <s v="MPTT (Brokerage)"/>
    <x v="2"/>
    <x v="4"/>
    <n v="6019"/>
    <x v="185"/>
    <x v="20"/>
    <n v="11728"/>
    <x v="0"/>
    <x v="0"/>
    <s v="Waikato MPTT"/>
    <d v="2018-07-04T15:21:17"/>
    <n v="3"/>
    <x v="4"/>
    <x v="2"/>
    <x v="3"/>
  </r>
  <r>
    <s v="MPTT (Brokerage)"/>
    <x v="2"/>
    <x v="4"/>
    <n v="6019"/>
    <x v="185"/>
    <x v="20"/>
    <n v="67603.45"/>
    <x v="0"/>
    <x v="4"/>
    <s v="Waikato MPTT"/>
    <d v="2018-07-04T15:21:17"/>
    <n v="3"/>
    <x v="4"/>
    <x v="2"/>
    <x v="3"/>
  </r>
  <r>
    <s v="MPTT (Brokerage)"/>
    <x v="2"/>
    <x v="4"/>
    <n v="6019"/>
    <x v="185"/>
    <x v="20"/>
    <n v="15804.35"/>
    <x v="0"/>
    <x v="4"/>
    <s v="Waikato MPTT"/>
    <d v="2018-07-04T15:21:17"/>
    <n v="3"/>
    <x v="4"/>
    <x v="2"/>
    <x v="3"/>
  </r>
  <r>
    <s v="MPTT (Brokerage)"/>
    <x v="2"/>
    <x v="4"/>
    <n v="6019"/>
    <x v="185"/>
    <x v="20"/>
    <n v="18414.12"/>
    <x v="0"/>
    <x v="2"/>
    <s v="Waikato MPTT"/>
    <d v="2018-07-04T15:21:17"/>
    <n v="3"/>
    <x v="4"/>
    <x v="2"/>
    <x v="3"/>
  </r>
  <r>
    <s v="MPTT Consortium"/>
    <x v="2"/>
    <x v="4"/>
    <n v="6019"/>
    <x v="185"/>
    <x v="24"/>
    <n v="37361.15"/>
    <x v="0"/>
    <x v="2"/>
    <s v="Waikato MPTT"/>
    <d v="2018-07-04T15:21:17"/>
    <n v="3"/>
    <x v="4"/>
    <x v="2"/>
    <x v="3"/>
  </r>
  <r>
    <s v="MPTT Consortium"/>
    <x v="2"/>
    <x v="4"/>
    <n v="6019"/>
    <x v="185"/>
    <x v="24"/>
    <n v="186805.85"/>
    <x v="0"/>
    <x v="2"/>
    <s v="Waikato MPTT"/>
    <d v="2018-07-04T15:21:17"/>
    <n v="3"/>
    <x v="4"/>
    <x v="2"/>
    <x v="3"/>
  </r>
  <r>
    <s v="Industry Training Fund - Industry Training related projects"/>
    <x v="2"/>
    <x v="4"/>
    <n v="6019"/>
    <x v="185"/>
    <x v="9"/>
    <n v="4166.6499999999996"/>
    <x v="0"/>
    <x v="1"/>
    <s v="WS"/>
    <d v="2018-07-04T15:21:17"/>
    <n v="3"/>
    <x v="4"/>
    <x v="0"/>
    <x v="1"/>
  </r>
  <r>
    <s v="Industry Training Fund - Industry Training related projects"/>
    <x v="2"/>
    <x v="4"/>
    <n v="6019"/>
    <x v="185"/>
    <x v="9"/>
    <n v="225000"/>
    <x v="0"/>
    <x v="1"/>
    <s v="WS"/>
    <d v="2018-07-04T15:21:17"/>
    <n v="3"/>
    <x v="4"/>
    <x v="0"/>
    <x v="1"/>
  </r>
  <r>
    <s v="Industry Training Fund - Industry Training related projects"/>
    <x v="2"/>
    <x v="4"/>
    <n v="6019"/>
    <x v="185"/>
    <x v="9"/>
    <n v="200000"/>
    <x v="0"/>
    <x v="1"/>
    <s v="WS"/>
    <d v="2018-07-04T15:21:17"/>
    <n v="3"/>
    <x v="4"/>
    <x v="0"/>
    <x v="1"/>
  </r>
  <r>
    <s v="Youth Guarantee"/>
    <x v="2"/>
    <x v="4"/>
    <n v="6019"/>
    <x v="185"/>
    <x v="18"/>
    <n v="4089.66"/>
    <x v="0"/>
    <x v="3"/>
    <s v="YG Exp Travel"/>
    <d v="2018-07-04T15:21:17"/>
    <n v="3"/>
    <x v="4"/>
    <x v="0"/>
    <x v="1"/>
  </r>
  <r>
    <s v="Youth Guarantee"/>
    <x v="2"/>
    <x v="4"/>
    <n v="6019"/>
    <x v="185"/>
    <x v="18"/>
    <n v="9890.1299999999992"/>
    <x v="0"/>
    <x v="1"/>
    <s v="Dual Enrolment Pilot"/>
    <d v="2018-07-04T15:21:17"/>
    <n v="3"/>
    <x v="4"/>
    <x v="0"/>
    <x v="1"/>
  </r>
  <r>
    <s v="Youth Guarantee"/>
    <x v="2"/>
    <x v="4"/>
    <n v="6019"/>
    <x v="185"/>
    <x v="18"/>
    <n v="59464.02"/>
    <x v="0"/>
    <x v="1"/>
    <s v="Dual Enrolment Pilot"/>
    <d v="2018-07-04T15:21:17"/>
    <n v="3"/>
    <x v="4"/>
    <x v="0"/>
    <x v="1"/>
  </r>
  <r>
    <s v="Youth Guarantee"/>
    <x v="2"/>
    <x v="4"/>
    <n v="6019"/>
    <x v="185"/>
    <x v="18"/>
    <n v="1186908"/>
    <x v="0"/>
    <x v="2"/>
    <m/>
    <d v="2018-07-04T15:21:17"/>
    <n v="3"/>
    <x v="4"/>
    <x v="0"/>
    <x v="1"/>
  </r>
  <r>
    <s v="Youth Guarantee"/>
    <x v="2"/>
    <x v="4"/>
    <n v="6019"/>
    <x v="185"/>
    <x v="18"/>
    <n v="216087.7"/>
    <x v="0"/>
    <x v="1"/>
    <m/>
    <d v="2018-07-04T15:21:17"/>
    <n v="3"/>
    <x v="4"/>
    <x v="0"/>
    <x v="1"/>
  </r>
  <r>
    <s v="Youth Guarantee"/>
    <x v="2"/>
    <x v="4"/>
    <n v="6019"/>
    <x v="185"/>
    <x v="18"/>
    <n v="2595741"/>
    <x v="0"/>
    <x v="3"/>
    <m/>
    <d v="2018-07-04T15:21:17"/>
    <n v="3"/>
    <x v="4"/>
    <x v="0"/>
    <x v="1"/>
  </r>
  <r>
    <s v="Youth Guarantee"/>
    <x v="2"/>
    <x v="4"/>
    <n v="6019"/>
    <x v="185"/>
    <x v="18"/>
    <n v="220324.25"/>
    <x v="0"/>
    <x v="4"/>
    <m/>
    <d v="2018-07-04T15:21:17"/>
    <n v="3"/>
    <x v="4"/>
    <x v="0"/>
    <x v="1"/>
  </r>
  <r>
    <s v="Youth Guarantee"/>
    <x v="2"/>
    <x v="4"/>
    <n v="6019"/>
    <x v="185"/>
    <x v="18"/>
    <n v="220951.75"/>
    <x v="0"/>
    <x v="4"/>
    <m/>
    <d v="2018-07-04T15:21:17"/>
    <n v="3"/>
    <x v="4"/>
    <x v="0"/>
    <x v="1"/>
  </r>
  <r>
    <s v="Youth Guarantee (Dual Pathway)"/>
    <x v="2"/>
    <x v="4"/>
    <n v="6019"/>
    <x v="185"/>
    <x v="26"/>
    <n v="39317.879999999997"/>
    <x v="0"/>
    <x v="2"/>
    <m/>
    <d v="2018-07-04T15:21:17"/>
    <n v="3"/>
    <x v="4"/>
    <x v="0"/>
    <x v="1"/>
  </r>
  <r>
    <s v="Youth Guarantee (Dual Pathway)"/>
    <x v="2"/>
    <x v="4"/>
    <n v="6019"/>
    <x v="185"/>
    <x v="26"/>
    <n v="196589.45"/>
    <x v="0"/>
    <x v="2"/>
    <m/>
    <d v="2018-07-04T15:21:17"/>
    <n v="3"/>
    <x v="4"/>
    <x v="0"/>
    <x v="1"/>
  </r>
  <r>
    <s v="Equity Funding"/>
    <x v="2"/>
    <x v="4"/>
    <n v="6022"/>
    <x v="186"/>
    <x v="12"/>
    <n v="117398.1"/>
    <x v="0"/>
    <x v="1"/>
    <m/>
    <d v="2018-07-04T15:21:17"/>
    <n v="9"/>
    <x v="3"/>
    <x v="4"/>
    <x v="5"/>
  </r>
  <r>
    <s v="Equity Funding"/>
    <x v="2"/>
    <x v="4"/>
    <n v="6022"/>
    <x v="186"/>
    <x v="12"/>
    <n v="105420.85"/>
    <x v="0"/>
    <x v="3"/>
    <m/>
    <d v="2018-07-04T15:21:17"/>
    <n v="9"/>
    <x v="3"/>
    <x v="4"/>
    <x v="5"/>
  </r>
  <r>
    <s v="MPTT Fees Top-Up"/>
    <x v="2"/>
    <x v="4"/>
    <n v="6022"/>
    <x v="186"/>
    <x v="19"/>
    <n v="235000"/>
    <x v="0"/>
    <x v="0"/>
    <s v="Southern Initiative"/>
    <d v="2018-07-04T15:21:17"/>
    <n v="9"/>
    <x v="3"/>
    <x v="4"/>
    <x v="5"/>
  </r>
  <r>
    <s v="ACE in TEIs"/>
    <x v="2"/>
    <x v="4"/>
    <n v="6022"/>
    <x v="186"/>
    <x v="13"/>
    <n v="-15859"/>
    <x v="1"/>
    <x v="0"/>
    <m/>
    <d v="2018-07-04T15:21:17"/>
    <n v="9"/>
    <x v="3"/>
    <x v="0"/>
    <x v="0"/>
  </r>
  <r>
    <s v="ACE in TEIs"/>
    <x v="2"/>
    <x v="4"/>
    <n v="6022"/>
    <x v="186"/>
    <x v="13"/>
    <n v="13215.8"/>
    <x v="0"/>
    <x v="0"/>
    <m/>
    <d v="2018-07-04T15:21:17"/>
    <n v="9"/>
    <x v="3"/>
    <x v="0"/>
    <x v="0"/>
  </r>
  <r>
    <s v="ACE in TEIs"/>
    <x v="2"/>
    <x v="4"/>
    <n v="6022"/>
    <x v="186"/>
    <x v="13"/>
    <n v="13215.8"/>
    <x v="0"/>
    <x v="1"/>
    <m/>
    <d v="2018-07-04T15:21:17"/>
    <n v="9"/>
    <x v="3"/>
    <x v="0"/>
    <x v="0"/>
  </r>
  <r>
    <s v="ACE in TEIs"/>
    <x v="2"/>
    <x v="4"/>
    <n v="6022"/>
    <x v="186"/>
    <x v="13"/>
    <n v="2643.2"/>
    <x v="0"/>
    <x v="3"/>
    <m/>
    <d v="2018-07-04T15:21:17"/>
    <n v="9"/>
    <x v="3"/>
    <x v="0"/>
    <x v="0"/>
  </r>
  <r>
    <s v="Gateway"/>
    <x v="0"/>
    <x v="8"/>
    <n v="180"/>
    <x v="624"/>
    <x v="38"/>
    <n v="-1689"/>
    <x v="1"/>
    <x v="1"/>
    <m/>
    <d v="2018-07-04T15:21:17"/>
    <n v="7"/>
    <x v="10"/>
    <x v="0"/>
    <x v="1"/>
  </r>
  <r>
    <s v="Gateway"/>
    <x v="0"/>
    <x v="8"/>
    <n v="180"/>
    <x v="624"/>
    <x v="38"/>
    <n v="18489"/>
    <x v="0"/>
    <x v="0"/>
    <m/>
    <d v="2018-07-04T15:21:17"/>
    <n v="7"/>
    <x v="10"/>
    <x v="0"/>
    <x v="1"/>
  </r>
  <r>
    <s v="Gateway"/>
    <x v="0"/>
    <x v="8"/>
    <n v="180"/>
    <x v="624"/>
    <x v="38"/>
    <n v="18489"/>
    <x v="0"/>
    <x v="1"/>
    <m/>
    <d v="2018-07-04T15:21:17"/>
    <n v="7"/>
    <x v="10"/>
    <x v="0"/>
    <x v="1"/>
  </r>
  <r>
    <s v="Gateway"/>
    <x v="0"/>
    <x v="8"/>
    <n v="180"/>
    <x v="624"/>
    <x v="38"/>
    <n v="18518.3"/>
    <x v="0"/>
    <x v="2"/>
    <m/>
    <d v="2018-07-04T15:21:17"/>
    <n v="7"/>
    <x v="10"/>
    <x v="0"/>
    <x v="1"/>
  </r>
  <r>
    <s v="Gateway"/>
    <x v="0"/>
    <x v="8"/>
    <n v="180"/>
    <x v="624"/>
    <x v="38"/>
    <n v="26844"/>
    <x v="0"/>
    <x v="4"/>
    <m/>
    <d v="2018-07-04T15:21:17"/>
    <n v="7"/>
    <x v="10"/>
    <x v="0"/>
    <x v="1"/>
  </r>
  <r>
    <s v="Gateway"/>
    <x v="0"/>
    <x v="8"/>
    <n v="181"/>
    <x v="625"/>
    <x v="38"/>
    <n v="47031"/>
    <x v="0"/>
    <x v="3"/>
    <m/>
    <d v="2018-07-04T15:21:17"/>
    <n v="7"/>
    <x v="10"/>
    <x v="0"/>
    <x v="1"/>
  </r>
  <r>
    <s v="Gateway"/>
    <x v="0"/>
    <x v="8"/>
    <n v="182"/>
    <x v="626"/>
    <x v="38"/>
    <n v="102222"/>
    <x v="0"/>
    <x v="4"/>
    <m/>
    <d v="2018-07-04T15:21:17"/>
    <n v="7"/>
    <x v="10"/>
    <x v="0"/>
    <x v="1"/>
  </r>
  <r>
    <s v="Gateway"/>
    <x v="0"/>
    <x v="8"/>
    <n v="182"/>
    <x v="626"/>
    <x v="38"/>
    <n v="102222"/>
    <x v="0"/>
    <x v="2"/>
    <m/>
    <d v="2018-07-04T15:21:17"/>
    <n v="7"/>
    <x v="10"/>
    <x v="0"/>
    <x v="1"/>
  </r>
  <r>
    <s v="Gateway"/>
    <x v="0"/>
    <x v="8"/>
    <n v="183"/>
    <x v="627"/>
    <x v="38"/>
    <n v="-1866"/>
    <x v="1"/>
    <x v="4"/>
    <m/>
    <d v="2018-07-04T15:21:17"/>
    <n v="8"/>
    <x v="7"/>
    <x v="0"/>
    <x v="1"/>
  </r>
  <r>
    <s v="Gateway"/>
    <x v="0"/>
    <x v="8"/>
    <n v="183"/>
    <x v="627"/>
    <x v="38"/>
    <n v="2777.65"/>
    <x v="0"/>
    <x v="2"/>
    <m/>
    <d v="2018-07-04T15:21:17"/>
    <n v="8"/>
    <x v="7"/>
    <x v="0"/>
    <x v="1"/>
  </r>
  <r>
    <s v="Gateway"/>
    <x v="0"/>
    <x v="8"/>
    <n v="183"/>
    <x v="627"/>
    <x v="38"/>
    <n v="33333"/>
    <x v="0"/>
    <x v="1"/>
    <m/>
    <d v="2018-07-04T15:21:17"/>
    <n v="8"/>
    <x v="7"/>
    <x v="0"/>
    <x v="1"/>
  </r>
  <r>
    <s v="Gateway"/>
    <x v="0"/>
    <x v="8"/>
    <n v="185"/>
    <x v="628"/>
    <x v="38"/>
    <n v="7703.35"/>
    <x v="0"/>
    <x v="2"/>
    <m/>
    <d v="2018-07-04T15:21:17"/>
    <n v="7"/>
    <x v="10"/>
    <x v="0"/>
    <x v="1"/>
  </r>
  <r>
    <s v="Gateway"/>
    <x v="0"/>
    <x v="8"/>
    <n v="185"/>
    <x v="628"/>
    <x v="38"/>
    <n v="7704.15"/>
    <x v="0"/>
    <x v="2"/>
    <m/>
    <d v="2018-07-04T15:21:17"/>
    <n v="7"/>
    <x v="10"/>
    <x v="0"/>
    <x v="1"/>
  </r>
  <r>
    <s v="Gateway"/>
    <x v="0"/>
    <x v="8"/>
    <n v="185"/>
    <x v="628"/>
    <x v="38"/>
    <n v="16963.3"/>
    <x v="0"/>
    <x v="4"/>
    <m/>
    <d v="2018-07-04T15:21:17"/>
    <n v="7"/>
    <x v="10"/>
    <x v="0"/>
    <x v="1"/>
  </r>
  <r>
    <s v="Gateway"/>
    <x v="0"/>
    <x v="8"/>
    <n v="187"/>
    <x v="629"/>
    <x v="38"/>
    <n v="6429.7"/>
    <x v="0"/>
    <x v="4"/>
    <m/>
    <d v="2018-07-04T15:21:17"/>
    <n v="8"/>
    <x v="7"/>
    <x v="0"/>
    <x v="1"/>
  </r>
  <r>
    <s v="Gateway"/>
    <x v="0"/>
    <x v="8"/>
    <n v="187"/>
    <x v="629"/>
    <x v="38"/>
    <n v="37244.199999999997"/>
    <x v="0"/>
    <x v="1"/>
    <m/>
    <d v="2018-07-04T15:21:17"/>
    <n v="8"/>
    <x v="7"/>
    <x v="0"/>
    <x v="1"/>
  </r>
  <r>
    <s v="Gateway"/>
    <x v="0"/>
    <x v="8"/>
    <n v="188"/>
    <x v="630"/>
    <x v="38"/>
    <n v="-738"/>
    <x v="1"/>
    <x v="3"/>
    <m/>
    <d v="2018-07-04T15:21:17"/>
    <n v="8"/>
    <x v="7"/>
    <x v="0"/>
    <x v="1"/>
  </r>
  <r>
    <s v="Gateway"/>
    <x v="0"/>
    <x v="8"/>
    <n v="188"/>
    <x v="630"/>
    <x v="38"/>
    <n v="55920"/>
    <x v="0"/>
    <x v="3"/>
    <m/>
    <d v="2018-07-04T15:21:17"/>
    <n v="8"/>
    <x v="7"/>
    <x v="0"/>
    <x v="1"/>
  </r>
  <r>
    <s v="Gateway"/>
    <x v="0"/>
    <x v="8"/>
    <n v="188"/>
    <x v="630"/>
    <x v="38"/>
    <n v="57396"/>
    <x v="0"/>
    <x v="0"/>
    <m/>
    <d v="2018-07-04T15:21:17"/>
    <n v="8"/>
    <x v="7"/>
    <x v="0"/>
    <x v="1"/>
  </r>
  <r>
    <s v="Gateway"/>
    <x v="0"/>
    <x v="8"/>
    <n v="189"/>
    <x v="631"/>
    <x v="38"/>
    <n v="12770.3"/>
    <x v="0"/>
    <x v="0"/>
    <m/>
    <d v="2018-07-04T15:21:17"/>
    <n v="8"/>
    <x v="7"/>
    <x v="0"/>
    <x v="1"/>
  </r>
  <r>
    <s v="Gateway"/>
    <x v="0"/>
    <x v="8"/>
    <n v="189"/>
    <x v="631"/>
    <x v="38"/>
    <n v="12770.3"/>
    <x v="0"/>
    <x v="1"/>
    <m/>
    <d v="2018-07-04T15:21:17"/>
    <n v="8"/>
    <x v="7"/>
    <x v="0"/>
    <x v="1"/>
  </r>
  <r>
    <s v="Gateway"/>
    <x v="0"/>
    <x v="8"/>
    <n v="189"/>
    <x v="631"/>
    <x v="38"/>
    <n v="13288.8"/>
    <x v="0"/>
    <x v="3"/>
    <m/>
    <d v="2018-07-04T15:21:17"/>
    <n v="8"/>
    <x v="7"/>
    <x v="0"/>
    <x v="1"/>
  </r>
  <r>
    <s v="Gateway"/>
    <x v="0"/>
    <x v="8"/>
    <n v="189"/>
    <x v="631"/>
    <x v="38"/>
    <n v="13703.7"/>
    <x v="0"/>
    <x v="4"/>
    <m/>
    <d v="2018-07-04T15:21:17"/>
    <n v="8"/>
    <x v="7"/>
    <x v="0"/>
    <x v="1"/>
  </r>
  <r>
    <s v="Gateway"/>
    <x v="0"/>
    <x v="8"/>
    <n v="190"/>
    <x v="632"/>
    <x v="38"/>
    <n v="-3822"/>
    <x v="1"/>
    <x v="0"/>
    <m/>
    <d v="2018-07-04T15:21:17"/>
    <n v="8"/>
    <x v="7"/>
    <x v="0"/>
    <x v="1"/>
  </r>
  <r>
    <s v="Gateway"/>
    <x v="0"/>
    <x v="8"/>
    <n v="190"/>
    <x v="632"/>
    <x v="38"/>
    <n v="3852"/>
    <x v="0"/>
    <x v="4"/>
    <m/>
    <d v="2018-07-04T15:21:17"/>
    <n v="8"/>
    <x v="7"/>
    <x v="0"/>
    <x v="1"/>
  </r>
  <r>
    <s v="Gateway"/>
    <x v="0"/>
    <x v="8"/>
    <n v="190"/>
    <x v="632"/>
    <x v="38"/>
    <n v="32148.3"/>
    <x v="0"/>
    <x v="2"/>
    <m/>
    <d v="2018-07-04T15:21:17"/>
    <n v="8"/>
    <x v="7"/>
    <x v="0"/>
    <x v="1"/>
  </r>
  <r>
    <s v="Gateway"/>
    <x v="0"/>
    <x v="8"/>
    <n v="190"/>
    <x v="632"/>
    <x v="38"/>
    <n v="7066.7"/>
    <x v="0"/>
    <x v="1"/>
    <m/>
    <d v="2018-07-04T15:21:17"/>
    <n v="8"/>
    <x v="7"/>
    <x v="0"/>
    <x v="1"/>
  </r>
  <r>
    <s v="Gateway"/>
    <x v="0"/>
    <x v="8"/>
    <n v="191"/>
    <x v="633"/>
    <x v="38"/>
    <n v="4859.3"/>
    <x v="0"/>
    <x v="3"/>
    <m/>
    <d v="2018-07-04T15:21:17"/>
    <n v="8"/>
    <x v="7"/>
    <x v="0"/>
    <x v="1"/>
  </r>
  <r>
    <s v="Gateway"/>
    <x v="0"/>
    <x v="8"/>
    <n v="191"/>
    <x v="633"/>
    <x v="38"/>
    <n v="2622.15"/>
    <x v="0"/>
    <x v="2"/>
    <m/>
    <d v="2018-07-04T15:21:17"/>
    <n v="8"/>
    <x v="7"/>
    <x v="0"/>
    <x v="1"/>
  </r>
  <r>
    <s v="Gateway"/>
    <x v="0"/>
    <x v="8"/>
    <n v="191"/>
    <x v="633"/>
    <x v="38"/>
    <n v="31467"/>
    <x v="0"/>
    <x v="0"/>
    <m/>
    <d v="2018-07-04T15:21:17"/>
    <n v="8"/>
    <x v="7"/>
    <x v="0"/>
    <x v="1"/>
  </r>
  <r>
    <s v="Gateway"/>
    <x v="0"/>
    <x v="8"/>
    <n v="192"/>
    <x v="634"/>
    <x v="38"/>
    <n v="12444"/>
    <x v="0"/>
    <x v="2"/>
    <m/>
    <d v="2018-07-04T15:21:17"/>
    <n v="8"/>
    <x v="7"/>
    <x v="0"/>
    <x v="1"/>
  </r>
  <r>
    <s v="Gateway"/>
    <x v="0"/>
    <x v="8"/>
    <n v="192"/>
    <x v="634"/>
    <x v="38"/>
    <n v="1407.35"/>
    <x v="0"/>
    <x v="1"/>
    <m/>
    <d v="2018-07-04T15:21:17"/>
    <n v="8"/>
    <x v="7"/>
    <x v="0"/>
    <x v="1"/>
  </r>
  <r>
    <s v="Gateway"/>
    <x v="0"/>
    <x v="8"/>
    <n v="192"/>
    <x v="634"/>
    <x v="38"/>
    <n v="2222.0100000000002"/>
    <x v="0"/>
    <x v="1"/>
    <m/>
    <d v="2018-07-04T15:21:17"/>
    <n v="8"/>
    <x v="7"/>
    <x v="0"/>
    <x v="1"/>
  </r>
  <r>
    <s v="Gateway"/>
    <x v="0"/>
    <x v="8"/>
    <n v="16"/>
    <x v="499"/>
    <x v="38"/>
    <n v="-4089"/>
    <x v="1"/>
    <x v="1"/>
    <m/>
    <d v="2018-07-04T15:21:17"/>
    <n v="1"/>
    <x v="8"/>
    <x v="0"/>
    <x v="1"/>
  </r>
  <r>
    <s v="Gateway"/>
    <x v="0"/>
    <x v="8"/>
    <n v="16"/>
    <x v="499"/>
    <x v="38"/>
    <n v="67481.7"/>
    <x v="0"/>
    <x v="4"/>
    <m/>
    <d v="2018-07-04T15:21:17"/>
    <n v="1"/>
    <x v="8"/>
    <x v="0"/>
    <x v="1"/>
  </r>
  <r>
    <s v="Gateway"/>
    <x v="0"/>
    <x v="8"/>
    <n v="16"/>
    <x v="499"/>
    <x v="38"/>
    <n v="40888.35"/>
    <x v="0"/>
    <x v="2"/>
    <m/>
    <d v="2018-07-04T15:21:17"/>
    <n v="1"/>
    <x v="8"/>
    <x v="0"/>
    <x v="1"/>
  </r>
  <r>
    <s v="Gateway"/>
    <x v="0"/>
    <x v="8"/>
    <n v="16"/>
    <x v="499"/>
    <x v="38"/>
    <n v="98133"/>
    <x v="0"/>
    <x v="0"/>
    <m/>
    <d v="2018-07-04T15:21:17"/>
    <n v="1"/>
    <x v="8"/>
    <x v="0"/>
    <x v="1"/>
  </r>
  <r>
    <s v="Gateway"/>
    <x v="0"/>
    <x v="8"/>
    <n v="16"/>
    <x v="499"/>
    <x v="38"/>
    <n v="40889.15"/>
    <x v="0"/>
    <x v="2"/>
    <m/>
    <d v="2018-07-04T15:21:17"/>
    <n v="1"/>
    <x v="8"/>
    <x v="0"/>
    <x v="1"/>
  </r>
  <r>
    <s v="Gateway"/>
    <x v="0"/>
    <x v="8"/>
    <n v="17"/>
    <x v="500"/>
    <x v="38"/>
    <n v="15636.65"/>
    <x v="0"/>
    <x v="2"/>
    <m/>
    <d v="2018-07-04T15:21:17"/>
    <n v="1"/>
    <x v="8"/>
    <x v="0"/>
    <x v="1"/>
  </r>
  <r>
    <s v="Gateway"/>
    <x v="0"/>
    <x v="8"/>
    <n v="17"/>
    <x v="500"/>
    <x v="38"/>
    <n v="6254.8"/>
    <x v="0"/>
    <x v="4"/>
    <m/>
    <d v="2018-07-04T15:21:17"/>
    <n v="1"/>
    <x v="8"/>
    <x v="0"/>
    <x v="1"/>
  </r>
  <r>
    <s v="Gateway"/>
    <x v="0"/>
    <x v="8"/>
    <n v="17"/>
    <x v="500"/>
    <x v="38"/>
    <n v="18765"/>
    <x v="0"/>
    <x v="2"/>
    <m/>
    <d v="2018-07-04T15:21:17"/>
    <n v="1"/>
    <x v="8"/>
    <x v="0"/>
    <x v="1"/>
  </r>
  <r>
    <s v="Gateway"/>
    <x v="0"/>
    <x v="8"/>
    <n v="18"/>
    <x v="501"/>
    <x v="38"/>
    <n v="16800"/>
    <x v="0"/>
    <x v="3"/>
    <s v="TPU"/>
    <d v="2018-07-04T15:21:17"/>
    <n v="1"/>
    <x v="8"/>
    <x v="0"/>
    <x v="1"/>
  </r>
  <r>
    <s v="Gateway"/>
    <x v="0"/>
    <x v="8"/>
    <n v="18"/>
    <x v="501"/>
    <x v="38"/>
    <n v="18518.3"/>
    <x v="0"/>
    <x v="2"/>
    <m/>
    <d v="2018-07-04T15:21:17"/>
    <n v="1"/>
    <x v="8"/>
    <x v="0"/>
    <x v="1"/>
  </r>
  <r>
    <s v="Gateway"/>
    <x v="0"/>
    <x v="8"/>
    <n v="18"/>
    <x v="501"/>
    <x v="38"/>
    <n v="28155.75"/>
    <x v="0"/>
    <x v="1"/>
    <m/>
    <d v="2018-07-04T15:21:17"/>
    <n v="1"/>
    <x v="8"/>
    <x v="0"/>
    <x v="1"/>
  </r>
  <r>
    <s v="Gateway"/>
    <x v="0"/>
    <x v="8"/>
    <n v="18"/>
    <x v="501"/>
    <x v="38"/>
    <n v="16800"/>
    <x v="1"/>
    <x v="1"/>
    <s v="TPU"/>
    <d v="2018-07-04T15:21:17"/>
    <n v="1"/>
    <x v="8"/>
    <x v="0"/>
    <x v="1"/>
  </r>
  <r>
    <s v="Gateway"/>
    <x v="0"/>
    <x v="8"/>
    <n v="19"/>
    <x v="502"/>
    <x v="38"/>
    <n v="57881.7"/>
    <x v="0"/>
    <x v="2"/>
    <m/>
    <d v="2018-07-04T15:21:17"/>
    <n v="1"/>
    <x v="8"/>
    <x v="0"/>
    <x v="1"/>
  </r>
  <r>
    <s v="Gateway"/>
    <x v="0"/>
    <x v="8"/>
    <n v="19"/>
    <x v="502"/>
    <x v="38"/>
    <n v="68518.3"/>
    <x v="0"/>
    <x v="3"/>
    <m/>
    <d v="2018-07-04T15:21:17"/>
    <n v="1"/>
    <x v="8"/>
    <x v="0"/>
    <x v="1"/>
  </r>
  <r>
    <s v="Gateway"/>
    <x v="0"/>
    <x v="8"/>
    <n v="19"/>
    <x v="502"/>
    <x v="38"/>
    <n v="14211.9"/>
    <x v="0"/>
    <x v="4"/>
    <m/>
    <d v="2018-07-04T15:21:17"/>
    <n v="1"/>
    <x v="8"/>
    <x v="0"/>
    <x v="1"/>
  </r>
  <r>
    <s v="Gateway"/>
    <x v="0"/>
    <x v="8"/>
    <n v="20"/>
    <x v="503"/>
    <x v="38"/>
    <n v="4397.6499999999996"/>
    <x v="0"/>
    <x v="2"/>
    <m/>
    <d v="2018-07-04T15:21:17"/>
    <n v="1"/>
    <x v="8"/>
    <x v="0"/>
    <x v="1"/>
  </r>
  <r>
    <s v="Gateway"/>
    <x v="0"/>
    <x v="8"/>
    <n v="20"/>
    <x v="503"/>
    <x v="38"/>
    <n v="10097.799999999999"/>
    <x v="0"/>
    <x v="3"/>
    <m/>
    <d v="2018-07-04T15:21:17"/>
    <n v="1"/>
    <x v="8"/>
    <x v="0"/>
    <x v="1"/>
  </r>
  <r>
    <s v="Gateway"/>
    <x v="0"/>
    <x v="8"/>
    <n v="22"/>
    <x v="587"/>
    <x v="38"/>
    <n v="49458"/>
    <x v="0"/>
    <x v="3"/>
    <m/>
    <d v="2018-07-04T15:21:17"/>
    <n v="1"/>
    <x v="8"/>
    <x v="0"/>
    <x v="1"/>
  </r>
  <r>
    <s v="Gateway"/>
    <x v="0"/>
    <x v="8"/>
    <n v="23"/>
    <x v="505"/>
    <x v="38"/>
    <n v="11066.7"/>
    <x v="0"/>
    <x v="3"/>
    <m/>
    <d v="2018-07-04T15:21:17"/>
    <n v="2"/>
    <x v="1"/>
    <x v="0"/>
    <x v="1"/>
  </r>
  <r>
    <s v="Gateway"/>
    <x v="0"/>
    <x v="8"/>
    <n v="23"/>
    <x v="505"/>
    <x v="38"/>
    <n v="12459.3"/>
    <x v="0"/>
    <x v="1"/>
    <m/>
    <d v="2018-07-04T15:21:17"/>
    <n v="2"/>
    <x v="1"/>
    <x v="0"/>
    <x v="1"/>
  </r>
  <r>
    <s v="Gateway"/>
    <x v="0"/>
    <x v="8"/>
    <n v="24"/>
    <x v="506"/>
    <x v="38"/>
    <n v="32148.3"/>
    <x v="0"/>
    <x v="4"/>
    <m/>
    <d v="2018-07-04T15:21:17"/>
    <n v="2"/>
    <x v="1"/>
    <x v="0"/>
    <x v="1"/>
  </r>
  <r>
    <s v="Gateway"/>
    <x v="0"/>
    <x v="8"/>
    <n v="24"/>
    <x v="506"/>
    <x v="38"/>
    <n v="32148.3"/>
    <x v="0"/>
    <x v="2"/>
    <m/>
    <d v="2018-07-04T15:21:17"/>
    <n v="2"/>
    <x v="1"/>
    <x v="0"/>
    <x v="1"/>
  </r>
  <r>
    <s v="Gateway"/>
    <x v="0"/>
    <x v="8"/>
    <n v="25"/>
    <x v="507"/>
    <x v="38"/>
    <n v="41889.199999999997"/>
    <x v="0"/>
    <x v="0"/>
    <m/>
    <d v="2018-07-04T15:21:17"/>
    <n v="2"/>
    <x v="1"/>
    <x v="0"/>
    <x v="1"/>
  </r>
  <r>
    <s v="Gateway"/>
    <x v="0"/>
    <x v="8"/>
    <n v="26"/>
    <x v="508"/>
    <x v="38"/>
    <n v="10648.8"/>
    <x v="0"/>
    <x v="3"/>
    <m/>
    <d v="2018-07-04T15:21:17"/>
    <n v="1"/>
    <x v="8"/>
    <x v="0"/>
    <x v="1"/>
  </r>
  <r>
    <s v="Gateway"/>
    <x v="0"/>
    <x v="8"/>
    <n v="26"/>
    <x v="508"/>
    <x v="38"/>
    <n v="53244.2"/>
    <x v="0"/>
    <x v="4"/>
    <m/>
    <d v="2018-07-04T15:21:17"/>
    <n v="1"/>
    <x v="8"/>
    <x v="0"/>
    <x v="1"/>
  </r>
  <r>
    <s v="Gateway"/>
    <x v="0"/>
    <x v="8"/>
    <n v="28"/>
    <x v="510"/>
    <x v="38"/>
    <n v="53244.2"/>
    <x v="0"/>
    <x v="0"/>
    <m/>
    <d v="2018-07-04T15:21:17"/>
    <n v="2"/>
    <x v="1"/>
    <x v="0"/>
    <x v="1"/>
  </r>
  <r>
    <s v="Gateway"/>
    <x v="0"/>
    <x v="8"/>
    <n v="28"/>
    <x v="510"/>
    <x v="38"/>
    <n v="55333.3"/>
    <x v="0"/>
    <x v="4"/>
    <m/>
    <d v="2018-07-04T15:21:17"/>
    <n v="2"/>
    <x v="1"/>
    <x v="0"/>
    <x v="1"/>
  </r>
  <r>
    <s v="Gateway"/>
    <x v="0"/>
    <x v="8"/>
    <n v="28"/>
    <x v="510"/>
    <x v="38"/>
    <n v="55333.3"/>
    <x v="0"/>
    <x v="2"/>
    <m/>
    <d v="2018-07-04T15:21:17"/>
    <n v="2"/>
    <x v="1"/>
    <x v="0"/>
    <x v="1"/>
  </r>
  <r>
    <s v="Gateway"/>
    <x v="0"/>
    <x v="8"/>
    <n v="28"/>
    <x v="510"/>
    <x v="38"/>
    <n v="11066.7"/>
    <x v="0"/>
    <x v="1"/>
    <m/>
    <d v="2018-07-04T15:21:17"/>
    <n v="2"/>
    <x v="1"/>
    <x v="0"/>
    <x v="1"/>
  </r>
  <r>
    <s v="ACE in Communities"/>
    <x v="0"/>
    <x v="8"/>
    <n v="30"/>
    <x v="511"/>
    <x v="0"/>
    <n v="13460.3"/>
    <x v="0"/>
    <x v="0"/>
    <m/>
    <d v="2018-07-04T15:21:17"/>
    <n v="2"/>
    <x v="1"/>
    <x v="0"/>
    <x v="0"/>
  </r>
  <r>
    <s v="ACE in Communities"/>
    <x v="0"/>
    <x v="8"/>
    <n v="30"/>
    <x v="511"/>
    <x v="0"/>
    <n v="67301.7"/>
    <x v="0"/>
    <x v="0"/>
    <m/>
    <d v="2018-07-04T15:21:17"/>
    <n v="2"/>
    <x v="1"/>
    <x v="0"/>
    <x v="0"/>
  </r>
  <r>
    <s v="ACE in Communities"/>
    <x v="0"/>
    <x v="8"/>
    <n v="30"/>
    <x v="511"/>
    <x v="0"/>
    <n v="10072.77"/>
    <x v="1"/>
    <x v="3"/>
    <m/>
    <d v="2018-07-04T15:21:17"/>
    <n v="2"/>
    <x v="1"/>
    <x v="0"/>
    <x v="0"/>
  </r>
  <r>
    <s v="ACE in Communities"/>
    <x v="0"/>
    <x v="8"/>
    <n v="30"/>
    <x v="511"/>
    <x v="0"/>
    <n v="130284.2"/>
    <x v="0"/>
    <x v="4"/>
    <s v="ACE in Schools"/>
    <d v="2018-07-04T15:21:17"/>
    <n v="2"/>
    <x v="1"/>
    <x v="0"/>
    <x v="0"/>
  </r>
  <r>
    <s v="Gateway"/>
    <x v="0"/>
    <x v="8"/>
    <n v="85"/>
    <x v="635"/>
    <x v="38"/>
    <n v="61259.1"/>
    <x v="0"/>
    <x v="4"/>
    <m/>
    <d v="2018-07-04T15:21:17"/>
    <n v="2"/>
    <x v="1"/>
    <x v="0"/>
    <x v="1"/>
  </r>
  <r>
    <s v="ACE in Communities"/>
    <x v="0"/>
    <x v="8"/>
    <n v="86"/>
    <x v="550"/>
    <x v="0"/>
    <n v="26873.89"/>
    <x v="1"/>
    <x v="3"/>
    <m/>
    <d v="2018-07-04T15:21:17"/>
    <n v="2"/>
    <x v="1"/>
    <x v="0"/>
    <x v="0"/>
  </r>
  <r>
    <s v="ACE in Communities"/>
    <x v="0"/>
    <x v="8"/>
    <n v="86"/>
    <x v="550"/>
    <x v="0"/>
    <n v="352821"/>
    <x v="0"/>
    <x v="4"/>
    <s v="ACE in Schools"/>
    <d v="2018-07-04T15:21:17"/>
    <n v="2"/>
    <x v="1"/>
    <x v="0"/>
    <x v="0"/>
  </r>
  <r>
    <s v="Gateway"/>
    <x v="0"/>
    <x v="8"/>
    <n v="86"/>
    <x v="550"/>
    <x v="38"/>
    <n v="12142.1"/>
    <x v="0"/>
    <x v="4"/>
    <m/>
    <d v="2018-07-04T15:21:17"/>
    <n v="2"/>
    <x v="1"/>
    <x v="0"/>
    <x v="1"/>
  </r>
  <r>
    <s v="Gateway"/>
    <x v="0"/>
    <x v="8"/>
    <n v="86"/>
    <x v="550"/>
    <x v="38"/>
    <n v="13807.3"/>
    <x v="0"/>
    <x v="1"/>
    <m/>
    <d v="2018-07-04T15:21:17"/>
    <n v="2"/>
    <x v="1"/>
    <x v="0"/>
    <x v="1"/>
  </r>
  <r>
    <s v="Gateway"/>
    <x v="0"/>
    <x v="8"/>
    <n v="86"/>
    <x v="550"/>
    <x v="38"/>
    <n v="69036.7"/>
    <x v="0"/>
    <x v="3"/>
    <m/>
    <d v="2018-07-04T15:21:17"/>
    <n v="2"/>
    <x v="1"/>
    <x v="0"/>
    <x v="1"/>
  </r>
  <r>
    <s v="Gateway"/>
    <x v="0"/>
    <x v="8"/>
    <n v="87"/>
    <x v="551"/>
    <x v="38"/>
    <n v="48444.2"/>
    <x v="0"/>
    <x v="0"/>
    <m/>
    <d v="2018-07-04T15:21:17"/>
    <n v="2"/>
    <x v="1"/>
    <x v="0"/>
    <x v="1"/>
  </r>
  <r>
    <s v="Gateway"/>
    <x v="0"/>
    <x v="8"/>
    <n v="87"/>
    <x v="551"/>
    <x v="38"/>
    <n v="48444.2"/>
    <x v="0"/>
    <x v="1"/>
    <m/>
    <d v="2018-07-04T15:21:17"/>
    <n v="2"/>
    <x v="1"/>
    <x v="0"/>
    <x v="1"/>
  </r>
  <r>
    <s v="Gateway"/>
    <x v="0"/>
    <x v="8"/>
    <n v="87"/>
    <x v="551"/>
    <x v="38"/>
    <n v="61404"/>
    <x v="0"/>
    <x v="4"/>
    <m/>
    <d v="2018-07-04T15:21:17"/>
    <n v="2"/>
    <x v="1"/>
    <x v="0"/>
    <x v="1"/>
  </r>
  <r>
    <s v="Gateway"/>
    <x v="0"/>
    <x v="8"/>
    <n v="87"/>
    <x v="551"/>
    <x v="38"/>
    <n v="61404"/>
    <x v="0"/>
    <x v="2"/>
    <m/>
    <d v="2018-07-04T15:21:17"/>
    <n v="2"/>
    <x v="1"/>
    <x v="0"/>
    <x v="1"/>
  </r>
  <r>
    <s v="Gateway"/>
    <x v="0"/>
    <x v="8"/>
    <n v="88"/>
    <x v="552"/>
    <x v="38"/>
    <n v="121814.7"/>
    <x v="0"/>
    <x v="2"/>
    <m/>
    <d v="2018-07-04T15:21:17"/>
    <n v="2"/>
    <x v="1"/>
    <x v="0"/>
    <x v="1"/>
  </r>
  <r>
    <s v="Gateway"/>
    <x v="0"/>
    <x v="8"/>
    <n v="88"/>
    <x v="552"/>
    <x v="38"/>
    <n v="24362.959999999999"/>
    <x v="0"/>
    <x v="2"/>
    <m/>
    <d v="2018-07-04T15:21:17"/>
    <n v="2"/>
    <x v="1"/>
    <x v="0"/>
    <x v="1"/>
  </r>
  <r>
    <s v="Gateway"/>
    <x v="0"/>
    <x v="8"/>
    <n v="88"/>
    <x v="552"/>
    <x v="38"/>
    <n v="153333"/>
    <x v="0"/>
    <x v="0"/>
    <m/>
    <d v="2018-07-04T15:21:17"/>
    <n v="2"/>
    <x v="1"/>
    <x v="0"/>
    <x v="1"/>
  </r>
  <r>
    <s v="Gateway"/>
    <x v="0"/>
    <x v="8"/>
    <n v="91"/>
    <x v="553"/>
    <x v="38"/>
    <n v="11576.3"/>
    <x v="0"/>
    <x v="4"/>
    <m/>
    <d v="2018-07-04T15:21:17"/>
    <n v="2"/>
    <x v="1"/>
    <x v="0"/>
    <x v="1"/>
  </r>
  <r>
    <s v="Gateway"/>
    <x v="0"/>
    <x v="8"/>
    <n v="91"/>
    <x v="553"/>
    <x v="38"/>
    <n v="11576.3"/>
    <x v="0"/>
    <x v="2"/>
    <m/>
    <d v="2018-07-04T15:21:17"/>
    <n v="2"/>
    <x v="1"/>
    <x v="0"/>
    <x v="1"/>
  </r>
  <r>
    <s v="Gateway"/>
    <x v="0"/>
    <x v="8"/>
    <n v="93"/>
    <x v="554"/>
    <x v="38"/>
    <n v="-765"/>
    <x v="1"/>
    <x v="0"/>
    <m/>
    <d v="2018-07-04T15:21:17"/>
    <n v="2"/>
    <x v="1"/>
    <x v="0"/>
    <x v="1"/>
  </r>
  <r>
    <s v="Gateway"/>
    <x v="0"/>
    <x v="8"/>
    <n v="93"/>
    <x v="554"/>
    <x v="38"/>
    <n v="28651.7"/>
    <x v="0"/>
    <x v="2"/>
    <m/>
    <d v="2018-07-04T15:21:17"/>
    <n v="2"/>
    <x v="1"/>
    <x v="0"/>
    <x v="1"/>
  </r>
  <r>
    <s v="Gateway"/>
    <x v="0"/>
    <x v="8"/>
    <n v="93"/>
    <x v="554"/>
    <x v="38"/>
    <n v="39342"/>
    <x v="0"/>
    <x v="3"/>
    <m/>
    <d v="2018-07-04T15:21:17"/>
    <n v="2"/>
    <x v="1"/>
    <x v="0"/>
    <x v="1"/>
  </r>
  <r>
    <s v="Gateway"/>
    <x v="0"/>
    <x v="8"/>
    <n v="93"/>
    <x v="554"/>
    <x v="38"/>
    <n v="7066.7"/>
    <x v="0"/>
    <x v="4"/>
    <m/>
    <d v="2018-07-04T15:21:17"/>
    <n v="2"/>
    <x v="1"/>
    <x v="0"/>
    <x v="1"/>
  </r>
  <r>
    <s v="Gateway"/>
    <x v="0"/>
    <x v="8"/>
    <n v="94"/>
    <x v="555"/>
    <x v="38"/>
    <n v="44466"/>
    <x v="0"/>
    <x v="2"/>
    <m/>
    <d v="2018-07-04T15:21:17"/>
    <n v="2"/>
    <x v="1"/>
    <x v="0"/>
    <x v="1"/>
  </r>
  <r>
    <s v="Gateway"/>
    <x v="0"/>
    <x v="8"/>
    <n v="94"/>
    <x v="555"/>
    <x v="38"/>
    <n v="7411.15"/>
    <x v="0"/>
    <x v="2"/>
    <m/>
    <d v="2018-07-04T15:21:17"/>
    <n v="2"/>
    <x v="1"/>
    <x v="0"/>
    <x v="1"/>
  </r>
  <r>
    <s v="Gateway"/>
    <x v="0"/>
    <x v="8"/>
    <n v="94"/>
    <x v="555"/>
    <x v="38"/>
    <n v="89444.2"/>
    <x v="0"/>
    <x v="4"/>
    <m/>
    <d v="2018-07-04T15:21:17"/>
    <n v="2"/>
    <x v="1"/>
    <x v="0"/>
    <x v="1"/>
  </r>
  <r>
    <s v="Gateway"/>
    <x v="0"/>
    <x v="8"/>
    <n v="95"/>
    <x v="556"/>
    <x v="38"/>
    <n v="-0.45"/>
    <x v="1"/>
    <x v="4"/>
    <m/>
    <d v="2018-07-04T15:21:17"/>
    <n v="2"/>
    <x v="1"/>
    <x v="0"/>
    <x v="1"/>
  </r>
  <r>
    <s v="Gateway"/>
    <x v="0"/>
    <x v="8"/>
    <n v="95"/>
    <x v="556"/>
    <x v="38"/>
    <n v="18740.7"/>
    <x v="0"/>
    <x v="0"/>
    <m/>
    <d v="2018-07-04T15:21:17"/>
    <n v="2"/>
    <x v="1"/>
    <x v="0"/>
    <x v="1"/>
  </r>
  <r>
    <s v="Gateway"/>
    <x v="0"/>
    <x v="8"/>
    <n v="95"/>
    <x v="556"/>
    <x v="38"/>
    <n v="40207.32"/>
    <x v="0"/>
    <x v="3"/>
    <m/>
    <d v="2018-07-04T15:21:17"/>
    <n v="2"/>
    <x v="1"/>
    <x v="0"/>
    <x v="1"/>
  </r>
  <r>
    <s v="Gateway"/>
    <x v="0"/>
    <x v="8"/>
    <n v="95"/>
    <x v="556"/>
    <x v="38"/>
    <n v="59629.599999999999"/>
    <x v="0"/>
    <x v="3"/>
    <m/>
    <d v="2018-07-04T15:21:17"/>
    <n v="2"/>
    <x v="1"/>
    <x v="0"/>
    <x v="1"/>
  </r>
  <r>
    <s v="ACE in Communities"/>
    <x v="0"/>
    <x v="8"/>
    <n v="96"/>
    <x v="557"/>
    <x v="0"/>
    <n v="-33550.93"/>
    <x v="1"/>
    <x v="3"/>
    <m/>
    <d v="2018-07-04T15:21:17"/>
    <n v="2"/>
    <x v="1"/>
    <x v="0"/>
    <x v="0"/>
  </r>
  <r>
    <s v="ACE in Communities"/>
    <x v="0"/>
    <x v="8"/>
    <n v="96"/>
    <x v="557"/>
    <x v="0"/>
    <n v="280779.09999999998"/>
    <x v="0"/>
    <x v="0"/>
    <m/>
    <d v="2018-07-04T15:21:17"/>
    <n v="2"/>
    <x v="1"/>
    <x v="0"/>
    <x v="0"/>
  </r>
  <r>
    <s v="ACE in Communities"/>
    <x v="0"/>
    <x v="8"/>
    <n v="96"/>
    <x v="557"/>
    <x v="0"/>
    <n v="349869"/>
    <x v="0"/>
    <x v="2"/>
    <s v="ACE in Schools"/>
    <d v="2018-07-04T15:21:17"/>
    <n v="2"/>
    <x v="1"/>
    <x v="0"/>
    <x v="0"/>
  </r>
  <r>
    <s v="Gateway"/>
    <x v="0"/>
    <x v="8"/>
    <n v="96"/>
    <x v="557"/>
    <x v="38"/>
    <n v="-5111.2"/>
    <x v="1"/>
    <x v="4"/>
    <m/>
    <d v="2018-07-04T15:21:17"/>
    <n v="2"/>
    <x v="1"/>
    <x v="0"/>
    <x v="1"/>
  </r>
  <r>
    <s v="Gateway"/>
    <x v="0"/>
    <x v="8"/>
    <n v="96"/>
    <x v="557"/>
    <x v="38"/>
    <n v="116533.2"/>
    <x v="0"/>
    <x v="0"/>
    <m/>
    <d v="2018-07-04T15:21:17"/>
    <n v="2"/>
    <x v="1"/>
    <x v="0"/>
    <x v="1"/>
  </r>
  <r>
    <s v="Gateway"/>
    <x v="0"/>
    <x v="8"/>
    <n v="96"/>
    <x v="557"/>
    <x v="38"/>
    <n v="116533.2"/>
    <x v="0"/>
    <x v="1"/>
    <m/>
    <d v="2018-07-04T15:21:17"/>
    <n v="2"/>
    <x v="1"/>
    <x v="0"/>
    <x v="1"/>
  </r>
  <r>
    <s v="Gateway"/>
    <x v="0"/>
    <x v="8"/>
    <n v="96"/>
    <x v="557"/>
    <x v="38"/>
    <n v="20614.8"/>
    <x v="0"/>
    <x v="4"/>
    <m/>
    <d v="2018-07-04T15:21:17"/>
    <n v="2"/>
    <x v="1"/>
    <x v="0"/>
    <x v="1"/>
  </r>
  <r>
    <s v="Gateway"/>
    <x v="0"/>
    <x v="8"/>
    <n v="195"/>
    <x v="636"/>
    <x v="38"/>
    <n v="-1049"/>
    <x v="1"/>
    <x v="4"/>
    <m/>
    <d v="2018-07-04T15:21:17"/>
    <n v="8"/>
    <x v="7"/>
    <x v="0"/>
    <x v="1"/>
  </r>
  <r>
    <s v="Gateway"/>
    <x v="0"/>
    <x v="8"/>
    <n v="195"/>
    <x v="636"/>
    <x v="38"/>
    <n v="32148.3"/>
    <x v="0"/>
    <x v="0"/>
    <m/>
    <d v="2018-07-04T15:21:17"/>
    <n v="8"/>
    <x v="7"/>
    <x v="0"/>
    <x v="1"/>
  </r>
  <r>
    <s v="Gateway"/>
    <x v="0"/>
    <x v="8"/>
    <n v="195"/>
    <x v="636"/>
    <x v="38"/>
    <n v="32148.3"/>
    <x v="0"/>
    <x v="1"/>
    <m/>
    <d v="2018-07-04T15:21:17"/>
    <n v="8"/>
    <x v="7"/>
    <x v="0"/>
    <x v="1"/>
  </r>
  <r>
    <s v="Gateway"/>
    <x v="0"/>
    <x v="8"/>
    <n v="197"/>
    <x v="637"/>
    <x v="38"/>
    <n v="-9547"/>
    <x v="1"/>
    <x v="4"/>
    <m/>
    <d v="2018-07-04T15:21:17"/>
    <n v="8"/>
    <x v="7"/>
    <x v="0"/>
    <x v="1"/>
  </r>
  <r>
    <s v="Gateway"/>
    <x v="0"/>
    <x v="8"/>
    <n v="197"/>
    <x v="637"/>
    <x v="38"/>
    <n v="10370.299999999999"/>
    <x v="0"/>
    <x v="2"/>
    <m/>
    <d v="2018-07-04T15:21:17"/>
    <n v="8"/>
    <x v="7"/>
    <x v="0"/>
    <x v="1"/>
  </r>
  <r>
    <s v="Gateway"/>
    <x v="0"/>
    <x v="8"/>
    <n v="197"/>
    <x v="637"/>
    <x v="38"/>
    <n v="51851.7"/>
    <x v="0"/>
    <x v="1"/>
    <m/>
    <d v="2018-07-04T15:21:17"/>
    <n v="8"/>
    <x v="7"/>
    <x v="0"/>
    <x v="1"/>
  </r>
  <r>
    <s v="Gateway"/>
    <x v="0"/>
    <x v="8"/>
    <n v="197"/>
    <x v="637"/>
    <x v="38"/>
    <n v="10788.1"/>
    <x v="0"/>
    <x v="4"/>
    <m/>
    <d v="2018-07-04T15:21:17"/>
    <n v="8"/>
    <x v="7"/>
    <x v="0"/>
    <x v="1"/>
  </r>
  <r>
    <s v="Gateway"/>
    <x v="0"/>
    <x v="8"/>
    <n v="198"/>
    <x v="638"/>
    <x v="38"/>
    <n v="49125.8"/>
    <x v="0"/>
    <x v="0"/>
    <m/>
    <d v="2018-07-04T15:21:17"/>
    <n v="8"/>
    <x v="7"/>
    <x v="0"/>
    <x v="1"/>
  </r>
  <r>
    <s v="Gateway"/>
    <x v="0"/>
    <x v="8"/>
    <n v="198"/>
    <x v="638"/>
    <x v="38"/>
    <n v="59769"/>
    <x v="0"/>
    <x v="3"/>
    <m/>
    <d v="2018-07-04T15:21:17"/>
    <n v="8"/>
    <x v="7"/>
    <x v="0"/>
    <x v="1"/>
  </r>
  <r>
    <s v="Gateway"/>
    <x v="0"/>
    <x v="8"/>
    <n v="200"/>
    <x v="639"/>
    <x v="38"/>
    <n v="6488.85"/>
    <x v="0"/>
    <x v="2"/>
    <m/>
    <d v="2018-07-04T15:21:17"/>
    <n v="8"/>
    <x v="7"/>
    <x v="0"/>
    <x v="1"/>
  </r>
  <r>
    <s v="Gateway"/>
    <x v="0"/>
    <x v="8"/>
    <n v="200"/>
    <x v="639"/>
    <x v="38"/>
    <n v="12977.8"/>
    <x v="0"/>
    <x v="3"/>
    <m/>
    <d v="2018-07-04T15:21:17"/>
    <n v="8"/>
    <x v="7"/>
    <x v="0"/>
    <x v="1"/>
  </r>
  <r>
    <s v="Gateway"/>
    <x v="0"/>
    <x v="8"/>
    <n v="201"/>
    <x v="640"/>
    <x v="38"/>
    <n v="18518.3"/>
    <x v="0"/>
    <x v="3"/>
    <m/>
    <d v="2018-07-04T15:21:17"/>
    <n v="8"/>
    <x v="7"/>
    <x v="0"/>
    <x v="1"/>
  </r>
  <r>
    <s v="Gateway"/>
    <x v="0"/>
    <x v="8"/>
    <n v="201"/>
    <x v="640"/>
    <x v="38"/>
    <n v="24296.7"/>
    <x v="0"/>
    <x v="2"/>
    <m/>
    <d v="2018-07-04T15:21:17"/>
    <n v="8"/>
    <x v="7"/>
    <x v="0"/>
    <x v="1"/>
  </r>
  <r>
    <s v="Gateway"/>
    <x v="0"/>
    <x v="8"/>
    <n v="202"/>
    <x v="641"/>
    <x v="38"/>
    <n v="35333.300000000003"/>
    <x v="0"/>
    <x v="0"/>
    <m/>
    <d v="2018-07-04T15:21:17"/>
    <n v="8"/>
    <x v="7"/>
    <x v="0"/>
    <x v="1"/>
  </r>
  <r>
    <s v="Gateway"/>
    <x v="0"/>
    <x v="8"/>
    <n v="202"/>
    <x v="641"/>
    <x v="38"/>
    <n v="35333.300000000003"/>
    <x v="0"/>
    <x v="1"/>
    <m/>
    <d v="2018-07-04T15:21:17"/>
    <n v="8"/>
    <x v="7"/>
    <x v="0"/>
    <x v="1"/>
  </r>
  <r>
    <s v="Gateway"/>
    <x v="0"/>
    <x v="8"/>
    <n v="202"/>
    <x v="641"/>
    <x v="38"/>
    <n v="7066.7"/>
    <x v="0"/>
    <x v="3"/>
    <m/>
    <d v="2018-07-04T15:21:17"/>
    <n v="8"/>
    <x v="7"/>
    <x v="0"/>
    <x v="1"/>
  </r>
  <r>
    <s v="Gateway"/>
    <x v="0"/>
    <x v="8"/>
    <n v="203"/>
    <x v="642"/>
    <x v="38"/>
    <n v="43929"/>
    <x v="0"/>
    <x v="3"/>
    <m/>
    <d v="2018-07-04T15:21:17"/>
    <n v="8"/>
    <x v="7"/>
    <x v="0"/>
    <x v="1"/>
  </r>
  <r>
    <s v="Gateway"/>
    <x v="0"/>
    <x v="8"/>
    <n v="204"/>
    <x v="643"/>
    <x v="38"/>
    <n v="14400"/>
    <x v="0"/>
    <x v="2"/>
    <m/>
    <d v="2018-07-04T15:21:17"/>
    <n v="8"/>
    <x v="7"/>
    <x v="0"/>
    <x v="1"/>
  </r>
  <r>
    <s v="Gateway"/>
    <x v="0"/>
    <x v="8"/>
    <n v="204"/>
    <x v="643"/>
    <x v="38"/>
    <n v="26844"/>
    <x v="0"/>
    <x v="3"/>
    <m/>
    <d v="2018-07-04T15:21:17"/>
    <n v="8"/>
    <x v="7"/>
    <x v="0"/>
    <x v="1"/>
  </r>
  <r>
    <s v="Gateway"/>
    <x v="0"/>
    <x v="8"/>
    <n v="204"/>
    <x v="643"/>
    <x v="38"/>
    <n v="4859.3"/>
    <x v="0"/>
    <x v="4"/>
    <m/>
    <d v="2018-07-04T15:21:17"/>
    <n v="8"/>
    <x v="7"/>
    <x v="0"/>
    <x v="1"/>
  </r>
  <r>
    <s v="Gateway"/>
    <x v="0"/>
    <x v="8"/>
    <n v="205"/>
    <x v="644"/>
    <x v="38"/>
    <n v="13110.85"/>
    <x v="0"/>
    <x v="2"/>
    <m/>
    <d v="2018-07-04T15:21:17"/>
    <n v="8"/>
    <x v="7"/>
    <x v="0"/>
    <x v="1"/>
  </r>
  <r>
    <s v="Gateway"/>
    <x v="0"/>
    <x v="8"/>
    <n v="205"/>
    <x v="644"/>
    <x v="38"/>
    <n v="2622.35"/>
    <x v="0"/>
    <x v="2"/>
    <m/>
    <d v="2018-07-04T15:21:17"/>
    <n v="8"/>
    <x v="7"/>
    <x v="0"/>
    <x v="1"/>
  </r>
  <r>
    <s v="Gateway"/>
    <x v="0"/>
    <x v="8"/>
    <n v="205"/>
    <x v="644"/>
    <x v="38"/>
    <n v="32148.3"/>
    <x v="0"/>
    <x v="3"/>
    <m/>
    <d v="2018-07-04T15:21:17"/>
    <n v="8"/>
    <x v="7"/>
    <x v="0"/>
    <x v="1"/>
  </r>
  <r>
    <s v="Gateway"/>
    <x v="0"/>
    <x v="8"/>
    <n v="206"/>
    <x v="645"/>
    <x v="38"/>
    <n v="18518.3"/>
    <x v="0"/>
    <x v="3"/>
    <m/>
    <d v="2018-07-04T15:21:17"/>
    <n v="5"/>
    <x v="16"/>
    <x v="0"/>
    <x v="1"/>
  </r>
  <r>
    <s v="Gateway"/>
    <x v="0"/>
    <x v="8"/>
    <n v="208"/>
    <x v="646"/>
    <x v="38"/>
    <n v="54444"/>
    <x v="0"/>
    <x v="3"/>
    <m/>
    <d v="2018-07-04T15:21:17"/>
    <n v="5"/>
    <x v="16"/>
    <x v="0"/>
    <x v="1"/>
  </r>
  <r>
    <s v="Gateway"/>
    <x v="0"/>
    <x v="8"/>
    <n v="208"/>
    <x v="646"/>
    <x v="38"/>
    <n v="9825.2000000000007"/>
    <x v="0"/>
    <x v="0"/>
    <m/>
    <d v="2018-07-04T15:21:17"/>
    <n v="5"/>
    <x v="16"/>
    <x v="0"/>
    <x v="1"/>
  </r>
  <r>
    <s v="Gateway"/>
    <x v="0"/>
    <x v="8"/>
    <n v="208"/>
    <x v="646"/>
    <x v="38"/>
    <n v="9825.2000000000007"/>
    <x v="0"/>
    <x v="1"/>
    <m/>
    <d v="2018-07-04T15:21:17"/>
    <n v="5"/>
    <x v="16"/>
    <x v="0"/>
    <x v="1"/>
  </r>
  <r>
    <s v="Gateway"/>
    <x v="0"/>
    <x v="8"/>
    <n v="210"/>
    <x v="647"/>
    <x v="38"/>
    <n v="41889.199999999997"/>
    <x v="0"/>
    <x v="3"/>
    <m/>
    <d v="2018-07-04T15:21:17"/>
    <n v="5"/>
    <x v="16"/>
    <x v="0"/>
    <x v="1"/>
  </r>
  <r>
    <s v="Gateway"/>
    <x v="0"/>
    <x v="8"/>
    <n v="210"/>
    <x v="647"/>
    <x v="38"/>
    <n v="11448.8"/>
    <x v="0"/>
    <x v="1"/>
    <m/>
    <d v="2018-07-04T15:21:17"/>
    <n v="5"/>
    <x v="16"/>
    <x v="0"/>
    <x v="1"/>
  </r>
  <r>
    <s v="Gateway"/>
    <x v="0"/>
    <x v="8"/>
    <n v="211"/>
    <x v="648"/>
    <x v="38"/>
    <n v="24324"/>
    <x v="0"/>
    <x v="2"/>
    <m/>
    <d v="2018-07-04T15:21:17"/>
    <n v="5"/>
    <x v="16"/>
    <x v="0"/>
    <x v="1"/>
  </r>
  <r>
    <s v="Gateway"/>
    <x v="0"/>
    <x v="8"/>
    <n v="211"/>
    <x v="648"/>
    <x v="38"/>
    <n v="20270.849999999999"/>
    <x v="0"/>
    <x v="2"/>
    <m/>
    <d v="2018-07-04T15:21:17"/>
    <n v="5"/>
    <x v="16"/>
    <x v="0"/>
    <x v="1"/>
  </r>
  <r>
    <s v="Gateway"/>
    <x v="0"/>
    <x v="8"/>
    <n v="212"/>
    <x v="649"/>
    <x v="38"/>
    <n v="34059.1"/>
    <x v="0"/>
    <x v="0"/>
    <m/>
    <d v="2018-07-04T15:21:17"/>
    <n v="5"/>
    <x v="16"/>
    <x v="0"/>
    <x v="1"/>
  </r>
  <r>
    <s v="Gateway"/>
    <x v="0"/>
    <x v="8"/>
    <n v="212"/>
    <x v="649"/>
    <x v="38"/>
    <n v="34059.1"/>
    <x v="0"/>
    <x v="1"/>
    <m/>
    <d v="2018-07-04T15:21:17"/>
    <n v="5"/>
    <x v="16"/>
    <x v="0"/>
    <x v="1"/>
  </r>
  <r>
    <s v="ACE in Communities"/>
    <x v="0"/>
    <x v="8"/>
    <n v="30"/>
    <x v="511"/>
    <x v="0"/>
    <n v="130284.2"/>
    <x v="0"/>
    <x v="2"/>
    <s v="ACE in Schools"/>
    <d v="2018-07-04T15:21:17"/>
    <n v="2"/>
    <x v="1"/>
    <x v="0"/>
    <x v="0"/>
  </r>
  <r>
    <s v="Gateway"/>
    <x v="0"/>
    <x v="8"/>
    <n v="30"/>
    <x v="511"/>
    <x v="38"/>
    <n v="51851.7"/>
    <x v="0"/>
    <x v="4"/>
    <m/>
    <d v="2018-07-04T15:21:17"/>
    <n v="2"/>
    <x v="1"/>
    <x v="0"/>
    <x v="1"/>
  </r>
  <r>
    <s v="Gateway"/>
    <x v="0"/>
    <x v="8"/>
    <n v="30"/>
    <x v="511"/>
    <x v="38"/>
    <n v="51851.7"/>
    <x v="0"/>
    <x v="2"/>
    <m/>
    <d v="2018-07-04T15:21:17"/>
    <n v="2"/>
    <x v="1"/>
    <x v="0"/>
    <x v="1"/>
  </r>
  <r>
    <s v="Gateway"/>
    <x v="0"/>
    <x v="8"/>
    <n v="30"/>
    <x v="511"/>
    <x v="38"/>
    <n v="10648.8"/>
    <x v="0"/>
    <x v="0"/>
    <m/>
    <d v="2018-07-04T15:21:17"/>
    <n v="2"/>
    <x v="1"/>
    <x v="0"/>
    <x v="1"/>
  </r>
  <r>
    <s v="Gateway"/>
    <x v="0"/>
    <x v="8"/>
    <n v="30"/>
    <x v="511"/>
    <x v="38"/>
    <n v="10648.8"/>
    <x v="0"/>
    <x v="1"/>
    <m/>
    <d v="2018-07-04T15:21:17"/>
    <n v="2"/>
    <x v="1"/>
    <x v="0"/>
    <x v="1"/>
  </r>
  <r>
    <s v="Gateway"/>
    <x v="0"/>
    <x v="8"/>
    <n v="30"/>
    <x v="511"/>
    <x v="38"/>
    <n v="53244.2"/>
    <x v="0"/>
    <x v="3"/>
    <m/>
    <d v="2018-07-04T15:21:17"/>
    <n v="2"/>
    <x v="1"/>
    <x v="0"/>
    <x v="1"/>
  </r>
  <r>
    <s v="Gateway"/>
    <x v="0"/>
    <x v="8"/>
    <n v="31"/>
    <x v="512"/>
    <x v="38"/>
    <n v="38518.300000000003"/>
    <x v="0"/>
    <x v="0"/>
    <m/>
    <d v="2018-07-04T15:21:17"/>
    <n v="2"/>
    <x v="1"/>
    <x v="0"/>
    <x v="1"/>
  </r>
  <r>
    <s v="Gateway"/>
    <x v="0"/>
    <x v="8"/>
    <n v="31"/>
    <x v="512"/>
    <x v="38"/>
    <n v="7703.7"/>
    <x v="0"/>
    <x v="1"/>
    <m/>
    <d v="2018-07-04T15:21:17"/>
    <n v="2"/>
    <x v="1"/>
    <x v="0"/>
    <x v="1"/>
  </r>
  <r>
    <s v="Gateway"/>
    <x v="0"/>
    <x v="8"/>
    <n v="32"/>
    <x v="513"/>
    <x v="38"/>
    <n v="18518.3"/>
    <x v="0"/>
    <x v="3"/>
    <m/>
    <d v="2018-07-04T15:21:17"/>
    <n v="2"/>
    <x v="1"/>
    <x v="0"/>
    <x v="1"/>
  </r>
  <r>
    <s v="Gateway"/>
    <x v="0"/>
    <x v="8"/>
    <n v="32"/>
    <x v="513"/>
    <x v="38"/>
    <n v="2777.65"/>
    <x v="0"/>
    <x v="2"/>
    <m/>
    <d v="2018-07-04T15:21:17"/>
    <n v="2"/>
    <x v="1"/>
    <x v="0"/>
    <x v="1"/>
  </r>
  <r>
    <s v="Gateway"/>
    <x v="0"/>
    <x v="8"/>
    <n v="33"/>
    <x v="514"/>
    <x v="38"/>
    <n v="29525.8"/>
    <x v="0"/>
    <x v="3"/>
    <m/>
    <d v="2018-07-04T15:21:17"/>
    <n v="2"/>
    <x v="1"/>
    <x v="0"/>
    <x v="1"/>
  </r>
  <r>
    <s v="Gateway"/>
    <x v="0"/>
    <x v="8"/>
    <n v="33"/>
    <x v="514"/>
    <x v="38"/>
    <n v="6254.8"/>
    <x v="0"/>
    <x v="0"/>
    <m/>
    <d v="2018-07-04T15:21:17"/>
    <n v="2"/>
    <x v="1"/>
    <x v="0"/>
    <x v="1"/>
  </r>
  <r>
    <s v="Gateway"/>
    <x v="0"/>
    <x v="8"/>
    <n v="33"/>
    <x v="514"/>
    <x v="38"/>
    <n v="6254.8"/>
    <x v="0"/>
    <x v="1"/>
    <m/>
    <d v="2018-07-04T15:21:17"/>
    <n v="2"/>
    <x v="1"/>
    <x v="0"/>
    <x v="1"/>
  </r>
  <r>
    <s v="Gateway"/>
    <x v="0"/>
    <x v="8"/>
    <n v="35"/>
    <x v="516"/>
    <x v="38"/>
    <n v="38518.300000000003"/>
    <x v="0"/>
    <x v="4"/>
    <m/>
    <d v="2018-07-04T15:21:17"/>
    <n v="2"/>
    <x v="1"/>
    <x v="0"/>
    <x v="1"/>
  </r>
  <r>
    <s v="Gateway"/>
    <x v="0"/>
    <x v="8"/>
    <n v="35"/>
    <x v="516"/>
    <x v="38"/>
    <n v="38518.300000000003"/>
    <x v="0"/>
    <x v="2"/>
    <m/>
    <d v="2018-07-04T15:21:17"/>
    <n v="2"/>
    <x v="1"/>
    <x v="0"/>
    <x v="1"/>
  </r>
  <r>
    <s v="Gateway"/>
    <x v="0"/>
    <x v="8"/>
    <n v="35"/>
    <x v="516"/>
    <x v="38"/>
    <n v="41889.199999999997"/>
    <x v="0"/>
    <x v="3"/>
    <m/>
    <d v="2018-07-04T15:21:17"/>
    <n v="2"/>
    <x v="1"/>
    <x v="0"/>
    <x v="1"/>
  </r>
  <r>
    <s v="Gateway"/>
    <x v="0"/>
    <x v="8"/>
    <n v="35"/>
    <x v="516"/>
    <x v="38"/>
    <n v="54444"/>
    <x v="0"/>
    <x v="0"/>
    <m/>
    <d v="2018-07-04T15:21:17"/>
    <n v="2"/>
    <x v="1"/>
    <x v="0"/>
    <x v="1"/>
  </r>
  <r>
    <s v="Gateway"/>
    <x v="0"/>
    <x v="8"/>
    <n v="36"/>
    <x v="517"/>
    <x v="38"/>
    <n v="8108.1"/>
    <x v="0"/>
    <x v="0"/>
    <m/>
    <d v="2018-07-04T15:21:17"/>
    <n v="2"/>
    <x v="1"/>
    <x v="0"/>
    <x v="1"/>
  </r>
  <r>
    <s v="Gateway"/>
    <x v="0"/>
    <x v="8"/>
    <n v="36"/>
    <x v="517"/>
    <x v="38"/>
    <n v="8108.1"/>
    <x v="0"/>
    <x v="1"/>
    <m/>
    <d v="2018-07-04T15:21:17"/>
    <n v="2"/>
    <x v="1"/>
    <x v="0"/>
    <x v="1"/>
  </r>
  <r>
    <s v="Gateway"/>
    <x v="0"/>
    <x v="8"/>
    <n v="36"/>
    <x v="517"/>
    <x v="38"/>
    <n v="8377.7999999999993"/>
    <x v="0"/>
    <x v="4"/>
    <m/>
    <d v="2018-07-04T15:21:17"/>
    <n v="2"/>
    <x v="1"/>
    <x v="0"/>
    <x v="1"/>
  </r>
  <r>
    <s v="Gateway"/>
    <x v="0"/>
    <x v="8"/>
    <n v="37"/>
    <x v="518"/>
    <x v="38"/>
    <n v="4912.6499999999996"/>
    <x v="0"/>
    <x v="2"/>
    <m/>
    <d v="2018-07-04T15:21:17"/>
    <n v="2"/>
    <x v="1"/>
    <x v="0"/>
    <x v="1"/>
  </r>
  <r>
    <s v="Gateway"/>
    <x v="0"/>
    <x v="8"/>
    <n v="37"/>
    <x v="518"/>
    <x v="38"/>
    <n v="77244"/>
    <x v="0"/>
    <x v="0"/>
    <m/>
    <d v="2018-07-04T15:21:17"/>
    <n v="2"/>
    <x v="1"/>
    <x v="0"/>
    <x v="1"/>
  </r>
  <r>
    <s v="Gateway"/>
    <x v="0"/>
    <x v="8"/>
    <n v="37"/>
    <x v="518"/>
    <x v="38"/>
    <n v="77244"/>
    <x v="0"/>
    <x v="1"/>
    <m/>
    <d v="2018-07-04T15:21:17"/>
    <n v="2"/>
    <x v="1"/>
    <x v="0"/>
    <x v="1"/>
  </r>
  <r>
    <s v="Gateway"/>
    <x v="0"/>
    <x v="8"/>
    <n v="38"/>
    <x v="600"/>
    <x v="38"/>
    <n v="8377.7999999999993"/>
    <x v="0"/>
    <x v="3"/>
    <m/>
    <d v="2018-07-04T15:21:17"/>
    <n v="2"/>
    <x v="1"/>
    <x v="0"/>
    <x v="1"/>
  </r>
  <r>
    <s v="Gateway"/>
    <x v="0"/>
    <x v="8"/>
    <n v="39"/>
    <x v="519"/>
    <x v="38"/>
    <n v="31467"/>
    <x v="0"/>
    <x v="4"/>
    <m/>
    <d v="2018-07-04T15:21:17"/>
    <n v="2"/>
    <x v="1"/>
    <x v="0"/>
    <x v="1"/>
  </r>
  <r>
    <s v="Gateway"/>
    <x v="0"/>
    <x v="8"/>
    <n v="39"/>
    <x v="519"/>
    <x v="38"/>
    <n v="2777.85"/>
    <x v="0"/>
    <x v="2"/>
    <m/>
    <d v="2018-07-04T15:21:17"/>
    <n v="2"/>
    <x v="1"/>
    <x v="0"/>
    <x v="1"/>
  </r>
  <r>
    <s v="Gateway"/>
    <x v="0"/>
    <x v="8"/>
    <n v="39"/>
    <x v="519"/>
    <x v="38"/>
    <n v="6429.7"/>
    <x v="0"/>
    <x v="0"/>
    <m/>
    <d v="2018-07-04T15:21:17"/>
    <n v="2"/>
    <x v="1"/>
    <x v="0"/>
    <x v="1"/>
  </r>
  <r>
    <s v="ACE in Communities"/>
    <x v="0"/>
    <x v="8"/>
    <n v="40"/>
    <x v="520"/>
    <x v="0"/>
    <n v="33682.17"/>
    <x v="1"/>
    <x v="3"/>
    <m/>
    <d v="2018-07-04T15:21:17"/>
    <n v="2"/>
    <x v="1"/>
    <x v="0"/>
    <x v="0"/>
  </r>
  <r>
    <s v="Gateway"/>
    <x v="0"/>
    <x v="8"/>
    <n v="40"/>
    <x v="520"/>
    <x v="38"/>
    <n v="60163.3"/>
    <x v="0"/>
    <x v="4"/>
    <m/>
    <d v="2018-07-04T15:21:17"/>
    <n v="2"/>
    <x v="1"/>
    <x v="0"/>
    <x v="1"/>
  </r>
  <r>
    <s v="Gateway"/>
    <x v="0"/>
    <x v="8"/>
    <n v="40"/>
    <x v="520"/>
    <x v="38"/>
    <n v="12032.7"/>
    <x v="0"/>
    <x v="0"/>
    <m/>
    <d v="2018-07-04T15:21:17"/>
    <n v="2"/>
    <x v="1"/>
    <x v="0"/>
    <x v="1"/>
  </r>
  <r>
    <s v="Gateway"/>
    <x v="0"/>
    <x v="8"/>
    <n v="40"/>
    <x v="520"/>
    <x v="38"/>
    <n v="12032.7"/>
    <x v="0"/>
    <x v="1"/>
    <m/>
    <d v="2018-07-04T15:21:17"/>
    <n v="2"/>
    <x v="1"/>
    <x v="0"/>
    <x v="1"/>
  </r>
  <r>
    <s v="Gateway"/>
    <x v="0"/>
    <x v="8"/>
    <n v="41"/>
    <x v="521"/>
    <x v="38"/>
    <n v="3660.85"/>
    <x v="0"/>
    <x v="2"/>
    <m/>
    <d v="2018-07-04T15:21:17"/>
    <n v="2"/>
    <x v="1"/>
    <x v="0"/>
    <x v="1"/>
  </r>
  <r>
    <s v="Gateway"/>
    <x v="0"/>
    <x v="8"/>
    <n v="42"/>
    <x v="522"/>
    <x v="38"/>
    <n v="14992.7"/>
    <x v="0"/>
    <x v="4"/>
    <m/>
    <d v="2018-07-04T15:21:17"/>
    <n v="1"/>
    <x v="8"/>
    <x v="0"/>
    <x v="1"/>
  </r>
  <r>
    <s v="Gateway"/>
    <x v="0"/>
    <x v="8"/>
    <n v="42"/>
    <x v="522"/>
    <x v="38"/>
    <n v="14992.7"/>
    <x v="0"/>
    <x v="2"/>
    <m/>
    <d v="2018-07-04T15:21:17"/>
    <n v="1"/>
    <x v="8"/>
    <x v="0"/>
    <x v="1"/>
  </r>
  <r>
    <s v="Gateway"/>
    <x v="0"/>
    <x v="8"/>
    <n v="97"/>
    <x v="558"/>
    <x v="38"/>
    <n v="7973.3"/>
    <x v="0"/>
    <x v="2"/>
    <m/>
    <d v="2018-07-04T15:21:17"/>
    <n v="2"/>
    <x v="1"/>
    <x v="0"/>
    <x v="1"/>
  </r>
  <r>
    <s v="Gateway"/>
    <x v="0"/>
    <x v="8"/>
    <n v="97"/>
    <x v="558"/>
    <x v="38"/>
    <n v="52773"/>
    <x v="0"/>
    <x v="1"/>
    <m/>
    <d v="2018-07-04T15:21:17"/>
    <n v="2"/>
    <x v="1"/>
    <x v="0"/>
    <x v="1"/>
  </r>
  <r>
    <s v="Gateway"/>
    <x v="0"/>
    <x v="8"/>
    <n v="97"/>
    <x v="558"/>
    <x v="38"/>
    <n v="54444"/>
    <x v="0"/>
    <x v="0"/>
    <m/>
    <d v="2018-07-04T15:21:17"/>
    <n v="2"/>
    <x v="1"/>
    <x v="0"/>
    <x v="1"/>
  </r>
  <r>
    <s v="Gateway"/>
    <x v="0"/>
    <x v="8"/>
    <n v="99"/>
    <x v="559"/>
    <x v="38"/>
    <n v="6177.65"/>
    <x v="0"/>
    <x v="2"/>
    <m/>
    <d v="2018-07-04T15:21:17"/>
    <n v="2"/>
    <x v="1"/>
    <x v="0"/>
    <x v="1"/>
  </r>
  <r>
    <s v="Gateway"/>
    <x v="0"/>
    <x v="8"/>
    <n v="99"/>
    <x v="559"/>
    <x v="38"/>
    <n v="81600"/>
    <x v="0"/>
    <x v="0"/>
    <m/>
    <d v="2018-07-04T15:21:17"/>
    <n v="2"/>
    <x v="1"/>
    <x v="0"/>
    <x v="1"/>
  </r>
  <r>
    <s v="Gateway"/>
    <x v="0"/>
    <x v="8"/>
    <n v="100"/>
    <x v="650"/>
    <x v="38"/>
    <n v="-7156.1"/>
    <x v="1"/>
    <x v="0"/>
    <m/>
    <d v="2018-07-04T15:21:17"/>
    <n v="2"/>
    <x v="1"/>
    <x v="0"/>
    <x v="1"/>
  </r>
  <r>
    <s v="Gateway"/>
    <x v="0"/>
    <x v="8"/>
    <n v="100"/>
    <x v="650"/>
    <x v="38"/>
    <n v="15503.7"/>
    <x v="0"/>
    <x v="4"/>
    <m/>
    <d v="2018-07-04T15:21:17"/>
    <n v="2"/>
    <x v="1"/>
    <x v="0"/>
    <x v="1"/>
  </r>
  <r>
    <s v="Gateway"/>
    <x v="0"/>
    <x v="8"/>
    <n v="100"/>
    <x v="650"/>
    <x v="38"/>
    <n v="56733"/>
    <x v="0"/>
    <x v="2"/>
    <m/>
    <d v="2018-07-04T15:21:17"/>
    <n v="2"/>
    <x v="1"/>
    <x v="0"/>
    <x v="1"/>
  </r>
  <r>
    <s v="Gateway"/>
    <x v="0"/>
    <x v="8"/>
    <n v="100"/>
    <x v="650"/>
    <x v="38"/>
    <n v="20103.7"/>
    <x v="0"/>
    <x v="0"/>
    <m/>
    <d v="2018-07-04T15:21:17"/>
    <n v="2"/>
    <x v="1"/>
    <x v="0"/>
    <x v="1"/>
  </r>
  <r>
    <s v="Gateway"/>
    <x v="0"/>
    <x v="8"/>
    <n v="100"/>
    <x v="650"/>
    <x v="38"/>
    <n v="20103.7"/>
    <x v="0"/>
    <x v="1"/>
    <m/>
    <d v="2018-07-04T15:21:17"/>
    <n v="2"/>
    <x v="1"/>
    <x v="0"/>
    <x v="1"/>
  </r>
  <r>
    <s v="Gateway"/>
    <x v="0"/>
    <x v="8"/>
    <n v="101"/>
    <x v="560"/>
    <x v="38"/>
    <n v="69710.899999999994"/>
    <x v="0"/>
    <x v="4"/>
    <m/>
    <d v="2018-07-04T15:21:17"/>
    <n v="2"/>
    <x v="1"/>
    <x v="0"/>
    <x v="1"/>
  </r>
  <r>
    <s v="ACE in Communities"/>
    <x v="0"/>
    <x v="8"/>
    <n v="103"/>
    <x v="562"/>
    <x v="0"/>
    <n v="10815.3"/>
    <x v="0"/>
    <x v="0"/>
    <m/>
    <d v="2018-07-04T15:21:17"/>
    <n v="2"/>
    <x v="1"/>
    <x v="0"/>
    <x v="0"/>
  </r>
  <r>
    <s v="ACE in Communities"/>
    <x v="0"/>
    <x v="8"/>
    <n v="103"/>
    <x v="562"/>
    <x v="0"/>
    <n v="109498.3"/>
    <x v="0"/>
    <x v="3"/>
    <m/>
    <d v="2018-07-04T15:21:17"/>
    <n v="2"/>
    <x v="1"/>
    <x v="0"/>
    <x v="0"/>
  </r>
  <r>
    <s v="Gateway"/>
    <x v="0"/>
    <x v="8"/>
    <n v="103"/>
    <x v="562"/>
    <x v="38"/>
    <n v="24903.35"/>
    <x v="0"/>
    <x v="2"/>
    <m/>
    <d v="2018-07-04T15:21:17"/>
    <n v="2"/>
    <x v="1"/>
    <x v="0"/>
    <x v="1"/>
  </r>
  <r>
    <s v="Gateway"/>
    <x v="0"/>
    <x v="8"/>
    <n v="103"/>
    <x v="562"/>
    <x v="38"/>
    <n v="59769"/>
    <x v="0"/>
    <x v="4"/>
    <m/>
    <d v="2018-07-04T15:21:17"/>
    <n v="2"/>
    <x v="1"/>
    <x v="0"/>
    <x v="1"/>
  </r>
  <r>
    <s v="Gateway"/>
    <x v="0"/>
    <x v="8"/>
    <n v="103"/>
    <x v="562"/>
    <x v="38"/>
    <n v="24904.15"/>
    <x v="0"/>
    <x v="2"/>
    <m/>
    <d v="2018-07-04T15:21:17"/>
    <n v="2"/>
    <x v="1"/>
    <x v="0"/>
    <x v="1"/>
  </r>
  <r>
    <s v="Gateway"/>
    <x v="0"/>
    <x v="8"/>
    <n v="104"/>
    <x v="565"/>
    <x v="38"/>
    <n v="38518.300000000003"/>
    <x v="0"/>
    <x v="3"/>
    <m/>
    <d v="2018-07-04T15:21:17"/>
    <n v="2"/>
    <x v="1"/>
    <x v="0"/>
    <x v="1"/>
  </r>
  <r>
    <s v="Gateway"/>
    <x v="0"/>
    <x v="8"/>
    <n v="105"/>
    <x v="566"/>
    <x v="38"/>
    <n v="7973.3"/>
    <x v="0"/>
    <x v="0"/>
    <m/>
    <d v="2018-07-04T15:21:17"/>
    <n v="2"/>
    <x v="1"/>
    <x v="0"/>
    <x v="1"/>
  </r>
  <r>
    <s v="Gateway"/>
    <x v="0"/>
    <x v="8"/>
    <n v="105"/>
    <x v="566"/>
    <x v="38"/>
    <n v="7973.3"/>
    <x v="0"/>
    <x v="1"/>
    <m/>
    <d v="2018-07-04T15:21:17"/>
    <n v="2"/>
    <x v="1"/>
    <x v="0"/>
    <x v="1"/>
  </r>
  <r>
    <s v="Gateway"/>
    <x v="0"/>
    <x v="8"/>
    <n v="105"/>
    <x v="566"/>
    <x v="38"/>
    <n v="39866.699999999997"/>
    <x v="0"/>
    <x v="3"/>
    <m/>
    <d v="2018-07-04T15:21:17"/>
    <n v="2"/>
    <x v="1"/>
    <x v="0"/>
    <x v="1"/>
  </r>
  <r>
    <s v="Gateway"/>
    <x v="0"/>
    <x v="8"/>
    <n v="105"/>
    <x v="566"/>
    <x v="38"/>
    <n v="49458"/>
    <x v="0"/>
    <x v="4"/>
    <m/>
    <d v="2018-07-04T15:21:17"/>
    <n v="2"/>
    <x v="1"/>
    <x v="0"/>
    <x v="1"/>
  </r>
  <r>
    <s v="Gateway"/>
    <x v="0"/>
    <x v="8"/>
    <n v="106"/>
    <x v="567"/>
    <x v="38"/>
    <n v="-818"/>
    <x v="1"/>
    <x v="4"/>
    <m/>
    <d v="2018-07-04T15:21:17"/>
    <n v="3"/>
    <x v="4"/>
    <x v="0"/>
    <x v="1"/>
  </r>
  <r>
    <s v="Gateway"/>
    <x v="0"/>
    <x v="8"/>
    <n v="106"/>
    <x v="567"/>
    <x v="38"/>
    <n v="55920"/>
    <x v="0"/>
    <x v="0"/>
    <m/>
    <d v="2018-07-04T15:21:17"/>
    <n v="3"/>
    <x v="4"/>
    <x v="0"/>
    <x v="1"/>
  </r>
  <r>
    <s v="Gateway"/>
    <x v="0"/>
    <x v="8"/>
    <n v="106"/>
    <x v="567"/>
    <x v="38"/>
    <n v="55920"/>
    <x v="0"/>
    <x v="1"/>
    <m/>
    <d v="2018-07-04T15:21:17"/>
    <n v="3"/>
    <x v="4"/>
    <x v="0"/>
    <x v="1"/>
  </r>
  <r>
    <s v="Gateway"/>
    <x v="0"/>
    <x v="8"/>
    <n v="109"/>
    <x v="568"/>
    <x v="38"/>
    <n v="14400"/>
    <x v="0"/>
    <x v="4"/>
    <m/>
    <d v="2018-07-04T15:21:17"/>
    <n v="3"/>
    <x v="4"/>
    <x v="0"/>
    <x v="1"/>
  </r>
  <r>
    <s v="Gateway"/>
    <x v="0"/>
    <x v="8"/>
    <n v="109"/>
    <x v="568"/>
    <x v="38"/>
    <n v="14400"/>
    <x v="0"/>
    <x v="2"/>
    <m/>
    <d v="2018-07-04T15:21:17"/>
    <n v="3"/>
    <x v="4"/>
    <x v="0"/>
    <x v="1"/>
  </r>
  <r>
    <s v="Gateway"/>
    <x v="0"/>
    <x v="8"/>
    <n v="110"/>
    <x v="651"/>
    <x v="38"/>
    <n v="61404"/>
    <x v="0"/>
    <x v="0"/>
    <m/>
    <d v="2018-07-04T15:21:17"/>
    <n v="3"/>
    <x v="4"/>
    <x v="0"/>
    <x v="1"/>
  </r>
  <r>
    <s v="Gateway"/>
    <x v="0"/>
    <x v="8"/>
    <n v="110"/>
    <x v="651"/>
    <x v="38"/>
    <n v="61404"/>
    <x v="0"/>
    <x v="1"/>
    <m/>
    <d v="2018-07-04T15:21:17"/>
    <n v="3"/>
    <x v="4"/>
    <x v="0"/>
    <x v="1"/>
  </r>
  <r>
    <s v="Gateway"/>
    <x v="0"/>
    <x v="8"/>
    <n v="111"/>
    <x v="569"/>
    <x v="38"/>
    <n v="56658"/>
    <x v="0"/>
    <x v="0"/>
    <m/>
    <d v="2018-07-04T15:21:17"/>
    <n v="3"/>
    <x v="4"/>
    <x v="0"/>
    <x v="1"/>
  </r>
  <r>
    <s v="Gateway"/>
    <x v="0"/>
    <x v="8"/>
    <n v="111"/>
    <x v="569"/>
    <x v="38"/>
    <n v="56658"/>
    <x v="0"/>
    <x v="1"/>
    <m/>
    <d v="2018-07-04T15:21:17"/>
    <n v="3"/>
    <x v="4"/>
    <x v="0"/>
    <x v="1"/>
  </r>
  <r>
    <s v="Gateway"/>
    <x v="0"/>
    <x v="8"/>
    <n v="112"/>
    <x v="570"/>
    <x v="38"/>
    <n v="65925.8"/>
    <x v="0"/>
    <x v="0"/>
    <m/>
    <d v="2018-07-04T15:21:17"/>
    <n v="3"/>
    <x v="4"/>
    <x v="0"/>
    <x v="1"/>
  </r>
  <r>
    <s v="Gateway"/>
    <x v="0"/>
    <x v="8"/>
    <n v="112"/>
    <x v="570"/>
    <x v="38"/>
    <n v="65925.8"/>
    <x v="0"/>
    <x v="1"/>
    <m/>
    <d v="2018-07-04T15:21:17"/>
    <n v="3"/>
    <x v="4"/>
    <x v="0"/>
    <x v="1"/>
  </r>
  <r>
    <s v="Gateway"/>
    <x v="0"/>
    <x v="8"/>
    <n v="112"/>
    <x v="570"/>
    <x v="38"/>
    <n v="41826"/>
    <x v="0"/>
    <x v="2"/>
    <m/>
    <d v="2018-07-04T15:21:17"/>
    <n v="3"/>
    <x v="4"/>
    <x v="0"/>
    <x v="1"/>
  </r>
  <r>
    <s v="Gateway"/>
    <x v="0"/>
    <x v="8"/>
    <n v="214"/>
    <x v="652"/>
    <x v="38"/>
    <n v="-3057"/>
    <x v="1"/>
    <x v="3"/>
    <m/>
    <d v="2018-07-04T15:21:17"/>
    <n v="6"/>
    <x v="9"/>
    <x v="0"/>
    <x v="1"/>
  </r>
  <r>
    <s v="Gateway"/>
    <x v="0"/>
    <x v="8"/>
    <n v="214"/>
    <x v="652"/>
    <x v="38"/>
    <n v="15636.65"/>
    <x v="0"/>
    <x v="2"/>
    <m/>
    <d v="2018-07-04T15:21:17"/>
    <n v="6"/>
    <x v="9"/>
    <x v="0"/>
    <x v="1"/>
  </r>
  <r>
    <s v="Gateway"/>
    <x v="0"/>
    <x v="8"/>
    <n v="214"/>
    <x v="652"/>
    <x v="38"/>
    <n v="18765"/>
    <x v="0"/>
    <x v="2"/>
    <m/>
    <d v="2018-07-04T15:21:17"/>
    <n v="6"/>
    <x v="9"/>
    <x v="0"/>
    <x v="1"/>
  </r>
  <r>
    <s v="Gateway"/>
    <x v="0"/>
    <x v="8"/>
    <n v="215"/>
    <x v="653"/>
    <x v="38"/>
    <n v="-2427"/>
    <x v="1"/>
    <x v="4"/>
    <m/>
    <d v="2018-07-04T15:21:17"/>
    <n v="6"/>
    <x v="9"/>
    <x v="0"/>
    <x v="1"/>
  </r>
  <r>
    <s v="Gateway"/>
    <x v="0"/>
    <x v="8"/>
    <n v="215"/>
    <x v="653"/>
    <x v="38"/>
    <n v="7703.7"/>
    <x v="0"/>
    <x v="2"/>
    <m/>
    <d v="2018-07-04T15:21:17"/>
    <n v="6"/>
    <x v="9"/>
    <x v="0"/>
    <x v="1"/>
  </r>
  <r>
    <s v="Gateway"/>
    <x v="0"/>
    <x v="8"/>
    <n v="215"/>
    <x v="653"/>
    <x v="38"/>
    <n v="8108.1"/>
    <x v="0"/>
    <x v="1"/>
    <m/>
    <d v="2018-07-04T15:21:17"/>
    <n v="6"/>
    <x v="9"/>
    <x v="0"/>
    <x v="1"/>
  </r>
  <r>
    <s v="Gateway"/>
    <x v="0"/>
    <x v="8"/>
    <n v="215"/>
    <x v="653"/>
    <x v="38"/>
    <n v="40540.9"/>
    <x v="0"/>
    <x v="3"/>
    <m/>
    <d v="2018-07-04T15:21:17"/>
    <n v="6"/>
    <x v="9"/>
    <x v="0"/>
    <x v="1"/>
  </r>
  <r>
    <s v="Gateway"/>
    <x v="0"/>
    <x v="8"/>
    <n v="216"/>
    <x v="654"/>
    <x v="38"/>
    <n v="-9636"/>
    <x v="1"/>
    <x v="3"/>
    <m/>
    <d v="2018-07-04T15:21:17"/>
    <n v="6"/>
    <x v="9"/>
    <x v="0"/>
    <x v="1"/>
  </r>
  <r>
    <s v="Gateway"/>
    <x v="0"/>
    <x v="8"/>
    <n v="216"/>
    <x v="654"/>
    <x v="38"/>
    <n v="26844"/>
    <x v="0"/>
    <x v="2"/>
    <m/>
    <d v="2018-07-04T15:21:17"/>
    <n v="6"/>
    <x v="9"/>
    <x v="0"/>
    <x v="1"/>
  </r>
  <r>
    <s v="Gateway"/>
    <x v="0"/>
    <x v="8"/>
    <n v="216"/>
    <x v="654"/>
    <x v="38"/>
    <n v="24296.7"/>
    <x v="0"/>
    <x v="4"/>
    <m/>
    <d v="2018-07-04T15:21:17"/>
    <n v="6"/>
    <x v="9"/>
    <x v="0"/>
    <x v="1"/>
  </r>
  <r>
    <s v="Gateway"/>
    <x v="0"/>
    <x v="8"/>
    <n v="216"/>
    <x v="654"/>
    <x v="38"/>
    <n v="6939.3"/>
    <x v="0"/>
    <x v="0"/>
    <m/>
    <d v="2018-07-04T15:21:17"/>
    <n v="6"/>
    <x v="9"/>
    <x v="0"/>
    <x v="1"/>
  </r>
  <r>
    <s v="Gateway"/>
    <x v="0"/>
    <x v="8"/>
    <n v="216"/>
    <x v="654"/>
    <x v="38"/>
    <n v="6939.3"/>
    <x v="0"/>
    <x v="1"/>
    <m/>
    <d v="2018-07-04T15:21:17"/>
    <n v="6"/>
    <x v="9"/>
    <x v="0"/>
    <x v="1"/>
  </r>
  <r>
    <s v="Gateway"/>
    <x v="0"/>
    <x v="8"/>
    <n v="217"/>
    <x v="655"/>
    <x v="38"/>
    <n v="3405.85"/>
    <x v="0"/>
    <x v="2"/>
    <m/>
    <d v="2018-07-04T15:21:17"/>
    <n v="6"/>
    <x v="9"/>
    <x v="0"/>
    <x v="1"/>
  </r>
  <r>
    <s v="Gateway"/>
    <x v="0"/>
    <x v="8"/>
    <n v="218"/>
    <x v="656"/>
    <x v="38"/>
    <n v="-3822"/>
    <x v="1"/>
    <x v="3"/>
    <m/>
    <d v="2018-07-04T15:21:17"/>
    <n v="6"/>
    <x v="9"/>
    <x v="0"/>
    <x v="1"/>
  </r>
  <r>
    <s v="Gateway"/>
    <x v="0"/>
    <x v="8"/>
    <n v="218"/>
    <x v="656"/>
    <x v="38"/>
    <n v="33333"/>
    <x v="0"/>
    <x v="4"/>
    <m/>
    <d v="2018-07-04T15:21:17"/>
    <n v="6"/>
    <x v="9"/>
    <x v="0"/>
    <x v="1"/>
  </r>
  <r>
    <s v="Gateway"/>
    <x v="0"/>
    <x v="8"/>
    <n v="218"/>
    <x v="656"/>
    <x v="38"/>
    <n v="2777.85"/>
    <x v="0"/>
    <x v="2"/>
    <m/>
    <d v="2018-07-04T15:21:17"/>
    <n v="6"/>
    <x v="9"/>
    <x v="0"/>
    <x v="1"/>
  </r>
  <r>
    <s v="Gateway"/>
    <x v="0"/>
    <x v="8"/>
    <n v="218"/>
    <x v="656"/>
    <x v="38"/>
    <n v="7703.7"/>
    <x v="0"/>
    <x v="0"/>
    <m/>
    <d v="2018-07-04T15:21:17"/>
    <n v="6"/>
    <x v="9"/>
    <x v="0"/>
    <x v="1"/>
  </r>
  <r>
    <s v="Gateway"/>
    <x v="0"/>
    <x v="8"/>
    <n v="218"/>
    <x v="656"/>
    <x v="38"/>
    <n v="7703.7"/>
    <x v="0"/>
    <x v="1"/>
    <m/>
    <d v="2018-07-04T15:21:17"/>
    <n v="6"/>
    <x v="9"/>
    <x v="0"/>
    <x v="1"/>
  </r>
  <r>
    <s v="Gateway"/>
    <x v="0"/>
    <x v="8"/>
    <n v="219"/>
    <x v="657"/>
    <x v="38"/>
    <n v="24296.7"/>
    <x v="0"/>
    <x v="4"/>
    <m/>
    <d v="2018-07-04T15:21:17"/>
    <n v="6"/>
    <x v="9"/>
    <x v="0"/>
    <x v="1"/>
  </r>
  <r>
    <s v="Gateway"/>
    <x v="0"/>
    <x v="8"/>
    <n v="220"/>
    <x v="658"/>
    <x v="38"/>
    <n v="34696.699999999997"/>
    <x v="0"/>
    <x v="4"/>
    <m/>
    <d v="2018-07-04T15:21:17"/>
    <n v="6"/>
    <x v="9"/>
    <x v="0"/>
    <x v="1"/>
  </r>
  <r>
    <s v="Gateway"/>
    <x v="0"/>
    <x v="8"/>
    <n v="223"/>
    <x v="659"/>
    <x v="38"/>
    <n v="41889.199999999997"/>
    <x v="0"/>
    <x v="0"/>
    <m/>
    <d v="2018-07-04T15:21:17"/>
    <n v="6"/>
    <x v="9"/>
    <x v="0"/>
    <x v="1"/>
  </r>
  <r>
    <s v="Gateway"/>
    <x v="0"/>
    <x v="8"/>
    <n v="223"/>
    <x v="659"/>
    <x v="38"/>
    <n v="48444.2"/>
    <x v="0"/>
    <x v="3"/>
    <m/>
    <d v="2018-07-04T15:21:17"/>
    <n v="6"/>
    <x v="9"/>
    <x v="0"/>
    <x v="1"/>
  </r>
  <r>
    <s v="Gateway"/>
    <x v="0"/>
    <x v="8"/>
    <n v="225"/>
    <x v="660"/>
    <x v="38"/>
    <n v="-2311"/>
    <x v="1"/>
    <x v="1"/>
    <m/>
    <d v="2018-07-04T15:21:17"/>
    <n v="6"/>
    <x v="9"/>
    <x v="0"/>
    <x v="1"/>
  </r>
  <r>
    <s v="Gateway"/>
    <x v="0"/>
    <x v="8"/>
    <n v="225"/>
    <x v="660"/>
    <x v="38"/>
    <n v="10311"/>
    <x v="0"/>
    <x v="1"/>
    <m/>
    <d v="2018-07-04T15:21:17"/>
    <n v="6"/>
    <x v="9"/>
    <x v="0"/>
    <x v="1"/>
  </r>
  <r>
    <s v="Gateway"/>
    <x v="0"/>
    <x v="8"/>
    <n v="225"/>
    <x v="660"/>
    <x v="38"/>
    <n v="2800"/>
    <x v="0"/>
    <x v="0"/>
    <m/>
    <d v="2018-07-04T15:21:17"/>
    <n v="6"/>
    <x v="9"/>
    <x v="0"/>
    <x v="1"/>
  </r>
  <r>
    <s v="Gateway"/>
    <x v="0"/>
    <x v="8"/>
    <n v="226"/>
    <x v="661"/>
    <x v="38"/>
    <n v="-1529"/>
    <x v="1"/>
    <x v="0"/>
    <m/>
    <d v="2018-07-04T15:21:17"/>
    <n v="6"/>
    <x v="9"/>
    <x v="0"/>
    <x v="1"/>
  </r>
  <r>
    <s v="Gateway"/>
    <x v="0"/>
    <x v="8"/>
    <n v="226"/>
    <x v="661"/>
    <x v="38"/>
    <n v="7240.14"/>
    <x v="0"/>
    <x v="3"/>
    <m/>
    <d v="2018-07-04T15:21:17"/>
    <n v="6"/>
    <x v="9"/>
    <x v="0"/>
    <x v="1"/>
  </r>
  <r>
    <s v="Gateway"/>
    <x v="0"/>
    <x v="8"/>
    <n v="226"/>
    <x v="661"/>
    <x v="38"/>
    <n v="15733.5"/>
    <x v="0"/>
    <x v="3"/>
    <m/>
    <d v="2018-07-04T15:21:17"/>
    <n v="6"/>
    <x v="9"/>
    <x v="0"/>
    <x v="1"/>
  </r>
  <r>
    <s v="Gateway"/>
    <x v="0"/>
    <x v="8"/>
    <n v="228"/>
    <x v="662"/>
    <x v="38"/>
    <n v="8377.7999999999993"/>
    <x v="0"/>
    <x v="0"/>
    <m/>
    <d v="2018-07-04T15:21:17"/>
    <n v="6"/>
    <x v="9"/>
    <x v="0"/>
    <x v="1"/>
  </r>
  <r>
    <s v="Gateway"/>
    <x v="0"/>
    <x v="8"/>
    <n v="228"/>
    <x v="662"/>
    <x v="38"/>
    <n v="48444.2"/>
    <x v="0"/>
    <x v="4"/>
    <m/>
    <d v="2018-07-04T15:21:17"/>
    <n v="6"/>
    <x v="9"/>
    <x v="0"/>
    <x v="1"/>
  </r>
  <r>
    <s v="Gateway"/>
    <x v="0"/>
    <x v="8"/>
    <n v="228"/>
    <x v="662"/>
    <x v="38"/>
    <n v="24800"/>
    <x v="1"/>
    <x v="1"/>
    <m/>
    <d v="2018-07-04T15:21:17"/>
    <n v="6"/>
    <x v="9"/>
    <x v="0"/>
    <x v="1"/>
  </r>
  <r>
    <s v="Gateway"/>
    <x v="0"/>
    <x v="8"/>
    <n v="229"/>
    <x v="663"/>
    <x v="38"/>
    <n v="6429.7"/>
    <x v="0"/>
    <x v="0"/>
    <m/>
    <d v="2018-07-04T15:21:17"/>
    <n v="6"/>
    <x v="9"/>
    <x v="0"/>
    <x v="1"/>
  </r>
  <r>
    <s v="Gateway"/>
    <x v="0"/>
    <x v="8"/>
    <n v="229"/>
    <x v="663"/>
    <x v="38"/>
    <n v="6429.7"/>
    <x v="0"/>
    <x v="1"/>
    <m/>
    <d v="2018-07-04T15:21:17"/>
    <n v="6"/>
    <x v="9"/>
    <x v="0"/>
    <x v="1"/>
  </r>
  <r>
    <s v="Performance Based Research Fund"/>
    <x v="2"/>
    <x v="4"/>
    <n v="6022"/>
    <x v="186"/>
    <x v="23"/>
    <n v="-3"/>
    <x v="1"/>
    <x v="1"/>
    <m/>
    <d v="2018-07-04T15:21:17"/>
    <n v="9"/>
    <x v="3"/>
    <x v="5"/>
    <x v="7"/>
  </r>
  <r>
    <s v="Performance Based Research Fund"/>
    <x v="2"/>
    <x v="4"/>
    <n v="6022"/>
    <x v="186"/>
    <x v="23"/>
    <n v="122475.8"/>
    <x v="0"/>
    <x v="4"/>
    <m/>
    <d v="2018-07-04T15:21:17"/>
    <n v="9"/>
    <x v="3"/>
    <x v="5"/>
    <x v="7"/>
  </r>
  <r>
    <s v="Performance Based Research Fund"/>
    <x v="2"/>
    <x v="4"/>
    <n v="6022"/>
    <x v="186"/>
    <x v="23"/>
    <n v="154527"/>
    <x v="0"/>
    <x v="0"/>
    <m/>
    <d v="2018-07-04T15:21:17"/>
    <n v="9"/>
    <x v="3"/>
    <x v="5"/>
    <x v="7"/>
  </r>
  <r>
    <s v="Performance Based Research Fund"/>
    <x v="2"/>
    <x v="4"/>
    <n v="6022"/>
    <x v="186"/>
    <x v="23"/>
    <n v="65274.55"/>
    <x v="0"/>
    <x v="2"/>
    <m/>
    <d v="2018-07-04T15:21:17"/>
    <n v="9"/>
    <x v="3"/>
    <x v="5"/>
    <x v="7"/>
  </r>
  <r>
    <s v="Performance Based Research Fund"/>
    <x v="2"/>
    <x v="4"/>
    <n v="6022"/>
    <x v="186"/>
    <x v="23"/>
    <n v="156735"/>
    <x v="0"/>
    <x v="1"/>
    <m/>
    <d v="2018-07-04T15:21:17"/>
    <n v="9"/>
    <x v="3"/>
    <x v="5"/>
    <x v="7"/>
  </r>
  <r>
    <s v="Student Achievement Component Levels 1 and 2 (Competitive)"/>
    <x v="2"/>
    <x v="4"/>
    <n v="6022"/>
    <x v="186"/>
    <x v="14"/>
    <n v="3098199"/>
    <x v="0"/>
    <x v="3"/>
    <m/>
    <d v="2018-07-04T15:21:17"/>
    <n v="9"/>
    <x v="3"/>
    <x v="0"/>
    <x v="6"/>
  </r>
  <r>
    <s v="Student Achievement Component Levels 1 and 2 (Non-compet)"/>
    <x v="2"/>
    <x v="4"/>
    <n v="6022"/>
    <x v="186"/>
    <x v="15"/>
    <n v="129791.65"/>
    <x v="0"/>
    <x v="3"/>
    <m/>
    <d v="2018-07-04T15:21:17"/>
    <n v="9"/>
    <x v="3"/>
    <x v="0"/>
    <x v="6"/>
  </r>
  <r>
    <s v="Student Achievement Component Levels 1 and 2 (Non-compet)"/>
    <x v="2"/>
    <x v="4"/>
    <n v="6022"/>
    <x v="186"/>
    <x v="15"/>
    <n v="165900.35"/>
    <x v="0"/>
    <x v="2"/>
    <m/>
    <d v="2018-07-04T15:21:17"/>
    <n v="9"/>
    <x v="3"/>
    <x v="0"/>
    <x v="6"/>
  </r>
  <r>
    <s v="Student Achievement Component Levels 1 and 2 (Non-compet)"/>
    <x v="2"/>
    <x v="4"/>
    <n v="6022"/>
    <x v="186"/>
    <x v="15"/>
    <n v="1685416.7"/>
    <x v="0"/>
    <x v="4"/>
    <m/>
    <d v="2018-07-04T15:21:17"/>
    <n v="9"/>
    <x v="3"/>
    <x v="0"/>
    <x v="6"/>
  </r>
  <r>
    <s v="Student Achievement Component Levels 1 and 2 (Non-compet)"/>
    <x v="2"/>
    <x v="4"/>
    <n v="6022"/>
    <x v="186"/>
    <x v="15"/>
    <n v="230024.99"/>
    <x v="0"/>
    <x v="3"/>
    <m/>
    <d v="2018-07-04T15:21:17"/>
    <n v="9"/>
    <x v="3"/>
    <x v="0"/>
    <x v="6"/>
  </r>
  <r>
    <s v="Student Achievement Component Levels 1 and 2 (Non-compet)"/>
    <x v="2"/>
    <x v="4"/>
    <n v="6022"/>
    <x v="186"/>
    <x v="15"/>
    <n v="549663.36"/>
    <x v="0"/>
    <x v="1"/>
    <m/>
    <d v="2018-07-04T15:21:17"/>
    <n v="9"/>
    <x v="3"/>
    <x v="0"/>
    <x v="6"/>
  </r>
  <r>
    <s v="Student Achievement Component Levels 1 and 2 (Non-compet)"/>
    <x v="2"/>
    <x v="4"/>
    <n v="6022"/>
    <x v="186"/>
    <x v="15"/>
    <n v="274831.69"/>
    <x v="0"/>
    <x v="1"/>
    <m/>
    <d v="2018-07-04T15:21:17"/>
    <n v="9"/>
    <x v="3"/>
    <x v="0"/>
    <x v="6"/>
  </r>
  <r>
    <s v="Student Achievement Component Levels 1 and 2 (Non-compet)"/>
    <x v="2"/>
    <x v="4"/>
    <n v="6022"/>
    <x v="186"/>
    <x v="15"/>
    <n v="348469.26"/>
    <x v="0"/>
    <x v="0"/>
    <m/>
    <d v="2018-07-04T15:21:17"/>
    <n v="9"/>
    <x v="3"/>
    <x v="0"/>
    <x v="6"/>
  </r>
  <r>
    <s v="Student Achievement Component Levels 1 and 2 (Non-compet)"/>
    <x v="2"/>
    <x v="4"/>
    <n v="6022"/>
    <x v="186"/>
    <x v="15"/>
    <n v="1756211.3"/>
    <x v="0"/>
    <x v="0"/>
    <m/>
    <d v="2018-07-04T15:21:17"/>
    <n v="9"/>
    <x v="3"/>
    <x v="0"/>
    <x v="6"/>
  </r>
  <r>
    <s v="Student Achievement Component Levels 1 and 2 Fees Free"/>
    <x v="2"/>
    <x v="4"/>
    <n v="6022"/>
    <x v="186"/>
    <x v="16"/>
    <n v="13988.16"/>
    <x v="0"/>
    <x v="0"/>
    <m/>
    <d v="2018-07-04T15:21:17"/>
    <n v="9"/>
    <x v="3"/>
    <x v="0"/>
    <x v="6"/>
  </r>
  <r>
    <s v="Student Achievement Component Levels 1 and 2 Fees Free"/>
    <x v="2"/>
    <x v="4"/>
    <n v="6022"/>
    <x v="186"/>
    <x v="16"/>
    <n v="19517.84"/>
    <x v="0"/>
    <x v="0"/>
    <m/>
    <d v="2018-07-04T15:21:17"/>
    <n v="9"/>
    <x v="3"/>
    <x v="0"/>
    <x v="6"/>
  </r>
  <r>
    <s v="Gateway"/>
    <x v="0"/>
    <x v="8"/>
    <n v="43"/>
    <x v="523"/>
    <x v="38"/>
    <n v="61404"/>
    <x v="0"/>
    <x v="4"/>
    <m/>
    <d v="2018-07-04T15:21:17"/>
    <n v="2"/>
    <x v="1"/>
    <x v="0"/>
    <x v="1"/>
  </r>
  <r>
    <s v="Gateway"/>
    <x v="0"/>
    <x v="8"/>
    <n v="43"/>
    <x v="523"/>
    <x v="38"/>
    <n v="11813.3"/>
    <x v="0"/>
    <x v="3"/>
    <m/>
    <d v="2018-07-04T15:21:17"/>
    <n v="2"/>
    <x v="1"/>
    <x v="0"/>
    <x v="1"/>
  </r>
  <r>
    <s v="Gateway"/>
    <x v="0"/>
    <x v="8"/>
    <n v="44"/>
    <x v="524"/>
    <x v="38"/>
    <n v="-22452.34"/>
    <x v="1"/>
    <x v="4"/>
    <m/>
    <d v="2018-07-04T15:21:17"/>
    <n v="2"/>
    <x v="1"/>
    <x v="0"/>
    <x v="1"/>
  </r>
  <r>
    <s v="Gateway"/>
    <x v="0"/>
    <x v="8"/>
    <n v="44"/>
    <x v="524"/>
    <x v="38"/>
    <n v="63888.35"/>
    <x v="0"/>
    <x v="2"/>
    <m/>
    <d v="2018-07-04T15:21:17"/>
    <n v="2"/>
    <x v="1"/>
    <x v="0"/>
    <x v="1"/>
  </r>
  <r>
    <s v="Gateway"/>
    <x v="0"/>
    <x v="8"/>
    <n v="44"/>
    <x v="524"/>
    <x v="38"/>
    <n v="63889.15"/>
    <x v="0"/>
    <x v="2"/>
    <m/>
    <d v="2018-07-04T15:21:17"/>
    <n v="2"/>
    <x v="1"/>
    <x v="0"/>
    <x v="1"/>
  </r>
  <r>
    <s v="Gateway"/>
    <x v="0"/>
    <x v="8"/>
    <n v="45"/>
    <x v="525"/>
    <x v="38"/>
    <n v="52548.3"/>
    <x v="0"/>
    <x v="4"/>
    <m/>
    <d v="2018-07-04T15:21:17"/>
    <n v="2"/>
    <x v="1"/>
    <x v="0"/>
    <x v="1"/>
  </r>
  <r>
    <s v="Gateway"/>
    <x v="0"/>
    <x v="8"/>
    <n v="46"/>
    <x v="526"/>
    <x v="38"/>
    <n v="13110.85"/>
    <x v="0"/>
    <x v="2"/>
    <m/>
    <d v="2018-07-04T15:21:17"/>
    <n v="2"/>
    <x v="1"/>
    <x v="0"/>
    <x v="1"/>
  </r>
  <r>
    <s v="Gateway"/>
    <x v="0"/>
    <x v="8"/>
    <n v="46"/>
    <x v="526"/>
    <x v="38"/>
    <n v="13111.65"/>
    <x v="0"/>
    <x v="2"/>
    <m/>
    <d v="2018-07-04T15:21:17"/>
    <n v="2"/>
    <x v="1"/>
    <x v="0"/>
    <x v="1"/>
  </r>
  <r>
    <s v="Gateway"/>
    <x v="0"/>
    <x v="8"/>
    <n v="46"/>
    <x v="526"/>
    <x v="38"/>
    <n v="5730.3"/>
    <x v="0"/>
    <x v="4"/>
    <m/>
    <d v="2018-07-04T15:21:17"/>
    <n v="2"/>
    <x v="1"/>
    <x v="0"/>
    <x v="1"/>
  </r>
  <r>
    <s v="Gateway"/>
    <x v="0"/>
    <x v="8"/>
    <n v="47"/>
    <x v="527"/>
    <x v="38"/>
    <n v="38518.300000000003"/>
    <x v="0"/>
    <x v="4"/>
    <m/>
    <d v="2018-07-04T15:21:17"/>
    <n v="2"/>
    <x v="1"/>
    <x v="0"/>
    <x v="1"/>
  </r>
  <r>
    <s v="Gateway"/>
    <x v="0"/>
    <x v="8"/>
    <n v="47"/>
    <x v="527"/>
    <x v="38"/>
    <n v="7703.7"/>
    <x v="0"/>
    <x v="2"/>
    <m/>
    <d v="2018-07-04T15:21:17"/>
    <n v="2"/>
    <x v="1"/>
    <x v="0"/>
    <x v="1"/>
  </r>
  <r>
    <s v="Gateway"/>
    <x v="0"/>
    <x v="8"/>
    <n v="48"/>
    <x v="528"/>
    <x v="38"/>
    <n v="45573.65"/>
    <x v="0"/>
    <x v="2"/>
    <m/>
    <d v="2018-07-04T15:21:17"/>
    <n v="2"/>
    <x v="1"/>
    <x v="0"/>
    <x v="1"/>
  </r>
  <r>
    <s v="ACE in Communities"/>
    <x v="0"/>
    <x v="8"/>
    <n v="49"/>
    <x v="529"/>
    <x v="0"/>
    <n v="45204.800000000003"/>
    <x v="0"/>
    <x v="4"/>
    <s v="ACE in Schools"/>
    <d v="2018-07-04T15:21:17"/>
    <n v="2"/>
    <x v="1"/>
    <x v="0"/>
    <x v="0"/>
  </r>
  <r>
    <s v="ACE in Communities"/>
    <x v="0"/>
    <x v="8"/>
    <n v="49"/>
    <x v="529"/>
    <x v="0"/>
    <n v="45204.800000000003"/>
    <x v="0"/>
    <x v="2"/>
    <s v="ACE in Schools"/>
    <d v="2018-07-04T15:21:17"/>
    <n v="2"/>
    <x v="1"/>
    <x v="0"/>
    <x v="0"/>
  </r>
  <r>
    <s v="ACE in Communities"/>
    <x v="0"/>
    <x v="8"/>
    <n v="49"/>
    <x v="529"/>
    <x v="0"/>
    <n v="226024.2"/>
    <x v="0"/>
    <x v="3"/>
    <m/>
    <d v="2018-07-04T15:21:17"/>
    <n v="2"/>
    <x v="1"/>
    <x v="0"/>
    <x v="0"/>
  </r>
  <r>
    <s v="ACE in Communities"/>
    <x v="0"/>
    <x v="8"/>
    <n v="49"/>
    <x v="529"/>
    <x v="0"/>
    <n v="271229"/>
    <x v="1"/>
    <x v="3"/>
    <m/>
    <d v="2018-07-04T15:21:17"/>
    <n v="2"/>
    <x v="1"/>
    <x v="0"/>
    <x v="0"/>
  </r>
  <r>
    <s v="Gateway"/>
    <x v="0"/>
    <x v="8"/>
    <n v="49"/>
    <x v="529"/>
    <x v="38"/>
    <n v="7973.3"/>
    <x v="0"/>
    <x v="4"/>
    <m/>
    <d v="2018-07-04T15:21:17"/>
    <n v="2"/>
    <x v="1"/>
    <x v="0"/>
    <x v="1"/>
  </r>
  <r>
    <s v="Gateway"/>
    <x v="0"/>
    <x v="8"/>
    <n v="49"/>
    <x v="529"/>
    <x v="38"/>
    <n v="39866.699999999997"/>
    <x v="0"/>
    <x v="0"/>
    <m/>
    <d v="2018-07-04T15:21:17"/>
    <n v="2"/>
    <x v="1"/>
    <x v="0"/>
    <x v="1"/>
  </r>
  <r>
    <s v="Gateway"/>
    <x v="0"/>
    <x v="8"/>
    <n v="49"/>
    <x v="529"/>
    <x v="38"/>
    <n v="54444"/>
    <x v="0"/>
    <x v="2"/>
    <m/>
    <d v="2018-07-04T15:21:17"/>
    <n v="2"/>
    <x v="1"/>
    <x v="0"/>
    <x v="1"/>
  </r>
  <r>
    <s v="Gateway"/>
    <x v="0"/>
    <x v="8"/>
    <n v="50"/>
    <x v="530"/>
    <x v="38"/>
    <n v="-1529"/>
    <x v="1"/>
    <x v="0"/>
    <m/>
    <d v="2018-07-04T15:21:17"/>
    <n v="2"/>
    <x v="1"/>
    <x v="0"/>
    <x v="1"/>
  </r>
  <r>
    <s v="Gateway"/>
    <x v="0"/>
    <x v="8"/>
    <n v="50"/>
    <x v="530"/>
    <x v="38"/>
    <n v="40107"/>
    <x v="0"/>
    <x v="1"/>
    <m/>
    <d v="2018-07-04T15:21:17"/>
    <n v="2"/>
    <x v="1"/>
    <x v="0"/>
    <x v="1"/>
  </r>
  <r>
    <s v="Gateway"/>
    <x v="0"/>
    <x v="8"/>
    <n v="50"/>
    <x v="530"/>
    <x v="38"/>
    <n v="3405.85"/>
    <x v="0"/>
    <x v="2"/>
    <m/>
    <d v="2018-07-04T15:21:17"/>
    <n v="2"/>
    <x v="1"/>
    <x v="0"/>
    <x v="1"/>
  </r>
  <r>
    <s v="Gateway"/>
    <x v="0"/>
    <x v="8"/>
    <n v="51"/>
    <x v="531"/>
    <x v="38"/>
    <n v="-5164"/>
    <x v="1"/>
    <x v="4"/>
    <m/>
    <d v="2018-07-04T15:21:17"/>
    <n v="2"/>
    <x v="1"/>
    <x v="0"/>
    <x v="1"/>
  </r>
  <r>
    <s v="Gateway"/>
    <x v="0"/>
    <x v="8"/>
    <n v="51"/>
    <x v="531"/>
    <x v="38"/>
    <n v="13185.2"/>
    <x v="0"/>
    <x v="0"/>
    <m/>
    <d v="2018-07-04T15:21:17"/>
    <n v="2"/>
    <x v="1"/>
    <x v="0"/>
    <x v="1"/>
  </r>
  <r>
    <s v="Gateway"/>
    <x v="0"/>
    <x v="8"/>
    <n v="51"/>
    <x v="531"/>
    <x v="38"/>
    <n v="13942.1"/>
    <x v="0"/>
    <x v="1"/>
    <m/>
    <d v="2018-07-04T15:21:17"/>
    <n v="2"/>
    <x v="1"/>
    <x v="0"/>
    <x v="1"/>
  </r>
  <r>
    <s v="Gateway"/>
    <x v="0"/>
    <x v="8"/>
    <n v="53"/>
    <x v="532"/>
    <x v="38"/>
    <n v="13288.8"/>
    <x v="0"/>
    <x v="3"/>
    <m/>
    <d v="2018-07-04T15:21:17"/>
    <n v="2"/>
    <x v="1"/>
    <x v="0"/>
    <x v="1"/>
  </r>
  <r>
    <s v="Gateway"/>
    <x v="0"/>
    <x v="8"/>
    <n v="54"/>
    <x v="533"/>
    <x v="38"/>
    <n v="43281.7"/>
    <x v="0"/>
    <x v="4"/>
    <m/>
    <d v="2018-07-04T15:21:17"/>
    <n v="2"/>
    <x v="1"/>
    <x v="0"/>
    <x v="1"/>
  </r>
  <r>
    <s v="Gateway"/>
    <x v="0"/>
    <x v="8"/>
    <n v="57"/>
    <x v="534"/>
    <x v="38"/>
    <n v="12142.1"/>
    <x v="0"/>
    <x v="3"/>
    <m/>
    <d v="2018-07-04T15:21:17"/>
    <n v="2"/>
    <x v="1"/>
    <x v="0"/>
    <x v="1"/>
  </r>
  <r>
    <s v="Gateway"/>
    <x v="0"/>
    <x v="8"/>
    <n v="58"/>
    <x v="535"/>
    <x v="38"/>
    <n v="-1973"/>
    <x v="1"/>
    <x v="0"/>
    <m/>
    <d v="2018-07-04T15:21:17"/>
    <n v="2"/>
    <x v="1"/>
    <x v="0"/>
    <x v="1"/>
  </r>
  <r>
    <s v="Gateway"/>
    <x v="0"/>
    <x v="8"/>
    <n v="58"/>
    <x v="535"/>
    <x v="38"/>
    <n v="57881.7"/>
    <x v="0"/>
    <x v="2"/>
    <m/>
    <d v="2018-07-04T15:21:17"/>
    <n v="2"/>
    <x v="1"/>
    <x v="0"/>
    <x v="1"/>
  </r>
  <r>
    <s v="Gateway"/>
    <x v="0"/>
    <x v="8"/>
    <n v="58"/>
    <x v="535"/>
    <x v="38"/>
    <n v="71538"/>
    <x v="0"/>
    <x v="3"/>
    <m/>
    <d v="2018-07-04T15:21:17"/>
    <n v="2"/>
    <x v="1"/>
    <x v="0"/>
    <x v="1"/>
  </r>
  <r>
    <s v="Gateway"/>
    <x v="0"/>
    <x v="8"/>
    <n v="58"/>
    <x v="535"/>
    <x v="38"/>
    <n v="12251.9"/>
    <x v="0"/>
    <x v="0"/>
    <m/>
    <d v="2018-07-04T15:21:17"/>
    <n v="2"/>
    <x v="1"/>
    <x v="0"/>
    <x v="1"/>
  </r>
  <r>
    <s v="Gateway"/>
    <x v="0"/>
    <x v="8"/>
    <n v="58"/>
    <x v="535"/>
    <x v="38"/>
    <n v="12251.9"/>
    <x v="0"/>
    <x v="1"/>
    <m/>
    <d v="2018-07-04T15:21:17"/>
    <n v="2"/>
    <x v="1"/>
    <x v="0"/>
    <x v="1"/>
  </r>
  <r>
    <s v="Gateway"/>
    <x v="0"/>
    <x v="8"/>
    <n v="61"/>
    <x v="536"/>
    <x v="38"/>
    <n v="17715"/>
    <x v="0"/>
    <x v="2"/>
    <m/>
    <d v="2018-07-04T15:21:17"/>
    <n v="2"/>
    <x v="1"/>
    <x v="0"/>
    <x v="1"/>
  </r>
  <r>
    <s v="Student Achievement Component Levels 1 and 2 Fees Free"/>
    <x v="2"/>
    <x v="4"/>
    <n v="6022"/>
    <x v="186"/>
    <x v="16"/>
    <n v="42782"/>
    <x v="0"/>
    <x v="3"/>
    <m/>
    <d v="2018-07-04T15:21:17"/>
    <n v="9"/>
    <x v="3"/>
    <x v="0"/>
    <x v="6"/>
  </r>
  <r>
    <s v="Student Achievement Component Levels 1 and 2 Fees Free"/>
    <x v="2"/>
    <x v="4"/>
    <n v="6022"/>
    <x v="186"/>
    <x v="16"/>
    <n v="361919.59"/>
    <x v="0"/>
    <x v="0"/>
    <m/>
    <d v="2018-07-04T15:21:17"/>
    <n v="9"/>
    <x v="3"/>
    <x v="0"/>
    <x v="6"/>
  </r>
  <r>
    <s v="Student Achievement Component Levels 3 and above"/>
    <x v="2"/>
    <x v="4"/>
    <n v="6022"/>
    <x v="186"/>
    <x v="17"/>
    <n v="166666.70000000001"/>
    <x v="0"/>
    <x v="4"/>
    <s v="Grand Parented"/>
    <d v="2018-07-04T15:21:17"/>
    <n v="9"/>
    <x v="3"/>
    <x v="0"/>
    <x v="6"/>
  </r>
  <r>
    <s v="Student Achievement Component Levels 3 and above"/>
    <x v="2"/>
    <x v="4"/>
    <n v="6022"/>
    <x v="186"/>
    <x v="17"/>
    <n v="578870.1"/>
    <x v="1"/>
    <x v="3"/>
    <m/>
    <d v="2018-07-04T15:21:17"/>
    <n v="9"/>
    <x v="3"/>
    <x v="0"/>
    <x v="6"/>
  </r>
  <r>
    <s v="Student Achievement Component Levels 3 and above"/>
    <x v="2"/>
    <x v="4"/>
    <n v="6022"/>
    <x v="186"/>
    <x v="17"/>
    <n v="2622667.6"/>
    <x v="0"/>
    <x v="1"/>
    <m/>
    <d v="2018-07-04T15:21:17"/>
    <n v="9"/>
    <x v="3"/>
    <x v="0"/>
    <x v="6"/>
  </r>
  <r>
    <s v="Student Achievement Component Levels 3 and above"/>
    <x v="2"/>
    <x v="4"/>
    <n v="6022"/>
    <x v="186"/>
    <x v="17"/>
    <n v="8230079.0099999998"/>
    <x v="0"/>
    <x v="3"/>
    <m/>
    <d v="2018-07-04T15:21:17"/>
    <n v="9"/>
    <x v="3"/>
    <x v="0"/>
    <x v="6"/>
  </r>
  <r>
    <s v="Student Achievement Component Levels 3 and above"/>
    <x v="2"/>
    <x v="4"/>
    <n v="6022"/>
    <x v="186"/>
    <x v="17"/>
    <n v="2762331.57"/>
    <x v="0"/>
    <x v="0"/>
    <m/>
    <d v="2018-07-04T15:21:17"/>
    <n v="9"/>
    <x v="3"/>
    <x v="0"/>
    <x v="6"/>
  </r>
  <r>
    <s v="Student Achievement Component Levels 3 and above"/>
    <x v="2"/>
    <x v="4"/>
    <n v="6022"/>
    <x v="186"/>
    <x v="17"/>
    <n v="3050109.67"/>
    <x v="0"/>
    <x v="3"/>
    <m/>
    <d v="2018-07-04T15:21:17"/>
    <n v="9"/>
    <x v="3"/>
    <x v="0"/>
    <x v="6"/>
  </r>
  <r>
    <s v="MPTT (Brokerage)"/>
    <x v="2"/>
    <x v="4"/>
    <n v="6022"/>
    <x v="186"/>
    <x v="20"/>
    <n v="-8796"/>
    <x v="1"/>
    <x v="1"/>
    <s v="Southern Initiative"/>
    <d v="2018-07-04T15:21:17"/>
    <n v="9"/>
    <x v="3"/>
    <x v="2"/>
    <x v="3"/>
  </r>
  <r>
    <s v="MPTT (Brokerage)"/>
    <x v="2"/>
    <x v="4"/>
    <n v="6022"/>
    <x v="186"/>
    <x v="20"/>
    <n v="17592"/>
    <x v="0"/>
    <x v="1"/>
    <s v="Southern Initiative"/>
    <d v="2018-07-04T15:21:17"/>
    <n v="9"/>
    <x v="3"/>
    <x v="2"/>
    <x v="3"/>
  </r>
  <r>
    <s v="MPTT (Brokerage)"/>
    <x v="2"/>
    <x v="4"/>
    <n v="6022"/>
    <x v="186"/>
    <x v="20"/>
    <n v="60558"/>
    <x v="0"/>
    <x v="0"/>
    <s v="Southern Initiative"/>
    <d v="2018-07-04T15:21:17"/>
    <n v="9"/>
    <x v="3"/>
    <x v="2"/>
    <x v="3"/>
  </r>
  <r>
    <s v="Youth Guarantee"/>
    <x v="2"/>
    <x v="4"/>
    <n v="6022"/>
    <x v="186"/>
    <x v="18"/>
    <n v="135139.82999999999"/>
    <x v="0"/>
    <x v="1"/>
    <m/>
    <d v="2018-07-04T15:21:17"/>
    <n v="9"/>
    <x v="3"/>
    <x v="0"/>
    <x v="1"/>
  </r>
  <r>
    <s v="Equity Funding"/>
    <x v="2"/>
    <x v="4"/>
    <n v="6024"/>
    <x v="187"/>
    <x v="12"/>
    <n v="-11264.85"/>
    <x v="0"/>
    <x v="4"/>
    <m/>
    <d v="2018-07-04T15:21:17"/>
    <n v="10"/>
    <x v="0"/>
    <x v="4"/>
    <x v="5"/>
  </r>
  <r>
    <s v="Equity Funding"/>
    <x v="2"/>
    <x v="4"/>
    <n v="6024"/>
    <x v="187"/>
    <x v="12"/>
    <n v="4799.87"/>
    <x v="0"/>
    <x v="0"/>
    <m/>
    <d v="2018-07-04T15:21:17"/>
    <n v="10"/>
    <x v="0"/>
    <x v="4"/>
    <x v="5"/>
  </r>
  <r>
    <s v="Equity Funding"/>
    <x v="2"/>
    <x v="4"/>
    <n v="6024"/>
    <x v="187"/>
    <x v="12"/>
    <n v="24346.6"/>
    <x v="0"/>
    <x v="0"/>
    <m/>
    <d v="2018-07-04T15:21:17"/>
    <n v="10"/>
    <x v="0"/>
    <x v="4"/>
    <x v="5"/>
  </r>
  <r>
    <s v="Equity Funding"/>
    <x v="2"/>
    <x v="4"/>
    <n v="6024"/>
    <x v="187"/>
    <x v="12"/>
    <n v="5603.15"/>
    <x v="0"/>
    <x v="3"/>
    <m/>
    <d v="2018-07-04T15:21:17"/>
    <n v="10"/>
    <x v="0"/>
    <x v="4"/>
    <x v="5"/>
  </r>
  <r>
    <s v="MPTT Fees Top-Up"/>
    <x v="2"/>
    <x v="4"/>
    <n v="6024"/>
    <x v="187"/>
    <x v="19"/>
    <n v="10054.799999999999"/>
    <x v="1"/>
    <x v="3"/>
    <s v="Southern Initiative"/>
    <d v="2018-07-04T15:21:17"/>
    <n v="10"/>
    <x v="0"/>
    <x v="4"/>
    <x v="5"/>
  </r>
  <r>
    <s v="ACE Emergency Management Pool"/>
    <x v="2"/>
    <x v="4"/>
    <n v="6024"/>
    <x v="187"/>
    <x v="7"/>
    <n v="-61903.65"/>
    <x v="0"/>
    <x v="4"/>
    <m/>
    <d v="2018-07-04T15:21:17"/>
    <n v="10"/>
    <x v="0"/>
    <x v="0"/>
    <x v="0"/>
  </r>
  <r>
    <s v="ACE Emergency Management Pool"/>
    <x v="2"/>
    <x v="4"/>
    <n v="6024"/>
    <x v="187"/>
    <x v="7"/>
    <n v="74400"/>
    <x v="0"/>
    <x v="2"/>
    <m/>
    <d v="2018-07-04T15:21:17"/>
    <n v="10"/>
    <x v="0"/>
    <x v="0"/>
    <x v="0"/>
  </r>
  <r>
    <s v="ACE Emergency Management Pool"/>
    <x v="2"/>
    <x v="4"/>
    <n v="6024"/>
    <x v="187"/>
    <x v="7"/>
    <n v="121666.65"/>
    <x v="0"/>
    <x v="4"/>
    <m/>
    <d v="2018-07-04T15:21:17"/>
    <n v="10"/>
    <x v="0"/>
    <x v="0"/>
    <x v="0"/>
  </r>
  <r>
    <s v="Gateway"/>
    <x v="0"/>
    <x v="8"/>
    <n v="112"/>
    <x v="570"/>
    <x v="38"/>
    <n v="34855.85"/>
    <x v="0"/>
    <x v="2"/>
    <m/>
    <d v="2018-07-04T15:21:17"/>
    <n v="3"/>
    <x v="4"/>
    <x v="0"/>
    <x v="1"/>
  </r>
  <r>
    <s v="Gateway"/>
    <x v="0"/>
    <x v="8"/>
    <n v="113"/>
    <x v="664"/>
    <x v="38"/>
    <n v="37881.699999999997"/>
    <x v="0"/>
    <x v="0"/>
    <m/>
    <d v="2018-07-04T15:21:17"/>
    <n v="3"/>
    <x v="4"/>
    <x v="0"/>
    <x v="1"/>
  </r>
  <r>
    <s v="Gateway"/>
    <x v="0"/>
    <x v="8"/>
    <n v="113"/>
    <x v="664"/>
    <x v="38"/>
    <n v="37881.699999999997"/>
    <x v="0"/>
    <x v="1"/>
    <m/>
    <d v="2018-07-04T15:21:17"/>
    <n v="3"/>
    <x v="4"/>
    <x v="0"/>
    <x v="1"/>
  </r>
  <r>
    <s v="Gateway"/>
    <x v="0"/>
    <x v="8"/>
    <n v="113"/>
    <x v="664"/>
    <x v="38"/>
    <n v="54444"/>
    <x v="0"/>
    <x v="2"/>
    <m/>
    <d v="2018-07-04T15:21:17"/>
    <n v="3"/>
    <x v="4"/>
    <x v="0"/>
    <x v="1"/>
  </r>
  <r>
    <s v="Gateway"/>
    <x v="0"/>
    <x v="8"/>
    <n v="114"/>
    <x v="571"/>
    <x v="38"/>
    <n v="56658"/>
    <x v="0"/>
    <x v="1"/>
    <m/>
    <d v="2018-07-04T15:21:17"/>
    <n v="3"/>
    <x v="4"/>
    <x v="0"/>
    <x v="1"/>
  </r>
  <r>
    <s v="Gateway"/>
    <x v="0"/>
    <x v="8"/>
    <n v="114"/>
    <x v="571"/>
    <x v="38"/>
    <n v="4844.3500000000004"/>
    <x v="0"/>
    <x v="2"/>
    <m/>
    <d v="2018-07-04T15:21:17"/>
    <n v="3"/>
    <x v="4"/>
    <x v="0"/>
    <x v="1"/>
  </r>
  <r>
    <s v="Gateway"/>
    <x v="0"/>
    <x v="8"/>
    <n v="115"/>
    <x v="572"/>
    <x v="38"/>
    <n v="40540.9"/>
    <x v="0"/>
    <x v="3"/>
    <m/>
    <d v="2018-07-04T15:21:17"/>
    <n v="3"/>
    <x v="4"/>
    <x v="0"/>
    <x v="1"/>
  </r>
  <r>
    <s v="Gateway"/>
    <x v="0"/>
    <x v="8"/>
    <n v="116"/>
    <x v="573"/>
    <x v="38"/>
    <n v="52548.3"/>
    <x v="0"/>
    <x v="3"/>
    <m/>
    <d v="2018-07-04T15:21:17"/>
    <n v="3"/>
    <x v="4"/>
    <x v="0"/>
    <x v="1"/>
  </r>
  <r>
    <s v="Gateway"/>
    <x v="0"/>
    <x v="8"/>
    <n v="116"/>
    <x v="573"/>
    <x v="38"/>
    <n v="55333.3"/>
    <x v="0"/>
    <x v="4"/>
    <m/>
    <d v="2018-07-04T15:21:17"/>
    <n v="3"/>
    <x v="4"/>
    <x v="0"/>
    <x v="1"/>
  </r>
  <r>
    <s v="Gateway"/>
    <x v="0"/>
    <x v="8"/>
    <n v="116"/>
    <x v="573"/>
    <x v="38"/>
    <n v="55333.3"/>
    <x v="0"/>
    <x v="2"/>
    <m/>
    <d v="2018-07-04T15:21:17"/>
    <n v="3"/>
    <x v="4"/>
    <x v="0"/>
    <x v="1"/>
  </r>
  <r>
    <s v="Gateway"/>
    <x v="0"/>
    <x v="8"/>
    <n v="117"/>
    <x v="574"/>
    <x v="38"/>
    <n v="52548.3"/>
    <x v="0"/>
    <x v="4"/>
    <m/>
    <d v="2018-07-04T15:21:17"/>
    <n v="4"/>
    <x v="2"/>
    <x v="0"/>
    <x v="1"/>
  </r>
  <r>
    <s v="Gateway"/>
    <x v="0"/>
    <x v="8"/>
    <n v="118"/>
    <x v="575"/>
    <x v="38"/>
    <n v="-623"/>
    <x v="1"/>
    <x v="4"/>
    <m/>
    <d v="2018-07-04T15:21:17"/>
    <n v="4"/>
    <x v="2"/>
    <x v="0"/>
    <x v="1"/>
  </r>
  <r>
    <s v="Gateway"/>
    <x v="0"/>
    <x v="8"/>
    <n v="118"/>
    <x v="575"/>
    <x v="38"/>
    <n v="1316"/>
    <x v="1"/>
    <x v="1"/>
    <m/>
    <d v="2018-07-04T15:21:17"/>
    <n v="4"/>
    <x v="2"/>
    <x v="0"/>
    <x v="1"/>
  </r>
  <r>
    <s v="Gateway"/>
    <x v="0"/>
    <x v="8"/>
    <n v="118"/>
    <x v="575"/>
    <x v="38"/>
    <n v="71538"/>
    <x v="0"/>
    <x v="3"/>
    <m/>
    <d v="2018-07-04T15:21:17"/>
    <n v="4"/>
    <x v="2"/>
    <x v="0"/>
    <x v="1"/>
  </r>
  <r>
    <s v="Gateway"/>
    <x v="0"/>
    <x v="8"/>
    <n v="119"/>
    <x v="576"/>
    <x v="38"/>
    <n v="12459.3"/>
    <x v="0"/>
    <x v="0"/>
    <m/>
    <d v="2018-07-04T15:21:17"/>
    <n v="3"/>
    <x v="4"/>
    <x v="0"/>
    <x v="1"/>
  </r>
  <r>
    <s v="Gateway"/>
    <x v="0"/>
    <x v="8"/>
    <n v="119"/>
    <x v="576"/>
    <x v="38"/>
    <n v="12459.3"/>
    <x v="0"/>
    <x v="1"/>
    <m/>
    <d v="2018-07-04T15:21:17"/>
    <n v="3"/>
    <x v="4"/>
    <x v="0"/>
    <x v="1"/>
  </r>
  <r>
    <s v="Gateway"/>
    <x v="0"/>
    <x v="8"/>
    <n v="119"/>
    <x v="576"/>
    <x v="38"/>
    <n v="62296.7"/>
    <x v="0"/>
    <x v="1"/>
    <m/>
    <d v="2018-07-04T15:21:17"/>
    <n v="3"/>
    <x v="4"/>
    <x v="0"/>
    <x v="1"/>
  </r>
  <r>
    <s v="Gateway"/>
    <x v="0"/>
    <x v="8"/>
    <n v="120"/>
    <x v="577"/>
    <x v="38"/>
    <n v="-666.65"/>
    <x v="0"/>
    <x v="1"/>
    <m/>
    <d v="2018-07-04T15:21:17"/>
    <n v="4"/>
    <x v="2"/>
    <x v="0"/>
    <x v="1"/>
  </r>
  <r>
    <s v="Gateway"/>
    <x v="0"/>
    <x v="8"/>
    <n v="120"/>
    <x v="577"/>
    <x v="38"/>
    <n v="1333.3"/>
    <x v="0"/>
    <x v="4"/>
    <s v="TPU"/>
    <d v="2018-07-04T15:21:17"/>
    <n v="4"/>
    <x v="2"/>
    <x v="0"/>
    <x v="1"/>
  </r>
  <r>
    <s v="Gateway"/>
    <x v="0"/>
    <x v="8"/>
    <n v="120"/>
    <x v="577"/>
    <x v="38"/>
    <n v="1333.3"/>
    <x v="0"/>
    <x v="2"/>
    <s v="TPU"/>
    <d v="2018-07-04T15:21:17"/>
    <n v="4"/>
    <x v="2"/>
    <x v="0"/>
    <x v="1"/>
  </r>
  <r>
    <s v="Gateway"/>
    <x v="0"/>
    <x v="8"/>
    <n v="120"/>
    <x v="577"/>
    <x v="38"/>
    <n v="3333.35"/>
    <x v="0"/>
    <x v="1"/>
    <s v="TPU"/>
    <d v="2018-07-04T15:21:17"/>
    <n v="4"/>
    <x v="2"/>
    <x v="0"/>
    <x v="1"/>
  </r>
  <r>
    <s v="Gateway"/>
    <x v="0"/>
    <x v="8"/>
    <n v="120"/>
    <x v="577"/>
    <x v="38"/>
    <n v="4000"/>
    <x v="0"/>
    <x v="1"/>
    <s v="TPU"/>
    <d v="2018-07-04T15:21:17"/>
    <n v="4"/>
    <x v="2"/>
    <x v="0"/>
    <x v="1"/>
  </r>
  <r>
    <s v="Gateway"/>
    <x v="0"/>
    <x v="8"/>
    <n v="120"/>
    <x v="577"/>
    <x v="38"/>
    <n v="8000"/>
    <x v="1"/>
    <x v="1"/>
    <s v="TPU"/>
    <d v="2018-07-04T15:21:17"/>
    <n v="4"/>
    <x v="2"/>
    <x v="0"/>
    <x v="1"/>
  </r>
  <r>
    <s v="Gateway"/>
    <x v="0"/>
    <x v="8"/>
    <n v="120"/>
    <x v="577"/>
    <x v="38"/>
    <n v="46851.65"/>
    <x v="0"/>
    <x v="1"/>
    <m/>
    <d v="2018-07-04T15:21:17"/>
    <n v="4"/>
    <x v="2"/>
    <x v="0"/>
    <x v="1"/>
  </r>
  <r>
    <s v="Gateway"/>
    <x v="0"/>
    <x v="8"/>
    <n v="120"/>
    <x v="577"/>
    <x v="38"/>
    <n v="18740.7"/>
    <x v="0"/>
    <x v="3"/>
    <m/>
    <d v="2018-07-04T15:21:17"/>
    <n v="4"/>
    <x v="2"/>
    <x v="0"/>
    <x v="1"/>
  </r>
  <r>
    <s v="Gateway"/>
    <x v="0"/>
    <x v="8"/>
    <n v="120"/>
    <x v="577"/>
    <x v="38"/>
    <n v="19933.3"/>
    <x v="0"/>
    <x v="4"/>
    <m/>
    <d v="2018-07-04T15:21:17"/>
    <n v="4"/>
    <x v="2"/>
    <x v="0"/>
    <x v="1"/>
  </r>
  <r>
    <s v="Gateway"/>
    <x v="0"/>
    <x v="8"/>
    <n v="120"/>
    <x v="577"/>
    <x v="38"/>
    <n v="19933.3"/>
    <x v="0"/>
    <x v="2"/>
    <m/>
    <d v="2018-07-04T15:21:17"/>
    <n v="4"/>
    <x v="2"/>
    <x v="0"/>
    <x v="1"/>
  </r>
  <r>
    <s v="Gateway"/>
    <x v="0"/>
    <x v="8"/>
    <n v="121"/>
    <x v="578"/>
    <x v="38"/>
    <n v="103074.3"/>
    <x v="0"/>
    <x v="1"/>
    <m/>
    <d v="2018-07-04T15:21:17"/>
    <n v="4"/>
    <x v="2"/>
    <x v="0"/>
    <x v="1"/>
  </r>
  <r>
    <s v="Gateway"/>
    <x v="0"/>
    <x v="8"/>
    <n v="121"/>
    <x v="578"/>
    <x v="38"/>
    <n v="22659.3"/>
    <x v="0"/>
    <x v="4"/>
    <m/>
    <d v="2018-07-04T15:21:17"/>
    <n v="4"/>
    <x v="2"/>
    <x v="0"/>
    <x v="1"/>
  </r>
  <r>
    <s v="Gateway"/>
    <x v="0"/>
    <x v="8"/>
    <n v="121"/>
    <x v="578"/>
    <x v="38"/>
    <n v="11329.65"/>
    <x v="0"/>
    <x v="2"/>
    <m/>
    <d v="2018-07-04T15:21:17"/>
    <n v="4"/>
    <x v="2"/>
    <x v="0"/>
    <x v="1"/>
  </r>
  <r>
    <s v="Gateway"/>
    <x v="0"/>
    <x v="8"/>
    <n v="122"/>
    <x v="579"/>
    <x v="38"/>
    <n v="7571.68"/>
    <x v="0"/>
    <x v="4"/>
    <m/>
    <d v="2018-07-04T15:21:17"/>
    <n v="4"/>
    <x v="2"/>
    <x v="0"/>
    <x v="1"/>
  </r>
  <r>
    <s v="Gateway"/>
    <x v="0"/>
    <x v="8"/>
    <n v="123"/>
    <x v="580"/>
    <x v="38"/>
    <n v="6177.65"/>
    <x v="0"/>
    <x v="2"/>
    <m/>
    <d v="2018-07-04T15:21:17"/>
    <n v="4"/>
    <x v="2"/>
    <x v="0"/>
    <x v="1"/>
  </r>
  <r>
    <s v="Gateway"/>
    <x v="0"/>
    <x v="8"/>
    <n v="123"/>
    <x v="580"/>
    <x v="38"/>
    <n v="74133"/>
    <x v="0"/>
    <x v="0"/>
    <m/>
    <d v="2018-07-04T15:21:17"/>
    <n v="4"/>
    <x v="2"/>
    <x v="0"/>
    <x v="1"/>
  </r>
  <r>
    <s v="Gateway"/>
    <x v="0"/>
    <x v="8"/>
    <n v="123"/>
    <x v="580"/>
    <x v="38"/>
    <n v="74133"/>
    <x v="0"/>
    <x v="1"/>
    <m/>
    <d v="2018-07-04T15:21:17"/>
    <n v="4"/>
    <x v="2"/>
    <x v="0"/>
    <x v="1"/>
  </r>
  <r>
    <s v="Gateway"/>
    <x v="0"/>
    <x v="8"/>
    <n v="229"/>
    <x v="663"/>
    <x v="38"/>
    <n v="34696.699999999997"/>
    <x v="0"/>
    <x v="4"/>
    <m/>
    <d v="2018-07-04T15:21:17"/>
    <n v="6"/>
    <x v="9"/>
    <x v="0"/>
    <x v="1"/>
  </r>
  <r>
    <s v="Gateway"/>
    <x v="0"/>
    <x v="8"/>
    <n v="229"/>
    <x v="663"/>
    <x v="38"/>
    <n v="34696.699999999997"/>
    <x v="0"/>
    <x v="2"/>
    <m/>
    <d v="2018-07-04T15:21:17"/>
    <n v="6"/>
    <x v="9"/>
    <x v="0"/>
    <x v="1"/>
  </r>
  <r>
    <s v="Gateway"/>
    <x v="0"/>
    <x v="8"/>
    <n v="231"/>
    <x v="665"/>
    <x v="38"/>
    <n v="-765"/>
    <x v="1"/>
    <x v="3"/>
    <m/>
    <d v="2018-07-04T15:21:17"/>
    <n v="6"/>
    <x v="9"/>
    <x v="0"/>
    <x v="1"/>
  </r>
  <r>
    <s v="Gateway"/>
    <x v="0"/>
    <x v="8"/>
    <n v="231"/>
    <x v="665"/>
    <x v="38"/>
    <n v="3724.35"/>
    <x v="0"/>
    <x v="2"/>
    <m/>
    <d v="2018-07-04T15:21:17"/>
    <n v="6"/>
    <x v="9"/>
    <x v="0"/>
    <x v="1"/>
  </r>
  <r>
    <s v="Gateway"/>
    <x v="0"/>
    <x v="8"/>
    <n v="231"/>
    <x v="665"/>
    <x v="38"/>
    <n v="37244.199999999997"/>
    <x v="0"/>
    <x v="4"/>
    <m/>
    <d v="2018-07-04T15:21:17"/>
    <n v="6"/>
    <x v="9"/>
    <x v="0"/>
    <x v="1"/>
  </r>
  <r>
    <s v="Gateway"/>
    <x v="0"/>
    <x v="8"/>
    <n v="232"/>
    <x v="666"/>
    <x v="38"/>
    <n v="-2133"/>
    <x v="1"/>
    <x v="0"/>
    <m/>
    <d v="2018-07-04T15:21:17"/>
    <n v="6"/>
    <x v="9"/>
    <x v="0"/>
    <x v="1"/>
  </r>
  <r>
    <s v="Gateway"/>
    <x v="0"/>
    <x v="8"/>
    <n v="232"/>
    <x v="666"/>
    <x v="38"/>
    <n v="14400"/>
    <x v="0"/>
    <x v="4"/>
    <m/>
    <d v="2018-07-04T15:21:17"/>
    <n v="6"/>
    <x v="9"/>
    <x v="0"/>
    <x v="1"/>
  </r>
  <r>
    <s v="Gateway"/>
    <x v="0"/>
    <x v="8"/>
    <n v="232"/>
    <x v="666"/>
    <x v="38"/>
    <n v="14400"/>
    <x v="0"/>
    <x v="2"/>
    <m/>
    <d v="2018-07-04T15:21:17"/>
    <n v="6"/>
    <x v="9"/>
    <x v="0"/>
    <x v="1"/>
  </r>
  <r>
    <s v="Gateway"/>
    <x v="0"/>
    <x v="8"/>
    <n v="233"/>
    <x v="667"/>
    <x v="38"/>
    <n v="57396"/>
    <x v="0"/>
    <x v="1"/>
    <m/>
    <d v="2018-07-04T15:21:17"/>
    <n v="6"/>
    <x v="9"/>
    <x v="0"/>
    <x v="1"/>
  </r>
  <r>
    <s v="Gateway"/>
    <x v="0"/>
    <x v="8"/>
    <n v="233"/>
    <x v="667"/>
    <x v="38"/>
    <n v="49125.8"/>
    <x v="0"/>
    <x v="4"/>
    <m/>
    <d v="2018-07-04T15:21:17"/>
    <n v="6"/>
    <x v="9"/>
    <x v="0"/>
    <x v="1"/>
  </r>
  <r>
    <s v="Gateway"/>
    <x v="0"/>
    <x v="8"/>
    <n v="234"/>
    <x v="668"/>
    <x v="38"/>
    <n v="7066.7"/>
    <x v="0"/>
    <x v="2"/>
    <m/>
    <d v="2018-07-04T15:21:17"/>
    <n v="8"/>
    <x v="7"/>
    <x v="0"/>
    <x v="1"/>
  </r>
  <r>
    <s v="Gateway"/>
    <x v="0"/>
    <x v="8"/>
    <n v="234"/>
    <x v="668"/>
    <x v="38"/>
    <n v="38518.300000000003"/>
    <x v="0"/>
    <x v="0"/>
    <m/>
    <d v="2018-07-04T15:21:17"/>
    <n v="8"/>
    <x v="7"/>
    <x v="0"/>
    <x v="1"/>
  </r>
  <r>
    <s v="Gateway"/>
    <x v="0"/>
    <x v="8"/>
    <n v="235"/>
    <x v="669"/>
    <x v="38"/>
    <n v="51102"/>
    <x v="0"/>
    <x v="2"/>
    <m/>
    <d v="2018-07-04T15:21:17"/>
    <n v="8"/>
    <x v="7"/>
    <x v="0"/>
    <x v="1"/>
  </r>
  <r>
    <s v="Gateway"/>
    <x v="0"/>
    <x v="8"/>
    <n v="235"/>
    <x v="669"/>
    <x v="38"/>
    <n v="52773"/>
    <x v="0"/>
    <x v="0"/>
    <m/>
    <d v="2018-07-04T15:21:17"/>
    <n v="8"/>
    <x v="7"/>
    <x v="0"/>
    <x v="1"/>
  </r>
  <r>
    <s v="Gateway"/>
    <x v="0"/>
    <x v="8"/>
    <n v="235"/>
    <x v="669"/>
    <x v="38"/>
    <n v="9351"/>
    <x v="1"/>
    <x v="1"/>
    <m/>
    <d v="2018-07-04T15:21:17"/>
    <n v="8"/>
    <x v="7"/>
    <x v="0"/>
    <x v="1"/>
  </r>
  <r>
    <s v="Gateway"/>
    <x v="0"/>
    <x v="8"/>
    <n v="236"/>
    <x v="670"/>
    <x v="38"/>
    <n v="18303.349999999999"/>
    <x v="0"/>
    <x v="2"/>
    <m/>
    <d v="2018-07-04T15:21:17"/>
    <n v="8"/>
    <x v="7"/>
    <x v="0"/>
    <x v="1"/>
  </r>
  <r>
    <s v="Gateway"/>
    <x v="0"/>
    <x v="8"/>
    <n v="236"/>
    <x v="670"/>
    <x v="38"/>
    <n v="43929"/>
    <x v="0"/>
    <x v="4"/>
    <m/>
    <d v="2018-07-04T15:21:17"/>
    <n v="8"/>
    <x v="7"/>
    <x v="0"/>
    <x v="1"/>
  </r>
  <r>
    <s v="Gateway"/>
    <x v="0"/>
    <x v="8"/>
    <n v="237"/>
    <x v="671"/>
    <x v="38"/>
    <n v="-1529"/>
    <x v="1"/>
    <x v="4"/>
    <m/>
    <d v="2018-07-04T15:21:17"/>
    <n v="8"/>
    <x v="7"/>
    <x v="0"/>
    <x v="1"/>
  </r>
  <r>
    <s v="Gateway"/>
    <x v="0"/>
    <x v="8"/>
    <n v="237"/>
    <x v="671"/>
    <x v="38"/>
    <n v="7066.7"/>
    <x v="0"/>
    <x v="2"/>
    <m/>
    <d v="2018-07-04T15:21:17"/>
    <n v="8"/>
    <x v="7"/>
    <x v="0"/>
    <x v="1"/>
  </r>
  <r>
    <s v="Gateway"/>
    <x v="0"/>
    <x v="8"/>
    <n v="237"/>
    <x v="671"/>
    <x v="38"/>
    <n v="7448.8"/>
    <x v="0"/>
    <x v="0"/>
    <m/>
    <d v="2018-07-04T15:21:17"/>
    <n v="8"/>
    <x v="7"/>
    <x v="0"/>
    <x v="1"/>
  </r>
  <r>
    <s v="Gateway"/>
    <x v="0"/>
    <x v="8"/>
    <n v="237"/>
    <x v="671"/>
    <x v="38"/>
    <n v="7448.8"/>
    <x v="0"/>
    <x v="1"/>
    <m/>
    <d v="2018-07-04T15:21:17"/>
    <n v="8"/>
    <x v="7"/>
    <x v="0"/>
    <x v="1"/>
  </r>
  <r>
    <s v="Gateway"/>
    <x v="0"/>
    <x v="8"/>
    <n v="237"/>
    <x v="671"/>
    <x v="38"/>
    <n v="37244.199999999997"/>
    <x v="0"/>
    <x v="3"/>
    <m/>
    <d v="2018-07-04T15:21:17"/>
    <n v="8"/>
    <x v="7"/>
    <x v="0"/>
    <x v="1"/>
  </r>
  <r>
    <s v="Gateway"/>
    <x v="0"/>
    <x v="8"/>
    <n v="238"/>
    <x v="672"/>
    <x v="38"/>
    <n v="39342"/>
    <x v="0"/>
    <x v="3"/>
    <m/>
    <d v="2018-07-04T15:21:17"/>
    <n v="1"/>
    <x v="8"/>
    <x v="0"/>
    <x v="1"/>
  </r>
  <r>
    <s v="Gateway"/>
    <x v="0"/>
    <x v="8"/>
    <n v="238"/>
    <x v="672"/>
    <x v="38"/>
    <n v="35333.300000000003"/>
    <x v="0"/>
    <x v="4"/>
    <m/>
    <d v="2018-07-04T15:21:17"/>
    <n v="1"/>
    <x v="8"/>
    <x v="0"/>
    <x v="1"/>
  </r>
  <r>
    <s v="Gateway"/>
    <x v="0"/>
    <x v="8"/>
    <n v="240"/>
    <x v="673"/>
    <x v="38"/>
    <n v="7066.7"/>
    <x v="0"/>
    <x v="3"/>
    <m/>
    <d v="2018-07-04T15:21:17"/>
    <n v="9"/>
    <x v="3"/>
    <x v="0"/>
    <x v="1"/>
  </r>
  <r>
    <s v="Gateway"/>
    <x v="0"/>
    <x v="8"/>
    <n v="241"/>
    <x v="674"/>
    <x v="38"/>
    <n v="37244.199999999997"/>
    <x v="0"/>
    <x v="0"/>
    <m/>
    <d v="2018-07-04T15:21:17"/>
    <n v="9"/>
    <x v="3"/>
    <x v="0"/>
    <x v="1"/>
  </r>
  <r>
    <s v="ACE in Communities"/>
    <x v="0"/>
    <x v="8"/>
    <n v="243"/>
    <x v="675"/>
    <x v="0"/>
    <n v="38306.04"/>
    <x v="0"/>
    <x v="1"/>
    <m/>
    <d v="2018-07-04T15:21:17"/>
    <n v="9"/>
    <x v="3"/>
    <x v="0"/>
    <x v="0"/>
  </r>
  <r>
    <s v="Gateway"/>
    <x v="0"/>
    <x v="8"/>
    <n v="243"/>
    <x v="675"/>
    <x v="38"/>
    <n v="7973.3"/>
    <x v="0"/>
    <x v="1"/>
    <m/>
    <d v="2018-07-04T15:21:17"/>
    <n v="9"/>
    <x v="3"/>
    <x v="0"/>
    <x v="1"/>
  </r>
  <r>
    <s v="Gateway"/>
    <x v="0"/>
    <x v="8"/>
    <n v="243"/>
    <x v="675"/>
    <x v="38"/>
    <n v="39866.699999999997"/>
    <x v="0"/>
    <x v="3"/>
    <m/>
    <d v="2018-07-04T15:21:17"/>
    <n v="9"/>
    <x v="3"/>
    <x v="0"/>
    <x v="1"/>
  </r>
  <r>
    <s v="Gateway"/>
    <x v="0"/>
    <x v="8"/>
    <n v="243"/>
    <x v="675"/>
    <x v="38"/>
    <n v="4188.8500000000004"/>
    <x v="0"/>
    <x v="2"/>
    <m/>
    <d v="2018-07-04T15:21:17"/>
    <n v="9"/>
    <x v="3"/>
    <x v="0"/>
    <x v="1"/>
  </r>
  <r>
    <s v="Gateway"/>
    <x v="0"/>
    <x v="8"/>
    <n v="244"/>
    <x v="676"/>
    <x v="38"/>
    <n v="6745.98"/>
    <x v="0"/>
    <x v="0"/>
    <m/>
    <d v="2018-07-04T15:21:17"/>
    <n v="9"/>
    <x v="3"/>
    <x v="0"/>
    <x v="1"/>
  </r>
  <r>
    <s v="Gateway"/>
    <x v="0"/>
    <x v="8"/>
    <n v="244"/>
    <x v="676"/>
    <x v="38"/>
    <n v="3703.7"/>
    <x v="0"/>
    <x v="1"/>
    <m/>
    <d v="2018-07-04T15:21:17"/>
    <n v="9"/>
    <x v="3"/>
    <x v="0"/>
    <x v="1"/>
  </r>
  <r>
    <s v="Gateway"/>
    <x v="0"/>
    <x v="8"/>
    <n v="244"/>
    <x v="676"/>
    <x v="38"/>
    <n v="2777.65"/>
    <x v="0"/>
    <x v="2"/>
    <m/>
    <d v="2018-07-04T15:21:17"/>
    <n v="9"/>
    <x v="3"/>
    <x v="0"/>
    <x v="1"/>
  </r>
  <r>
    <s v="Gateway"/>
    <x v="0"/>
    <x v="8"/>
    <n v="244"/>
    <x v="676"/>
    <x v="38"/>
    <n v="13888.75"/>
    <x v="0"/>
    <x v="0"/>
    <m/>
    <d v="2018-07-04T15:21:17"/>
    <n v="9"/>
    <x v="3"/>
    <x v="0"/>
    <x v="1"/>
  </r>
  <r>
    <s v="ACE Emergency Management Pool"/>
    <x v="2"/>
    <x v="4"/>
    <n v="6024"/>
    <x v="187"/>
    <x v="7"/>
    <n v="24333.35"/>
    <x v="0"/>
    <x v="1"/>
    <m/>
    <d v="2018-07-04T15:21:17"/>
    <n v="10"/>
    <x v="0"/>
    <x v="0"/>
    <x v="0"/>
  </r>
  <r>
    <s v="ACE Emergency Management Pool"/>
    <x v="2"/>
    <x v="4"/>
    <n v="6024"/>
    <x v="187"/>
    <x v="7"/>
    <n v="291666.65000000002"/>
    <x v="0"/>
    <x v="1"/>
    <m/>
    <d v="2018-07-04T15:21:17"/>
    <n v="10"/>
    <x v="0"/>
    <x v="0"/>
    <x v="0"/>
  </r>
  <r>
    <s v="ACE Emergency Management Pool"/>
    <x v="2"/>
    <x v="4"/>
    <n v="6024"/>
    <x v="187"/>
    <x v="7"/>
    <n v="107510.17"/>
    <x v="1"/>
    <x v="3"/>
    <m/>
    <d v="2018-07-04T15:21:17"/>
    <n v="10"/>
    <x v="0"/>
    <x v="0"/>
    <x v="0"/>
  </r>
  <r>
    <s v="ACE in TEIs"/>
    <x v="2"/>
    <x v="4"/>
    <n v="6024"/>
    <x v="187"/>
    <x v="13"/>
    <n v="35179.15"/>
    <x v="0"/>
    <x v="4"/>
    <m/>
    <d v="2018-07-04T15:21:17"/>
    <n v="10"/>
    <x v="0"/>
    <x v="0"/>
    <x v="0"/>
  </r>
  <r>
    <s v="ACE in TEIs"/>
    <x v="2"/>
    <x v="4"/>
    <n v="6024"/>
    <x v="187"/>
    <x v="13"/>
    <n v="14071.7"/>
    <x v="0"/>
    <x v="0"/>
    <m/>
    <d v="2018-07-04T15:21:17"/>
    <n v="10"/>
    <x v="0"/>
    <x v="0"/>
    <x v="0"/>
  </r>
  <r>
    <s v="ACE in TEIs"/>
    <x v="2"/>
    <x v="4"/>
    <n v="6024"/>
    <x v="187"/>
    <x v="13"/>
    <n v="14071.7"/>
    <x v="0"/>
    <x v="1"/>
    <m/>
    <d v="2018-07-04T15:21:17"/>
    <n v="10"/>
    <x v="0"/>
    <x v="0"/>
    <x v="0"/>
  </r>
  <r>
    <s v="ACE Search and Rescue"/>
    <x v="2"/>
    <x v="4"/>
    <n v="6024"/>
    <x v="187"/>
    <x v="32"/>
    <n v="565283.30000000005"/>
    <x v="0"/>
    <x v="2"/>
    <m/>
    <d v="2018-07-04T15:21:17"/>
    <n v="10"/>
    <x v="0"/>
    <x v="0"/>
    <x v="0"/>
  </r>
  <r>
    <s v="ACE Search and Rescue"/>
    <x v="2"/>
    <x v="4"/>
    <n v="6024"/>
    <x v="187"/>
    <x v="32"/>
    <n v="61257.85"/>
    <x v="0"/>
    <x v="4"/>
    <m/>
    <d v="2018-07-04T15:21:17"/>
    <n v="10"/>
    <x v="0"/>
    <x v="0"/>
    <x v="0"/>
  </r>
  <r>
    <s v="ACE Search and Rescue"/>
    <x v="2"/>
    <x v="4"/>
    <n v="6024"/>
    <x v="187"/>
    <x v="32"/>
    <n v="108333.35"/>
    <x v="0"/>
    <x v="4"/>
    <m/>
    <d v="2018-07-04T15:21:17"/>
    <n v="10"/>
    <x v="0"/>
    <x v="0"/>
    <x v="0"/>
  </r>
  <r>
    <s v="Student Achievement Component Levels 1 and 2 (Non-compet)"/>
    <x v="2"/>
    <x v="4"/>
    <n v="6024"/>
    <x v="187"/>
    <x v="15"/>
    <n v="-47760"/>
    <x v="2"/>
    <x v="4"/>
    <m/>
    <d v="2018-07-04T15:21:17"/>
    <n v="10"/>
    <x v="0"/>
    <x v="0"/>
    <x v="6"/>
  </r>
  <r>
    <s v="Student Achievement Component Levels 1 and 2 (Non-compet)"/>
    <x v="2"/>
    <x v="4"/>
    <n v="6024"/>
    <x v="187"/>
    <x v="15"/>
    <n v="-3782"/>
    <x v="2"/>
    <x v="0"/>
    <m/>
    <d v="2018-07-04T15:21:17"/>
    <n v="10"/>
    <x v="0"/>
    <x v="0"/>
    <x v="6"/>
  </r>
  <r>
    <s v="Student Achievement Component Levels 1 and 2 (Non-compet)"/>
    <x v="2"/>
    <x v="4"/>
    <n v="6024"/>
    <x v="187"/>
    <x v="15"/>
    <n v="4647.1000000000004"/>
    <x v="0"/>
    <x v="2"/>
    <m/>
    <d v="2018-07-04T15:21:17"/>
    <n v="10"/>
    <x v="0"/>
    <x v="0"/>
    <x v="6"/>
  </r>
  <r>
    <s v="Student Achievement Component Levels 1 and 2 (Non-compet)"/>
    <x v="2"/>
    <x v="4"/>
    <n v="6024"/>
    <x v="187"/>
    <x v="15"/>
    <n v="8070.6"/>
    <x v="0"/>
    <x v="2"/>
    <m/>
    <d v="2018-07-04T15:21:17"/>
    <n v="10"/>
    <x v="0"/>
    <x v="0"/>
    <x v="6"/>
  </r>
  <r>
    <s v="Student Achievement Component Levels 1 and 2 (Non-compet)"/>
    <x v="2"/>
    <x v="4"/>
    <n v="6024"/>
    <x v="187"/>
    <x v="15"/>
    <n v="84693.06"/>
    <x v="0"/>
    <x v="1"/>
    <m/>
    <d v="2018-07-04T15:21:17"/>
    <n v="10"/>
    <x v="0"/>
    <x v="0"/>
    <x v="6"/>
  </r>
  <r>
    <s v="Student Achievement Component Levels 1 and 2 (Non-compet)"/>
    <x v="2"/>
    <x v="4"/>
    <n v="6024"/>
    <x v="187"/>
    <x v="15"/>
    <n v="423465.35"/>
    <x v="0"/>
    <x v="1"/>
    <m/>
    <d v="2018-07-04T15:21:17"/>
    <n v="10"/>
    <x v="0"/>
    <x v="0"/>
    <x v="6"/>
  </r>
  <r>
    <s v="Student Achievement Component Levels 1 and 2 (Non-compet)"/>
    <x v="2"/>
    <x v="4"/>
    <n v="6024"/>
    <x v="187"/>
    <x v="15"/>
    <n v="847001.7"/>
    <x v="0"/>
    <x v="3"/>
    <m/>
    <d v="2018-07-04T15:21:17"/>
    <n v="10"/>
    <x v="0"/>
    <x v="0"/>
    <x v="6"/>
  </r>
  <r>
    <s v="Student Achievement Component Levels 1 and 2 (Non-compet)"/>
    <x v="2"/>
    <x v="4"/>
    <n v="6024"/>
    <x v="187"/>
    <x v="15"/>
    <n v="84707.24"/>
    <x v="0"/>
    <x v="1"/>
    <m/>
    <d v="2018-07-04T15:21:17"/>
    <n v="10"/>
    <x v="0"/>
    <x v="0"/>
    <x v="6"/>
  </r>
  <r>
    <s v="Student Achievement Component Levels 1 and 2 (Non-compet)"/>
    <x v="2"/>
    <x v="4"/>
    <n v="6024"/>
    <x v="187"/>
    <x v="15"/>
    <n v="494535.9"/>
    <x v="0"/>
    <x v="0"/>
    <m/>
    <d v="2018-07-04T15:21:17"/>
    <n v="10"/>
    <x v="0"/>
    <x v="0"/>
    <x v="6"/>
  </r>
  <r>
    <s v="Student Achievement Component Levels 1 and 2 Fees Free"/>
    <x v="2"/>
    <x v="4"/>
    <n v="6024"/>
    <x v="187"/>
    <x v="16"/>
    <n v="17880.47"/>
    <x v="0"/>
    <x v="0"/>
    <m/>
    <d v="2018-07-04T15:21:17"/>
    <n v="10"/>
    <x v="0"/>
    <x v="0"/>
    <x v="6"/>
  </r>
  <r>
    <s v="Student Achievement Component Levels 1 and 2 Fees Free"/>
    <x v="2"/>
    <x v="4"/>
    <n v="6024"/>
    <x v="187"/>
    <x v="16"/>
    <n v="48320"/>
    <x v="0"/>
    <x v="3"/>
    <m/>
    <d v="2018-07-04T15:21:17"/>
    <n v="10"/>
    <x v="0"/>
    <x v="0"/>
    <x v="6"/>
  </r>
  <r>
    <s v="Gateway"/>
    <x v="0"/>
    <x v="8"/>
    <n v="61"/>
    <x v="536"/>
    <x v="38"/>
    <n v="29525.8"/>
    <x v="0"/>
    <x v="0"/>
    <m/>
    <d v="2018-07-04T15:21:17"/>
    <n v="2"/>
    <x v="1"/>
    <x v="0"/>
    <x v="1"/>
  </r>
  <r>
    <s v="Gateway"/>
    <x v="0"/>
    <x v="8"/>
    <n v="61"/>
    <x v="536"/>
    <x v="38"/>
    <n v="5905.2"/>
    <x v="0"/>
    <x v="1"/>
    <m/>
    <d v="2018-07-04T15:21:17"/>
    <n v="2"/>
    <x v="1"/>
    <x v="0"/>
    <x v="1"/>
  </r>
  <r>
    <s v="Gateway"/>
    <x v="0"/>
    <x v="8"/>
    <n v="61"/>
    <x v="536"/>
    <x v="38"/>
    <n v="2952.65"/>
    <x v="0"/>
    <x v="2"/>
    <m/>
    <d v="2018-07-04T15:21:17"/>
    <n v="2"/>
    <x v="1"/>
    <x v="0"/>
    <x v="1"/>
  </r>
  <r>
    <s v="Gateway"/>
    <x v="0"/>
    <x v="8"/>
    <n v="61"/>
    <x v="536"/>
    <x v="38"/>
    <n v="36480"/>
    <x v="0"/>
    <x v="4"/>
    <m/>
    <d v="2018-07-04T15:21:17"/>
    <n v="2"/>
    <x v="1"/>
    <x v="0"/>
    <x v="1"/>
  </r>
  <r>
    <s v="Gateway"/>
    <x v="0"/>
    <x v="8"/>
    <n v="62"/>
    <x v="537"/>
    <x v="38"/>
    <n v="-1049"/>
    <x v="1"/>
    <x v="1"/>
    <m/>
    <d v="2018-07-04T15:21:17"/>
    <n v="2"/>
    <x v="1"/>
    <x v="0"/>
    <x v="1"/>
  </r>
  <r>
    <s v="Gateway"/>
    <x v="0"/>
    <x v="8"/>
    <n v="62"/>
    <x v="537"/>
    <x v="38"/>
    <n v="32148.3"/>
    <x v="0"/>
    <x v="1"/>
    <m/>
    <d v="2018-07-04T15:21:17"/>
    <n v="2"/>
    <x v="1"/>
    <x v="0"/>
    <x v="1"/>
  </r>
  <r>
    <s v="Gateway"/>
    <x v="0"/>
    <x v="8"/>
    <n v="62"/>
    <x v="537"/>
    <x v="38"/>
    <n v="6429.7"/>
    <x v="0"/>
    <x v="3"/>
    <m/>
    <d v="2018-07-04T15:21:17"/>
    <n v="2"/>
    <x v="1"/>
    <x v="0"/>
    <x v="1"/>
  </r>
  <r>
    <s v="Gateway"/>
    <x v="0"/>
    <x v="8"/>
    <n v="62"/>
    <x v="537"/>
    <x v="38"/>
    <n v="39342"/>
    <x v="0"/>
    <x v="4"/>
    <m/>
    <d v="2018-07-04T15:21:17"/>
    <n v="2"/>
    <x v="1"/>
    <x v="0"/>
    <x v="1"/>
  </r>
  <r>
    <s v="Gateway"/>
    <x v="0"/>
    <x v="8"/>
    <n v="62"/>
    <x v="537"/>
    <x v="38"/>
    <n v="39342"/>
    <x v="0"/>
    <x v="2"/>
    <m/>
    <d v="2018-07-04T15:21:17"/>
    <n v="2"/>
    <x v="1"/>
    <x v="0"/>
    <x v="1"/>
  </r>
  <r>
    <s v="Gateway"/>
    <x v="0"/>
    <x v="8"/>
    <n v="62"/>
    <x v="537"/>
    <x v="38"/>
    <n v="7066.7"/>
    <x v="0"/>
    <x v="0"/>
    <m/>
    <d v="2018-07-04T15:21:17"/>
    <n v="2"/>
    <x v="1"/>
    <x v="0"/>
    <x v="1"/>
  </r>
  <r>
    <s v="Gateway"/>
    <x v="0"/>
    <x v="8"/>
    <n v="63"/>
    <x v="538"/>
    <x v="38"/>
    <n v="-17885"/>
    <x v="1"/>
    <x v="1"/>
    <m/>
    <d v="2018-07-04T15:21:17"/>
    <n v="2"/>
    <x v="1"/>
    <x v="0"/>
    <x v="1"/>
  </r>
  <r>
    <s v="Gateway"/>
    <x v="0"/>
    <x v="8"/>
    <n v="63"/>
    <x v="538"/>
    <x v="38"/>
    <n v="39342"/>
    <x v="0"/>
    <x v="3"/>
    <m/>
    <d v="2018-07-04T15:21:17"/>
    <n v="2"/>
    <x v="1"/>
    <x v="0"/>
    <x v="1"/>
  </r>
  <r>
    <s v="Gateway"/>
    <x v="0"/>
    <x v="8"/>
    <n v="63"/>
    <x v="538"/>
    <x v="38"/>
    <n v="40107"/>
    <x v="0"/>
    <x v="0"/>
    <m/>
    <d v="2018-07-04T15:21:17"/>
    <n v="2"/>
    <x v="1"/>
    <x v="0"/>
    <x v="1"/>
  </r>
  <r>
    <s v="Gateway"/>
    <x v="0"/>
    <x v="8"/>
    <n v="63"/>
    <x v="538"/>
    <x v="38"/>
    <n v="40107"/>
    <x v="0"/>
    <x v="1"/>
    <m/>
    <d v="2018-07-04T15:21:17"/>
    <n v="2"/>
    <x v="1"/>
    <x v="0"/>
    <x v="1"/>
  </r>
  <r>
    <s v="Gateway"/>
    <x v="0"/>
    <x v="8"/>
    <n v="63"/>
    <x v="538"/>
    <x v="38"/>
    <n v="20944.150000000001"/>
    <x v="0"/>
    <x v="2"/>
    <m/>
    <d v="2018-07-04T15:21:17"/>
    <n v="2"/>
    <x v="1"/>
    <x v="0"/>
    <x v="1"/>
  </r>
  <r>
    <s v="Gateway"/>
    <x v="0"/>
    <x v="8"/>
    <n v="63"/>
    <x v="538"/>
    <x v="38"/>
    <n v="25134"/>
    <x v="0"/>
    <x v="2"/>
    <m/>
    <d v="2018-07-04T15:21:17"/>
    <n v="2"/>
    <x v="1"/>
    <x v="0"/>
    <x v="1"/>
  </r>
  <r>
    <s v="Gateway"/>
    <x v="0"/>
    <x v="8"/>
    <n v="64"/>
    <x v="539"/>
    <x v="38"/>
    <n v="59769"/>
    <x v="0"/>
    <x v="1"/>
    <m/>
    <d v="2018-07-04T15:21:17"/>
    <n v="2"/>
    <x v="1"/>
    <x v="0"/>
    <x v="1"/>
  </r>
  <r>
    <s v="Gateway"/>
    <x v="0"/>
    <x v="8"/>
    <n v="65"/>
    <x v="540"/>
    <x v="38"/>
    <n v="6939.3"/>
    <x v="0"/>
    <x v="3"/>
    <m/>
    <d v="2018-07-04T15:21:17"/>
    <n v="2"/>
    <x v="1"/>
    <x v="0"/>
    <x v="1"/>
  </r>
  <r>
    <s v="Gateway"/>
    <x v="0"/>
    <x v="8"/>
    <n v="65"/>
    <x v="540"/>
    <x v="38"/>
    <n v="34696.699999999997"/>
    <x v="0"/>
    <x v="3"/>
    <m/>
    <d v="2018-07-04T15:21:17"/>
    <n v="2"/>
    <x v="1"/>
    <x v="0"/>
    <x v="1"/>
  </r>
  <r>
    <s v="Gateway"/>
    <x v="0"/>
    <x v="8"/>
    <n v="69"/>
    <x v="541"/>
    <x v="38"/>
    <n v="-25529"/>
    <x v="1"/>
    <x v="4"/>
    <m/>
    <d v="2018-07-04T15:21:17"/>
    <n v="2"/>
    <x v="1"/>
    <x v="0"/>
    <x v="1"/>
  </r>
  <r>
    <s v="Gateway"/>
    <x v="0"/>
    <x v="8"/>
    <n v="69"/>
    <x v="541"/>
    <x v="38"/>
    <n v="58518.3"/>
    <x v="0"/>
    <x v="2"/>
    <m/>
    <d v="2018-07-04T15:21:17"/>
    <n v="2"/>
    <x v="1"/>
    <x v="0"/>
    <x v="1"/>
  </r>
  <r>
    <s v="Gateway"/>
    <x v="0"/>
    <x v="8"/>
    <n v="69"/>
    <x v="541"/>
    <x v="38"/>
    <n v="11703.7"/>
    <x v="0"/>
    <x v="0"/>
    <m/>
    <d v="2018-07-04T15:21:17"/>
    <n v="2"/>
    <x v="1"/>
    <x v="0"/>
    <x v="1"/>
  </r>
  <r>
    <s v="Gateway"/>
    <x v="0"/>
    <x v="8"/>
    <n v="69"/>
    <x v="541"/>
    <x v="38"/>
    <n v="11703.7"/>
    <x v="0"/>
    <x v="1"/>
    <m/>
    <d v="2018-07-04T15:21:17"/>
    <n v="2"/>
    <x v="1"/>
    <x v="0"/>
    <x v="1"/>
  </r>
  <r>
    <s v="Gateway"/>
    <x v="0"/>
    <x v="8"/>
    <n v="70"/>
    <x v="542"/>
    <x v="38"/>
    <n v="32148.3"/>
    <x v="0"/>
    <x v="1"/>
    <m/>
    <d v="2018-07-04T15:21:17"/>
    <n v="2"/>
    <x v="1"/>
    <x v="0"/>
    <x v="1"/>
  </r>
  <r>
    <s v="Gateway"/>
    <x v="0"/>
    <x v="8"/>
    <n v="70"/>
    <x v="542"/>
    <x v="38"/>
    <n v="6429.7"/>
    <x v="0"/>
    <x v="3"/>
    <m/>
    <d v="2018-07-04T15:21:17"/>
    <n v="2"/>
    <x v="1"/>
    <x v="0"/>
    <x v="1"/>
  </r>
  <r>
    <s v="Gateway"/>
    <x v="0"/>
    <x v="8"/>
    <n v="70"/>
    <x v="542"/>
    <x v="38"/>
    <n v="3342.35"/>
    <x v="0"/>
    <x v="2"/>
    <m/>
    <d v="2018-07-04T15:21:17"/>
    <n v="2"/>
    <x v="1"/>
    <x v="0"/>
    <x v="1"/>
  </r>
  <r>
    <s v="ACE in Communities"/>
    <x v="0"/>
    <x v="8"/>
    <n v="74"/>
    <x v="543"/>
    <x v="0"/>
    <n v="-48558.78"/>
    <x v="1"/>
    <x v="4"/>
    <s v="ACE in Schools"/>
    <d v="2018-07-04T15:21:17"/>
    <n v="2"/>
    <x v="1"/>
    <x v="0"/>
    <x v="0"/>
  </r>
  <r>
    <s v="Gateway"/>
    <x v="0"/>
    <x v="8"/>
    <n v="74"/>
    <x v="543"/>
    <x v="38"/>
    <n v="51851.7"/>
    <x v="0"/>
    <x v="3"/>
    <m/>
    <d v="2018-07-04T15:21:17"/>
    <n v="2"/>
    <x v="1"/>
    <x v="0"/>
    <x v="1"/>
  </r>
  <r>
    <s v="Gateway"/>
    <x v="0"/>
    <x v="8"/>
    <n v="75"/>
    <x v="544"/>
    <x v="38"/>
    <n v="10097.799999999999"/>
    <x v="0"/>
    <x v="4"/>
    <m/>
    <d v="2018-07-04T15:21:17"/>
    <n v="2"/>
    <x v="1"/>
    <x v="0"/>
    <x v="1"/>
  </r>
  <r>
    <s v="Gateway"/>
    <x v="0"/>
    <x v="8"/>
    <n v="75"/>
    <x v="544"/>
    <x v="38"/>
    <n v="10370.299999999999"/>
    <x v="0"/>
    <x v="3"/>
    <m/>
    <d v="2018-07-04T15:21:17"/>
    <n v="2"/>
    <x v="1"/>
    <x v="0"/>
    <x v="1"/>
  </r>
  <r>
    <s v="Gateway"/>
    <x v="0"/>
    <x v="8"/>
    <n v="75"/>
    <x v="544"/>
    <x v="38"/>
    <n v="51851.7"/>
    <x v="0"/>
    <x v="2"/>
    <m/>
    <d v="2018-07-04T15:21:17"/>
    <n v="2"/>
    <x v="1"/>
    <x v="0"/>
    <x v="1"/>
  </r>
  <r>
    <s v="Gateway"/>
    <x v="0"/>
    <x v="8"/>
    <n v="77"/>
    <x v="545"/>
    <x v="38"/>
    <n v="29475"/>
    <x v="0"/>
    <x v="2"/>
    <m/>
    <d v="2018-07-04T15:21:17"/>
    <n v="4"/>
    <x v="2"/>
    <x v="0"/>
    <x v="1"/>
  </r>
  <r>
    <s v="Gateway"/>
    <x v="0"/>
    <x v="8"/>
    <n v="77"/>
    <x v="545"/>
    <x v="38"/>
    <n v="9825.2000000000007"/>
    <x v="0"/>
    <x v="0"/>
    <m/>
    <d v="2018-07-04T15:21:17"/>
    <n v="4"/>
    <x v="2"/>
    <x v="0"/>
    <x v="1"/>
  </r>
  <r>
    <s v="Gateway"/>
    <x v="0"/>
    <x v="8"/>
    <n v="124"/>
    <x v="581"/>
    <x v="38"/>
    <n v="11576.3"/>
    <x v="0"/>
    <x v="4"/>
    <m/>
    <d v="2018-07-04T15:21:17"/>
    <n v="3"/>
    <x v="4"/>
    <x v="0"/>
    <x v="1"/>
  </r>
  <r>
    <s v="Gateway"/>
    <x v="0"/>
    <x v="8"/>
    <n v="124"/>
    <x v="581"/>
    <x v="38"/>
    <n v="11576.3"/>
    <x v="0"/>
    <x v="2"/>
    <m/>
    <d v="2018-07-04T15:21:17"/>
    <n v="3"/>
    <x v="4"/>
    <x v="0"/>
    <x v="1"/>
  </r>
  <r>
    <s v="Gateway"/>
    <x v="0"/>
    <x v="8"/>
    <n v="125"/>
    <x v="582"/>
    <x v="38"/>
    <n v="29525.8"/>
    <x v="0"/>
    <x v="3"/>
    <m/>
    <d v="2018-07-04T15:21:17"/>
    <n v="3"/>
    <x v="4"/>
    <x v="0"/>
    <x v="1"/>
  </r>
  <r>
    <s v="Gateway"/>
    <x v="0"/>
    <x v="8"/>
    <n v="126"/>
    <x v="583"/>
    <x v="38"/>
    <n v="24324"/>
    <x v="0"/>
    <x v="2"/>
    <m/>
    <d v="2018-07-04T15:21:17"/>
    <n v="3"/>
    <x v="4"/>
    <x v="0"/>
    <x v="1"/>
  </r>
  <r>
    <s v="Gateway"/>
    <x v="0"/>
    <x v="8"/>
    <n v="126"/>
    <x v="583"/>
    <x v="38"/>
    <n v="4054.15"/>
    <x v="0"/>
    <x v="2"/>
    <m/>
    <d v="2018-07-04T15:21:17"/>
    <n v="3"/>
    <x v="4"/>
    <x v="0"/>
    <x v="1"/>
  </r>
  <r>
    <s v="Gateway"/>
    <x v="0"/>
    <x v="8"/>
    <n v="126"/>
    <x v="583"/>
    <x v="38"/>
    <n v="8656.2999999999993"/>
    <x v="0"/>
    <x v="4"/>
    <m/>
    <d v="2018-07-04T15:21:17"/>
    <n v="3"/>
    <x v="4"/>
    <x v="0"/>
    <x v="1"/>
  </r>
  <r>
    <s v="Gateway"/>
    <x v="0"/>
    <x v="8"/>
    <n v="126"/>
    <x v="583"/>
    <x v="38"/>
    <n v="48444.2"/>
    <x v="0"/>
    <x v="0"/>
    <m/>
    <d v="2018-07-04T15:21:17"/>
    <n v="3"/>
    <x v="4"/>
    <x v="0"/>
    <x v="1"/>
  </r>
  <r>
    <s v="Gateway"/>
    <x v="0"/>
    <x v="8"/>
    <n v="126"/>
    <x v="583"/>
    <x v="38"/>
    <n v="48444.2"/>
    <x v="0"/>
    <x v="1"/>
    <m/>
    <d v="2018-07-04T15:21:17"/>
    <n v="3"/>
    <x v="4"/>
    <x v="0"/>
    <x v="1"/>
  </r>
  <r>
    <s v="Gateway"/>
    <x v="0"/>
    <x v="8"/>
    <n v="127"/>
    <x v="584"/>
    <x v="38"/>
    <n v="-11120"/>
    <x v="1"/>
    <x v="1"/>
    <m/>
    <d v="2018-07-04T15:21:17"/>
    <n v="3"/>
    <x v="4"/>
    <x v="0"/>
    <x v="1"/>
  </r>
  <r>
    <s v="Gateway"/>
    <x v="0"/>
    <x v="8"/>
    <n v="127"/>
    <x v="584"/>
    <x v="38"/>
    <n v="-8711"/>
    <x v="1"/>
    <x v="0"/>
    <m/>
    <d v="2018-07-04T15:21:17"/>
    <n v="3"/>
    <x v="4"/>
    <x v="0"/>
    <x v="1"/>
  </r>
  <r>
    <s v="Gateway"/>
    <x v="0"/>
    <x v="8"/>
    <n v="127"/>
    <x v="584"/>
    <x v="38"/>
    <n v="51851.7"/>
    <x v="0"/>
    <x v="1"/>
    <m/>
    <d v="2018-07-04T15:21:17"/>
    <n v="3"/>
    <x v="4"/>
    <x v="0"/>
    <x v="1"/>
  </r>
  <r>
    <s v="Gateway"/>
    <x v="0"/>
    <x v="8"/>
    <n v="127"/>
    <x v="584"/>
    <x v="38"/>
    <n v="10788.1"/>
    <x v="0"/>
    <x v="4"/>
    <m/>
    <d v="2018-07-04T15:21:17"/>
    <n v="3"/>
    <x v="4"/>
    <x v="0"/>
    <x v="1"/>
  </r>
  <r>
    <s v="Gateway"/>
    <x v="0"/>
    <x v="8"/>
    <n v="127"/>
    <x v="584"/>
    <x v="38"/>
    <n v="10302"/>
    <x v="1"/>
    <x v="1"/>
    <m/>
    <d v="2018-07-04T15:21:17"/>
    <n v="3"/>
    <x v="4"/>
    <x v="0"/>
    <x v="1"/>
  </r>
  <r>
    <s v="Gateway"/>
    <x v="0"/>
    <x v="8"/>
    <n v="129"/>
    <x v="585"/>
    <x v="38"/>
    <n v="102222"/>
    <x v="0"/>
    <x v="1"/>
    <m/>
    <d v="2018-07-04T15:21:17"/>
    <n v="3"/>
    <x v="4"/>
    <x v="0"/>
    <x v="1"/>
  </r>
  <r>
    <s v="Gateway"/>
    <x v="0"/>
    <x v="8"/>
    <n v="129"/>
    <x v="585"/>
    <x v="38"/>
    <n v="9199.9500000000007"/>
    <x v="0"/>
    <x v="2"/>
    <m/>
    <d v="2018-07-04T15:21:17"/>
    <n v="3"/>
    <x v="4"/>
    <x v="0"/>
    <x v="1"/>
  </r>
  <r>
    <s v="Gateway"/>
    <x v="0"/>
    <x v="8"/>
    <n v="131"/>
    <x v="586"/>
    <x v="38"/>
    <n v="-11289"/>
    <x v="1"/>
    <x v="1"/>
    <m/>
    <d v="2018-07-04T15:21:17"/>
    <n v="3"/>
    <x v="4"/>
    <x v="0"/>
    <x v="1"/>
  </r>
  <r>
    <s v="Gateway"/>
    <x v="0"/>
    <x v="8"/>
    <n v="131"/>
    <x v="586"/>
    <x v="38"/>
    <n v="61259.1"/>
    <x v="0"/>
    <x v="1"/>
    <m/>
    <d v="2018-07-04T15:21:17"/>
    <n v="3"/>
    <x v="4"/>
    <x v="0"/>
    <x v="1"/>
  </r>
  <r>
    <s v="Gateway"/>
    <x v="0"/>
    <x v="8"/>
    <n v="132"/>
    <x v="588"/>
    <x v="38"/>
    <n v="4089"/>
    <x v="1"/>
    <x v="1"/>
    <m/>
    <d v="2018-07-04T15:21:17"/>
    <n v="3"/>
    <x v="4"/>
    <x v="0"/>
    <x v="1"/>
  </r>
  <r>
    <s v="Gateway"/>
    <x v="0"/>
    <x v="8"/>
    <n v="132"/>
    <x v="588"/>
    <x v="38"/>
    <n v="51851.7"/>
    <x v="0"/>
    <x v="3"/>
    <m/>
    <d v="2018-07-04T15:21:17"/>
    <n v="3"/>
    <x v="4"/>
    <x v="0"/>
    <x v="1"/>
  </r>
  <r>
    <s v="Gateway"/>
    <x v="0"/>
    <x v="8"/>
    <n v="132"/>
    <x v="588"/>
    <x v="38"/>
    <n v="105288.6"/>
    <x v="0"/>
    <x v="1"/>
    <m/>
    <d v="2018-07-04T15:21:17"/>
    <n v="3"/>
    <x v="4"/>
    <x v="0"/>
    <x v="1"/>
  </r>
  <r>
    <s v="Gateway"/>
    <x v="0"/>
    <x v="8"/>
    <n v="133"/>
    <x v="589"/>
    <x v="38"/>
    <n v="10311"/>
    <x v="0"/>
    <x v="1"/>
    <m/>
    <d v="2018-07-04T15:21:17"/>
    <n v="9"/>
    <x v="3"/>
    <x v="0"/>
    <x v="1"/>
  </r>
  <r>
    <s v="ACE in Communities"/>
    <x v="0"/>
    <x v="8"/>
    <n v="135"/>
    <x v="591"/>
    <x v="0"/>
    <n v="35853.199999999997"/>
    <x v="0"/>
    <x v="0"/>
    <m/>
    <d v="2018-07-04T15:21:17"/>
    <n v="3"/>
    <x v="4"/>
    <x v="0"/>
    <x v="0"/>
  </r>
  <r>
    <s v="ACE in Communities"/>
    <x v="0"/>
    <x v="8"/>
    <n v="135"/>
    <x v="591"/>
    <x v="0"/>
    <n v="222855"/>
    <x v="0"/>
    <x v="3"/>
    <m/>
    <d v="2018-07-04T15:21:17"/>
    <n v="3"/>
    <x v="4"/>
    <x v="0"/>
    <x v="0"/>
  </r>
  <r>
    <s v="ACE in Communities"/>
    <x v="0"/>
    <x v="8"/>
    <n v="135"/>
    <x v="591"/>
    <x v="0"/>
    <n v="233330.9"/>
    <x v="0"/>
    <x v="4"/>
    <s v="ACE in Schools"/>
    <d v="2018-07-04T15:21:17"/>
    <n v="3"/>
    <x v="4"/>
    <x v="0"/>
    <x v="0"/>
  </r>
  <r>
    <s v="ACE in Communities"/>
    <x v="0"/>
    <x v="8"/>
    <n v="135"/>
    <x v="591"/>
    <x v="0"/>
    <n v="233330.9"/>
    <x v="0"/>
    <x v="2"/>
    <s v="ACE in Schools"/>
    <d v="2018-07-04T15:21:17"/>
    <n v="3"/>
    <x v="4"/>
    <x v="0"/>
    <x v="0"/>
  </r>
  <r>
    <s v="Gateway"/>
    <x v="0"/>
    <x v="8"/>
    <n v="135"/>
    <x v="591"/>
    <x v="38"/>
    <n v="298083.3"/>
    <x v="0"/>
    <x v="3"/>
    <m/>
    <d v="2018-07-04T15:21:17"/>
    <n v="3"/>
    <x v="4"/>
    <x v="0"/>
    <x v="1"/>
  </r>
  <r>
    <s v="Gateway"/>
    <x v="0"/>
    <x v="8"/>
    <n v="136"/>
    <x v="592"/>
    <x v="38"/>
    <n v="3660.65"/>
    <x v="0"/>
    <x v="2"/>
    <m/>
    <d v="2018-07-04T15:21:17"/>
    <n v="3"/>
    <x v="4"/>
    <x v="0"/>
    <x v="1"/>
  </r>
  <r>
    <s v="Gateway"/>
    <x v="0"/>
    <x v="8"/>
    <n v="136"/>
    <x v="592"/>
    <x v="38"/>
    <n v="39866.699999999997"/>
    <x v="0"/>
    <x v="0"/>
    <m/>
    <d v="2018-07-04T15:21:17"/>
    <n v="3"/>
    <x v="4"/>
    <x v="0"/>
    <x v="1"/>
  </r>
  <r>
    <s v="Gateway"/>
    <x v="0"/>
    <x v="8"/>
    <n v="137"/>
    <x v="593"/>
    <x v="38"/>
    <n v="7240.65"/>
    <x v="0"/>
    <x v="2"/>
    <m/>
    <d v="2018-07-04T15:21:17"/>
    <n v="3"/>
    <x v="4"/>
    <x v="0"/>
    <x v="1"/>
  </r>
  <r>
    <s v="Gateway"/>
    <x v="0"/>
    <x v="8"/>
    <n v="137"/>
    <x v="593"/>
    <x v="38"/>
    <n v="86889"/>
    <x v="0"/>
    <x v="0"/>
    <m/>
    <d v="2018-07-04T15:21:17"/>
    <n v="3"/>
    <x v="4"/>
    <x v="0"/>
    <x v="1"/>
  </r>
  <r>
    <s v="Gateway"/>
    <x v="0"/>
    <x v="8"/>
    <n v="137"/>
    <x v="593"/>
    <x v="38"/>
    <n v="86889"/>
    <x v="0"/>
    <x v="1"/>
    <m/>
    <d v="2018-07-04T15:21:17"/>
    <n v="3"/>
    <x v="4"/>
    <x v="0"/>
    <x v="1"/>
  </r>
  <r>
    <s v="Gateway"/>
    <x v="0"/>
    <x v="8"/>
    <n v="138"/>
    <x v="677"/>
    <x v="38"/>
    <n v="58518.3"/>
    <x v="0"/>
    <x v="3"/>
    <m/>
    <d v="2018-07-04T15:21:17"/>
    <n v="3"/>
    <x v="4"/>
    <x v="0"/>
    <x v="1"/>
  </r>
  <r>
    <s v="Gateway"/>
    <x v="0"/>
    <x v="8"/>
    <n v="139"/>
    <x v="594"/>
    <x v="38"/>
    <n v="-1671"/>
    <x v="1"/>
    <x v="4"/>
    <m/>
    <d v="2018-07-04T15:21:17"/>
    <n v="3"/>
    <x v="4"/>
    <x v="0"/>
    <x v="1"/>
  </r>
  <r>
    <s v="Gateway"/>
    <x v="0"/>
    <x v="8"/>
    <n v="245"/>
    <x v="678"/>
    <x v="38"/>
    <n v="-5956"/>
    <x v="1"/>
    <x v="4"/>
    <m/>
    <d v="2018-07-04T15:21:17"/>
    <n v="9"/>
    <x v="3"/>
    <x v="0"/>
    <x v="1"/>
  </r>
  <r>
    <s v="Gateway"/>
    <x v="0"/>
    <x v="8"/>
    <n v="245"/>
    <x v="678"/>
    <x v="38"/>
    <n v="-3556"/>
    <x v="1"/>
    <x v="3"/>
    <m/>
    <d v="2018-07-04T15:21:17"/>
    <n v="9"/>
    <x v="3"/>
    <x v="0"/>
    <x v="1"/>
  </r>
  <r>
    <s v="Gateway"/>
    <x v="0"/>
    <x v="8"/>
    <n v="247"/>
    <x v="679"/>
    <x v="38"/>
    <n v="11066.7"/>
    <x v="0"/>
    <x v="4"/>
    <m/>
    <d v="2018-07-04T15:21:17"/>
    <n v="9"/>
    <x v="3"/>
    <x v="0"/>
    <x v="1"/>
  </r>
  <r>
    <s v="Gateway"/>
    <x v="0"/>
    <x v="8"/>
    <n v="247"/>
    <x v="679"/>
    <x v="38"/>
    <n v="11066.7"/>
    <x v="0"/>
    <x v="2"/>
    <m/>
    <d v="2018-07-04T15:21:17"/>
    <n v="9"/>
    <x v="3"/>
    <x v="0"/>
    <x v="1"/>
  </r>
  <r>
    <s v="Gateway"/>
    <x v="0"/>
    <x v="8"/>
    <n v="249"/>
    <x v="680"/>
    <x v="38"/>
    <n v="38518.300000000003"/>
    <x v="0"/>
    <x v="2"/>
    <m/>
    <d v="2018-07-04T15:21:17"/>
    <n v="9"/>
    <x v="3"/>
    <x v="0"/>
    <x v="1"/>
  </r>
  <r>
    <s v="Gateway"/>
    <x v="0"/>
    <x v="8"/>
    <n v="249"/>
    <x v="680"/>
    <x v="38"/>
    <n v="51102"/>
    <x v="0"/>
    <x v="4"/>
    <m/>
    <d v="2018-07-04T15:21:17"/>
    <n v="9"/>
    <x v="3"/>
    <x v="0"/>
    <x v="1"/>
  </r>
  <r>
    <s v="Gateway"/>
    <x v="0"/>
    <x v="8"/>
    <n v="250"/>
    <x v="681"/>
    <x v="38"/>
    <n v="35333.300000000003"/>
    <x v="0"/>
    <x v="2"/>
    <m/>
    <d v="2018-07-04T15:21:17"/>
    <n v="9"/>
    <x v="3"/>
    <x v="0"/>
    <x v="1"/>
  </r>
  <r>
    <s v="Gateway"/>
    <x v="0"/>
    <x v="8"/>
    <n v="250"/>
    <x v="681"/>
    <x v="38"/>
    <n v="7066.7"/>
    <x v="0"/>
    <x v="0"/>
    <m/>
    <d v="2018-07-04T15:21:17"/>
    <n v="9"/>
    <x v="3"/>
    <x v="0"/>
    <x v="1"/>
  </r>
  <r>
    <s v="Gateway"/>
    <x v="0"/>
    <x v="8"/>
    <n v="250"/>
    <x v="681"/>
    <x v="38"/>
    <n v="7066.7"/>
    <x v="0"/>
    <x v="1"/>
    <m/>
    <d v="2018-07-04T15:21:17"/>
    <n v="9"/>
    <x v="3"/>
    <x v="0"/>
    <x v="1"/>
  </r>
  <r>
    <s v="Gateway"/>
    <x v="0"/>
    <x v="8"/>
    <n v="251"/>
    <x v="682"/>
    <x v="38"/>
    <n v="40540.9"/>
    <x v="0"/>
    <x v="3"/>
    <m/>
    <d v="2018-07-04T15:21:17"/>
    <n v="9"/>
    <x v="3"/>
    <x v="0"/>
    <x v="1"/>
  </r>
  <r>
    <s v="Gateway"/>
    <x v="0"/>
    <x v="8"/>
    <n v="252"/>
    <x v="683"/>
    <x v="38"/>
    <n v="40540.9"/>
    <x v="0"/>
    <x v="3"/>
    <m/>
    <d v="2018-07-04T15:21:17"/>
    <n v="9"/>
    <x v="3"/>
    <x v="0"/>
    <x v="1"/>
  </r>
  <r>
    <s v="Gateway"/>
    <x v="0"/>
    <x v="8"/>
    <n v="253"/>
    <x v="684"/>
    <x v="38"/>
    <n v="30629.15"/>
    <x v="0"/>
    <x v="2"/>
    <m/>
    <d v="2018-07-04T15:21:17"/>
    <n v="9"/>
    <x v="3"/>
    <x v="0"/>
    <x v="1"/>
  </r>
  <r>
    <s v="Gateway"/>
    <x v="0"/>
    <x v="8"/>
    <n v="253"/>
    <x v="684"/>
    <x v="38"/>
    <n v="36756"/>
    <x v="0"/>
    <x v="2"/>
    <m/>
    <d v="2018-07-04T15:21:17"/>
    <n v="9"/>
    <x v="3"/>
    <x v="0"/>
    <x v="1"/>
  </r>
  <r>
    <s v="Gateway"/>
    <x v="0"/>
    <x v="8"/>
    <n v="253"/>
    <x v="684"/>
    <x v="38"/>
    <n v="66963.3"/>
    <x v="0"/>
    <x v="0"/>
    <m/>
    <d v="2018-07-04T15:21:17"/>
    <n v="9"/>
    <x v="3"/>
    <x v="0"/>
    <x v="1"/>
  </r>
  <r>
    <s v="Gateway"/>
    <x v="0"/>
    <x v="8"/>
    <n v="253"/>
    <x v="684"/>
    <x v="38"/>
    <n v="13392.7"/>
    <x v="0"/>
    <x v="1"/>
    <m/>
    <d v="2018-07-04T15:21:17"/>
    <n v="9"/>
    <x v="3"/>
    <x v="0"/>
    <x v="1"/>
  </r>
  <r>
    <s v="Gateway"/>
    <x v="0"/>
    <x v="8"/>
    <n v="254"/>
    <x v="685"/>
    <x v="38"/>
    <n v="7703.7"/>
    <x v="0"/>
    <x v="4"/>
    <m/>
    <d v="2018-07-04T15:21:17"/>
    <n v="9"/>
    <x v="3"/>
    <x v="0"/>
    <x v="1"/>
  </r>
  <r>
    <s v="Gateway"/>
    <x v="0"/>
    <x v="8"/>
    <n v="255"/>
    <x v="686"/>
    <x v="38"/>
    <n v="-765"/>
    <x v="1"/>
    <x v="4"/>
    <m/>
    <d v="2018-07-04T15:21:17"/>
    <n v="9"/>
    <x v="3"/>
    <x v="0"/>
    <x v="1"/>
  </r>
  <r>
    <s v="Gateway"/>
    <x v="0"/>
    <x v="8"/>
    <n v="255"/>
    <x v="686"/>
    <x v="38"/>
    <n v="6939.3"/>
    <x v="0"/>
    <x v="0"/>
    <m/>
    <d v="2018-07-04T15:21:17"/>
    <n v="9"/>
    <x v="3"/>
    <x v="0"/>
    <x v="1"/>
  </r>
  <r>
    <s v="Gateway"/>
    <x v="0"/>
    <x v="8"/>
    <n v="255"/>
    <x v="686"/>
    <x v="38"/>
    <n v="6939.3"/>
    <x v="0"/>
    <x v="1"/>
    <m/>
    <d v="2018-07-04T15:21:17"/>
    <n v="9"/>
    <x v="3"/>
    <x v="0"/>
    <x v="1"/>
  </r>
  <r>
    <s v="Gateway"/>
    <x v="0"/>
    <x v="8"/>
    <n v="255"/>
    <x v="686"/>
    <x v="38"/>
    <n v="34696.699999999997"/>
    <x v="0"/>
    <x v="3"/>
    <m/>
    <d v="2018-07-04T15:21:17"/>
    <n v="9"/>
    <x v="3"/>
    <x v="0"/>
    <x v="1"/>
  </r>
  <r>
    <s v="Gateway"/>
    <x v="0"/>
    <x v="8"/>
    <n v="256"/>
    <x v="687"/>
    <x v="38"/>
    <n v="13110.85"/>
    <x v="0"/>
    <x v="2"/>
    <m/>
    <d v="2018-07-04T15:21:17"/>
    <n v="9"/>
    <x v="3"/>
    <x v="0"/>
    <x v="1"/>
  </r>
  <r>
    <s v="Gateway"/>
    <x v="0"/>
    <x v="8"/>
    <n v="256"/>
    <x v="687"/>
    <x v="38"/>
    <n v="31467"/>
    <x v="0"/>
    <x v="4"/>
    <m/>
    <d v="2018-07-04T15:21:17"/>
    <n v="9"/>
    <x v="3"/>
    <x v="0"/>
    <x v="1"/>
  </r>
  <r>
    <s v="Gateway"/>
    <x v="0"/>
    <x v="8"/>
    <n v="256"/>
    <x v="687"/>
    <x v="38"/>
    <n v="13111.65"/>
    <x v="0"/>
    <x v="2"/>
    <m/>
    <d v="2018-07-04T15:21:17"/>
    <n v="9"/>
    <x v="3"/>
    <x v="0"/>
    <x v="1"/>
  </r>
  <r>
    <s v="Gateway"/>
    <x v="0"/>
    <x v="8"/>
    <n v="256"/>
    <x v="687"/>
    <x v="38"/>
    <n v="36480"/>
    <x v="0"/>
    <x v="3"/>
    <m/>
    <d v="2018-07-04T15:21:17"/>
    <n v="9"/>
    <x v="3"/>
    <x v="0"/>
    <x v="1"/>
  </r>
  <r>
    <s v="ACE in Communities"/>
    <x v="0"/>
    <x v="8"/>
    <n v="257"/>
    <x v="688"/>
    <x v="0"/>
    <n v="-4668.3900000000003"/>
    <x v="1"/>
    <x v="1"/>
    <m/>
    <d v="2018-07-04T15:21:17"/>
    <n v="9"/>
    <x v="3"/>
    <x v="0"/>
    <x v="0"/>
  </r>
  <r>
    <s v="ACE in Communities"/>
    <x v="0"/>
    <x v="8"/>
    <n v="257"/>
    <x v="688"/>
    <x v="0"/>
    <n v="42093.3"/>
    <x v="0"/>
    <x v="3"/>
    <m/>
    <d v="2018-07-04T15:21:17"/>
    <n v="9"/>
    <x v="3"/>
    <x v="0"/>
    <x v="0"/>
  </r>
  <r>
    <s v="ACE in Communities"/>
    <x v="0"/>
    <x v="8"/>
    <n v="257"/>
    <x v="688"/>
    <x v="0"/>
    <n v="42093.3"/>
    <x v="0"/>
    <x v="2"/>
    <s v="ACE in Schools"/>
    <d v="2018-07-04T15:21:17"/>
    <n v="9"/>
    <x v="3"/>
    <x v="0"/>
    <x v="0"/>
  </r>
  <r>
    <s v="ACE in Communities"/>
    <x v="0"/>
    <x v="8"/>
    <n v="257"/>
    <x v="688"/>
    <x v="0"/>
    <n v="21380.400000000001"/>
    <x v="0"/>
    <x v="1"/>
    <m/>
    <d v="2018-07-04T15:21:17"/>
    <n v="9"/>
    <x v="3"/>
    <x v="0"/>
    <x v="0"/>
  </r>
  <r>
    <s v="Gateway"/>
    <x v="0"/>
    <x v="8"/>
    <n v="257"/>
    <x v="688"/>
    <x v="38"/>
    <n v="61404"/>
    <x v="0"/>
    <x v="1"/>
    <m/>
    <d v="2018-07-04T15:21:17"/>
    <n v="9"/>
    <x v="3"/>
    <x v="0"/>
    <x v="1"/>
  </r>
  <r>
    <s v="Gateway"/>
    <x v="0"/>
    <x v="8"/>
    <n v="257"/>
    <x v="688"/>
    <x v="38"/>
    <n v="52548.3"/>
    <x v="0"/>
    <x v="4"/>
    <m/>
    <d v="2018-07-04T15:21:17"/>
    <n v="9"/>
    <x v="3"/>
    <x v="0"/>
    <x v="1"/>
  </r>
  <r>
    <s v="Gateway"/>
    <x v="0"/>
    <x v="8"/>
    <n v="257"/>
    <x v="688"/>
    <x v="38"/>
    <n v="52548.3"/>
    <x v="0"/>
    <x v="2"/>
    <m/>
    <d v="2018-07-04T15:21:17"/>
    <n v="9"/>
    <x v="3"/>
    <x v="0"/>
    <x v="1"/>
  </r>
  <r>
    <s v="Gateway"/>
    <x v="0"/>
    <x v="8"/>
    <n v="258"/>
    <x v="689"/>
    <x v="38"/>
    <n v="48933"/>
    <x v="1"/>
    <x v="3"/>
    <m/>
    <d v="2018-07-04T15:21:17"/>
    <n v="9"/>
    <x v="3"/>
    <x v="0"/>
    <x v="1"/>
  </r>
  <r>
    <s v="Gateway"/>
    <x v="0"/>
    <x v="8"/>
    <n v="259"/>
    <x v="690"/>
    <x v="38"/>
    <n v="54444"/>
    <x v="0"/>
    <x v="3"/>
    <m/>
    <d v="2018-07-04T15:21:17"/>
    <n v="9"/>
    <x v="3"/>
    <x v="0"/>
    <x v="1"/>
  </r>
  <r>
    <s v="Gateway"/>
    <x v="0"/>
    <x v="8"/>
    <n v="260"/>
    <x v="691"/>
    <x v="38"/>
    <n v="52773"/>
    <x v="0"/>
    <x v="1"/>
    <m/>
    <d v="2018-07-04T15:21:17"/>
    <n v="9"/>
    <x v="3"/>
    <x v="0"/>
    <x v="1"/>
  </r>
  <r>
    <s v="Gateway"/>
    <x v="0"/>
    <x v="8"/>
    <n v="261"/>
    <x v="692"/>
    <x v="38"/>
    <n v="55333.3"/>
    <x v="0"/>
    <x v="3"/>
    <m/>
    <d v="2018-07-04T15:21:17"/>
    <n v="9"/>
    <x v="3"/>
    <x v="0"/>
    <x v="1"/>
  </r>
  <r>
    <s v="Gateway"/>
    <x v="0"/>
    <x v="8"/>
    <n v="77"/>
    <x v="545"/>
    <x v="38"/>
    <n v="9825.2000000000007"/>
    <x v="0"/>
    <x v="1"/>
    <m/>
    <d v="2018-07-04T15:21:17"/>
    <n v="4"/>
    <x v="2"/>
    <x v="0"/>
    <x v="1"/>
  </r>
  <r>
    <s v="Gateway"/>
    <x v="0"/>
    <x v="8"/>
    <n v="77"/>
    <x v="545"/>
    <x v="38"/>
    <n v="4912.6499999999996"/>
    <x v="0"/>
    <x v="2"/>
    <m/>
    <d v="2018-07-04T15:21:17"/>
    <n v="4"/>
    <x v="2"/>
    <x v="0"/>
    <x v="1"/>
  </r>
  <r>
    <s v="Gateway"/>
    <x v="0"/>
    <x v="8"/>
    <n v="78"/>
    <x v="612"/>
    <x v="38"/>
    <n v="51851.7"/>
    <x v="0"/>
    <x v="1"/>
    <m/>
    <d v="2018-07-04T15:21:17"/>
    <n v="2"/>
    <x v="1"/>
    <x v="0"/>
    <x v="1"/>
  </r>
  <r>
    <s v="Gateway"/>
    <x v="0"/>
    <x v="8"/>
    <n v="78"/>
    <x v="612"/>
    <x v="38"/>
    <n v="10788.1"/>
    <x v="0"/>
    <x v="4"/>
    <m/>
    <d v="2018-07-04T15:21:17"/>
    <n v="2"/>
    <x v="1"/>
    <x v="0"/>
    <x v="1"/>
  </r>
  <r>
    <s v="Gateway"/>
    <x v="0"/>
    <x v="8"/>
    <n v="78"/>
    <x v="612"/>
    <x v="38"/>
    <n v="5394.15"/>
    <x v="0"/>
    <x v="2"/>
    <m/>
    <d v="2018-07-04T15:21:17"/>
    <n v="2"/>
    <x v="1"/>
    <x v="0"/>
    <x v="1"/>
  </r>
  <r>
    <s v="Gateway"/>
    <x v="0"/>
    <x v="8"/>
    <n v="79"/>
    <x v="546"/>
    <x v="38"/>
    <n v="-20444.3"/>
    <x v="1"/>
    <x v="1"/>
    <m/>
    <d v="2018-07-04T15:21:17"/>
    <n v="2"/>
    <x v="1"/>
    <x v="0"/>
    <x v="1"/>
  </r>
  <r>
    <s v="Gateway"/>
    <x v="0"/>
    <x v="8"/>
    <n v="79"/>
    <x v="546"/>
    <x v="38"/>
    <n v="-2044.3"/>
    <x v="1"/>
    <x v="0"/>
    <m/>
    <d v="2018-07-04T15:21:17"/>
    <n v="2"/>
    <x v="1"/>
    <x v="0"/>
    <x v="1"/>
  </r>
  <r>
    <s v="Gateway"/>
    <x v="0"/>
    <x v="8"/>
    <n v="80"/>
    <x v="547"/>
    <x v="38"/>
    <n v="39866.699999999997"/>
    <x v="0"/>
    <x v="4"/>
    <m/>
    <d v="2018-07-04T15:21:17"/>
    <n v="2"/>
    <x v="1"/>
    <x v="0"/>
    <x v="1"/>
  </r>
  <r>
    <s v="Gateway"/>
    <x v="0"/>
    <x v="8"/>
    <n v="80"/>
    <x v="547"/>
    <x v="38"/>
    <n v="54444"/>
    <x v="0"/>
    <x v="3"/>
    <m/>
    <d v="2018-07-04T15:21:17"/>
    <n v="2"/>
    <x v="1"/>
    <x v="0"/>
    <x v="1"/>
  </r>
  <r>
    <s v="Gateway"/>
    <x v="0"/>
    <x v="8"/>
    <n v="83"/>
    <x v="548"/>
    <x v="38"/>
    <n v="55182"/>
    <x v="0"/>
    <x v="1"/>
    <m/>
    <d v="2018-07-04T15:21:17"/>
    <n v="2"/>
    <x v="1"/>
    <x v="0"/>
    <x v="1"/>
  </r>
  <r>
    <s v="Gateway"/>
    <x v="0"/>
    <x v="8"/>
    <n v="85"/>
    <x v="635"/>
    <x v="38"/>
    <n v="11066.7"/>
    <x v="0"/>
    <x v="2"/>
    <m/>
    <d v="2018-07-04T15:21:17"/>
    <n v="2"/>
    <x v="1"/>
    <x v="0"/>
    <x v="1"/>
  </r>
  <r>
    <s v="Gateway"/>
    <x v="0"/>
    <x v="8"/>
    <n v="85"/>
    <x v="635"/>
    <x v="38"/>
    <n v="67164"/>
    <x v="0"/>
    <x v="0"/>
    <m/>
    <d v="2018-07-04T15:21:17"/>
    <n v="2"/>
    <x v="1"/>
    <x v="0"/>
    <x v="1"/>
  </r>
  <r>
    <s v="Gateway"/>
    <x v="0"/>
    <x v="8"/>
    <n v="85"/>
    <x v="635"/>
    <x v="38"/>
    <n v="67164"/>
    <x v="0"/>
    <x v="1"/>
    <m/>
    <d v="2018-07-04T15:21:17"/>
    <n v="2"/>
    <x v="1"/>
    <x v="0"/>
    <x v="1"/>
  </r>
  <r>
    <s v="Gateway"/>
    <x v="0"/>
    <x v="8"/>
    <n v="85"/>
    <x v="635"/>
    <x v="38"/>
    <n v="12251.9"/>
    <x v="0"/>
    <x v="4"/>
    <m/>
    <d v="2018-07-04T15:21:17"/>
    <n v="2"/>
    <x v="1"/>
    <x v="0"/>
    <x v="1"/>
  </r>
  <r>
    <s v="ACE in Communities"/>
    <x v="0"/>
    <x v="8"/>
    <n v="86"/>
    <x v="550"/>
    <x v="0"/>
    <n v="191172"/>
    <x v="0"/>
    <x v="0"/>
    <m/>
    <d v="2018-07-04T15:21:17"/>
    <n v="2"/>
    <x v="1"/>
    <x v="0"/>
    <x v="0"/>
  </r>
  <r>
    <s v="ACE in Communities"/>
    <x v="0"/>
    <x v="8"/>
    <n v="86"/>
    <x v="550"/>
    <x v="0"/>
    <n v="191172"/>
    <x v="0"/>
    <x v="1"/>
    <m/>
    <d v="2018-07-04T15:21:17"/>
    <n v="2"/>
    <x v="1"/>
    <x v="0"/>
    <x v="0"/>
  </r>
  <r>
    <s v="ACE in Communities"/>
    <x v="0"/>
    <x v="8"/>
    <n v="86"/>
    <x v="550"/>
    <x v="0"/>
    <n v="32785.300000000003"/>
    <x v="0"/>
    <x v="3"/>
    <m/>
    <d v="2018-07-04T15:21:17"/>
    <n v="2"/>
    <x v="1"/>
    <x v="0"/>
    <x v="0"/>
  </r>
  <r>
    <s v="Gateway"/>
    <x v="0"/>
    <x v="8"/>
    <n v="86"/>
    <x v="550"/>
    <x v="38"/>
    <n v="60710.9"/>
    <x v="0"/>
    <x v="4"/>
    <m/>
    <d v="2018-07-04T15:21:17"/>
    <n v="2"/>
    <x v="1"/>
    <x v="0"/>
    <x v="1"/>
  </r>
  <r>
    <s v="Gateway"/>
    <x v="0"/>
    <x v="8"/>
    <n v="86"/>
    <x v="550"/>
    <x v="38"/>
    <n v="75378"/>
    <x v="0"/>
    <x v="2"/>
    <m/>
    <d v="2018-07-04T15:21:17"/>
    <n v="2"/>
    <x v="1"/>
    <x v="0"/>
    <x v="1"/>
  </r>
  <r>
    <s v="Gateway"/>
    <x v="0"/>
    <x v="8"/>
    <n v="86"/>
    <x v="550"/>
    <x v="38"/>
    <n v="13185.2"/>
    <x v="0"/>
    <x v="0"/>
    <m/>
    <d v="2018-07-04T15:21:17"/>
    <n v="2"/>
    <x v="1"/>
    <x v="0"/>
    <x v="1"/>
  </r>
  <r>
    <s v="Gateway"/>
    <x v="0"/>
    <x v="8"/>
    <n v="87"/>
    <x v="551"/>
    <x v="38"/>
    <n v="48444.2"/>
    <x v="0"/>
    <x v="3"/>
    <m/>
    <d v="2018-07-04T15:21:17"/>
    <n v="2"/>
    <x v="1"/>
    <x v="0"/>
    <x v="1"/>
  </r>
  <r>
    <s v="Gateway"/>
    <x v="0"/>
    <x v="8"/>
    <n v="88"/>
    <x v="552"/>
    <x v="38"/>
    <n v="144783.29999999999"/>
    <x v="0"/>
    <x v="1"/>
    <m/>
    <d v="2018-07-04T15:21:17"/>
    <n v="2"/>
    <x v="1"/>
    <x v="0"/>
    <x v="1"/>
  </r>
  <r>
    <s v="Gateway"/>
    <x v="0"/>
    <x v="8"/>
    <n v="91"/>
    <x v="553"/>
    <x v="38"/>
    <n v="67164"/>
    <x v="0"/>
    <x v="3"/>
    <m/>
    <d v="2018-07-04T15:21:17"/>
    <n v="2"/>
    <x v="1"/>
    <x v="0"/>
    <x v="1"/>
  </r>
  <r>
    <s v="Gateway"/>
    <x v="0"/>
    <x v="8"/>
    <n v="93"/>
    <x v="554"/>
    <x v="38"/>
    <n v="-4960"/>
    <x v="1"/>
    <x v="3"/>
    <m/>
    <d v="2018-07-04T15:21:17"/>
    <n v="2"/>
    <x v="1"/>
    <x v="0"/>
    <x v="1"/>
  </r>
  <r>
    <s v="Gateway"/>
    <x v="0"/>
    <x v="8"/>
    <n v="93"/>
    <x v="554"/>
    <x v="38"/>
    <n v="6939.3"/>
    <x v="0"/>
    <x v="0"/>
    <m/>
    <d v="2018-07-04T15:21:17"/>
    <n v="2"/>
    <x v="1"/>
    <x v="0"/>
    <x v="1"/>
  </r>
  <r>
    <s v="Gateway"/>
    <x v="0"/>
    <x v="8"/>
    <n v="94"/>
    <x v="555"/>
    <x v="38"/>
    <n v="102222"/>
    <x v="0"/>
    <x v="0"/>
    <m/>
    <d v="2018-07-04T15:21:17"/>
    <n v="2"/>
    <x v="1"/>
    <x v="0"/>
    <x v="1"/>
  </r>
  <r>
    <s v="Gateway"/>
    <x v="0"/>
    <x v="8"/>
    <n v="94"/>
    <x v="555"/>
    <x v="38"/>
    <n v="102222"/>
    <x v="0"/>
    <x v="1"/>
    <m/>
    <d v="2018-07-04T15:21:17"/>
    <n v="2"/>
    <x v="1"/>
    <x v="0"/>
    <x v="1"/>
  </r>
  <r>
    <s v="Gateway"/>
    <x v="0"/>
    <x v="8"/>
    <n v="95"/>
    <x v="556"/>
    <x v="38"/>
    <n v="20103.7"/>
    <x v="0"/>
    <x v="1"/>
    <m/>
    <d v="2018-07-04T15:21:17"/>
    <n v="2"/>
    <x v="1"/>
    <x v="0"/>
    <x v="1"/>
  </r>
  <r>
    <s v="Gateway"/>
    <x v="0"/>
    <x v="8"/>
    <n v="95"/>
    <x v="556"/>
    <x v="38"/>
    <n v="62610.85"/>
    <x v="0"/>
    <x v="2"/>
    <m/>
    <d v="2018-07-04T15:21:17"/>
    <n v="2"/>
    <x v="1"/>
    <x v="0"/>
    <x v="1"/>
  </r>
  <r>
    <s v="Gateway"/>
    <x v="0"/>
    <x v="8"/>
    <n v="95"/>
    <x v="556"/>
    <x v="38"/>
    <n v="150267"/>
    <x v="0"/>
    <x v="4"/>
    <m/>
    <d v="2018-07-04T15:21:17"/>
    <n v="2"/>
    <x v="1"/>
    <x v="0"/>
    <x v="1"/>
  </r>
  <r>
    <s v="Gateway"/>
    <x v="0"/>
    <x v="8"/>
    <n v="95"/>
    <x v="556"/>
    <x v="38"/>
    <n v="12522.25"/>
    <x v="0"/>
    <x v="2"/>
    <m/>
    <d v="2018-07-04T15:21:17"/>
    <n v="2"/>
    <x v="1"/>
    <x v="0"/>
    <x v="1"/>
  </r>
  <r>
    <s v="Gateway"/>
    <x v="0"/>
    <x v="8"/>
    <n v="95"/>
    <x v="556"/>
    <x v="38"/>
    <n v="31348.18"/>
    <x v="0"/>
    <x v="3"/>
    <m/>
    <d v="2018-07-04T15:21:17"/>
    <n v="2"/>
    <x v="1"/>
    <x v="0"/>
    <x v="1"/>
  </r>
  <r>
    <s v="ACE in Communities"/>
    <x v="0"/>
    <x v="8"/>
    <n v="96"/>
    <x v="557"/>
    <x v="0"/>
    <n v="56155.9"/>
    <x v="0"/>
    <x v="0"/>
    <m/>
    <d v="2018-07-04T15:21:17"/>
    <n v="2"/>
    <x v="1"/>
    <x v="0"/>
    <x v="0"/>
  </r>
  <r>
    <s v="Gateway"/>
    <x v="0"/>
    <x v="8"/>
    <n v="139"/>
    <x v="594"/>
    <x v="38"/>
    <n v="9688.7999999999993"/>
    <x v="0"/>
    <x v="0"/>
    <m/>
    <d v="2018-07-04T15:21:17"/>
    <n v="3"/>
    <x v="4"/>
    <x v="0"/>
    <x v="1"/>
  </r>
  <r>
    <s v="Gateway"/>
    <x v="0"/>
    <x v="8"/>
    <n v="139"/>
    <x v="594"/>
    <x v="38"/>
    <n v="48444.2"/>
    <x v="0"/>
    <x v="1"/>
    <m/>
    <d v="2018-07-04T15:21:17"/>
    <n v="3"/>
    <x v="4"/>
    <x v="0"/>
    <x v="1"/>
  </r>
  <r>
    <s v="Gateway"/>
    <x v="0"/>
    <x v="8"/>
    <n v="143"/>
    <x v="596"/>
    <x v="38"/>
    <n v="5140.8599999999997"/>
    <x v="0"/>
    <x v="0"/>
    <m/>
    <d v="2018-07-04T15:21:17"/>
    <n v="4"/>
    <x v="2"/>
    <x v="0"/>
    <x v="1"/>
  </r>
  <r>
    <s v="Gateway"/>
    <x v="0"/>
    <x v="8"/>
    <n v="143"/>
    <x v="596"/>
    <x v="38"/>
    <n v="11066.7"/>
    <x v="0"/>
    <x v="1"/>
    <m/>
    <d v="2018-07-04T15:21:17"/>
    <n v="4"/>
    <x v="2"/>
    <x v="0"/>
    <x v="1"/>
  </r>
  <r>
    <s v="Gateway"/>
    <x v="0"/>
    <x v="8"/>
    <n v="143"/>
    <x v="596"/>
    <x v="38"/>
    <n v="28621.65"/>
    <x v="0"/>
    <x v="2"/>
    <m/>
    <d v="2018-07-04T15:21:17"/>
    <n v="4"/>
    <x v="2"/>
    <x v="0"/>
    <x v="1"/>
  </r>
  <r>
    <s v="Gateway"/>
    <x v="0"/>
    <x v="8"/>
    <n v="143"/>
    <x v="596"/>
    <x v="38"/>
    <n v="11448.8"/>
    <x v="0"/>
    <x v="4"/>
    <m/>
    <d v="2018-07-04T15:21:17"/>
    <n v="4"/>
    <x v="2"/>
    <x v="0"/>
    <x v="1"/>
  </r>
  <r>
    <s v="Gateway"/>
    <x v="0"/>
    <x v="8"/>
    <n v="143"/>
    <x v="596"/>
    <x v="38"/>
    <n v="6125.95"/>
    <x v="0"/>
    <x v="0"/>
    <m/>
    <d v="2018-07-04T15:21:17"/>
    <n v="4"/>
    <x v="2"/>
    <x v="0"/>
    <x v="1"/>
  </r>
  <r>
    <s v="ACE in Communities"/>
    <x v="0"/>
    <x v="8"/>
    <n v="144"/>
    <x v="597"/>
    <x v="0"/>
    <n v="33835.9"/>
    <x v="0"/>
    <x v="4"/>
    <s v="Ace in Schools"/>
    <d v="2018-07-04T15:21:17"/>
    <n v="4"/>
    <x v="2"/>
    <x v="0"/>
    <x v="0"/>
  </r>
  <r>
    <s v="Gateway"/>
    <x v="0"/>
    <x v="8"/>
    <n v="144"/>
    <x v="597"/>
    <x v="38"/>
    <n v="59769"/>
    <x v="0"/>
    <x v="4"/>
    <m/>
    <d v="2018-07-04T15:21:17"/>
    <n v="4"/>
    <x v="2"/>
    <x v="0"/>
    <x v="1"/>
  </r>
  <r>
    <s v="Gateway"/>
    <x v="0"/>
    <x v="8"/>
    <n v="144"/>
    <x v="597"/>
    <x v="38"/>
    <n v="11448.8"/>
    <x v="0"/>
    <x v="3"/>
    <m/>
    <d v="2018-07-04T15:21:17"/>
    <n v="4"/>
    <x v="2"/>
    <x v="0"/>
    <x v="1"/>
  </r>
  <r>
    <s v="Gateway"/>
    <x v="0"/>
    <x v="8"/>
    <n v="145"/>
    <x v="598"/>
    <x v="38"/>
    <n v="41889.199999999997"/>
    <x v="0"/>
    <x v="4"/>
    <m/>
    <d v="2018-07-04T15:21:17"/>
    <n v="4"/>
    <x v="2"/>
    <x v="0"/>
    <x v="1"/>
  </r>
  <r>
    <s v="Gateway"/>
    <x v="0"/>
    <x v="8"/>
    <n v="145"/>
    <x v="598"/>
    <x v="38"/>
    <n v="4397.8500000000004"/>
    <x v="0"/>
    <x v="2"/>
    <m/>
    <d v="2018-07-04T15:21:17"/>
    <n v="4"/>
    <x v="2"/>
    <x v="0"/>
    <x v="1"/>
  </r>
  <r>
    <s v="Gateway"/>
    <x v="0"/>
    <x v="8"/>
    <n v="145"/>
    <x v="598"/>
    <x v="38"/>
    <n v="54444"/>
    <x v="0"/>
    <x v="1"/>
    <m/>
    <d v="2018-07-04T15:21:17"/>
    <n v="4"/>
    <x v="2"/>
    <x v="0"/>
    <x v="1"/>
  </r>
  <r>
    <s v="Gateway"/>
    <x v="0"/>
    <x v="8"/>
    <n v="146"/>
    <x v="599"/>
    <x v="38"/>
    <n v="62296.7"/>
    <x v="0"/>
    <x v="2"/>
    <m/>
    <d v="2018-07-04T15:21:17"/>
    <n v="3"/>
    <x v="4"/>
    <x v="0"/>
    <x v="1"/>
  </r>
  <r>
    <s v="Gateway"/>
    <x v="0"/>
    <x v="8"/>
    <n v="146"/>
    <x v="599"/>
    <x v="38"/>
    <n v="12770.3"/>
    <x v="0"/>
    <x v="3"/>
    <m/>
    <d v="2018-07-04T15:21:17"/>
    <n v="3"/>
    <x v="4"/>
    <x v="0"/>
    <x v="1"/>
  </r>
  <r>
    <s v="Gateway"/>
    <x v="0"/>
    <x v="8"/>
    <n v="146"/>
    <x v="599"/>
    <x v="38"/>
    <n v="63851.7"/>
    <x v="0"/>
    <x v="4"/>
    <m/>
    <d v="2018-07-04T15:21:17"/>
    <n v="3"/>
    <x v="4"/>
    <x v="0"/>
    <x v="1"/>
  </r>
  <r>
    <s v="Gateway"/>
    <x v="0"/>
    <x v="8"/>
    <n v="147"/>
    <x v="601"/>
    <x v="38"/>
    <n v="-30489"/>
    <x v="1"/>
    <x v="1"/>
    <m/>
    <d v="2018-07-04T15:21:17"/>
    <n v="4"/>
    <x v="2"/>
    <x v="0"/>
    <x v="1"/>
  </r>
  <r>
    <s v="ACE in Communities"/>
    <x v="0"/>
    <x v="8"/>
    <n v="148"/>
    <x v="602"/>
    <x v="0"/>
    <n v="24032.1"/>
    <x v="0"/>
    <x v="0"/>
    <m/>
    <d v="2018-07-04T15:21:17"/>
    <n v="4"/>
    <x v="2"/>
    <x v="0"/>
    <x v="0"/>
  </r>
  <r>
    <s v="Gateway"/>
    <x v="0"/>
    <x v="8"/>
    <n v="148"/>
    <x v="602"/>
    <x v="38"/>
    <n v="8934.7999999999993"/>
    <x v="0"/>
    <x v="1"/>
    <m/>
    <d v="2018-07-04T15:21:17"/>
    <n v="4"/>
    <x v="2"/>
    <x v="0"/>
    <x v="1"/>
  </r>
  <r>
    <s v="Gateway"/>
    <x v="0"/>
    <x v="8"/>
    <n v="148"/>
    <x v="602"/>
    <x v="38"/>
    <n v="44674.2"/>
    <x v="0"/>
    <x v="3"/>
    <m/>
    <d v="2018-07-04T15:21:17"/>
    <n v="4"/>
    <x v="2"/>
    <x v="0"/>
    <x v="1"/>
  </r>
  <r>
    <s v="Gateway"/>
    <x v="0"/>
    <x v="8"/>
    <n v="151"/>
    <x v="603"/>
    <x v="38"/>
    <n v="17207.3"/>
    <x v="0"/>
    <x v="0"/>
    <m/>
    <d v="2018-07-04T15:21:17"/>
    <n v="4"/>
    <x v="2"/>
    <x v="0"/>
    <x v="1"/>
  </r>
  <r>
    <s v="Gateway"/>
    <x v="0"/>
    <x v="8"/>
    <n v="151"/>
    <x v="603"/>
    <x v="38"/>
    <n v="17207.3"/>
    <x v="0"/>
    <x v="1"/>
    <m/>
    <d v="2018-07-04T15:21:17"/>
    <n v="4"/>
    <x v="2"/>
    <x v="0"/>
    <x v="1"/>
  </r>
  <r>
    <s v="Gateway"/>
    <x v="0"/>
    <x v="8"/>
    <n v="151"/>
    <x v="603"/>
    <x v="38"/>
    <n v="86036.7"/>
    <x v="0"/>
    <x v="3"/>
    <m/>
    <d v="2018-07-04T15:21:17"/>
    <n v="4"/>
    <x v="2"/>
    <x v="0"/>
    <x v="1"/>
  </r>
  <r>
    <s v="Gateway"/>
    <x v="0"/>
    <x v="8"/>
    <n v="152"/>
    <x v="604"/>
    <x v="38"/>
    <n v="7105.85"/>
    <x v="0"/>
    <x v="2"/>
    <m/>
    <d v="2018-07-04T15:21:17"/>
    <n v="4"/>
    <x v="2"/>
    <x v="0"/>
    <x v="1"/>
  </r>
  <r>
    <s v="Gateway"/>
    <x v="0"/>
    <x v="8"/>
    <n v="152"/>
    <x v="604"/>
    <x v="38"/>
    <n v="74110.899999999994"/>
    <x v="0"/>
    <x v="1"/>
    <m/>
    <d v="2018-07-04T15:21:17"/>
    <n v="4"/>
    <x v="2"/>
    <x v="0"/>
    <x v="1"/>
  </r>
  <r>
    <s v="Gateway"/>
    <x v="0"/>
    <x v="8"/>
    <n v="153"/>
    <x v="605"/>
    <x v="38"/>
    <n v="55333.3"/>
    <x v="0"/>
    <x v="1"/>
    <m/>
    <d v="2018-07-04T15:21:17"/>
    <n v="4"/>
    <x v="2"/>
    <x v="0"/>
    <x v="1"/>
  </r>
  <r>
    <s v="Gateway"/>
    <x v="0"/>
    <x v="8"/>
    <n v="153"/>
    <x v="605"/>
    <x v="38"/>
    <n v="11066.7"/>
    <x v="0"/>
    <x v="3"/>
    <m/>
    <d v="2018-07-04T15:21:17"/>
    <n v="4"/>
    <x v="2"/>
    <x v="0"/>
    <x v="1"/>
  </r>
  <r>
    <s v="Gateway"/>
    <x v="0"/>
    <x v="8"/>
    <n v="153"/>
    <x v="605"/>
    <x v="38"/>
    <n v="61259.1"/>
    <x v="0"/>
    <x v="0"/>
    <m/>
    <d v="2018-07-04T15:21:17"/>
    <n v="4"/>
    <x v="2"/>
    <x v="0"/>
    <x v="1"/>
  </r>
  <r>
    <s v="Gateway"/>
    <x v="0"/>
    <x v="8"/>
    <n v="154"/>
    <x v="606"/>
    <x v="38"/>
    <n v="8944.35"/>
    <x v="0"/>
    <x v="2"/>
    <m/>
    <d v="2018-07-04T15:21:17"/>
    <n v="4"/>
    <x v="2"/>
    <x v="0"/>
    <x v="1"/>
  </r>
  <r>
    <s v="Gateway"/>
    <x v="0"/>
    <x v="8"/>
    <n v="154"/>
    <x v="606"/>
    <x v="38"/>
    <n v="108355.2"/>
    <x v="0"/>
    <x v="0"/>
    <m/>
    <d v="2018-07-04T15:21:17"/>
    <n v="4"/>
    <x v="2"/>
    <x v="0"/>
    <x v="1"/>
  </r>
  <r>
    <s v="Gateway"/>
    <x v="0"/>
    <x v="8"/>
    <n v="154"/>
    <x v="606"/>
    <x v="38"/>
    <n v="108355.2"/>
    <x v="0"/>
    <x v="1"/>
    <m/>
    <d v="2018-07-04T15:21:17"/>
    <n v="4"/>
    <x v="2"/>
    <x v="0"/>
    <x v="1"/>
  </r>
  <r>
    <s v="Gateway"/>
    <x v="0"/>
    <x v="8"/>
    <n v="157"/>
    <x v="607"/>
    <x v="38"/>
    <n v="8656.2999999999993"/>
    <x v="0"/>
    <x v="4"/>
    <m/>
    <d v="2018-07-04T15:21:17"/>
    <n v="3"/>
    <x v="4"/>
    <x v="0"/>
    <x v="1"/>
  </r>
  <r>
    <s v="Gateway"/>
    <x v="0"/>
    <x v="8"/>
    <n v="261"/>
    <x v="692"/>
    <x v="38"/>
    <n v="11448.8"/>
    <x v="0"/>
    <x v="4"/>
    <m/>
    <d v="2018-07-04T15:21:17"/>
    <n v="9"/>
    <x v="3"/>
    <x v="0"/>
    <x v="1"/>
  </r>
  <r>
    <s v="Gateway"/>
    <x v="0"/>
    <x v="8"/>
    <n v="268"/>
    <x v="693"/>
    <x v="38"/>
    <n v="-764"/>
    <x v="1"/>
    <x v="0"/>
    <m/>
    <d v="2018-07-04T15:21:17"/>
    <n v="9"/>
    <x v="3"/>
    <x v="0"/>
    <x v="1"/>
  </r>
  <r>
    <s v="Gateway"/>
    <x v="0"/>
    <x v="8"/>
    <n v="268"/>
    <x v="693"/>
    <x v="38"/>
    <n v="40107"/>
    <x v="0"/>
    <x v="3"/>
    <m/>
    <d v="2018-07-04T15:21:17"/>
    <n v="9"/>
    <x v="3"/>
    <x v="0"/>
    <x v="1"/>
  </r>
  <r>
    <s v="Gateway"/>
    <x v="0"/>
    <x v="8"/>
    <n v="268"/>
    <x v="693"/>
    <x v="38"/>
    <n v="6811.9"/>
    <x v="0"/>
    <x v="0"/>
    <m/>
    <d v="2018-07-04T15:21:17"/>
    <n v="9"/>
    <x v="3"/>
    <x v="0"/>
    <x v="1"/>
  </r>
  <r>
    <s v="Gateway"/>
    <x v="0"/>
    <x v="8"/>
    <n v="268"/>
    <x v="693"/>
    <x v="38"/>
    <n v="6811.9"/>
    <x v="0"/>
    <x v="1"/>
    <m/>
    <d v="2018-07-04T15:21:17"/>
    <n v="9"/>
    <x v="3"/>
    <x v="0"/>
    <x v="1"/>
  </r>
  <r>
    <s v="Gateway"/>
    <x v="0"/>
    <x v="8"/>
    <n v="269"/>
    <x v="694"/>
    <x v="38"/>
    <n v="4467.3500000000004"/>
    <x v="0"/>
    <x v="2"/>
    <m/>
    <d v="2018-07-04T15:21:17"/>
    <n v="9"/>
    <x v="3"/>
    <x v="0"/>
    <x v="1"/>
  </r>
  <r>
    <s v="Gateway"/>
    <x v="0"/>
    <x v="8"/>
    <n v="272"/>
    <x v="695"/>
    <x v="38"/>
    <n v="3342.15"/>
    <x v="0"/>
    <x v="2"/>
    <m/>
    <d v="2018-07-04T15:21:17"/>
    <n v="9"/>
    <x v="3"/>
    <x v="0"/>
    <x v="1"/>
  </r>
  <r>
    <s v="Gateway"/>
    <x v="0"/>
    <x v="8"/>
    <n v="272"/>
    <x v="695"/>
    <x v="38"/>
    <n v="3342.35"/>
    <x v="0"/>
    <x v="2"/>
    <m/>
    <d v="2018-07-04T15:21:17"/>
    <n v="9"/>
    <x v="3"/>
    <x v="0"/>
    <x v="1"/>
  </r>
  <r>
    <s v="Gateway"/>
    <x v="0"/>
    <x v="8"/>
    <n v="272"/>
    <x v="695"/>
    <x v="38"/>
    <n v="6811.9"/>
    <x v="0"/>
    <x v="4"/>
    <m/>
    <d v="2018-07-04T15:21:17"/>
    <n v="9"/>
    <x v="3"/>
    <x v="0"/>
    <x v="1"/>
  </r>
  <r>
    <s v="ACE in Communities"/>
    <x v="0"/>
    <x v="8"/>
    <n v="273"/>
    <x v="696"/>
    <x v="0"/>
    <n v="32587.9"/>
    <x v="0"/>
    <x v="0"/>
    <m/>
    <d v="2018-07-04T15:21:17"/>
    <n v="9"/>
    <x v="3"/>
    <x v="0"/>
    <x v="0"/>
  </r>
  <r>
    <s v="ACE in Communities"/>
    <x v="0"/>
    <x v="8"/>
    <n v="273"/>
    <x v="696"/>
    <x v="0"/>
    <n v="254232"/>
    <x v="0"/>
    <x v="3"/>
    <m/>
    <d v="2018-07-04T15:21:17"/>
    <n v="9"/>
    <x v="3"/>
    <x v="0"/>
    <x v="0"/>
  </r>
  <r>
    <s v="Gateway"/>
    <x v="0"/>
    <x v="8"/>
    <n v="273"/>
    <x v="696"/>
    <x v="38"/>
    <n v="8377.7999999999993"/>
    <x v="0"/>
    <x v="0"/>
    <m/>
    <d v="2018-07-04T15:21:17"/>
    <n v="9"/>
    <x v="3"/>
    <x v="0"/>
    <x v="1"/>
  </r>
  <r>
    <s v="Gateway"/>
    <x v="0"/>
    <x v="8"/>
    <n v="273"/>
    <x v="696"/>
    <x v="38"/>
    <n v="8377.7999999999993"/>
    <x v="0"/>
    <x v="1"/>
    <m/>
    <d v="2018-07-04T15:21:17"/>
    <n v="9"/>
    <x v="3"/>
    <x v="0"/>
    <x v="1"/>
  </r>
  <r>
    <s v="Gateway"/>
    <x v="0"/>
    <x v="8"/>
    <n v="273"/>
    <x v="696"/>
    <x v="38"/>
    <n v="41889.199999999997"/>
    <x v="0"/>
    <x v="3"/>
    <m/>
    <d v="2018-07-04T15:21:17"/>
    <n v="9"/>
    <x v="3"/>
    <x v="0"/>
    <x v="1"/>
  </r>
  <r>
    <s v="Gateway"/>
    <x v="0"/>
    <x v="8"/>
    <n v="274"/>
    <x v="697"/>
    <x v="38"/>
    <n v="-2667"/>
    <x v="1"/>
    <x v="0"/>
    <m/>
    <d v="2018-07-04T15:21:17"/>
    <n v="9"/>
    <x v="3"/>
    <x v="0"/>
    <x v="1"/>
  </r>
  <r>
    <s v="Gateway"/>
    <x v="0"/>
    <x v="8"/>
    <n v="274"/>
    <x v="697"/>
    <x v="38"/>
    <n v="2296.25"/>
    <x v="0"/>
    <x v="1"/>
    <s v="TPU"/>
    <d v="2018-07-04T15:21:17"/>
    <n v="9"/>
    <x v="3"/>
    <x v="0"/>
    <x v="1"/>
  </r>
  <r>
    <s v="Gateway"/>
    <x v="0"/>
    <x v="8"/>
    <n v="274"/>
    <x v="697"/>
    <x v="38"/>
    <n v="459.26"/>
    <x v="0"/>
    <x v="1"/>
    <s v="TPU"/>
    <d v="2018-07-04T15:21:17"/>
    <n v="9"/>
    <x v="3"/>
    <x v="0"/>
    <x v="1"/>
  </r>
  <r>
    <s v="Gateway"/>
    <x v="0"/>
    <x v="8"/>
    <n v="274"/>
    <x v="697"/>
    <x v="38"/>
    <n v="10927.3"/>
    <x v="0"/>
    <x v="4"/>
    <m/>
    <d v="2018-07-04T15:21:17"/>
    <n v="9"/>
    <x v="3"/>
    <x v="0"/>
    <x v="1"/>
  </r>
  <r>
    <s v="Gateway"/>
    <x v="0"/>
    <x v="8"/>
    <n v="274"/>
    <x v="697"/>
    <x v="38"/>
    <n v="10927.3"/>
    <x v="0"/>
    <x v="2"/>
    <m/>
    <d v="2018-07-04T15:21:17"/>
    <n v="9"/>
    <x v="3"/>
    <x v="0"/>
    <x v="1"/>
  </r>
  <r>
    <s v="Gateway"/>
    <x v="0"/>
    <x v="8"/>
    <n v="274"/>
    <x v="697"/>
    <x v="38"/>
    <n v="27318.35"/>
    <x v="0"/>
    <x v="1"/>
    <m/>
    <d v="2018-07-04T15:21:17"/>
    <n v="9"/>
    <x v="3"/>
    <x v="0"/>
    <x v="1"/>
  </r>
  <r>
    <s v="Gateway"/>
    <x v="0"/>
    <x v="8"/>
    <n v="275"/>
    <x v="698"/>
    <x v="38"/>
    <n v="58518.3"/>
    <x v="0"/>
    <x v="2"/>
    <m/>
    <d v="2018-07-04T15:21:17"/>
    <n v="9"/>
    <x v="3"/>
    <x v="0"/>
    <x v="1"/>
  </r>
  <r>
    <s v="Gateway"/>
    <x v="0"/>
    <x v="8"/>
    <n v="276"/>
    <x v="699"/>
    <x v="38"/>
    <n v="7066.7"/>
    <x v="0"/>
    <x v="4"/>
    <m/>
    <d v="2018-07-04T15:21:17"/>
    <n v="9"/>
    <x v="3"/>
    <x v="0"/>
    <x v="1"/>
  </r>
  <r>
    <s v="Gateway"/>
    <x v="0"/>
    <x v="8"/>
    <n v="276"/>
    <x v="699"/>
    <x v="38"/>
    <n v="7066.7"/>
    <x v="0"/>
    <x v="2"/>
    <m/>
    <d v="2018-07-04T15:21:17"/>
    <n v="9"/>
    <x v="3"/>
    <x v="0"/>
    <x v="1"/>
  </r>
  <r>
    <s v="Gateway"/>
    <x v="0"/>
    <x v="8"/>
    <n v="277"/>
    <x v="700"/>
    <x v="38"/>
    <n v="57244.2"/>
    <x v="0"/>
    <x v="3"/>
    <m/>
    <d v="2018-07-04T15:21:17"/>
    <n v="9"/>
    <x v="3"/>
    <x v="0"/>
    <x v="1"/>
  </r>
  <r>
    <s v="Gateway"/>
    <x v="0"/>
    <x v="8"/>
    <n v="277"/>
    <x v="700"/>
    <x v="38"/>
    <n v="6177.65"/>
    <x v="0"/>
    <x v="2"/>
    <m/>
    <d v="2018-07-04T15:21:17"/>
    <n v="9"/>
    <x v="3"/>
    <x v="0"/>
    <x v="1"/>
  </r>
  <r>
    <s v="Gateway"/>
    <x v="0"/>
    <x v="8"/>
    <n v="284"/>
    <x v="701"/>
    <x v="38"/>
    <n v="-1049"/>
    <x v="1"/>
    <x v="1"/>
    <m/>
    <d v="2018-07-04T15:21:17"/>
    <n v="9"/>
    <x v="3"/>
    <x v="0"/>
    <x v="1"/>
  </r>
  <r>
    <s v="Gateway"/>
    <x v="0"/>
    <x v="8"/>
    <n v="284"/>
    <x v="701"/>
    <x v="38"/>
    <n v="36480"/>
    <x v="0"/>
    <x v="0"/>
    <m/>
    <d v="2018-07-04T15:21:17"/>
    <n v="9"/>
    <x v="3"/>
    <x v="0"/>
    <x v="1"/>
  </r>
  <r>
    <s v="Gateway"/>
    <x v="0"/>
    <x v="8"/>
    <n v="286"/>
    <x v="702"/>
    <x v="38"/>
    <n v="5730.3"/>
    <x v="0"/>
    <x v="2"/>
    <m/>
    <d v="2018-07-04T15:21:17"/>
    <n v="9"/>
    <x v="3"/>
    <x v="0"/>
    <x v="1"/>
  </r>
  <r>
    <s v="Gateway"/>
    <x v="0"/>
    <x v="8"/>
    <n v="286"/>
    <x v="702"/>
    <x v="38"/>
    <n v="28651.7"/>
    <x v="0"/>
    <x v="0"/>
    <m/>
    <d v="2018-07-04T15:21:17"/>
    <n v="9"/>
    <x v="3"/>
    <x v="0"/>
    <x v="1"/>
  </r>
  <r>
    <s v="Gateway"/>
    <x v="0"/>
    <x v="8"/>
    <n v="287"/>
    <x v="703"/>
    <x v="38"/>
    <n v="9688.7999999999993"/>
    <x v="0"/>
    <x v="4"/>
    <m/>
    <d v="2018-07-04T15:21:17"/>
    <n v="16"/>
    <x v="15"/>
    <x v="0"/>
    <x v="1"/>
  </r>
  <r>
    <s v="Gateway"/>
    <x v="0"/>
    <x v="8"/>
    <n v="287"/>
    <x v="703"/>
    <x v="38"/>
    <n v="11066.7"/>
    <x v="0"/>
    <x v="2"/>
    <m/>
    <d v="2018-07-04T15:21:17"/>
    <n v="16"/>
    <x v="15"/>
    <x v="0"/>
    <x v="1"/>
  </r>
  <r>
    <s v="Gateway"/>
    <x v="0"/>
    <x v="8"/>
    <n v="287"/>
    <x v="703"/>
    <x v="38"/>
    <n v="12251.9"/>
    <x v="0"/>
    <x v="1"/>
    <m/>
    <d v="2018-07-04T15:21:17"/>
    <n v="16"/>
    <x v="15"/>
    <x v="0"/>
    <x v="1"/>
  </r>
  <r>
    <s v="Student Achievement Component Levels 1 and 2 Fees Free"/>
    <x v="2"/>
    <x v="4"/>
    <n v="6024"/>
    <x v="187"/>
    <x v="16"/>
    <n v="49753"/>
    <x v="0"/>
    <x v="3"/>
    <m/>
    <d v="2018-07-04T15:21:17"/>
    <n v="10"/>
    <x v="0"/>
    <x v="0"/>
    <x v="6"/>
  </r>
  <r>
    <s v="Student Achievement Component Levels 1 and 2 Fees Free"/>
    <x v="2"/>
    <x v="4"/>
    <n v="6024"/>
    <x v="187"/>
    <x v="16"/>
    <n v="69993"/>
    <x v="0"/>
    <x v="1"/>
    <m/>
    <d v="2018-07-04T15:21:17"/>
    <n v="10"/>
    <x v="0"/>
    <x v="0"/>
    <x v="6"/>
  </r>
  <r>
    <s v="Student Achievement Component Levels 1 and 2 Fees Free"/>
    <x v="2"/>
    <x v="4"/>
    <n v="6024"/>
    <x v="187"/>
    <x v="16"/>
    <n v="76012.98"/>
    <x v="0"/>
    <x v="0"/>
    <m/>
    <d v="2018-07-04T15:21:17"/>
    <n v="10"/>
    <x v="0"/>
    <x v="0"/>
    <x v="6"/>
  </r>
  <r>
    <s v="Student Achievement Component Levels 3 and above"/>
    <x v="2"/>
    <x v="4"/>
    <n v="6024"/>
    <x v="187"/>
    <x v="17"/>
    <n v="-2471425.7200000002"/>
    <x v="1"/>
    <x v="3"/>
    <m/>
    <d v="2018-07-04T15:21:17"/>
    <n v="10"/>
    <x v="0"/>
    <x v="0"/>
    <x v="6"/>
  </r>
  <r>
    <s v="Student Achievement Component Levels 3 and above"/>
    <x v="2"/>
    <x v="4"/>
    <n v="6024"/>
    <x v="187"/>
    <x v="17"/>
    <n v="-960984.07"/>
    <x v="1"/>
    <x v="1"/>
    <m/>
    <d v="2018-07-04T15:21:17"/>
    <n v="10"/>
    <x v="0"/>
    <x v="0"/>
    <x v="6"/>
  </r>
  <r>
    <s v="Student Achievement Component Levels 3 and above"/>
    <x v="2"/>
    <x v="4"/>
    <n v="6024"/>
    <x v="187"/>
    <x v="17"/>
    <n v="-27298"/>
    <x v="2"/>
    <x v="4"/>
    <m/>
    <d v="2018-07-04T15:21:17"/>
    <n v="10"/>
    <x v="0"/>
    <x v="0"/>
    <x v="6"/>
  </r>
  <r>
    <s v="Student Achievement Component Levels 3 and above"/>
    <x v="2"/>
    <x v="4"/>
    <n v="6024"/>
    <x v="187"/>
    <x v="17"/>
    <n v="296"/>
    <x v="2"/>
    <x v="0"/>
    <m/>
    <d v="2018-07-04T15:21:17"/>
    <n v="10"/>
    <x v="0"/>
    <x v="0"/>
    <x v="6"/>
  </r>
  <r>
    <s v="Student Achievement Component Levels 3 and above"/>
    <x v="2"/>
    <x v="4"/>
    <n v="6024"/>
    <x v="187"/>
    <x v="17"/>
    <n v="169635.77"/>
    <x v="1"/>
    <x v="4"/>
    <m/>
    <d v="2018-07-04T15:21:17"/>
    <n v="10"/>
    <x v="0"/>
    <x v="0"/>
    <x v="6"/>
  </r>
  <r>
    <s v="Student Achievement Component Levels 3 and above"/>
    <x v="2"/>
    <x v="4"/>
    <n v="6024"/>
    <x v="187"/>
    <x v="17"/>
    <n v="2852525.85"/>
    <x v="0"/>
    <x v="2"/>
    <m/>
    <d v="2018-07-04T15:21:17"/>
    <n v="10"/>
    <x v="0"/>
    <x v="0"/>
    <x v="6"/>
  </r>
  <r>
    <s v="Student Achievement Component Levels 3 and above"/>
    <x v="2"/>
    <x v="4"/>
    <n v="6024"/>
    <x v="187"/>
    <x v="17"/>
    <n v="1997010"/>
    <x v="0"/>
    <x v="4"/>
    <m/>
    <d v="2018-07-04T15:21:17"/>
    <n v="10"/>
    <x v="0"/>
    <x v="0"/>
    <x v="6"/>
  </r>
  <r>
    <s v="Student Achievement Component Levels 3 and above"/>
    <x v="2"/>
    <x v="4"/>
    <n v="6024"/>
    <x v="187"/>
    <x v="17"/>
    <n v="6170211.6500000004"/>
    <x v="0"/>
    <x v="3"/>
    <m/>
    <d v="2018-07-04T15:21:17"/>
    <n v="10"/>
    <x v="0"/>
    <x v="0"/>
    <x v="6"/>
  </r>
  <r>
    <s v="Student Achievement Component Levels 3 and above"/>
    <x v="2"/>
    <x v="4"/>
    <n v="6024"/>
    <x v="187"/>
    <x v="17"/>
    <n v="3761427.65"/>
    <x v="1"/>
    <x v="0"/>
    <m/>
    <d v="2018-07-04T15:21:17"/>
    <n v="10"/>
    <x v="0"/>
    <x v="0"/>
    <x v="6"/>
  </r>
  <r>
    <s v="MPTT (Brokerage)"/>
    <x v="2"/>
    <x v="4"/>
    <n v="6024"/>
    <x v="187"/>
    <x v="20"/>
    <n v="2800"/>
    <x v="1"/>
    <x v="3"/>
    <s v="Southern Initiative"/>
    <d v="2018-07-04T15:21:17"/>
    <n v="10"/>
    <x v="0"/>
    <x v="2"/>
    <x v="3"/>
  </r>
  <r>
    <s v="Youth Guarantee"/>
    <x v="2"/>
    <x v="4"/>
    <n v="6024"/>
    <x v="187"/>
    <x v="18"/>
    <n v="78.760000000000005"/>
    <x v="0"/>
    <x v="4"/>
    <s v="YG Exp Travel"/>
    <d v="2018-07-04T15:21:17"/>
    <n v="10"/>
    <x v="0"/>
    <x v="0"/>
    <x v="1"/>
  </r>
  <r>
    <s v="Youth Guarantee"/>
    <x v="2"/>
    <x v="4"/>
    <n v="6024"/>
    <x v="187"/>
    <x v="18"/>
    <n v="93549"/>
    <x v="0"/>
    <x v="2"/>
    <m/>
    <d v="2018-07-04T15:21:17"/>
    <n v="10"/>
    <x v="0"/>
    <x v="0"/>
    <x v="1"/>
  </r>
  <r>
    <s v="Youth Guarantee"/>
    <x v="2"/>
    <x v="4"/>
    <n v="6024"/>
    <x v="187"/>
    <x v="18"/>
    <n v="16546.599999999999"/>
    <x v="0"/>
    <x v="2"/>
    <s v="YG Exp Travel"/>
    <d v="2018-07-04T15:21:17"/>
    <n v="10"/>
    <x v="0"/>
    <x v="0"/>
    <x v="1"/>
  </r>
  <r>
    <s v="Youth Guarantee"/>
    <x v="2"/>
    <x v="4"/>
    <n v="6024"/>
    <x v="187"/>
    <x v="18"/>
    <n v="93754.3"/>
    <x v="0"/>
    <x v="3"/>
    <m/>
    <d v="2018-07-04T15:21:17"/>
    <n v="10"/>
    <x v="0"/>
    <x v="0"/>
    <x v="1"/>
  </r>
  <r>
    <s v="Youth Guarantee"/>
    <x v="2"/>
    <x v="4"/>
    <n v="6024"/>
    <x v="187"/>
    <x v="18"/>
    <n v="234385.85"/>
    <x v="0"/>
    <x v="4"/>
    <m/>
    <d v="2018-07-04T15:21:17"/>
    <n v="10"/>
    <x v="0"/>
    <x v="0"/>
    <x v="1"/>
  </r>
  <r>
    <s v="Youth Guarantee"/>
    <x v="2"/>
    <x v="4"/>
    <n v="6024"/>
    <x v="187"/>
    <x v="18"/>
    <n v="54000"/>
    <x v="0"/>
    <x v="0"/>
    <m/>
    <d v="2018-07-04T15:21:17"/>
    <n v="10"/>
    <x v="0"/>
    <x v="0"/>
    <x v="1"/>
  </r>
  <r>
    <s v="Youth Guarantee"/>
    <x v="2"/>
    <x v="4"/>
    <n v="6024"/>
    <x v="187"/>
    <x v="18"/>
    <n v="327838.34999999998"/>
    <x v="0"/>
    <x v="4"/>
    <m/>
    <d v="2018-07-04T15:21:17"/>
    <n v="10"/>
    <x v="0"/>
    <x v="0"/>
    <x v="1"/>
  </r>
  <r>
    <s v="ACE in Communities"/>
    <x v="0"/>
    <x v="8"/>
    <n v="96"/>
    <x v="557"/>
    <x v="0"/>
    <n v="287504.2"/>
    <x v="0"/>
    <x v="3"/>
    <m/>
    <d v="2018-07-04T15:21:17"/>
    <n v="2"/>
    <x v="1"/>
    <x v="0"/>
    <x v="0"/>
  </r>
  <r>
    <s v="Gateway"/>
    <x v="0"/>
    <x v="8"/>
    <n v="96"/>
    <x v="557"/>
    <x v="38"/>
    <n v="97110.9"/>
    <x v="0"/>
    <x v="3"/>
    <m/>
    <d v="2018-07-04T15:21:17"/>
    <n v="2"/>
    <x v="1"/>
    <x v="0"/>
    <x v="1"/>
  </r>
  <r>
    <s v="Gateway"/>
    <x v="0"/>
    <x v="8"/>
    <n v="96"/>
    <x v="557"/>
    <x v="38"/>
    <n v="97963.3"/>
    <x v="0"/>
    <x v="2"/>
    <m/>
    <d v="2018-07-04T15:21:17"/>
    <n v="2"/>
    <x v="1"/>
    <x v="0"/>
    <x v="1"/>
  </r>
  <r>
    <s v="Gateway"/>
    <x v="0"/>
    <x v="8"/>
    <n v="97"/>
    <x v="558"/>
    <x v="38"/>
    <n v="-21306"/>
    <x v="1"/>
    <x v="3"/>
    <m/>
    <d v="2018-07-04T15:21:17"/>
    <n v="2"/>
    <x v="1"/>
    <x v="0"/>
    <x v="1"/>
  </r>
  <r>
    <s v="Gateway"/>
    <x v="0"/>
    <x v="8"/>
    <n v="97"/>
    <x v="558"/>
    <x v="38"/>
    <n v="-1671"/>
    <x v="1"/>
    <x v="0"/>
    <m/>
    <d v="2018-07-04T15:21:17"/>
    <n v="2"/>
    <x v="1"/>
    <x v="0"/>
    <x v="1"/>
  </r>
  <r>
    <s v="Gateway"/>
    <x v="0"/>
    <x v="8"/>
    <n v="97"/>
    <x v="558"/>
    <x v="38"/>
    <n v="8377.7999999999993"/>
    <x v="0"/>
    <x v="4"/>
    <m/>
    <d v="2018-07-04T15:21:17"/>
    <n v="2"/>
    <x v="1"/>
    <x v="0"/>
    <x v="1"/>
  </r>
  <r>
    <s v="Gateway"/>
    <x v="0"/>
    <x v="8"/>
    <n v="99"/>
    <x v="559"/>
    <x v="38"/>
    <n v="6177.85"/>
    <x v="0"/>
    <x v="2"/>
    <m/>
    <d v="2018-07-04T15:21:17"/>
    <n v="2"/>
    <x v="1"/>
    <x v="0"/>
    <x v="1"/>
  </r>
  <r>
    <s v="Gateway"/>
    <x v="0"/>
    <x v="8"/>
    <n v="99"/>
    <x v="559"/>
    <x v="38"/>
    <n v="65925.8"/>
    <x v="0"/>
    <x v="4"/>
    <m/>
    <d v="2018-07-04T15:21:17"/>
    <n v="2"/>
    <x v="1"/>
    <x v="0"/>
    <x v="1"/>
  </r>
  <r>
    <s v="Gateway"/>
    <x v="0"/>
    <x v="8"/>
    <n v="99"/>
    <x v="559"/>
    <x v="38"/>
    <n v="81600"/>
    <x v="0"/>
    <x v="3"/>
    <m/>
    <d v="2018-07-04T15:21:17"/>
    <n v="2"/>
    <x v="1"/>
    <x v="0"/>
    <x v="1"/>
  </r>
  <r>
    <s v="Gateway"/>
    <x v="0"/>
    <x v="8"/>
    <n v="100"/>
    <x v="650"/>
    <x v="38"/>
    <n v="-18400.400000000001"/>
    <x v="1"/>
    <x v="1"/>
    <m/>
    <d v="2018-07-04T15:21:17"/>
    <n v="2"/>
    <x v="1"/>
    <x v="0"/>
    <x v="1"/>
  </r>
  <r>
    <s v="Gateway"/>
    <x v="0"/>
    <x v="8"/>
    <n v="100"/>
    <x v="650"/>
    <x v="38"/>
    <n v="6133.2"/>
    <x v="1"/>
    <x v="1"/>
    <m/>
    <d v="2018-07-04T15:21:17"/>
    <n v="2"/>
    <x v="1"/>
    <x v="0"/>
    <x v="1"/>
  </r>
  <r>
    <s v="Gateway"/>
    <x v="0"/>
    <x v="8"/>
    <n v="100"/>
    <x v="650"/>
    <x v="38"/>
    <n v="113466"/>
    <x v="0"/>
    <x v="3"/>
    <m/>
    <d v="2018-07-04T15:21:17"/>
    <n v="2"/>
    <x v="1"/>
    <x v="0"/>
    <x v="1"/>
  </r>
  <r>
    <s v="Gateway"/>
    <x v="0"/>
    <x v="8"/>
    <n v="100"/>
    <x v="650"/>
    <x v="38"/>
    <n v="56733.3"/>
    <x v="0"/>
    <x v="2"/>
    <m/>
    <d v="2018-07-04T15:21:17"/>
    <n v="2"/>
    <x v="1"/>
    <x v="0"/>
    <x v="1"/>
  </r>
  <r>
    <s v="Gateway"/>
    <x v="0"/>
    <x v="8"/>
    <n v="101"/>
    <x v="560"/>
    <x v="38"/>
    <n v="-16489"/>
    <x v="1"/>
    <x v="4"/>
    <m/>
    <d v="2018-07-04T15:21:17"/>
    <n v="2"/>
    <x v="1"/>
    <x v="0"/>
    <x v="1"/>
  </r>
  <r>
    <s v="Gateway"/>
    <x v="0"/>
    <x v="8"/>
    <n v="101"/>
    <x v="560"/>
    <x v="38"/>
    <n v="-12266.44"/>
    <x v="1"/>
    <x v="0"/>
    <m/>
    <d v="2018-07-04T15:21:17"/>
    <n v="2"/>
    <x v="1"/>
    <x v="0"/>
    <x v="1"/>
  </r>
  <r>
    <s v="Gateway"/>
    <x v="0"/>
    <x v="8"/>
    <n v="101"/>
    <x v="560"/>
    <x v="38"/>
    <n v="55333.3"/>
    <x v="0"/>
    <x v="2"/>
    <m/>
    <d v="2018-07-04T15:21:17"/>
    <n v="2"/>
    <x v="1"/>
    <x v="0"/>
    <x v="1"/>
  </r>
  <r>
    <s v="Gateway"/>
    <x v="0"/>
    <x v="8"/>
    <n v="101"/>
    <x v="560"/>
    <x v="38"/>
    <n v="13629.84"/>
    <x v="0"/>
    <x v="0"/>
    <m/>
    <d v="2018-07-04T15:21:17"/>
    <n v="2"/>
    <x v="1"/>
    <x v="0"/>
    <x v="1"/>
  </r>
  <r>
    <s v="Gateway"/>
    <x v="0"/>
    <x v="8"/>
    <n v="101"/>
    <x v="560"/>
    <x v="38"/>
    <n v="13942.1"/>
    <x v="0"/>
    <x v="4"/>
    <m/>
    <d v="2018-07-04T15:21:17"/>
    <n v="2"/>
    <x v="1"/>
    <x v="0"/>
    <x v="1"/>
  </r>
  <r>
    <s v="Gateway"/>
    <x v="0"/>
    <x v="8"/>
    <n v="101"/>
    <x v="560"/>
    <x v="38"/>
    <n v="102222"/>
    <x v="0"/>
    <x v="3"/>
    <m/>
    <d v="2018-07-04T15:21:17"/>
    <n v="2"/>
    <x v="1"/>
    <x v="0"/>
    <x v="1"/>
  </r>
  <r>
    <s v="Gateway"/>
    <x v="0"/>
    <x v="8"/>
    <n v="102"/>
    <x v="561"/>
    <x v="38"/>
    <n v="12251.9"/>
    <x v="0"/>
    <x v="1"/>
    <m/>
    <d v="2018-07-04T15:21:17"/>
    <n v="2"/>
    <x v="1"/>
    <x v="0"/>
    <x v="1"/>
  </r>
  <r>
    <s v="ACE in Communities"/>
    <x v="0"/>
    <x v="8"/>
    <n v="103"/>
    <x v="562"/>
    <x v="0"/>
    <n v="-131398"/>
    <x v="1"/>
    <x v="3"/>
    <m/>
    <d v="2018-07-04T15:21:17"/>
    <n v="2"/>
    <x v="1"/>
    <x v="0"/>
    <x v="0"/>
  </r>
  <r>
    <s v="ACE in Communities"/>
    <x v="0"/>
    <x v="8"/>
    <n v="103"/>
    <x v="562"/>
    <x v="0"/>
    <n v="56105.8"/>
    <x v="0"/>
    <x v="1"/>
    <m/>
    <d v="2018-07-04T15:21:17"/>
    <n v="2"/>
    <x v="1"/>
    <x v="0"/>
    <x v="0"/>
  </r>
  <r>
    <s v="Gateway"/>
    <x v="0"/>
    <x v="8"/>
    <n v="103"/>
    <x v="562"/>
    <x v="38"/>
    <n v="-11929"/>
    <x v="1"/>
    <x v="4"/>
    <m/>
    <d v="2018-07-04T15:21:17"/>
    <n v="2"/>
    <x v="1"/>
    <x v="0"/>
    <x v="1"/>
  </r>
  <r>
    <s v="Gateway"/>
    <x v="0"/>
    <x v="8"/>
    <n v="103"/>
    <x v="562"/>
    <x v="38"/>
    <n v="8934.7999999999993"/>
    <x v="0"/>
    <x v="0"/>
    <m/>
    <d v="2018-07-04T15:21:17"/>
    <n v="2"/>
    <x v="1"/>
    <x v="0"/>
    <x v="1"/>
  </r>
  <r>
    <s v="Gateway"/>
    <x v="0"/>
    <x v="8"/>
    <n v="103"/>
    <x v="562"/>
    <x v="38"/>
    <n v="8934.7999999999993"/>
    <x v="0"/>
    <x v="1"/>
    <m/>
    <d v="2018-07-04T15:21:17"/>
    <n v="2"/>
    <x v="1"/>
    <x v="0"/>
    <x v="1"/>
  </r>
  <r>
    <s v="Gateway"/>
    <x v="0"/>
    <x v="8"/>
    <n v="103"/>
    <x v="562"/>
    <x v="38"/>
    <n v="9688.7999999999993"/>
    <x v="0"/>
    <x v="3"/>
    <m/>
    <d v="2018-07-04T15:21:17"/>
    <n v="2"/>
    <x v="1"/>
    <x v="0"/>
    <x v="1"/>
  </r>
  <r>
    <s v="Gateway"/>
    <x v="0"/>
    <x v="8"/>
    <n v="104"/>
    <x v="565"/>
    <x v="38"/>
    <n v="-764"/>
    <x v="1"/>
    <x v="3"/>
    <m/>
    <d v="2018-07-04T15:21:17"/>
    <n v="2"/>
    <x v="1"/>
    <x v="0"/>
    <x v="1"/>
  </r>
  <r>
    <s v="Gateway"/>
    <x v="0"/>
    <x v="8"/>
    <n v="104"/>
    <x v="565"/>
    <x v="38"/>
    <n v="7703.7"/>
    <x v="0"/>
    <x v="0"/>
    <m/>
    <d v="2018-07-04T15:21:17"/>
    <n v="2"/>
    <x v="1"/>
    <x v="0"/>
    <x v="1"/>
  </r>
  <r>
    <s v="Gateway"/>
    <x v="0"/>
    <x v="8"/>
    <n v="104"/>
    <x v="565"/>
    <x v="38"/>
    <n v="7703.7"/>
    <x v="0"/>
    <x v="1"/>
    <m/>
    <d v="2018-07-04T15:21:17"/>
    <n v="2"/>
    <x v="1"/>
    <x v="0"/>
    <x v="1"/>
  </r>
  <r>
    <s v="Gateway"/>
    <x v="0"/>
    <x v="8"/>
    <n v="106"/>
    <x v="567"/>
    <x v="38"/>
    <n v="51851.7"/>
    <x v="0"/>
    <x v="4"/>
    <m/>
    <d v="2018-07-04T15:21:17"/>
    <n v="3"/>
    <x v="4"/>
    <x v="0"/>
    <x v="1"/>
  </r>
  <r>
    <s v="Gateway"/>
    <x v="0"/>
    <x v="8"/>
    <n v="106"/>
    <x v="567"/>
    <x v="38"/>
    <n v="51851.7"/>
    <x v="0"/>
    <x v="2"/>
    <m/>
    <d v="2018-07-04T15:21:17"/>
    <n v="3"/>
    <x v="4"/>
    <x v="0"/>
    <x v="1"/>
  </r>
  <r>
    <s v="Gateway"/>
    <x v="0"/>
    <x v="8"/>
    <n v="108"/>
    <x v="704"/>
    <x v="38"/>
    <n v="36480"/>
    <x v="0"/>
    <x v="0"/>
    <m/>
    <d v="2018-07-04T15:21:17"/>
    <n v="3"/>
    <x v="4"/>
    <x v="0"/>
    <x v="1"/>
  </r>
  <r>
    <s v="Gateway"/>
    <x v="0"/>
    <x v="8"/>
    <n v="108"/>
    <x v="704"/>
    <x v="38"/>
    <n v="36480"/>
    <x v="0"/>
    <x v="1"/>
    <m/>
    <d v="2018-07-04T15:21:17"/>
    <n v="3"/>
    <x v="4"/>
    <x v="0"/>
    <x v="1"/>
  </r>
  <r>
    <s v="Youth Guarantee"/>
    <x v="2"/>
    <x v="4"/>
    <n v="6024"/>
    <x v="187"/>
    <x v="18"/>
    <n v="424500"/>
    <x v="0"/>
    <x v="2"/>
    <m/>
    <d v="2018-07-04T15:21:17"/>
    <n v="10"/>
    <x v="0"/>
    <x v="0"/>
    <x v="1"/>
  </r>
  <r>
    <s v="Equity Funding"/>
    <x v="2"/>
    <x v="4"/>
    <n v="6025"/>
    <x v="188"/>
    <x v="12"/>
    <n v="29280.65"/>
    <x v="0"/>
    <x v="3"/>
    <m/>
    <d v="2018-07-04T15:21:17"/>
    <n v="4"/>
    <x v="2"/>
    <x v="4"/>
    <x v="5"/>
  </r>
  <r>
    <s v="Equity Funding"/>
    <x v="2"/>
    <x v="4"/>
    <n v="6025"/>
    <x v="188"/>
    <x v="12"/>
    <n v="40051.99"/>
    <x v="0"/>
    <x v="4"/>
    <m/>
    <d v="2018-07-04T15:21:17"/>
    <n v="4"/>
    <x v="2"/>
    <x v="4"/>
    <x v="5"/>
  </r>
  <r>
    <s v="Equity Funding"/>
    <x v="2"/>
    <x v="4"/>
    <n v="6025"/>
    <x v="188"/>
    <x v="12"/>
    <n v="117115"/>
    <x v="0"/>
    <x v="3"/>
    <m/>
    <d v="2018-07-04T15:21:17"/>
    <n v="4"/>
    <x v="2"/>
    <x v="4"/>
    <x v="5"/>
  </r>
  <r>
    <s v="MPTT Fees Top-Up"/>
    <x v="2"/>
    <x v="4"/>
    <n v="6025"/>
    <x v="188"/>
    <x v="19"/>
    <n v="32992.800000000003"/>
    <x v="0"/>
    <x v="2"/>
    <s v="Whenua Kura"/>
    <d v="2018-07-04T15:21:17"/>
    <n v="4"/>
    <x v="2"/>
    <x v="4"/>
    <x v="5"/>
  </r>
  <r>
    <s v="MPTT Fees Top-Up"/>
    <x v="2"/>
    <x v="4"/>
    <n v="6025"/>
    <x v="188"/>
    <x v="19"/>
    <n v="8012.43"/>
    <x v="0"/>
    <x v="2"/>
    <s v="Whenua Kura"/>
    <d v="2018-07-04T15:21:17"/>
    <n v="4"/>
    <x v="2"/>
    <x v="4"/>
    <x v="5"/>
  </r>
  <r>
    <s v="MPTT Fees Top-Up"/>
    <x v="2"/>
    <x v="4"/>
    <n v="6025"/>
    <x v="188"/>
    <x v="19"/>
    <n v="60958.9"/>
    <x v="0"/>
    <x v="3"/>
    <s v="Te Ara Poutama"/>
    <d v="2018-07-04T15:21:17"/>
    <n v="4"/>
    <x v="2"/>
    <x v="4"/>
    <x v="5"/>
  </r>
  <r>
    <s v="MPTT Fees Top-Up"/>
    <x v="2"/>
    <x v="4"/>
    <n v="6025"/>
    <x v="188"/>
    <x v="19"/>
    <n v="220459.8"/>
    <x v="0"/>
    <x v="4"/>
    <s v="Wai BoP MPTT"/>
    <d v="2018-07-04T15:21:17"/>
    <n v="4"/>
    <x v="2"/>
    <x v="4"/>
    <x v="5"/>
  </r>
  <r>
    <s v="MPTT Fees Top-Up"/>
    <x v="2"/>
    <x v="4"/>
    <n v="6025"/>
    <x v="188"/>
    <x v="19"/>
    <n v="124700.92"/>
    <x v="0"/>
    <x v="3"/>
    <s v="SkillMe MPTT"/>
    <d v="2018-07-04T15:21:17"/>
    <n v="4"/>
    <x v="2"/>
    <x v="4"/>
    <x v="5"/>
  </r>
  <r>
    <s v="ACE in TEIs"/>
    <x v="2"/>
    <x v="4"/>
    <n v="6025"/>
    <x v="188"/>
    <x v="13"/>
    <n v="229949.3"/>
    <x v="0"/>
    <x v="3"/>
    <m/>
    <d v="2018-07-04T15:21:17"/>
    <n v="4"/>
    <x v="2"/>
    <x v="0"/>
    <x v="0"/>
  </r>
  <r>
    <s v="ACE in TEIs"/>
    <x v="2"/>
    <x v="4"/>
    <n v="6025"/>
    <x v="188"/>
    <x v="13"/>
    <n v="183959.67999999999"/>
    <x v="0"/>
    <x v="3"/>
    <m/>
    <d v="2018-07-04T15:21:17"/>
    <n v="4"/>
    <x v="2"/>
    <x v="0"/>
    <x v="0"/>
  </r>
  <r>
    <s v="Student Achievement Component Levels 1 and 2 (Competitive)"/>
    <x v="2"/>
    <x v="4"/>
    <n v="6025"/>
    <x v="188"/>
    <x v="14"/>
    <n v="-1473737.12"/>
    <x v="1"/>
    <x v="4"/>
    <m/>
    <d v="2018-07-04T15:21:17"/>
    <n v="4"/>
    <x v="2"/>
    <x v="0"/>
    <x v="6"/>
  </r>
  <r>
    <s v="Student Achievement Component Levels 1 and 2 (Competitive)"/>
    <x v="2"/>
    <x v="4"/>
    <n v="6025"/>
    <x v="188"/>
    <x v="14"/>
    <n v="1653068"/>
    <x v="0"/>
    <x v="3"/>
    <m/>
    <d v="2018-07-04T15:21:17"/>
    <n v="4"/>
    <x v="2"/>
    <x v="0"/>
    <x v="6"/>
  </r>
  <r>
    <s v="Student Achievement Component Levels 1 and 2 (Competitive)"/>
    <x v="2"/>
    <x v="4"/>
    <n v="6025"/>
    <x v="188"/>
    <x v="14"/>
    <n v="1844538"/>
    <x v="0"/>
    <x v="2"/>
    <m/>
    <d v="2018-07-04T15:21:17"/>
    <n v="4"/>
    <x v="2"/>
    <x v="0"/>
    <x v="6"/>
  </r>
  <r>
    <s v="Student Achievement Component Levels 1 and 2 (Non-compet)"/>
    <x v="2"/>
    <x v="4"/>
    <n v="6025"/>
    <x v="188"/>
    <x v="15"/>
    <n v="-121"/>
    <x v="2"/>
    <x v="3"/>
    <m/>
    <d v="2018-07-04T15:21:17"/>
    <n v="4"/>
    <x v="2"/>
    <x v="0"/>
    <x v="6"/>
  </r>
  <r>
    <s v="Student Achievement Component Levels 1 and 2 (Non-compet)"/>
    <x v="2"/>
    <x v="4"/>
    <n v="6025"/>
    <x v="188"/>
    <x v="15"/>
    <n v="33528.1"/>
    <x v="0"/>
    <x v="3"/>
    <s v="Special Ed SSG"/>
    <d v="2018-07-04T15:21:17"/>
    <n v="4"/>
    <x v="2"/>
    <x v="0"/>
    <x v="6"/>
  </r>
  <r>
    <s v="Student Achievement Component Levels 1 and 2 (Non-compet)"/>
    <x v="2"/>
    <x v="4"/>
    <n v="6025"/>
    <x v="188"/>
    <x v="15"/>
    <n v="13411.3"/>
    <x v="0"/>
    <x v="4"/>
    <s v="Special Ed SSG"/>
    <d v="2018-07-04T15:21:17"/>
    <n v="4"/>
    <x v="2"/>
    <x v="0"/>
    <x v="6"/>
  </r>
  <r>
    <s v="Student Achievement Component Levels 1 and 2 (Non-compet)"/>
    <x v="2"/>
    <x v="4"/>
    <n v="6025"/>
    <x v="188"/>
    <x v="15"/>
    <n v="13411.3"/>
    <x v="0"/>
    <x v="2"/>
    <s v="Special Ed SSG"/>
    <d v="2018-07-04T15:21:17"/>
    <n v="4"/>
    <x v="2"/>
    <x v="0"/>
    <x v="6"/>
  </r>
  <r>
    <s v="Student Achievement Component Levels 1 and 2 (Non-compet)"/>
    <x v="2"/>
    <x v="4"/>
    <n v="6025"/>
    <x v="188"/>
    <x v="15"/>
    <n v="79614.149999999994"/>
    <x v="0"/>
    <x v="2"/>
    <m/>
    <d v="2018-07-04T15:21:17"/>
    <n v="4"/>
    <x v="2"/>
    <x v="0"/>
    <x v="6"/>
  </r>
  <r>
    <s v="Gateway"/>
    <x v="0"/>
    <x v="8"/>
    <n v="288"/>
    <x v="705"/>
    <x v="38"/>
    <n v="61404"/>
    <x v="0"/>
    <x v="4"/>
    <m/>
    <d v="2018-07-04T15:21:17"/>
    <n v="16"/>
    <x v="15"/>
    <x v="0"/>
    <x v="1"/>
  </r>
  <r>
    <s v="Gateway"/>
    <x v="0"/>
    <x v="8"/>
    <n v="289"/>
    <x v="706"/>
    <x v="38"/>
    <n v="10370.299999999999"/>
    <x v="0"/>
    <x v="3"/>
    <m/>
    <d v="2018-07-04T15:21:17"/>
    <n v="16"/>
    <x v="15"/>
    <x v="0"/>
    <x v="1"/>
  </r>
  <r>
    <s v="Gateway"/>
    <x v="0"/>
    <x v="8"/>
    <n v="289"/>
    <x v="706"/>
    <x v="38"/>
    <n v="51851.7"/>
    <x v="0"/>
    <x v="4"/>
    <m/>
    <d v="2018-07-04T15:21:17"/>
    <n v="16"/>
    <x v="15"/>
    <x v="0"/>
    <x v="1"/>
  </r>
  <r>
    <s v="Gateway"/>
    <x v="0"/>
    <x v="8"/>
    <n v="289"/>
    <x v="706"/>
    <x v="38"/>
    <n v="66963.3"/>
    <x v="0"/>
    <x v="1"/>
    <m/>
    <d v="2018-07-04T15:21:17"/>
    <n v="16"/>
    <x v="15"/>
    <x v="0"/>
    <x v="1"/>
  </r>
  <r>
    <s v="Gateway"/>
    <x v="0"/>
    <x v="8"/>
    <n v="290"/>
    <x v="707"/>
    <x v="38"/>
    <n v="3392.7"/>
    <x v="0"/>
    <x v="3"/>
    <m/>
    <d v="2018-07-04T15:21:17"/>
    <n v="14"/>
    <x v="6"/>
    <x v="0"/>
    <x v="1"/>
  </r>
  <r>
    <s v="Gateway"/>
    <x v="0"/>
    <x v="8"/>
    <n v="290"/>
    <x v="707"/>
    <x v="38"/>
    <n v="2237"/>
    <x v="0"/>
    <x v="0"/>
    <m/>
    <d v="2018-07-04T15:21:17"/>
    <n v="14"/>
    <x v="6"/>
    <x v="0"/>
    <x v="1"/>
  </r>
  <r>
    <s v="Gateway"/>
    <x v="0"/>
    <x v="8"/>
    <n v="291"/>
    <x v="708"/>
    <x v="38"/>
    <n v="3392.7"/>
    <x v="0"/>
    <x v="4"/>
    <m/>
    <d v="2018-07-04T15:21:17"/>
    <n v="16"/>
    <x v="15"/>
    <x v="0"/>
    <x v="1"/>
  </r>
  <r>
    <s v="Gateway"/>
    <x v="0"/>
    <x v="8"/>
    <n v="292"/>
    <x v="709"/>
    <x v="38"/>
    <n v="7703.7"/>
    <x v="0"/>
    <x v="0"/>
    <m/>
    <d v="2018-07-04T15:21:17"/>
    <n v="14"/>
    <x v="6"/>
    <x v="0"/>
    <x v="1"/>
  </r>
  <r>
    <s v="Gateway"/>
    <x v="0"/>
    <x v="8"/>
    <n v="292"/>
    <x v="709"/>
    <x v="38"/>
    <n v="7703.7"/>
    <x v="0"/>
    <x v="1"/>
    <m/>
    <d v="2018-07-04T15:21:17"/>
    <n v="14"/>
    <x v="6"/>
    <x v="0"/>
    <x v="1"/>
  </r>
  <r>
    <s v="Gateway"/>
    <x v="0"/>
    <x v="8"/>
    <n v="292"/>
    <x v="709"/>
    <x v="38"/>
    <n v="7973.3"/>
    <x v="0"/>
    <x v="2"/>
    <m/>
    <d v="2018-07-04T15:21:17"/>
    <n v="14"/>
    <x v="6"/>
    <x v="0"/>
    <x v="1"/>
  </r>
  <r>
    <s v="Gateway"/>
    <x v="0"/>
    <x v="8"/>
    <n v="294"/>
    <x v="710"/>
    <x v="38"/>
    <n v="7448.8"/>
    <x v="0"/>
    <x v="4"/>
    <m/>
    <d v="2018-07-04T15:21:17"/>
    <n v="15"/>
    <x v="14"/>
    <x v="0"/>
    <x v="1"/>
  </r>
  <r>
    <s v="Gateway"/>
    <x v="0"/>
    <x v="8"/>
    <n v="294"/>
    <x v="710"/>
    <x v="38"/>
    <n v="4054.15"/>
    <x v="0"/>
    <x v="2"/>
    <m/>
    <d v="2018-07-04T15:21:17"/>
    <n v="15"/>
    <x v="14"/>
    <x v="0"/>
    <x v="1"/>
  </r>
  <r>
    <s v="Gateway"/>
    <x v="0"/>
    <x v="8"/>
    <n v="295"/>
    <x v="711"/>
    <x v="38"/>
    <n v="37244.199999999997"/>
    <x v="0"/>
    <x v="4"/>
    <m/>
    <d v="2018-07-04T15:21:17"/>
    <n v="15"/>
    <x v="14"/>
    <x v="0"/>
    <x v="1"/>
  </r>
  <r>
    <s v="Gateway"/>
    <x v="0"/>
    <x v="8"/>
    <n v="296"/>
    <x v="712"/>
    <x v="38"/>
    <n v="38518.300000000003"/>
    <x v="0"/>
    <x v="3"/>
    <m/>
    <d v="2018-07-04T15:21:17"/>
    <n v="15"/>
    <x v="14"/>
    <x v="0"/>
    <x v="1"/>
  </r>
  <r>
    <s v="Gateway"/>
    <x v="0"/>
    <x v="8"/>
    <n v="296"/>
    <x v="712"/>
    <x v="38"/>
    <n v="8377.7999999999993"/>
    <x v="0"/>
    <x v="4"/>
    <m/>
    <d v="2018-07-04T15:21:17"/>
    <n v="15"/>
    <x v="14"/>
    <x v="0"/>
    <x v="1"/>
  </r>
  <r>
    <s v="Gateway"/>
    <x v="0"/>
    <x v="8"/>
    <n v="297"/>
    <x v="713"/>
    <x v="38"/>
    <n v="-1689"/>
    <x v="1"/>
    <x v="0"/>
    <m/>
    <d v="2018-07-04T15:21:17"/>
    <n v="15"/>
    <x v="14"/>
    <x v="0"/>
    <x v="1"/>
  </r>
  <r>
    <s v="Gateway"/>
    <x v="0"/>
    <x v="8"/>
    <n v="297"/>
    <x v="713"/>
    <x v="38"/>
    <n v="5511"/>
    <x v="0"/>
    <x v="4"/>
    <m/>
    <d v="2018-07-04T15:21:17"/>
    <n v="15"/>
    <x v="14"/>
    <x v="0"/>
    <x v="1"/>
  </r>
  <r>
    <s v="Gateway"/>
    <x v="0"/>
    <x v="8"/>
    <n v="297"/>
    <x v="713"/>
    <x v="38"/>
    <n v="18489"/>
    <x v="0"/>
    <x v="0"/>
    <m/>
    <d v="2018-07-04T15:21:17"/>
    <n v="15"/>
    <x v="14"/>
    <x v="0"/>
    <x v="1"/>
  </r>
  <r>
    <s v="Gateway"/>
    <x v="0"/>
    <x v="8"/>
    <n v="297"/>
    <x v="713"/>
    <x v="38"/>
    <n v="18489"/>
    <x v="0"/>
    <x v="1"/>
    <m/>
    <d v="2018-07-04T15:21:17"/>
    <n v="15"/>
    <x v="14"/>
    <x v="0"/>
    <x v="1"/>
  </r>
  <r>
    <s v="Gateway"/>
    <x v="0"/>
    <x v="8"/>
    <n v="298"/>
    <x v="714"/>
    <x v="38"/>
    <n v="55182"/>
    <x v="0"/>
    <x v="0"/>
    <m/>
    <d v="2018-07-04T15:21:17"/>
    <n v="14"/>
    <x v="6"/>
    <x v="0"/>
    <x v="1"/>
  </r>
  <r>
    <s v="Gateway"/>
    <x v="0"/>
    <x v="8"/>
    <n v="299"/>
    <x v="715"/>
    <x v="38"/>
    <n v="16963.3"/>
    <x v="0"/>
    <x v="3"/>
    <m/>
    <d v="2018-07-04T15:21:17"/>
    <n v="14"/>
    <x v="6"/>
    <x v="0"/>
    <x v="1"/>
  </r>
  <r>
    <s v="Gateway"/>
    <x v="0"/>
    <x v="8"/>
    <n v="301"/>
    <x v="716"/>
    <x v="38"/>
    <n v="7703.7"/>
    <x v="0"/>
    <x v="0"/>
    <m/>
    <d v="2018-07-04T15:21:17"/>
    <n v="10"/>
    <x v="0"/>
    <x v="0"/>
    <x v="1"/>
  </r>
  <r>
    <s v="Gateway"/>
    <x v="0"/>
    <x v="8"/>
    <n v="301"/>
    <x v="716"/>
    <x v="38"/>
    <n v="7703.7"/>
    <x v="0"/>
    <x v="1"/>
    <m/>
    <d v="2018-07-04T15:21:17"/>
    <n v="10"/>
    <x v="0"/>
    <x v="0"/>
    <x v="1"/>
  </r>
  <r>
    <s v="Gateway"/>
    <x v="0"/>
    <x v="8"/>
    <n v="301"/>
    <x v="716"/>
    <x v="38"/>
    <n v="3919.15"/>
    <x v="0"/>
    <x v="2"/>
    <m/>
    <d v="2018-07-04T15:21:17"/>
    <n v="10"/>
    <x v="0"/>
    <x v="0"/>
    <x v="1"/>
  </r>
  <r>
    <s v="Gateway"/>
    <x v="0"/>
    <x v="8"/>
    <n v="301"/>
    <x v="716"/>
    <x v="38"/>
    <n v="29422"/>
    <x v="1"/>
    <x v="3"/>
    <m/>
    <d v="2018-07-04T15:21:17"/>
    <n v="10"/>
    <x v="0"/>
    <x v="0"/>
    <x v="1"/>
  </r>
  <r>
    <s v="ACE in Communities"/>
    <x v="0"/>
    <x v="8"/>
    <n v="303"/>
    <x v="717"/>
    <x v="0"/>
    <n v="58371"/>
    <x v="0"/>
    <x v="3"/>
    <m/>
    <d v="2018-07-04T15:21:17"/>
    <n v="10"/>
    <x v="0"/>
    <x v="0"/>
    <x v="0"/>
  </r>
  <r>
    <s v="Gateway"/>
    <x v="0"/>
    <x v="8"/>
    <n v="303"/>
    <x v="717"/>
    <x v="38"/>
    <n v="-2080"/>
    <x v="1"/>
    <x v="4"/>
    <m/>
    <d v="2018-07-04T15:21:17"/>
    <n v="10"/>
    <x v="0"/>
    <x v="0"/>
    <x v="1"/>
  </r>
  <r>
    <s v="Gateway"/>
    <x v="0"/>
    <x v="8"/>
    <n v="303"/>
    <x v="717"/>
    <x v="38"/>
    <n v="11576.3"/>
    <x v="0"/>
    <x v="3"/>
    <m/>
    <d v="2018-07-04T15:21:17"/>
    <n v="10"/>
    <x v="0"/>
    <x v="0"/>
    <x v="1"/>
  </r>
  <r>
    <s v="Youth Guarantee"/>
    <x v="0"/>
    <x v="8"/>
    <n v="303"/>
    <x v="717"/>
    <x v="18"/>
    <n v="150212.5"/>
    <x v="0"/>
    <x v="0"/>
    <m/>
    <d v="2018-07-04T15:21:17"/>
    <n v="10"/>
    <x v="0"/>
    <x v="0"/>
    <x v="1"/>
  </r>
  <r>
    <s v="Gateway"/>
    <x v="0"/>
    <x v="8"/>
    <n v="304"/>
    <x v="718"/>
    <x v="38"/>
    <n v="5730.3"/>
    <x v="0"/>
    <x v="3"/>
    <m/>
    <d v="2018-07-04T15:21:17"/>
    <n v="10"/>
    <x v="0"/>
    <x v="0"/>
    <x v="1"/>
  </r>
  <r>
    <s v="Gateway"/>
    <x v="0"/>
    <x v="8"/>
    <n v="305"/>
    <x v="719"/>
    <x v="38"/>
    <n v="38518.300000000003"/>
    <x v="0"/>
    <x v="3"/>
    <m/>
    <d v="2018-07-04T15:21:17"/>
    <n v="10"/>
    <x v="0"/>
    <x v="0"/>
    <x v="1"/>
  </r>
  <r>
    <s v="Gateway"/>
    <x v="0"/>
    <x v="8"/>
    <n v="306"/>
    <x v="720"/>
    <x v="38"/>
    <n v="-1007.5"/>
    <x v="0"/>
    <x v="0"/>
    <m/>
    <d v="2018-07-04T15:21:17"/>
    <n v="10"/>
    <x v="0"/>
    <x v="0"/>
    <x v="1"/>
  </r>
  <r>
    <s v="Gateway"/>
    <x v="0"/>
    <x v="8"/>
    <n v="306"/>
    <x v="720"/>
    <x v="38"/>
    <n v="1333.3"/>
    <x v="0"/>
    <x v="2"/>
    <m/>
    <d v="2018-07-04T15:21:17"/>
    <n v="10"/>
    <x v="0"/>
    <x v="0"/>
    <x v="1"/>
  </r>
  <r>
    <s v="Gateway"/>
    <x v="0"/>
    <x v="8"/>
    <n v="157"/>
    <x v="607"/>
    <x v="38"/>
    <n v="54444"/>
    <x v="0"/>
    <x v="0"/>
    <m/>
    <d v="2018-07-04T15:21:17"/>
    <n v="3"/>
    <x v="4"/>
    <x v="0"/>
    <x v="1"/>
  </r>
  <r>
    <s v="Gateway"/>
    <x v="0"/>
    <x v="8"/>
    <n v="157"/>
    <x v="607"/>
    <x v="38"/>
    <n v="24221.65"/>
    <x v="0"/>
    <x v="2"/>
    <m/>
    <d v="2018-07-04T15:21:17"/>
    <n v="3"/>
    <x v="4"/>
    <x v="0"/>
    <x v="1"/>
  </r>
  <r>
    <s v="Gateway"/>
    <x v="0"/>
    <x v="8"/>
    <n v="157"/>
    <x v="607"/>
    <x v="38"/>
    <n v="50489.2"/>
    <x v="0"/>
    <x v="1"/>
    <m/>
    <d v="2018-07-04T15:21:17"/>
    <n v="3"/>
    <x v="4"/>
    <x v="0"/>
    <x v="1"/>
  </r>
  <r>
    <s v="Gateway"/>
    <x v="0"/>
    <x v="8"/>
    <n v="157"/>
    <x v="607"/>
    <x v="38"/>
    <n v="6143"/>
    <x v="1"/>
    <x v="1"/>
    <m/>
    <d v="2018-07-04T15:21:17"/>
    <n v="3"/>
    <x v="4"/>
    <x v="0"/>
    <x v="1"/>
  </r>
  <r>
    <s v="ACE in Communities"/>
    <x v="0"/>
    <x v="8"/>
    <n v="158"/>
    <x v="608"/>
    <x v="0"/>
    <n v="-915.56"/>
    <x v="1"/>
    <x v="0"/>
    <m/>
    <d v="2018-07-04T15:21:17"/>
    <n v="3"/>
    <x v="4"/>
    <x v="0"/>
    <x v="0"/>
  </r>
  <r>
    <s v="ACE in Communities"/>
    <x v="0"/>
    <x v="8"/>
    <n v="158"/>
    <x v="608"/>
    <x v="0"/>
    <n v="-247.18"/>
    <x v="1"/>
    <x v="3"/>
    <m/>
    <d v="2018-07-04T15:21:17"/>
    <n v="3"/>
    <x v="4"/>
    <x v="0"/>
    <x v="0"/>
  </r>
  <r>
    <s v="Gateway"/>
    <x v="0"/>
    <x v="8"/>
    <n v="158"/>
    <x v="608"/>
    <x v="38"/>
    <n v="859.15"/>
    <x v="0"/>
    <x v="2"/>
    <s v="TPU"/>
    <d v="2018-07-04T15:21:17"/>
    <n v="3"/>
    <x v="4"/>
    <x v="0"/>
    <x v="1"/>
  </r>
  <r>
    <s v="Gateway"/>
    <x v="0"/>
    <x v="8"/>
    <n v="158"/>
    <x v="608"/>
    <x v="38"/>
    <n v="9688.7999999999993"/>
    <x v="0"/>
    <x v="0"/>
    <m/>
    <d v="2018-07-04T15:21:17"/>
    <n v="3"/>
    <x v="4"/>
    <x v="0"/>
    <x v="1"/>
  </r>
  <r>
    <s v="Gateway"/>
    <x v="0"/>
    <x v="8"/>
    <n v="158"/>
    <x v="608"/>
    <x v="38"/>
    <n v="9688.7999999999993"/>
    <x v="0"/>
    <x v="1"/>
    <m/>
    <d v="2018-07-04T15:21:17"/>
    <n v="3"/>
    <x v="4"/>
    <x v="0"/>
    <x v="1"/>
  </r>
  <r>
    <s v="Gateway"/>
    <x v="0"/>
    <x v="8"/>
    <n v="158"/>
    <x v="608"/>
    <x v="38"/>
    <n v="48444.2"/>
    <x v="0"/>
    <x v="3"/>
    <m/>
    <d v="2018-07-04T15:21:17"/>
    <n v="3"/>
    <x v="4"/>
    <x v="0"/>
    <x v="1"/>
  </r>
  <r>
    <s v="Gateway"/>
    <x v="0"/>
    <x v="8"/>
    <n v="159"/>
    <x v="609"/>
    <x v="38"/>
    <n v="9688.7999999999993"/>
    <x v="0"/>
    <x v="0"/>
    <m/>
    <d v="2018-07-04T15:21:17"/>
    <n v="3"/>
    <x v="4"/>
    <x v="0"/>
    <x v="1"/>
  </r>
  <r>
    <s v="Gateway"/>
    <x v="0"/>
    <x v="8"/>
    <n v="159"/>
    <x v="609"/>
    <x v="38"/>
    <n v="9688.7999999999993"/>
    <x v="0"/>
    <x v="1"/>
    <m/>
    <d v="2018-07-04T15:21:17"/>
    <n v="3"/>
    <x v="4"/>
    <x v="0"/>
    <x v="1"/>
  </r>
  <r>
    <s v="Gateway"/>
    <x v="0"/>
    <x v="8"/>
    <n v="159"/>
    <x v="609"/>
    <x v="38"/>
    <n v="48444.2"/>
    <x v="0"/>
    <x v="3"/>
    <m/>
    <d v="2018-07-04T15:21:17"/>
    <n v="3"/>
    <x v="4"/>
    <x v="0"/>
    <x v="1"/>
  </r>
  <r>
    <s v="Gateway"/>
    <x v="0"/>
    <x v="8"/>
    <n v="160"/>
    <x v="610"/>
    <x v="38"/>
    <n v="3660.65"/>
    <x v="0"/>
    <x v="2"/>
    <m/>
    <d v="2018-07-04T15:21:17"/>
    <n v="3"/>
    <x v="4"/>
    <x v="0"/>
    <x v="1"/>
  </r>
  <r>
    <s v="Gateway"/>
    <x v="0"/>
    <x v="8"/>
    <n v="160"/>
    <x v="610"/>
    <x v="38"/>
    <n v="43929"/>
    <x v="0"/>
    <x v="0"/>
    <m/>
    <d v="2018-07-04T15:21:17"/>
    <n v="3"/>
    <x v="4"/>
    <x v="0"/>
    <x v="1"/>
  </r>
  <r>
    <s v="Gateway"/>
    <x v="0"/>
    <x v="8"/>
    <n v="160"/>
    <x v="610"/>
    <x v="38"/>
    <n v="18304.150000000001"/>
    <x v="0"/>
    <x v="2"/>
    <m/>
    <d v="2018-07-04T15:21:17"/>
    <n v="3"/>
    <x v="4"/>
    <x v="0"/>
    <x v="1"/>
  </r>
  <r>
    <s v="Gateway"/>
    <x v="0"/>
    <x v="8"/>
    <n v="160"/>
    <x v="610"/>
    <x v="38"/>
    <n v="39866.699999999997"/>
    <x v="0"/>
    <x v="4"/>
    <m/>
    <d v="2018-07-04T15:21:17"/>
    <n v="3"/>
    <x v="4"/>
    <x v="0"/>
    <x v="1"/>
  </r>
  <r>
    <s v="Gateway"/>
    <x v="0"/>
    <x v="8"/>
    <n v="162"/>
    <x v="611"/>
    <x v="38"/>
    <n v="7448.8"/>
    <x v="0"/>
    <x v="3"/>
    <m/>
    <d v="2018-07-04T15:21:17"/>
    <n v="3"/>
    <x v="4"/>
    <x v="0"/>
    <x v="1"/>
  </r>
  <r>
    <s v="Gateway"/>
    <x v="0"/>
    <x v="8"/>
    <n v="164"/>
    <x v="613"/>
    <x v="38"/>
    <n v="-3057"/>
    <x v="1"/>
    <x v="0"/>
    <m/>
    <d v="2018-07-04T15:21:17"/>
    <n v="4"/>
    <x v="2"/>
    <x v="0"/>
    <x v="1"/>
  </r>
  <r>
    <s v="Gateway"/>
    <x v="0"/>
    <x v="8"/>
    <n v="164"/>
    <x v="613"/>
    <x v="38"/>
    <n v="39342"/>
    <x v="0"/>
    <x v="3"/>
    <m/>
    <d v="2018-07-04T15:21:17"/>
    <n v="4"/>
    <x v="2"/>
    <x v="0"/>
    <x v="1"/>
  </r>
  <r>
    <s v="Gateway"/>
    <x v="0"/>
    <x v="8"/>
    <n v="164"/>
    <x v="613"/>
    <x v="38"/>
    <n v="39866.699999999997"/>
    <x v="0"/>
    <x v="2"/>
    <m/>
    <d v="2018-07-04T15:21:17"/>
    <n v="4"/>
    <x v="2"/>
    <x v="0"/>
    <x v="1"/>
  </r>
  <r>
    <s v="Gateway"/>
    <x v="0"/>
    <x v="8"/>
    <n v="166"/>
    <x v="614"/>
    <x v="38"/>
    <n v="38518.300000000003"/>
    <x v="0"/>
    <x v="0"/>
    <m/>
    <d v="2018-07-04T15:21:17"/>
    <n v="3"/>
    <x v="4"/>
    <x v="0"/>
    <x v="1"/>
  </r>
  <r>
    <s v="Gateway"/>
    <x v="0"/>
    <x v="8"/>
    <n v="166"/>
    <x v="614"/>
    <x v="38"/>
    <n v="38518.300000000003"/>
    <x v="0"/>
    <x v="1"/>
    <m/>
    <d v="2018-07-04T15:21:17"/>
    <n v="3"/>
    <x v="4"/>
    <x v="0"/>
    <x v="1"/>
  </r>
  <r>
    <s v="Gateway"/>
    <x v="0"/>
    <x v="8"/>
    <n v="167"/>
    <x v="615"/>
    <x v="38"/>
    <n v="12770.3"/>
    <x v="0"/>
    <x v="0"/>
    <m/>
    <d v="2018-07-04T15:21:17"/>
    <n v="3"/>
    <x v="4"/>
    <x v="0"/>
    <x v="1"/>
  </r>
  <r>
    <s v="Gateway"/>
    <x v="0"/>
    <x v="8"/>
    <n v="167"/>
    <x v="615"/>
    <x v="38"/>
    <n v="12770.3"/>
    <x v="0"/>
    <x v="1"/>
    <m/>
    <d v="2018-07-04T15:21:17"/>
    <n v="3"/>
    <x v="4"/>
    <x v="0"/>
    <x v="1"/>
  </r>
  <r>
    <s v="Gateway"/>
    <x v="0"/>
    <x v="8"/>
    <n v="167"/>
    <x v="615"/>
    <x v="38"/>
    <n v="63851.7"/>
    <x v="0"/>
    <x v="3"/>
    <m/>
    <d v="2018-07-04T15:21:17"/>
    <n v="3"/>
    <x v="4"/>
    <x v="0"/>
    <x v="1"/>
  </r>
  <r>
    <s v="Gateway"/>
    <x v="0"/>
    <x v="8"/>
    <n v="169"/>
    <x v="616"/>
    <x v="38"/>
    <n v="58518.3"/>
    <x v="0"/>
    <x v="3"/>
    <m/>
    <d v="2018-07-04T15:21:17"/>
    <n v="8"/>
    <x v="7"/>
    <x v="0"/>
    <x v="1"/>
  </r>
  <r>
    <s v="Gateway"/>
    <x v="0"/>
    <x v="8"/>
    <n v="169"/>
    <x v="616"/>
    <x v="38"/>
    <n v="12142.1"/>
    <x v="0"/>
    <x v="4"/>
    <m/>
    <d v="2018-07-04T15:21:17"/>
    <n v="8"/>
    <x v="7"/>
    <x v="0"/>
    <x v="1"/>
  </r>
  <r>
    <s v="Gateway"/>
    <x v="0"/>
    <x v="8"/>
    <n v="170"/>
    <x v="617"/>
    <x v="38"/>
    <n v="-1049"/>
    <x v="1"/>
    <x v="4"/>
    <m/>
    <d v="2018-07-04T15:21:17"/>
    <n v="7"/>
    <x v="10"/>
    <x v="0"/>
    <x v="1"/>
  </r>
  <r>
    <s v="Gateway"/>
    <x v="0"/>
    <x v="8"/>
    <n v="170"/>
    <x v="617"/>
    <x v="38"/>
    <n v="18518.3"/>
    <x v="0"/>
    <x v="0"/>
    <m/>
    <d v="2018-07-04T15:21:17"/>
    <n v="7"/>
    <x v="10"/>
    <x v="0"/>
    <x v="1"/>
  </r>
  <r>
    <s v="Gateway"/>
    <x v="0"/>
    <x v="8"/>
    <n v="170"/>
    <x v="617"/>
    <x v="38"/>
    <n v="18518.3"/>
    <x v="0"/>
    <x v="1"/>
    <m/>
    <d v="2018-07-04T15:21:17"/>
    <n v="7"/>
    <x v="10"/>
    <x v="0"/>
    <x v="1"/>
  </r>
  <r>
    <s v="Gateway"/>
    <x v="0"/>
    <x v="8"/>
    <n v="170"/>
    <x v="617"/>
    <x v="38"/>
    <n v="32148.3"/>
    <x v="0"/>
    <x v="4"/>
    <m/>
    <d v="2018-07-04T15:21:17"/>
    <n v="7"/>
    <x v="10"/>
    <x v="0"/>
    <x v="1"/>
  </r>
  <r>
    <s v="Gateway"/>
    <x v="0"/>
    <x v="8"/>
    <n v="170"/>
    <x v="617"/>
    <x v="38"/>
    <n v="6429.7"/>
    <x v="0"/>
    <x v="4"/>
    <m/>
    <d v="2018-07-04T15:21:17"/>
    <n v="7"/>
    <x v="10"/>
    <x v="0"/>
    <x v="1"/>
  </r>
  <r>
    <s v="Gateway"/>
    <x v="0"/>
    <x v="8"/>
    <n v="170"/>
    <x v="617"/>
    <x v="38"/>
    <n v="6429.7"/>
    <x v="0"/>
    <x v="2"/>
    <m/>
    <d v="2018-07-04T15:21:17"/>
    <n v="7"/>
    <x v="10"/>
    <x v="0"/>
    <x v="1"/>
  </r>
  <r>
    <s v="Student Achievement Component Levels 1 and 2 (Non-compet)"/>
    <x v="2"/>
    <x v="4"/>
    <n v="6025"/>
    <x v="188"/>
    <x v="15"/>
    <n v="26822.68"/>
    <x v="0"/>
    <x v="3"/>
    <s v="Special Ed SSG"/>
    <d v="2018-07-04T15:21:17"/>
    <n v="4"/>
    <x v="2"/>
    <x v="0"/>
    <x v="6"/>
  </r>
  <r>
    <s v="Student Achievement Component Levels 1 and 2 Fees Free"/>
    <x v="2"/>
    <x v="4"/>
    <n v="6025"/>
    <x v="188"/>
    <x v="16"/>
    <n v="57323"/>
    <x v="0"/>
    <x v="3"/>
    <m/>
    <d v="2018-07-04T15:21:17"/>
    <n v="4"/>
    <x v="2"/>
    <x v="0"/>
    <x v="6"/>
  </r>
  <r>
    <s v="Student Achievement Component Levels 1 and 2 Fees Free"/>
    <x v="2"/>
    <x v="4"/>
    <n v="6025"/>
    <x v="188"/>
    <x v="16"/>
    <n v="66531"/>
    <x v="0"/>
    <x v="3"/>
    <m/>
    <d v="2018-07-04T15:21:17"/>
    <n v="4"/>
    <x v="2"/>
    <x v="0"/>
    <x v="6"/>
  </r>
  <r>
    <s v="Student Achievement Component Levels 3 and 4 (Competitive)"/>
    <x v="2"/>
    <x v="4"/>
    <n v="6025"/>
    <x v="188"/>
    <x v="28"/>
    <n v="-1019036.11"/>
    <x v="1"/>
    <x v="4"/>
    <m/>
    <d v="2018-07-04T15:21:17"/>
    <n v="4"/>
    <x v="2"/>
    <x v="0"/>
    <x v="6"/>
  </r>
  <r>
    <s v="Student Achievement Component Levels 3 and above"/>
    <x v="2"/>
    <x v="4"/>
    <n v="6025"/>
    <x v="188"/>
    <x v="17"/>
    <n v="-205739"/>
    <x v="2"/>
    <x v="3"/>
    <m/>
    <d v="2018-07-04T15:21:17"/>
    <n v="4"/>
    <x v="2"/>
    <x v="0"/>
    <x v="6"/>
  </r>
  <r>
    <s v="Student Achievement Component Levels 3 and above"/>
    <x v="2"/>
    <x v="4"/>
    <n v="6025"/>
    <x v="188"/>
    <x v="17"/>
    <n v="65266"/>
    <x v="1"/>
    <x v="3"/>
    <m/>
    <d v="2018-07-04T15:21:17"/>
    <n v="4"/>
    <x v="2"/>
    <x v="0"/>
    <x v="6"/>
  </r>
  <r>
    <s v="Student Achievement Component Levels 3 and above"/>
    <x v="2"/>
    <x v="4"/>
    <n v="6025"/>
    <x v="188"/>
    <x v="17"/>
    <n v="3301823.15"/>
    <x v="0"/>
    <x v="4"/>
    <m/>
    <d v="2018-07-04T15:21:17"/>
    <n v="4"/>
    <x v="2"/>
    <x v="0"/>
    <x v="6"/>
  </r>
  <r>
    <s v="Student Achievement Component Levels 3 and above"/>
    <x v="2"/>
    <x v="4"/>
    <n v="6025"/>
    <x v="188"/>
    <x v="17"/>
    <n v="40018098"/>
    <x v="0"/>
    <x v="2"/>
    <m/>
    <d v="2018-07-04T15:21:17"/>
    <n v="4"/>
    <x v="2"/>
    <x v="0"/>
    <x v="6"/>
  </r>
  <r>
    <s v="Student Achievement Component Levels 3 and above"/>
    <x v="2"/>
    <x v="4"/>
    <n v="6025"/>
    <x v="188"/>
    <x v="17"/>
    <n v="6874270.3200000003"/>
    <x v="0"/>
    <x v="3"/>
    <m/>
    <d v="2018-07-04T15:21:17"/>
    <n v="4"/>
    <x v="2"/>
    <x v="0"/>
    <x v="6"/>
  </r>
  <r>
    <s v="MPTT Tools Subsidy"/>
    <x v="2"/>
    <x v="4"/>
    <n v="6025"/>
    <x v="188"/>
    <x v="25"/>
    <n v="8000"/>
    <x v="0"/>
    <x v="2"/>
    <m/>
    <d v="2018-07-04T15:21:17"/>
    <n v="4"/>
    <x v="2"/>
    <x v="6"/>
    <x v="8"/>
  </r>
  <r>
    <s v="MPTT (Brokerage)"/>
    <x v="2"/>
    <x v="4"/>
    <n v="6025"/>
    <x v="188"/>
    <x v="20"/>
    <n v="1200"/>
    <x v="0"/>
    <x v="4"/>
    <s v="Wai BoP MPTT"/>
    <d v="2018-07-04T15:21:17"/>
    <n v="4"/>
    <x v="2"/>
    <x v="2"/>
    <x v="3"/>
  </r>
  <r>
    <s v="MPTT (Brokerage)"/>
    <x v="2"/>
    <x v="4"/>
    <n v="6025"/>
    <x v="188"/>
    <x v="20"/>
    <n v="3500"/>
    <x v="1"/>
    <x v="3"/>
    <s v="SkillMe MPTT"/>
    <d v="2018-07-04T15:21:17"/>
    <n v="4"/>
    <x v="2"/>
    <x v="2"/>
    <x v="3"/>
  </r>
  <r>
    <s v="MPTT (Brokerage)"/>
    <x v="2"/>
    <x v="4"/>
    <n v="6025"/>
    <x v="188"/>
    <x v="20"/>
    <n v="24194.82"/>
    <x v="0"/>
    <x v="3"/>
    <s v="SkillMe MPTT"/>
    <d v="2018-07-04T15:21:17"/>
    <n v="4"/>
    <x v="2"/>
    <x v="2"/>
    <x v="3"/>
  </r>
  <r>
    <s v="MPTT (Brokerage)"/>
    <x v="2"/>
    <x v="4"/>
    <n v="6025"/>
    <x v="188"/>
    <x v="20"/>
    <n v="4032.48"/>
    <x v="0"/>
    <x v="3"/>
    <s v="SkillMe MPTT"/>
    <d v="2018-07-04T15:21:17"/>
    <n v="4"/>
    <x v="2"/>
    <x v="2"/>
    <x v="3"/>
  </r>
  <r>
    <s v="MPTT (Brokerage)"/>
    <x v="2"/>
    <x v="4"/>
    <n v="6025"/>
    <x v="188"/>
    <x v="20"/>
    <n v="43348.25"/>
    <x v="0"/>
    <x v="2"/>
    <s v="Poutama - SkillMe"/>
    <d v="2018-07-04T15:21:17"/>
    <n v="4"/>
    <x v="2"/>
    <x v="2"/>
    <x v="3"/>
  </r>
  <r>
    <s v="MPTT Consortium"/>
    <x v="2"/>
    <x v="4"/>
    <n v="6025"/>
    <x v="188"/>
    <x v="24"/>
    <n v="48293.35"/>
    <x v="0"/>
    <x v="4"/>
    <s v="Wai BoP MPTT"/>
    <d v="2018-07-04T15:21:17"/>
    <n v="4"/>
    <x v="2"/>
    <x v="2"/>
    <x v="3"/>
  </r>
  <r>
    <s v="MPTT Consortium"/>
    <x v="2"/>
    <x v="4"/>
    <n v="6025"/>
    <x v="188"/>
    <x v="24"/>
    <n v="81365.320000000007"/>
    <x v="0"/>
    <x v="4"/>
    <s v="Wai BoP MPTT"/>
    <d v="2018-07-04T15:21:17"/>
    <n v="4"/>
    <x v="2"/>
    <x v="2"/>
    <x v="3"/>
  </r>
  <r>
    <s v="Youth Guarantee"/>
    <x v="2"/>
    <x v="4"/>
    <n v="6025"/>
    <x v="188"/>
    <x v="18"/>
    <n v="25620.55"/>
    <x v="0"/>
    <x v="3"/>
    <s v="Dual Enrolment Pilot"/>
    <d v="2018-07-04T15:21:17"/>
    <n v="4"/>
    <x v="2"/>
    <x v="0"/>
    <x v="1"/>
  </r>
  <r>
    <s v="Gateway"/>
    <x v="0"/>
    <x v="8"/>
    <n v="108"/>
    <x v="704"/>
    <x v="38"/>
    <n v="15636.65"/>
    <x v="0"/>
    <x v="2"/>
    <m/>
    <d v="2018-07-04T15:21:17"/>
    <n v="3"/>
    <x v="4"/>
    <x v="0"/>
    <x v="1"/>
  </r>
  <r>
    <s v="Gateway"/>
    <x v="0"/>
    <x v="8"/>
    <n v="108"/>
    <x v="704"/>
    <x v="38"/>
    <n v="6254.8"/>
    <x v="0"/>
    <x v="4"/>
    <m/>
    <d v="2018-07-04T15:21:17"/>
    <n v="3"/>
    <x v="4"/>
    <x v="0"/>
    <x v="1"/>
  </r>
  <r>
    <s v="Gateway"/>
    <x v="0"/>
    <x v="8"/>
    <n v="109"/>
    <x v="568"/>
    <x v="38"/>
    <n v="14400"/>
    <x v="0"/>
    <x v="3"/>
    <m/>
    <d v="2018-07-04T15:21:17"/>
    <n v="3"/>
    <x v="4"/>
    <x v="0"/>
    <x v="1"/>
  </r>
  <r>
    <s v="Gateway"/>
    <x v="0"/>
    <x v="8"/>
    <n v="110"/>
    <x v="651"/>
    <x v="38"/>
    <n v="67164"/>
    <x v="0"/>
    <x v="4"/>
    <m/>
    <d v="2018-07-04T15:21:17"/>
    <n v="3"/>
    <x v="4"/>
    <x v="0"/>
    <x v="1"/>
  </r>
  <r>
    <s v="Gateway"/>
    <x v="0"/>
    <x v="8"/>
    <n v="111"/>
    <x v="569"/>
    <x v="38"/>
    <n v="24221.65"/>
    <x v="0"/>
    <x v="2"/>
    <m/>
    <d v="2018-07-04T15:21:17"/>
    <n v="3"/>
    <x v="4"/>
    <x v="0"/>
    <x v="1"/>
  </r>
  <r>
    <s v="Gateway"/>
    <x v="0"/>
    <x v="8"/>
    <n v="111"/>
    <x v="569"/>
    <x v="38"/>
    <n v="9688.7999999999993"/>
    <x v="0"/>
    <x v="4"/>
    <m/>
    <d v="2018-07-04T15:21:17"/>
    <n v="3"/>
    <x v="4"/>
    <x v="0"/>
    <x v="1"/>
  </r>
  <r>
    <s v="Gateway"/>
    <x v="0"/>
    <x v="8"/>
    <n v="111"/>
    <x v="569"/>
    <x v="38"/>
    <n v="29067"/>
    <x v="0"/>
    <x v="2"/>
    <m/>
    <d v="2018-07-04T15:21:17"/>
    <n v="3"/>
    <x v="4"/>
    <x v="0"/>
    <x v="1"/>
  </r>
  <r>
    <s v="Gateway"/>
    <x v="0"/>
    <x v="8"/>
    <n v="112"/>
    <x v="570"/>
    <x v="38"/>
    <n v="65925.8"/>
    <x v="0"/>
    <x v="3"/>
    <m/>
    <d v="2018-07-04T15:21:17"/>
    <n v="3"/>
    <x v="4"/>
    <x v="0"/>
    <x v="1"/>
  </r>
  <r>
    <s v="Gateway"/>
    <x v="0"/>
    <x v="8"/>
    <n v="113"/>
    <x v="664"/>
    <x v="38"/>
    <n v="7576.3"/>
    <x v="0"/>
    <x v="3"/>
    <m/>
    <d v="2018-07-04T15:21:17"/>
    <n v="3"/>
    <x v="4"/>
    <x v="0"/>
    <x v="1"/>
  </r>
  <r>
    <s v="Gateway"/>
    <x v="0"/>
    <x v="8"/>
    <n v="114"/>
    <x v="571"/>
    <x v="38"/>
    <n v="9688.7999999999993"/>
    <x v="0"/>
    <x v="4"/>
    <m/>
    <d v="2018-07-04T15:21:17"/>
    <n v="3"/>
    <x v="4"/>
    <x v="0"/>
    <x v="1"/>
  </r>
  <r>
    <s v="Gateway"/>
    <x v="0"/>
    <x v="8"/>
    <n v="115"/>
    <x v="572"/>
    <x v="38"/>
    <n v="7448.8"/>
    <x v="0"/>
    <x v="4"/>
    <m/>
    <d v="2018-07-04T15:21:17"/>
    <n v="3"/>
    <x v="4"/>
    <x v="0"/>
    <x v="1"/>
  </r>
  <r>
    <s v="Gateway"/>
    <x v="0"/>
    <x v="8"/>
    <n v="115"/>
    <x v="572"/>
    <x v="38"/>
    <n v="24324"/>
    <x v="0"/>
    <x v="2"/>
    <m/>
    <d v="2018-07-04T15:21:17"/>
    <n v="3"/>
    <x v="4"/>
    <x v="0"/>
    <x v="1"/>
  </r>
  <r>
    <s v="Gateway"/>
    <x v="0"/>
    <x v="8"/>
    <n v="115"/>
    <x v="572"/>
    <x v="38"/>
    <n v="8108.1"/>
    <x v="0"/>
    <x v="3"/>
    <m/>
    <d v="2018-07-04T15:21:17"/>
    <n v="3"/>
    <x v="4"/>
    <x v="0"/>
    <x v="1"/>
  </r>
  <r>
    <s v="Gateway"/>
    <x v="0"/>
    <x v="8"/>
    <n v="115"/>
    <x v="572"/>
    <x v="38"/>
    <n v="20270.849999999999"/>
    <x v="0"/>
    <x v="2"/>
    <m/>
    <d v="2018-07-04T15:21:17"/>
    <n v="3"/>
    <x v="4"/>
    <x v="0"/>
    <x v="1"/>
  </r>
  <r>
    <s v="Gateway"/>
    <x v="0"/>
    <x v="8"/>
    <n v="116"/>
    <x v="573"/>
    <x v="38"/>
    <n v="10648.8"/>
    <x v="0"/>
    <x v="0"/>
    <m/>
    <d v="2018-07-04T15:21:17"/>
    <n v="3"/>
    <x v="4"/>
    <x v="0"/>
    <x v="1"/>
  </r>
  <r>
    <s v="Gateway"/>
    <x v="0"/>
    <x v="8"/>
    <n v="116"/>
    <x v="573"/>
    <x v="38"/>
    <n v="10648.8"/>
    <x v="0"/>
    <x v="1"/>
    <m/>
    <d v="2018-07-04T15:21:17"/>
    <n v="3"/>
    <x v="4"/>
    <x v="0"/>
    <x v="1"/>
  </r>
  <r>
    <s v="Gateway"/>
    <x v="0"/>
    <x v="8"/>
    <n v="117"/>
    <x v="574"/>
    <x v="38"/>
    <n v="21988.35"/>
    <x v="0"/>
    <x v="2"/>
    <m/>
    <d v="2018-07-04T15:21:17"/>
    <n v="4"/>
    <x v="2"/>
    <x v="0"/>
    <x v="1"/>
  </r>
  <r>
    <s v="Gateway"/>
    <x v="0"/>
    <x v="8"/>
    <n v="117"/>
    <x v="574"/>
    <x v="38"/>
    <n v="21989.15"/>
    <x v="0"/>
    <x v="2"/>
    <m/>
    <d v="2018-07-04T15:21:17"/>
    <n v="4"/>
    <x v="2"/>
    <x v="0"/>
    <x v="1"/>
  </r>
  <r>
    <s v="Gateway"/>
    <x v="0"/>
    <x v="8"/>
    <n v="117"/>
    <x v="574"/>
    <x v="38"/>
    <n v="61404"/>
    <x v="0"/>
    <x v="0"/>
    <m/>
    <d v="2018-07-04T15:21:17"/>
    <n v="4"/>
    <x v="2"/>
    <x v="0"/>
    <x v="1"/>
  </r>
  <r>
    <s v="Gateway"/>
    <x v="0"/>
    <x v="8"/>
    <n v="117"/>
    <x v="574"/>
    <x v="38"/>
    <n v="61404"/>
    <x v="0"/>
    <x v="1"/>
    <m/>
    <d v="2018-07-04T15:21:17"/>
    <n v="4"/>
    <x v="2"/>
    <x v="0"/>
    <x v="1"/>
  </r>
  <r>
    <s v="Gateway"/>
    <x v="0"/>
    <x v="8"/>
    <n v="118"/>
    <x v="575"/>
    <x v="38"/>
    <n v="6488.85"/>
    <x v="0"/>
    <x v="2"/>
    <m/>
    <d v="2018-07-04T15:21:17"/>
    <n v="4"/>
    <x v="2"/>
    <x v="0"/>
    <x v="1"/>
  </r>
  <r>
    <s v="Gateway"/>
    <x v="0"/>
    <x v="8"/>
    <n v="118"/>
    <x v="575"/>
    <x v="38"/>
    <n v="64889.2"/>
    <x v="0"/>
    <x v="4"/>
    <m/>
    <d v="2018-07-04T15:21:17"/>
    <n v="4"/>
    <x v="2"/>
    <x v="0"/>
    <x v="1"/>
  </r>
  <r>
    <s v="Gateway"/>
    <x v="0"/>
    <x v="8"/>
    <n v="118"/>
    <x v="575"/>
    <x v="38"/>
    <n v="38934"/>
    <x v="0"/>
    <x v="2"/>
    <m/>
    <d v="2018-07-04T15:21:17"/>
    <n v="4"/>
    <x v="2"/>
    <x v="0"/>
    <x v="1"/>
  </r>
  <r>
    <s v="Gateway"/>
    <x v="0"/>
    <x v="8"/>
    <n v="119"/>
    <x v="576"/>
    <x v="38"/>
    <n v="12459.3"/>
    <x v="0"/>
    <x v="3"/>
    <m/>
    <d v="2018-07-04T15:21:17"/>
    <n v="3"/>
    <x v="4"/>
    <x v="0"/>
    <x v="1"/>
  </r>
  <r>
    <s v="Gateway"/>
    <x v="0"/>
    <x v="8"/>
    <n v="119"/>
    <x v="576"/>
    <x v="38"/>
    <n v="63851.7"/>
    <x v="0"/>
    <x v="4"/>
    <m/>
    <d v="2018-07-04T15:21:17"/>
    <n v="3"/>
    <x v="4"/>
    <x v="0"/>
    <x v="1"/>
  </r>
  <r>
    <s v="Gateway"/>
    <x v="0"/>
    <x v="8"/>
    <n v="119"/>
    <x v="576"/>
    <x v="38"/>
    <n v="63851.7"/>
    <x v="0"/>
    <x v="2"/>
    <m/>
    <d v="2018-07-04T15:21:17"/>
    <n v="3"/>
    <x v="4"/>
    <x v="0"/>
    <x v="1"/>
  </r>
  <r>
    <s v="Gateway"/>
    <x v="0"/>
    <x v="8"/>
    <n v="120"/>
    <x v="577"/>
    <x v="38"/>
    <n v="-4000"/>
    <x v="0"/>
    <x v="1"/>
    <m/>
    <d v="2018-07-04T15:21:17"/>
    <n v="4"/>
    <x v="2"/>
    <x v="0"/>
    <x v="1"/>
  </r>
  <r>
    <s v="Gateway"/>
    <x v="0"/>
    <x v="8"/>
    <n v="120"/>
    <x v="577"/>
    <x v="38"/>
    <n v="1333.3"/>
    <x v="0"/>
    <x v="3"/>
    <s v="TPU"/>
    <d v="2018-07-04T15:21:17"/>
    <n v="4"/>
    <x v="2"/>
    <x v="0"/>
    <x v="1"/>
  </r>
  <r>
    <s v="Gateway"/>
    <x v="0"/>
    <x v="8"/>
    <n v="120"/>
    <x v="577"/>
    <x v="38"/>
    <n v="49833.45"/>
    <x v="0"/>
    <x v="2"/>
    <m/>
    <d v="2018-07-04T15:21:17"/>
    <n v="4"/>
    <x v="2"/>
    <x v="0"/>
    <x v="1"/>
  </r>
  <r>
    <s v="Gateway"/>
    <x v="0"/>
    <x v="8"/>
    <n v="121"/>
    <x v="578"/>
    <x v="38"/>
    <n v="-1022.55"/>
    <x v="1"/>
    <x v="4"/>
    <m/>
    <d v="2018-07-04T15:21:17"/>
    <n v="4"/>
    <x v="2"/>
    <x v="0"/>
    <x v="1"/>
  </r>
  <r>
    <s v="Gateway"/>
    <x v="0"/>
    <x v="8"/>
    <n v="121"/>
    <x v="578"/>
    <x v="38"/>
    <n v="20614.8"/>
    <x v="0"/>
    <x v="3"/>
    <m/>
    <d v="2018-07-04T15:21:17"/>
    <n v="4"/>
    <x v="2"/>
    <x v="0"/>
    <x v="1"/>
  </r>
  <r>
    <s v="Gateway"/>
    <x v="0"/>
    <x v="8"/>
    <n v="121"/>
    <x v="578"/>
    <x v="38"/>
    <n v="10307.459999999999"/>
    <x v="0"/>
    <x v="0"/>
    <m/>
    <d v="2018-07-04T15:21:17"/>
    <n v="4"/>
    <x v="2"/>
    <x v="0"/>
    <x v="1"/>
  </r>
  <r>
    <s v="Gateway"/>
    <x v="0"/>
    <x v="8"/>
    <n v="121"/>
    <x v="578"/>
    <x v="38"/>
    <n v="10307.459999999999"/>
    <x v="0"/>
    <x v="1"/>
    <m/>
    <d v="2018-07-04T15:21:17"/>
    <n v="4"/>
    <x v="2"/>
    <x v="0"/>
    <x v="1"/>
  </r>
  <r>
    <s v="Gateway"/>
    <x v="0"/>
    <x v="8"/>
    <n v="121"/>
    <x v="578"/>
    <x v="38"/>
    <n v="10307.469999999999"/>
    <x v="0"/>
    <x v="1"/>
    <m/>
    <d v="2018-07-04T15:21:17"/>
    <n v="4"/>
    <x v="2"/>
    <x v="0"/>
    <x v="1"/>
  </r>
  <r>
    <s v="ACE in Communities"/>
    <x v="0"/>
    <x v="8"/>
    <n v="307"/>
    <x v="721"/>
    <x v="0"/>
    <n v="-3876.09"/>
    <x v="0"/>
    <x v="0"/>
    <m/>
    <d v="2018-07-04T15:21:17"/>
    <n v="11"/>
    <x v="5"/>
    <x v="0"/>
    <x v="0"/>
  </r>
  <r>
    <s v="Gateway"/>
    <x v="0"/>
    <x v="8"/>
    <n v="307"/>
    <x v="721"/>
    <x v="38"/>
    <n v="5730.3"/>
    <x v="0"/>
    <x v="4"/>
    <m/>
    <d v="2018-07-04T15:21:17"/>
    <n v="11"/>
    <x v="5"/>
    <x v="0"/>
    <x v="1"/>
  </r>
  <r>
    <s v="Gateway"/>
    <x v="0"/>
    <x v="8"/>
    <n v="307"/>
    <x v="721"/>
    <x v="38"/>
    <n v="32148.3"/>
    <x v="0"/>
    <x v="3"/>
    <m/>
    <d v="2018-07-04T15:21:17"/>
    <n v="11"/>
    <x v="5"/>
    <x v="0"/>
    <x v="1"/>
  </r>
  <r>
    <s v="Gateway"/>
    <x v="0"/>
    <x v="8"/>
    <n v="308"/>
    <x v="722"/>
    <x v="38"/>
    <n v="12444"/>
    <x v="0"/>
    <x v="1"/>
    <m/>
    <d v="2018-07-04T15:21:17"/>
    <n v="11"/>
    <x v="5"/>
    <x v="0"/>
    <x v="1"/>
  </r>
  <r>
    <s v="Gateway"/>
    <x v="0"/>
    <x v="8"/>
    <n v="309"/>
    <x v="723"/>
    <x v="38"/>
    <n v="459.15"/>
    <x v="0"/>
    <x v="2"/>
    <m/>
    <d v="2018-07-04T15:21:17"/>
    <n v="11"/>
    <x v="5"/>
    <x v="0"/>
    <x v="1"/>
  </r>
  <r>
    <s v="Gateway"/>
    <x v="0"/>
    <x v="8"/>
    <n v="309"/>
    <x v="723"/>
    <x v="38"/>
    <n v="3392.7"/>
    <x v="0"/>
    <x v="3"/>
    <m/>
    <d v="2018-07-04T15:21:17"/>
    <n v="11"/>
    <x v="5"/>
    <x v="0"/>
    <x v="1"/>
  </r>
  <r>
    <s v="Gateway"/>
    <x v="0"/>
    <x v="8"/>
    <n v="310"/>
    <x v="724"/>
    <x v="38"/>
    <n v="18518.3"/>
    <x v="0"/>
    <x v="3"/>
    <m/>
    <d v="2018-07-04T15:21:17"/>
    <n v="11"/>
    <x v="5"/>
    <x v="0"/>
    <x v="1"/>
  </r>
  <r>
    <s v="Gateway"/>
    <x v="0"/>
    <x v="8"/>
    <n v="311"/>
    <x v="725"/>
    <x v="38"/>
    <n v="-8178"/>
    <x v="1"/>
    <x v="1"/>
    <m/>
    <d v="2018-07-04T15:21:17"/>
    <n v="11"/>
    <x v="5"/>
    <x v="0"/>
    <x v="1"/>
  </r>
  <r>
    <s v="Gateway"/>
    <x v="0"/>
    <x v="8"/>
    <n v="311"/>
    <x v="725"/>
    <x v="38"/>
    <n v="1333.3"/>
    <x v="0"/>
    <x v="4"/>
    <m/>
    <d v="2018-07-04T15:21:17"/>
    <n v="11"/>
    <x v="5"/>
    <x v="0"/>
    <x v="1"/>
  </r>
  <r>
    <s v="Gateway"/>
    <x v="0"/>
    <x v="8"/>
    <n v="314"/>
    <x v="726"/>
    <x v="38"/>
    <n v="25551"/>
    <x v="0"/>
    <x v="3"/>
    <m/>
    <d v="2018-07-04T15:21:17"/>
    <n v="11"/>
    <x v="5"/>
    <x v="0"/>
    <x v="1"/>
  </r>
  <r>
    <s v="Gateway"/>
    <x v="0"/>
    <x v="8"/>
    <n v="314"/>
    <x v="726"/>
    <x v="38"/>
    <n v="8795.32"/>
    <x v="0"/>
    <x v="3"/>
    <m/>
    <d v="2018-07-04T15:21:17"/>
    <n v="11"/>
    <x v="5"/>
    <x v="0"/>
    <x v="1"/>
  </r>
  <r>
    <s v="Gateway"/>
    <x v="0"/>
    <x v="8"/>
    <n v="315"/>
    <x v="727"/>
    <x v="38"/>
    <n v="765"/>
    <x v="1"/>
    <x v="4"/>
    <m/>
    <d v="2018-07-04T15:21:17"/>
    <n v="11"/>
    <x v="5"/>
    <x v="0"/>
    <x v="1"/>
  </r>
  <r>
    <s v="Gateway"/>
    <x v="0"/>
    <x v="8"/>
    <n v="315"/>
    <x v="727"/>
    <x v="38"/>
    <n v="3724.35"/>
    <x v="0"/>
    <x v="2"/>
    <m/>
    <d v="2018-07-04T15:21:17"/>
    <n v="11"/>
    <x v="5"/>
    <x v="0"/>
    <x v="1"/>
  </r>
  <r>
    <s v="Gateway"/>
    <x v="0"/>
    <x v="8"/>
    <n v="315"/>
    <x v="727"/>
    <x v="38"/>
    <n v="7448.8"/>
    <x v="0"/>
    <x v="3"/>
    <m/>
    <d v="2018-07-04T15:21:17"/>
    <n v="11"/>
    <x v="5"/>
    <x v="0"/>
    <x v="1"/>
  </r>
  <r>
    <s v="Gateway"/>
    <x v="0"/>
    <x v="8"/>
    <n v="315"/>
    <x v="727"/>
    <x v="38"/>
    <n v="7576.3"/>
    <x v="0"/>
    <x v="4"/>
    <m/>
    <d v="2018-07-04T15:21:17"/>
    <n v="11"/>
    <x v="5"/>
    <x v="0"/>
    <x v="1"/>
  </r>
  <r>
    <s v="Gateway"/>
    <x v="0"/>
    <x v="8"/>
    <n v="316"/>
    <x v="728"/>
    <x v="38"/>
    <n v="21988.35"/>
    <x v="0"/>
    <x v="2"/>
    <m/>
    <d v="2018-07-04T15:21:17"/>
    <n v="11"/>
    <x v="5"/>
    <x v="0"/>
    <x v="1"/>
  </r>
  <r>
    <s v="Gateway"/>
    <x v="0"/>
    <x v="8"/>
    <n v="316"/>
    <x v="728"/>
    <x v="38"/>
    <n v="21989.15"/>
    <x v="0"/>
    <x v="2"/>
    <m/>
    <d v="2018-07-04T15:21:17"/>
    <n v="11"/>
    <x v="5"/>
    <x v="0"/>
    <x v="1"/>
  </r>
  <r>
    <s v="Gateway"/>
    <x v="0"/>
    <x v="8"/>
    <n v="316"/>
    <x v="728"/>
    <x v="38"/>
    <n v="54444"/>
    <x v="0"/>
    <x v="0"/>
    <m/>
    <d v="2018-07-04T15:21:17"/>
    <n v="11"/>
    <x v="5"/>
    <x v="0"/>
    <x v="1"/>
  </r>
  <r>
    <s v="Gateway"/>
    <x v="0"/>
    <x v="8"/>
    <n v="316"/>
    <x v="728"/>
    <x v="38"/>
    <n v="54444"/>
    <x v="0"/>
    <x v="1"/>
    <m/>
    <d v="2018-07-04T15:21:17"/>
    <n v="11"/>
    <x v="5"/>
    <x v="0"/>
    <x v="1"/>
  </r>
  <r>
    <s v="Gateway"/>
    <x v="0"/>
    <x v="8"/>
    <n v="317"/>
    <x v="729"/>
    <x v="38"/>
    <n v="1540.85"/>
    <x v="0"/>
    <x v="2"/>
    <m/>
    <d v="2018-07-04T15:21:17"/>
    <n v="11"/>
    <x v="5"/>
    <x v="0"/>
    <x v="1"/>
  </r>
  <r>
    <s v="Gateway"/>
    <x v="0"/>
    <x v="8"/>
    <n v="319"/>
    <x v="730"/>
    <x v="38"/>
    <n v="48444.2"/>
    <x v="0"/>
    <x v="0"/>
    <m/>
    <d v="2018-07-04T15:21:17"/>
    <n v="11"/>
    <x v="5"/>
    <x v="0"/>
    <x v="1"/>
  </r>
  <r>
    <s v="Gateway"/>
    <x v="0"/>
    <x v="8"/>
    <n v="319"/>
    <x v="730"/>
    <x v="38"/>
    <n v="48444.2"/>
    <x v="0"/>
    <x v="1"/>
    <m/>
    <d v="2018-07-04T15:21:17"/>
    <n v="11"/>
    <x v="5"/>
    <x v="0"/>
    <x v="1"/>
  </r>
  <r>
    <s v="Gateway"/>
    <x v="0"/>
    <x v="8"/>
    <n v="319"/>
    <x v="730"/>
    <x v="38"/>
    <n v="61404"/>
    <x v="0"/>
    <x v="2"/>
    <m/>
    <d v="2018-07-04T15:21:17"/>
    <n v="11"/>
    <x v="5"/>
    <x v="0"/>
    <x v="1"/>
  </r>
  <r>
    <s v="Gateway"/>
    <x v="0"/>
    <x v="8"/>
    <n v="320"/>
    <x v="731"/>
    <x v="38"/>
    <n v="39342"/>
    <x v="0"/>
    <x v="0"/>
    <m/>
    <d v="2018-07-04T15:21:17"/>
    <n v="11"/>
    <x v="5"/>
    <x v="0"/>
    <x v="1"/>
  </r>
  <r>
    <s v="Gateway"/>
    <x v="0"/>
    <x v="8"/>
    <n v="320"/>
    <x v="731"/>
    <x v="38"/>
    <n v="39342"/>
    <x v="0"/>
    <x v="1"/>
    <m/>
    <d v="2018-07-04T15:21:17"/>
    <n v="11"/>
    <x v="5"/>
    <x v="0"/>
    <x v="1"/>
  </r>
  <r>
    <s v="Gateway"/>
    <x v="0"/>
    <x v="8"/>
    <n v="323"/>
    <x v="732"/>
    <x v="38"/>
    <n v="34059.1"/>
    <x v="0"/>
    <x v="3"/>
    <m/>
    <d v="2018-07-04T15:21:17"/>
    <n v="11"/>
    <x v="5"/>
    <x v="0"/>
    <x v="1"/>
  </r>
  <r>
    <s v="Gateway"/>
    <x v="0"/>
    <x v="8"/>
    <n v="323"/>
    <x v="732"/>
    <x v="38"/>
    <n v="6811.9"/>
    <x v="0"/>
    <x v="0"/>
    <m/>
    <d v="2018-07-04T15:21:17"/>
    <n v="11"/>
    <x v="5"/>
    <x v="0"/>
    <x v="1"/>
  </r>
  <r>
    <s v="Gateway"/>
    <x v="0"/>
    <x v="8"/>
    <n v="324"/>
    <x v="733"/>
    <x v="38"/>
    <n v="5730.3"/>
    <x v="0"/>
    <x v="0"/>
    <m/>
    <d v="2018-07-04T15:21:17"/>
    <n v="11"/>
    <x v="5"/>
    <x v="0"/>
    <x v="1"/>
  </r>
  <r>
    <s v="Gateway"/>
    <x v="0"/>
    <x v="8"/>
    <n v="324"/>
    <x v="733"/>
    <x v="38"/>
    <n v="28651.7"/>
    <x v="0"/>
    <x v="1"/>
    <m/>
    <d v="2018-07-04T15:21:17"/>
    <n v="11"/>
    <x v="5"/>
    <x v="0"/>
    <x v="1"/>
  </r>
  <r>
    <s v="Gateway"/>
    <x v="0"/>
    <x v="8"/>
    <n v="326"/>
    <x v="734"/>
    <x v="38"/>
    <n v="-4623"/>
    <x v="1"/>
    <x v="3"/>
    <m/>
    <d v="2018-07-04T15:21:17"/>
    <n v="11"/>
    <x v="5"/>
    <x v="0"/>
    <x v="1"/>
  </r>
  <r>
    <s v="Gateway"/>
    <x v="0"/>
    <x v="8"/>
    <n v="326"/>
    <x v="734"/>
    <x v="38"/>
    <n v="-2915"/>
    <x v="1"/>
    <x v="0"/>
    <m/>
    <d v="2018-07-04T15:21:17"/>
    <n v="11"/>
    <x v="5"/>
    <x v="0"/>
    <x v="1"/>
  </r>
  <r>
    <s v="Gateway"/>
    <x v="0"/>
    <x v="8"/>
    <n v="326"/>
    <x v="734"/>
    <x v="38"/>
    <n v="5730.3"/>
    <x v="0"/>
    <x v="0"/>
    <m/>
    <d v="2018-07-04T15:21:17"/>
    <n v="11"/>
    <x v="5"/>
    <x v="0"/>
    <x v="1"/>
  </r>
  <r>
    <s v="Gateway"/>
    <x v="0"/>
    <x v="8"/>
    <n v="326"/>
    <x v="734"/>
    <x v="38"/>
    <n v="5730.3"/>
    <x v="0"/>
    <x v="1"/>
    <m/>
    <d v="2018-07-04T15:21:17"/>
    <n v="11"/>
    <x v="5"/>
    <x v="0"/>
    <x v="1"/>
  </r>
  <r>
    <s v="Gateway"/>
    <x v="0"/>
    <x v="8"/>
    <n v="327"/>
    <x v="735"/>
    <x v="38"/>
    <n v="43164"/>
    <x v="0"/>
    <x v="2"/>
    <m/>
    <d v="2018-07-04T15:21:17"/>
    <n v="11"/>
    <x v="5"/>
    <x v="0"/>
    <x v="1"/>
  </r>
  <r>
    <s v="Gateway"/>
    <x v="0"/>
    <x v="8"/>
    <n v="171"/>
    <x v="618"/>
    <x v="38"/>
    <n v="61259.1"/>
    <x v="0"/>
    <x v="3"/>
    <m/>
    <d v="2018-07-04T15:21:17"/>
    <n v="7"/>
    <x v="10"/>
    <x v="0"/>
    <x v="1"/>
  </r>
  <r>
    <s v="Gateway"/>
    <x v="0"/>
    <x v="8"/>
    <n v="171"/>
    <x v="618"/>
    <x v="38"/>
    <n v="12251.9"/>
    <x v="0"/>
    <x v="4"/>
    <m/>
    <d v="2018-07-04T15:21:17"/>
    <n v="7"/>
    <x v="10"/>
    <x v="0"/>
    <x v="1"/>
  </r>
  <r>
    <s v="Gateway"/>
    <x v="0"/>
    <x v="8"/>
    <n v="172"/>
    <x v="619"/>
    <x v="38"/>
    <n v="7973.3"/>
    <x v="0"/>
    <x v="2"/>
    <m/>
    <d v="2018-07-04T15:21:17"/>
    <n v="7"/>
    <x v="10"/>
    <x v="0"/>
    <x v="1"/>
  </r>
  <r>
    <s v="Gateway"/>
    <x v="0"/>
    <x v="8"/>
    <n v="172"/>
    <x v="619"/>
    <x v="38"/>
    <n v="10648.8"/>
    <x v="0"/>
    <x v="0"/>
    <m/>
    <d v="2018-07-04T15:21:17"/>
    <n v="7"/>
    <x v="10"/>
    <x v="0"/>
    <x v="1"/>
  </r>
  <r>
    <s v="Gateway"/>
    <x v="0"/>
    <x v="8"/>
    <n v="174"/>
    <x v="736"/>
    <x v="38"/>
    <n v="-4177"/>
    <x v="1"/>
    <x v="1"/>
    <m/>
    <d v="2018-07-04T15:21:17"/>
    <n v="7"/>
    <x v="10"/>
    <x v="0"/>
    <x v="1"/>
  </r>
  <r>
    <s v="Gateway"/>
    <x v="0"/>
    <x v="8"/>
    <n v="174"/>
    <x v="736"/>
    <x v="38"/>
    <n v="47031"/>
    <x v="0"/>
    <x v="4"/>
    <m/>
    <d v="2018-07-04T15:21:17"/>
    <n v="7"/>
    <x v="10"/>
    <x v="0"/>
    <x v="1"/>
  </r>
  <r>
    <s v="Gateway"/>
    <x v="0"/>
    <x v="8"/>
    <n v="174"/>
    <x v="736"/>
    <x v="38"/>
    <n v="41889.199999999997"/>
    <x v="0"/>
    <x v="3"/>
    <m/>
    <d v="2018-07-04T15:21:17"/>
    <n v="7"/>
    <x v="10"/>
    <x v="0"/>
    <x v="1"/>
  </r>
  <r>
    <s v="Gateway"/>
    <x v="0"/>
    <x v="8"/>
    <n v="174"/>
    <x v="736"/>
    <x v="38"/>
    <n v="54444"/>
    <x v="0"/>
    <x v="0"/>
    <m/>
    <d v="2018-07-04T15:21:17"/>
    <n v="7"/>
    <x v="10"/>
    <x v="0"/>
    <x v="1"/>
  </r>
  <r>
    <s v="Gateway"/>
    <x v="0"/>
    <x v="8"/>
    <n v="174"/>
    <x v="736"/>
    <x v="38"/>
    <n v="54444"/>
    <x v="0"/>
    <x v="1"/>
    <m/>
    <d v="2018-07-04T15:21:17"/>
    <n v="7"/>
    <x v="10"/>
    <x v="0"/>
    <x v="1"/>
  </r>
  <r>
    <s v="Gateway"/>
    <x v="0"/>
    <x v="8"/>
    <n v="175"/>
    <x v="621"/>
    <x v="38"/>
    <n v="54444"/>
    <x v="0"/>
    <x v="0"/>
    <m/>
    <d v="2018-07-04T15:21:17"/>
    <n v="7"/>
    <x v="10"/>
    <x v="0"/>
    <x v="1"/>
  </r>
  <r>
    <s v="Gateway"/>
    <x v="0"/>
    <x v="8"/>
    <n v="175"/>
    <x v="621"/>
    <x v="38"/>
    <n v="24221.65"/>
    <x v="0"/>
    <x v="2"/>
    <m/>
    <d v="2018-07-04T15:21:17"/>
    <n v="7"/>
    <x v="10"/>
    <x v="0"/>
    <x v="1"/>
  </r>
  <r>
    <s v="Gateway"/>
    <x v="0"/>
    <x v="8"/>
    <n v="175"/>
    <x v="621"/>
    <x v="38"/>
    <n v="9688.7999999999993"/>
    <x v="0"/>
    <x v="4"/>
    <m/>
    <d v="2018-07-04T15:21:17"/>
    <n v="7"/>
    <x v="10"/>
    <x v="0"/>
    <x v="1"/>
  </r>
  <r>
    <s v="Gateway"/>
    <x v="0"/>
    <x v="8"/>
    <n v="175"/>
    <x v="621"/>
    <x v="38"/>
    <n v="29067"/>
    <x v="0"/>
    <x v="2"/>
    <m/>
    <d v="2018-07-04T15:21:17"/>
    <n v="7"/>
    <x v="10"/>
    <x v="0"/>
    <x v="1"/>
  </r>
  <r>
    <s v="Gateway"/>
    <x v="0"/>
    <x v="8"/>
    <n v="177"/>
    <x v="622"/>
    <x v="38"/>
    <n v="7448.8"/>
    <x v="0"/>
    <x v="4"/>
    <m/>
    <d v="2018-07-04T15:21:17"/>
    <n v="7"/>
    <x v="10"/>
    <x v="0"/>
    <x v="1"/>
  </r>
  <r>
    <s v="Gateway"/>
    <x v="0"/>
    <x v="8"/>
    <n v="177"/>
    <x v="622"/>
    <x v="38"/>
    <n v="7973.3"/>
    <x v="0"/>
    <x v="2"/>
    <m/>
    <d v="2018-07-04T15:21:17"/>
    <n v="7"/>
    <x v="10"/>
    <x v="0"/>
    <x v="1"/>
  </r>
  <r>
    <s v="Gateway"/>
    <x v="0"/>
    <x v="8"/>
    <n v="177"/>
    <x v="622"/>
    <x v="38"/>
    <n v="39866.699999999997"/>
    <x v="0"/>
    <x v="0"/>
    <m/>
    <d v="2018-07-04T15:21:17"/>
    <n v="7"/>
    <x v="10"/>
    <x v="0"/>
    <x v="1"/>
  </r>
  <r>
    <s v="Gateway"/>
    <x v="0"/>
    <x v="8"/>
    <n v="177"/>
    <x v="622"/>
    <x v="38"/>
    <n v="39866.699999999997"/>
    <x v="0"/>
    <x v="1"/>
    <m/>
    <d v="2018-07-04T15:21:17"/>
    <n v="7"/>
    <x v="10"/>
    <x v="0"/>
    <x v="1"/>
  </r>
  <r>
    <s v="ACE in Communities"/>
    <x v="0"/>
    <x v="8"/>
    <n v="179"/>
    <x v="623"/>
    <x v="0"/>
    <n v="58226.7"/>
    <x v="0"/>
    <x v="4"/>
    <s v="ACE in Schools"/>
    <d v="2018-07-04T15:21:17"/>
    <n v="7"/>
    <x v="10"/>
    <x v="0"/>
    <x v="0"/>
  </r>
  <r>
    <s v="ACE in Communities"/>
    <x v="0"/>
    <x v="8"/>
    <n v="179"/>
    <x v="623"/>
    <x v="0"/>
    <n v="79945.8"/>
    <x v="0"/>
    <x v="0"/>
    <m/>
    <d v="2018-07-04T15:21:17"/>
    <n v="7"/>
    <x v="10"/>
    <x v="0"/>
    <x v="0"/>
  </r>
  <r>
    <s v="Gateway"/>
    <x v="0"/>
    <x v="8"/>
    <n v="179"/>
    <x v="623"/>
    <x v="38"/>
    <n v="7576.3"/>
    <x v="0"/>
    <x v="1"/>
    <m/>
    <d v="2018-07-04T15:21:17"/>
    <n v="7"/>
    <x v="10"/>
    <x v="0"/>
    <x v="1"/>
  </r>
  <r>
    <s v="Gateway"/>
    <x v="0"/>
    <x v="8"/>
    <n v="179"/>
    <x v="623"/>
    <x v="38"/>
    <n v="37881.699999999997"/>
    <x v="0"/>
    <x v="3"/>
    <m/>
    <d v="2018-07-04T15:21:17"/>
    <n v="7"/>
    <x v="10"/>
    <x v="0"/>
    <x v="1"/>
  </r>
  <r>
    <s v="Gateway"/>
    <x v="0"/>
    <x v="8"/>
    <n v="180"/>
    <x v="624"/>
    <x v="38"/>
    <n v="-4622"/>
    <x v="1"/>
    <x v="4"/>
    <m/>
    <d v="2018-07-04T15:21:17"/>
    <n v="7"/>
    <x v="10"/>
    <x v="0"/>
    <x v="1"/>
  </r>
  <r>
    <s v="Gateway"/>
    <x v="0"/>
    <x v="8"/>
    <n v="180"/>
    <x v="624"/>
    <x v="38"/>
    <n v="1689"/>
    <x v="1"/>
    <x v="1"/>
    <m/>
    <d v="2018-07-04T15:21:17"/>
    <n v="7"/>
    <x v="10"/>
    <x v="0"/>
    <x v="1"/>
  </r>
  <r>
    <s v="Gateway"/>
    <x v="0"/>
    <x v="8"/>
    <n v="180"/>
    <x v="624"/>
    <x v="38"/>
    <n v="3703.7"/>
    <x v="0"/>
    <x v="2"/>
    <m/>
    <d v="2018-07-04T15:21:17"/>
    <n v="7"/>
    <x v="10"/>
    <x v="0"/>
    <x v="1"/>
  </r>
  <r>
    <s v="Gateway"/>
    <x v="0"/>
    <x v="8"/>
    <n v="181"/>
    <x v="625"/>
    <x v="38"/>
    <n v="3919.15"/>
    <x v="0"/>
    <x v="2"/>
    <m/>
    <d v="2018-07-04T15:21:17"/>
    <n v="7"/>
    <x v="10"/>
    <x v="0"/>
    <x v="1"/>
  </r>
  <r>
    <s v="Gateway"/>
    <x v="0"/>
    <x v="8"/>
    <n v="182"/>
    <x v="626"/>
    <x v="38"/>
    <n v="16185.2"/>
    <x v="0"/>
    <x v="0"/>
    <m/>
    <d v="2018-07-04T15:21:17"/>
    <n v="7"/>
    <x v="10"/>
    <x v="0"/>
    <x v="1"/>
  </r>
  <r>
    <s v="Gateway"/>
    <x v="0"/>
    <x v="8"/>
    <n v="182"/>
    <x v="626"/>
    <x v="38"/>
    <n v="16185.2"/>
    <x v="0"/>
    <x v="1"/>
    <m/>
    <d v="2018-07-04T15:21:17"/>
    <n v="7"/>
    <x v="10"/>
    <x v="0"/>
    <x v="1"/>
  </r>
  <r>
    <s v="Gateway"/>
    <x v="0"/>
    <x v="8"/>
    <n v="183"/>
    <x v="627"/>
    <x v="38"/>
    <n v="13888.35"/>
    <x v="0"/>
    <x v="2"/>
    <m/>
    <d v="2018-07-04T15:21:17"/>
    <n v="8"/>
    <x v="7"/>
    <x v="0"/>
    <x v="1"/>
  </r>
  <r>
    <s v="Gateway"/>
    <x v="0"/>
    <x v="8"/>
    <n v="183"/>
    <x v="627"/>
    <x v="38"/>
    <n v="33333"/>
    <x v="0"/>
    <x v="4"/>
    <m/>
    <d v="2018-07-04T15:21:17"/>
    <n v="8"/>
    <x v="7"/>
    <x v="0"/>
    <x v="1"/>
  </r>
  <r>
    <s v="Gateway"/>
    <x v="0"/>
    <x v="8"/>
    <n v="183"/>
    <x v="627"/>
    <x v="38"/>
    <n v="13889.15"/>
    <x v="0"/>
    <x v="2"/>
    <m/>
    <d v="2018-07-04T15:21:17"/>
    <n v="8"/>
    <x v="7"/>
    <x v="0"/>
    <x v="1"/>
  </r>
  <r>
    <s v="Gateway"/>
    <x v="0"/>
    <x v="8"/>
    <n v="183"/>
    <x v="627"/>
    <x v="38"/>
    <n v="32148.3"/>
    <x v="0"/>
    <x v="0"/>
    <m/>
    <d v="2018-07-04T15:21:17"/>
    <n v="8"/>
    <x v="7"/>
    <x v="0"/>
    <x v="1"/>
  </r>
  <r>
    <s v="Gateway"/>
    <x v="0"/>
    <x v="8"/>
    <n v="121"/>
    <x v="578"/>
    <x v="38"/>
    <n v="56648.05"/>
    <x v="0"/>
    <x v="2"/>
    <m/>
    <d v="2018-07-04T15:21:17"/>
    <n v="4"/>
    <x v="2"/>
    <x v="0"/>
    <x v="1"/>
  </r>
  <r>
    <s v="Gateway"/>
    <x v="0"/>
    <x v="8"/>
    <n v="122"/>
    <x v="579"/>
    <x v="38"/>
    <n v="19650.32"/>
    <x v="0"/>
    <x v="4"/>
    <m/>
    <d v="2018-07-04T15:21:17"/>
    <n v="4"/>
    <x v="2"/>
    <x v="0"/>
    <x v="1"/>
  </r>
  <r>
    <s v="Gateway"/>
    <x v="0"/>
    <x v="8"/>
    <n v="123"/>
    <x v="580"/>
    <x v="38"/>
    <n v="11576.3"/>
    <x v="0"/>
    <x v="4"/>
    <m/>
    <d v="2018-07-04T15:21:17"/>
    <n v="4"/>
    <x v="2"/>
    <x v="0"/>
    <x v="1"/>
  </r>
  <r>
    <s v="Gateway"/>
    <x v="0"/>
    <x v="8"/>
    <n v="123"/>
    <x v="580"/>
    <x v="38"/>
    <n v="6177.85"/>
    <x v="0"/>
    <x v="2"/>
    <m/>
    <d v="2018-07-04T15:21:17"/>
    <n v="4"/>
    <x v="2"/>
    <x v="0"/>
    <x v="1"/>
  </r>
  <r>
    <s v="Gateway"/>
    <x v="0"/>
    <x v="8"/>
    <n v="124"/>
    <x v="581"/>
    <x v="38"/>
    <n v="10648.8"/>
    <x v="0"/>
    <x v="0"/>
    <m/>
    <d v="2018-07-04T15:21:17"/>
    <n v="3"/>
    <x v="4"/>
    <x v="0"/>
    <x v="1"/>
  </r>
  <r>
    <s v="Gateway"/>
    <x v="0"/>
    <x v="8"/>
    <n v="124"/>
    <x v="581"/>
    <x v="38"/>
    <n v="10648.8"/>
    <x v="0"/>
    <x v="1"/>
    <m/>
    <d v="2018-07-04T15:21:17"/>
    <n v="3"/>
    <x v="4"/>
    <x v="0"/>
    <x v="1"/>
  </r>
  <r>
    <s v="Gateway"/>
    <x v="0"/>
    <x v="8"/>
    <n v="124"/>
    <x v="581"/>
    <x v="38"/>
    <n v="53244.2"/>
    <x v="0"/>
    <x v="3"/>
    <m/>
    <d v="2018-07-04T15:21:17"/>
    <n v="3"/>
    <x v="4"/>
    <x v="0"/>
    <x v="1"/>
  </r>
  <r>
    <s v="Gateway"/>
    <x v="0"/>
    <x v="8"/>
    <n v="125"/>
    <x v="582"/>
    <x v="38"/>
    <n v="29525.8"/>
    <x v="0"/>
    <x v="0"/>
    <m/>
    <d v="2018-07-04T15:21:17"/>
    <n v="3"/>
    <x v="4"/>
    <x v="0"/>
    <x v="1"/>
  </r>
  <r>
    <s v="Gateway"/>
    <x v="0"/>
    <x v="8"/>
    <n v="125"/>
    <x v="582"/>
    <x v="38"/>
    <n v="5905.2"/>
    <x v="0"/>
    <x v="0"/>
    <m/>
    <d v="2018-07-04T15:21:17"/>
    <n v="3"/>
    <x v="4"/>
    <x v="0"/>
    <x v="1"/>
  </r>
  <r>
    <s v="Gateway"/>
    <x v="0"/>
    <x v="8"/>
    <n v="125"/>
    <x v="582"/>
    <x v="38"/>
    <n v="5905.2"/>
    <x v="0"/>
    <x v="1"/>
    <m/>
    <d v="2018-07-04T15:21:17"/>
    <n v="3"/>
    <x v="4"/>
    <x v="0"/>
    <x v="1"/>
  </r>
  <r>
    <s v="Gateway"/>
    <x v="0"/>
    <x v="8"/>
    <n v="125"/>
    <x v="582"/>
    <x v="38"/>
    <n v="36480"/>
    <x v="0"/>
    <x v="4"/>
    <m/>
    <d v="2018-07-04T15:21:17"/>
    <n v="3"/>
    <x v="4"/>
    <x v="0"/>
    <x v="1"/>
  </r>
  <r>
    <s v="Gateway"/>
    <x v="0"/>
    <x v="8"/>
    <n v="125"/>
    <x v="582"/>
    <x v="38"/>
    <n v="36480"/>
    <x v="0"/>
    <x v="2"/>
    <m/>
    <d v="2018-07-04T15:21:17"/>
    <n v="3"/>
    <x v="4"/>
    <x v="0"/>
    <x v="1"/>
  </r>
  <r>
    <s v="Gateway"/>
    <x v="0"/>
    <x v="8"/>
    <n v="126"/>
    <x v="583"/>
    <x v="38"/>
    <n v="9688.7999999999993"/>
    <x v="0"/>
    <x v="3"/>
    <m/>
    <d v="2018-07-04T15:21:17"/>
    <n v="3"/>
    <x v="4"/>
    <x v="0"/>
    <x v="1"/>
  </r>
  <r>
    <s v="Gateway"/>
    <x v="0"/>
    <x v="8"/>
    <n v="126"/>
    <x v="583"/>
    <x v="38"/>
    <n v="48444.2"/>
    <x v="0"/>
    <x v="3"/>
    <m/>
    <d v="2018-07-04T15:21:17"/>
    <n v="3"/>
    <x v="4"/>
    <x v="0"/>
    <x v="1"/>
  </r>
  <r>
    <s v="Gateway"/>
    <x v="0"/>
    <x v="8"/>
    <n v="127"/>
    <x v="584"/>
    <x v="38"/>
    <n v="10370.299999999999"/>
    <x v="0"/>
    <x v="3"/>
    <m/>
    <d v="2018-07-04T15:21:17"/>
    <n v="3"/>
    <x v="4"/>
    <x v="0"/>
    <x v="1"/>
  </r>
  <r>
    <s v="Gateway"/>
    <x v="0"/>
    <x v="8"/>
    <n v="127"/>
    <x v="584"/>
    <x v="38"/>
    <n v="53940.9"/>
    <x v="0"/>
    <x v="4"/>
    <m/>
    <d v="2018-07-04T15:21:17"/>
    <n v="3"/>
    <x v="4"/>
    <x v="0"/>
    <x v="1"/>
  </r>
  <r>
    <s v="Gateway"/>
    <x v="0"/>
    <x v="8"/>
    <n v="127"/>
    <x v="584"/>
    <x v="38"/>
    <n v="26970.85"/>
    <x v="0"/>
    <x v="2"/>
    <m/>
    <d v="2018-07-04T15:21:17"/>
    <n v="3"/>
    <x v="4"/>
    <x v="0"/>
    <x v="1"/>
  </r>
  <r>
    <s v="Gateway"/>
    <x v="0"/>
    <x v="8"/>
    <n v="127"/>
    <x v="584"/>
    <x v="38"/>
    <n v="69036.7"/>
    <x v="0"/>
    <x v="0"/>
    <m/>
    <d v="2018-07-04T15:21:17"/>
    <n v="3"/>
    <x v="4"/>
    <x v="0"/>
    <x v="1"/>
  </r>
  <r>
    <s v="Gateway"/>
    <x v="0"/>
    <x v="8"/>
    <n v="129"/>
    <x v="585"/>
    <x v="38"/>
    <n v="55200"/>
    <x v="0"/>
    <x v="2"/>
    <m/>
    <d v="2018-07-04T15:21:17"/>
    <n v="3"/>
    <x v="4"/>
    <x v="0"/>
    <x v="1"/>
  </r>
  <r>
    <s v="Gateway"/>
    <x v="0"/>
    <x v="8"/>
    <n v="131"/>
    <x v="586"/>
    <x v="38"/>
    <n v="10370.299999999999"/>
    <x v="0"/>
    <x v="0"/>
    <m/>
    <d v="2018-07-04T15:21:17"/>
    <n v="3"/>
    <x v="4"/>
    <x v="0"/>
    <x v="1"/>
  </r>
  <r>
    <s v="Gateway"/>
    <x v="0"/>
    <x v="8"/>
    <n v="131"/>
    <x v="586"/>
    <x v="38"/>
    <n v="12251.9"/>
    <x v="0"/>
    <x v="1"/>
    <m/>
    <d v="2018-07-04T15:21:17"/>
    <n v="3"/>
    <x v="4"/>
    <x v="0"/>
    <x v="1"/>
  </r>
  <r>
    <s v="Gateway"/>
    <x v="0"/>
    <x v="8"/>
    <n v="131"/>
    <x v="586"/>
    <x v="38"/>
    <n v="75378"/>
    <x v="0"/>
    <x v="4"/>
    <m/>
    <d v="2018-07-04T15:21:17"/>
    <n v="3"/>
    <x v="4"/>
    <x v="0"/>
    <x v="1"/>
  </r>
  <r>
    <s v="Gateway"/>
    <x v="0"/>
    <x v="8"/>
    <n v="131"/>
    <x v="586"/>
    <x v="38"/>
    <n v="75378"/>
    <x v="0"/>
    <x v="2"/>
    <m/>
    <d v="2018-07-04T15:21:17"/>
    <n v="3"/>
    <x v="4"/>
    <x v="0"/>
    <x v="1"/>
  </r>
  <r>
    <s v="Gateway"/>
    <x v="0"/>
    <x v="8"/>
    <n v="132"/>
    <x v="588"/>
    <x v="38"/>
    <n v="51851.7"/>
    <x v="0"/>
    <x v="4"/>
    <m/>
    <d v="2018-07-04T15:21:17"/>
    <n v="3"/>
    <x v="4"/>
    <x v="0"/>
    <x v="1"/>
  </r>
  <r>
    <s v="Gateway"/>
    <x v="0"/>
    <x v="8"/>
    <n v="132"/>
    <x v="588"/>
    <x v="38"/>
    <n v="51851.7"/>
    <x v="0"/>
    <x v="2"/>
    <m/>
    <d v="2018-07-04T15:21:17"/>
    <n v="3"/>
    <x v="4"/>
    <x v="0"/>
    <x v="1"/>
  </r>
  <r>
    <s v="Gateway"/>
    <x v="0"/>
    <x v="8"/>
    <n v="133"/>
    <x v="589"/>
    <x v="38"/>
    <n v="-4800"/>
    <x v="1"/>
    <x v="3"/>
    <m/>
    <d v="2018-07-04T15:21:17"/>
    <n v="9"/>
    <x v="3"/>
    <x v="0"/>
    <x v="1"/>
  </r>
  <r>
    <s v="Gateway"/>
    <x v="0"/>
    <x v="8"/>
    <n v="133"/>
    <x v="589"/>
    <x v="38"/>
    <n v="10311"/>
    <x v="0"/>
    <x v="3"/>
    <m/>
    <d v="2018-07-04T15:21:17"/>
    <n v="9"/>
    <x v="3"/>
    <x v="0"/>
    <x v="1"/>
  </r>
  <r>
    <s v="Gateway"/>
    <x v="0"/>
    <x v="8"/>
    <n v="134"/>
    <x v="590"/>
    <x v="38"/>
    <n v="36480"/>
    <x v="0"/>
    <x v="3"/>
    <m/>
    <d v="2018-07-04T15:21:17"/>
    <n v="6"/>
    <x v="9"/>
    <x v="0"/>
    <x v="1"/>
  </r>
  <r>
    <s v="Gateway"/>
    <x v="0"/>
    <x v="8"/>
    <n v="134"/>
    <x v="590"/>
    <x v="38"/>
    <n v="6429.7"/>
    <x v="0"/>
    <x v="4"/>
    <m/>
    <d v="2018-07-04T15:21:17"/>
    <n v="6"/>
    <x v="9"/>
    <x v="0"/>
    <x v="1"/>
  </r>
  <r>
    <s v="Gateway"/>
    <x v="0"/>
    <x v="8"/>
    <n v="134"/>
    <x v="590"/>
    <x v="38"/>
    <n v="6429.7"/>
    <x v="0"/>
    <x v="2"/>
    <m/>
    <d v="2018-07-04T15:21:17"/>
    <n v="6"/>
    <x v="9"/>
    <x v="0"/>
    <x v="1"/>
  </r>
  <r>
    <s v="ACE in Communities"/>
    <x v="0"/>
    <x v="8"/>
    <n v="135"/>
    <x v="591"/>
    <x v="0"/>
    <n v="-222855"/>
    <x v="1"/>
    <x v="3"/>
    <m/>
    <d v="2018-07-04T15:21:17"/>
    <n v="3"/>
    <x v="4"/>
    <x v="0"/>
    <x v="0"/>
  </r>
  <r>
    <s v="ACE in Communities"/>
    <x v="0"/>
    <x v="8"/>
    <n v="135"/>
    <x v="591"/>
    <x v="0"/>
    <n v="179265.8"/>
    <x v="0"/>
    <x v="1"/>
    <m/>
    <d v="2018-07-04T15:21:17"/>
    <n v="3"/>
    <x v="4"/>
    <x v="0"/>
    <x v="0"/>
  </r>
  <r>
    <s v="ACE in Communities"/>
    <x v="0"/>
    <x v="8"/>
    <n v="135"/>
    <x v="591"/>
    <x v="0"/>
    <n v="46666.1"/>
    <x v="0"/>
    <x v="4"/>
    <s v="ACE in Schools"/>
    <d v="2018-07-04T15:21:17"/>
    <n v="3"/>
    <x v="4"/>
    <x v="0"/>
    <x v="0"/>
  </r>
  <r>
    <s v="Gateway"/>
    <x v="0"/>
    <x v="8"/>
    <n v="328"/>
    <x v="737"/>
    <x v="38"/>
    <n v="5730.3"/>
    <x v="0"/>
    <x v="4"/>
    <m/>
    <d v="2018-07-04T15:21:17"/>
    <n v="11"/>
    <x v="5"/>
    <x v="0"/>
    <x v="1"/>
  </r>
  <r>
    <s v="Gateway"/>
    <x v="0"/>
    <x v="8"/>
    <n v="328"/>
    <x v="737"/>
    <x v="38"/>
    <n v="28651.7"/>
    <x v="0"/>
    <x v="2"/>
    <m/>
    <d v="2018-07-04T15:21:17"/>
    <n v="11"/>
    <x v="5"/>
    <x v="0"/>
    <x v="1"/>
  </r>
  <r>
    <s v="Gateway"/>
    <x v="0"/>
    <x v="8"/>
    <n v="329"/>
    <x v="738"/>
    <x v="38"/>
    <n v="18518.3"/>
    <x v="0"/>
    <x v="0"/>
    <m/>
    <d v="2018-07-04T15:21:17"/>
    <n v="3"/>
    <x v="4"/>
    <x v="0"/>
    <x v="1"/>
  </r>
  <r>
    <s v="Gateway"/>
    <x v="0"/>
    <x v="8"/>
    <n v="329"/>
    <x v="738"/>
    <x v="38"/>
    <n v="18518.3"/>
    <x v="0"/>
    <x v="1"/>
    <m/>
    <d v="2018-07-04T15:21:17"/>
    <n v="3"/>
    <x v="4"/>
    <x v="0"/>
    <x v="1"/>
  </r>
  <r>
    <s v="Gateway"/>
    <x v="0"/>
    <x v="8"/>
    <n v="329"/>
    <x v="738"/>
    <x v="38"/>
    <n v="3703.7"/>
    <x v="0"/>
    <x v="3"/>
    <m/>
    <d v="2018-07-04T15:21:17"/>
    <n v="3"/>
    <x v="4"/>
    <x v="0"/>
    <x v="1"/>
  </r>
  <r>
    <s v="Gateway"/>
    <x v="0"/>
    <x v="8"/>
    <n v="331"/>
    <x v="739"/>
    <x v="38"/>
    <n v="33333"/>
    <x v="0"/>
    <x v="0"/>
    <m/>
    <d v="2018-07-04T15:21:17"/>
    <n v="11"/>
    <x v="5"/>
    <x v="0"/>
    <x v="1"/>
  </r>
  <r>
    <s v="Gateway"/>
    <x v="0"/>
    <x v="8"/>
    <n v="331"/>
    <x v="739"/>
    <x v="38"/>
    <n v="33333"/>
    <x v="0"/>
    <x v="1"/>
    <m/>
    <d v="2018-07-04T15:21:17"/>
    <n v="11"/>
    <x v="5"/>
    <x v="0"/>
    <x v="1"/>
  </r>
  <r>
    <s v="ACE in Communities"/>
    <x v="0"/>
    <x v="8"/>
    <n v="334"/>
    <x v="740"/>
    <x v="0"/>
    <n v="1977.44"/>
    <x v="1"/>
    <x v="3"/>
    <m/>
    <d v="2018-07-04T15:21:17"/>
    <n v="11"/>
    <x v="5"/>
    <x v="0"/>
    <x v="0"/>
  </r>
  <r>
    <s v="ACE in Communities"/>
    <x v="0"/>
    <x v="8"/>
    <n v="334"/>
    <x v="740"/>
    <x v="0"/>
    <n v="9572.1"/>
    <x v="0"/>
    <x v="2"/>
    <s v="ACE in Schools"/>
    <d v="2018-07-04T15:21:17"/>
    <n v="11"/>
    <x v="5"/>
    <x v="0"/>
    <x v="0"/>
  </r>
  <r>
    <s v="ACE in Communities"/>
    <x v="0"/>
    <x v="8"/>
    <n v="334"/>
    <x v="740"/>
    <x v="0"/>
    <n v="58494"/>
    <x v="0"/>
    <x v="0"/>
    <m/>
    <d v="2018-07-04T15:21:17"/>
    <n v="11"/>
    <x v="5"/>
    <x v="0"/>
    <x v="0"/>
  </r>
  <r>
    <s v="ACE in Communities"/>
    <x v="0"/>
    <x v="8"/>
    <n v="334"/>
    <x v="740"/>
    <x v="0"/>
    <n v="58494"/>
    <x v="0"/>
    <x v="1"/>
    <m/>
    <d v="2018-07-04T15:21:17"/>
    <n v="11"/>
    <x v="5"/>
    <x v="0"/>
    <x v="0"/>
  </r>
  <r>
    <s v="Gateway"/>
    <x v="0"/>
    <x v="8"/>
    <n v="335"/>
    <x v="741"/>
    <x v="38"/>
    <n v="49125.8"/>
    <x v="0"/>
    <x v="0"/>
    <m/>
    <d v="2018-07-04T15:21:17"/>
    <n v="11"/>
    <x v="5"/>
    <x v="0"/>
    <x v="1"/>
  </r>
  <r>
    <s v="Gateway"/>
    <x v="0"/>
    <x v="8"/>
    <n v="335"/>
    <x v="741"/>
    <x v="38"/>
    <n v="9825.2000000000007"/>
    <x v="0"/>
    <x v="1"/>
    <m/>
    <d v="2018-07-04T15:21:17"/>
    <n v="11"/>
    <x v="5"/>
    <x v="0"/>
    <x v="1"/>
  </r>
  <r>
    <s v="Gateway"/>
    <x v="0"/>
    <x v="8"/>
    <n v="335"/>
    <x v="741"/>
    <x v="38"/>
    <n v="10097.799999999999"/>
    <x v="0"/>
    <x v="4"/>
    <m/>
    <d v="2018-07-04T15:21:17"/>
    <n v="11"/>
    <x v="5"/>
    <x v="0"/>
    <x v="1"/>
  </r>
  <r>
    <s v="ACE in Communities"/>
    <x v="0"/>
    <x v="8"/>
    <n v="336"/>
    <x v="742"/>
    <x v="0"/>
    <n v="299518.3"/>
    <x v="0"/>
    <x v="1"/>
    <m/>
    <d v="2018-07-04T15:21:17"/>
    <n v="11"/>
    <x v="5"/>
    <x v="0"/>
    <x v="0"/>
  </r>
  <r>
    <s v="ACE in Communities"/>
    <x v="0"/>
    <x v="8"/>
    <n v="336"/>
    <x v="742"/>
    <x v="0"/>
    <n v="59903.7"/>
    <x v="0"/>
    <x v="3"/>
    <m/>
    <d v="2018-07-04T15:21:17"/>
    <n v="11"/>
    <x v="5"/>
    <x v="0"/>
    <x v="0"/>
  </r>
  <r>
    <s v="ACE in Communities"/>
    <x v="0"/>
    <x v="8"/>
    <n v="336"/>
    <x v="742"/>
    <x v="0"/>
    <n v="67745.490000000005"/>
    <x v="1"/>
    <x v="3"/>
    <m/>
    <d v="2018-07-04T15:21:17"/>
    <n v="11"/>
    <x v="5"/>
    <x v="0"/>
    <x v="0"/>
  </r>
  <r>
    <s v="ESOL - Intensive Literacy and Numeracy"/>
    <x v="0"/>
    <x v="8"/>
    <n v="336"/>
    <x v="742"/>
    <x v="21"/>
    <n v="8653.75"/>
    <x v="0"/>
    <x v="2"/>
    <m/>
    <d v="2018-07-04T15:21:17"/>
    <n v="11"/>
    <x v="5"/>
    <x v="0"/>
    <x v="0"/>
  </r>
  <r>
    <s v="ESOL - Intensive Literacy and Numeracy"/>
    <x v="0"/>
    <x v="8"/>
    <n v="336"/>
    <x v="742"/>
    <x v="21"/>
    <n v="44231.35"/>
    <x v="0"/>
    <x v="2"/>
    <m/>
    <d v="2018-07-04T15:21:17"/>
    <n v="11"/>
    <x v="5"/>
    <x v="0"/>
    <x v="0"/>
  </r>
  <r>
    <s v="LN - Intensive Literacy and Numeracy"/>
    <x v="0"/>
    <x v="8"/>
    <n v="336"/>
    <x v="742"/>
    <x v="27"/>
    <n v="-6087.5"/>
    <x v="1"/>
    <x v="3"/>
    <m/>
    <d v="2018-07-04T15:21:17"/>
    <n v="11"/>
    <x v="5"/>
    <x v="0"/>
    <x v="0"/>
  </r>
  <r>
    <s v="LN - Intensive Literacy and Numeracy"/>
    <x v="0"/>
    <x v="8"/>
    <n v="336"/>
    <x v="742"/>
    <x v="27"/>
    <n v="232500"/>
    <x v="0"/>
    <x v="1"/>
    <m/>
    <d v="2018-07-04T15:21:17"/>
    <n v="11"/>
    <x v="5"/>
    <x v="0"/>
    <x v="0"/>
  </r>
  <r>
    <s v="LN - Intensive Literacy and Numeracy"/>
    <x v="0"/>
    <x v="8"/>
    <n v="336"/>
    <x v="742"/>
    <x v="27"/>
    <n v="19376.509999999998"/>
    <x v="0"/>
    <x v="0"/>
    <m/>
    <d v="2018-07-04T15:21:17"/>
    <n v="11"/>
    <x v="5"/>
    <x v="0"/>
    <x v="0"/>
  </r>
  <r>
    <s v="LN - Workplace Literacy Fund"/>
    <x v="0"/>
    <x v="8"/>
    <n v="336"/>
    <x v="742"/>
    <x v="3"/>
    <n v="186000"/>
    <x v="0"/>
    <x v="4"/>
    <m/>
    <d v="2018-07-04T15:21:17"/>
    <n v="11"/>
    <x v="5"/>
    <x v="0"/>
    <x v="0"/>
  </r>
  <r>
    <s v="LN - Workplace Literacy Fund"/>
    <x v="0"/>
    <x v="8"/>
    <n v="336"/>
    <x v="742"/>
    <x v="3"/>
    <n v="43783.3"/>
    <x v="0"/>
    <x v="0"/>
    <m/>
    <d v="2018-07-04T15:21:17"/>
    <n v="11"/>
    <x v="5"/>
    <x v="0"/>
    <x v="0"/>
  </r>
  <r>
    <s v="Gateway"/>
    <x v="0"/>
    <x v="8"/>
    <n v="336"/>
    <x v="742"/>
    <x v="38"/>
    <n v="-737"/>
    <x v="1"/>
    <x v="1"/>
    <m/>
    <d v="2018-07-04T15:21:17"/>
    <n v="11"/>
    <x v="5"/>
    <x v="0"/>
    <x v="1"/>
  </r>
  <r>
    <s v="Gateway"/>
    <x v="0"/>
    <x v="8"/>
    <n v="336"/>
    <x v="742"/>
    <x v="38"/>
    <n v="24221.65"/>
    <x v="0"/>
    <x v="2"/>
    <m/>
    <d v="2018-07-04T15:21:17"/>
    <n v="11"/>
    <x v="5"/>
    <x v="0"/>
    <x v="1"/>
  </r>
  <r>
    <s v="Gateway"/>
    <x v="0"/>
    <x v="8"/>
    <n v="336"/>
    <x v="742"/>
    <x v="38"/>
    <n v="48444.2"/>
    <x v="0"/>
    <x v="0"/>
    <m/>
    <d v="2018-07-04T15:21:17"/>
    <n v="11"/>
    <x v="5"/>
    <x v="0"/>
    <x v="1"/>
  </r>
  <r>
    <s v="Gateway"/>
    <x v="0"/>
    <x v="8"/>
    <n v="336"/>
    <x v="742"/>
    <x v="38"/>
    <n v="29067"/>
    <x v="0"/>
    <x v="2"/>
    <m/>
    <d v="2018-07-04T15:21:17"/>
    <n v="11"/>
    <x v="5"/>
    <x v="0"/>
    <x v="1"/>
  </r>
  <r>
    <s v="Gateway"/>
    <x v="0"/>
    <x v="8"/>
    <n v="336"/>
    <x v="742"/>
    <x v="38"/>
    <n v="59769"/>
    <x v="0"/>
    <x v="4"/>
    <m/>
    <d v="2018-07-04T15:21:17"/>
    <n v="11"/>
    <x v="5"/>
    <x v="0"/>
    <x v="1"/>
  </r>
  <r>
    <s v="Gateway"/>
    <x v="0"/>
    <x v="8"/>
    <n v="337"/>
    <x v="743"/>
    <x v="38"/>
    <n v="4844.3500000000004"/>
    <x v="0"/>
    <x v="2"/>
    <m/>
    <d v="2018-07-04T15:21:17"/>
    <n v="11"/>
    <x v="5"/>
    <x v="0"/>
    <x v="1"/>
  </r>
  <r>
    <s v="Gateway"/>
    <x v="0"/>
    <x v="8"/>
    <n v="337"/>
    <x v="743"/>
    <x v="38"/>
    <n v="48444.2"/>
    <x v="0"/>
    <x v="4"/>
    <m/>
    <d v="2018-07-04T15:21:17"/>
    <n v="11"/>
    <x v="5"/>
    <x v="0"/>
    <x v="1"/>
  </r>
  <r>
    <s v="Gateway"/>
    <x v="0"/>
    <x v="8"/>
    <n v="185"/>
    <x v="628"/>
    <x v="38"/>
    <n v="1540.65"/>
    <x v="0"/>
    <x v="2"/>
    <m/>
    <d v="2018-07-04T15:21:17"/>
    <n v="7"/>
    <x v="10"/>
    <x v="0"/>
    <x v="1"/>
  </r>
  <r>
    <s v="Gateway"/>
    <x v="0"/>
    <x v="8"/>
    <n v="185"/>
    <x v="628"/>
    <x v="38"/>
    <n v="18489"/>
    <x v="0"/>
    <x v="1"/>
    <m/>
    <d v="2018-07-04T15:21:17"/>
    <n v="7"/>
    <x v="10"/>
    <x v="0"/>
    <x v="1"/>
  </r>
  <r>
    <s v="Gateway"/>
    <x v="0"/>
    <x v="8"/>
    <n v="187"/>
    <x v="629"/>
    <x v="38"/>
    <n v="7448.8"/>
    <x v="0"/>
    <x v="1"/>
    <m/>
    <d v="2018-07-04T15:21:17"/>
    <n v="8"/>
    <x v="7"/>
    <x v="0"/>
    <x v="1"/>
  </r>
  <r>
    <s v="Gateway"/>
    <x v="0"/>
    <x v="8"/>
    <n v="187"/>
    <x v="629"/>
    <x v="38"/>
    <n v="37244.199999999997"/>
    <x v="0"/>
    <x v="3"/>
    <m/>
    <d v="2018-07-04T15:21:17"/>
    <n v="8"/>
    <x v="7"/>
    <x v="0"/>
    <x v="1"/>
  </r>
  <r>
    <s v="Gateway"/>
    <x v="0"/>
    <x v="8"/>
    <n v="187"/>
    <x v="629"/>
    <x v="38"/>
    <n v="51102"/>
    <x v="0"/>
    <x v="0"/>
    <m/>
    <d v="2018-07-04T15:21:17"/>
    <n v="8"/>
    <x v="7"/>
    <x v="0"/>
    <x v="1"/>
  </r>
  <r>
    <s v="Gateway"/>
    <x v="0"/>
    <x v="8"/>
    <n v="188"/>
    <x v="630"/>
    <x v="38"/>
    <n v="-1476"/>
    <x v="1"/>
    <x v="0"/>
    <m/>
    <d v="2018-07-04T15:21:17"/>
    <n v="8"/>
    <x v="7"/>
    <x v="0"/>
    <x v="1"/>
  </r>
  <r>
    <s v="Gateway"/>
    <x v="0"/>
    <x v="8"/>
    <n v="188"/>
    <x v="630"/>
    <x v="38"/>
    <n v="56658"/>
    <x v="0"/>
    <x v="1"/>
    <m/>
    <d v="2018-07-04T15:21:17"/>
    <n v="8"/>
    <x v="7"/>
    <x v="0"/>
    <x v="1"/>
  </r>
  <r>
    <s v="Gateway"/>
    <x v="0"/>
    <x v="8"/>
    <n v="190"/>
    <x v="632"/>
    <x v="38"/>
    <n v="6429.7"/>
    <x v="0"/>
    <x v="3"/>
    <m/>
    <d v="2018-07-04T15:21:17"/>
    <n v="8"/>
    <x v="7"/>
    <x v="0"/>
    <x v="1"/>
  </r>
  <r>
    <s v="Gateway"/>
    <x v="0"/>
    <x v="8"/>
    <n v="190"/>
    <x v="632"/>
    <x v="38"/>
    <n v="21199.98"/>
    <x v="0"/>
    <x v="0"/>
    <m/>
    <d v="2018-07-04T15:21:17"/>
    <n v="8"/>
    <x v="7"/>
    <x v="0"/>
    <x v="1"/>
  </r>
  <r>
    <s v="Gateway"/>
    <x v="0"/>
    <x v="8"/>
    <n v="190"/>
    <x v="632"/>
    <x v="38"/>
    <n v="35333.300000000003"/>
    <x v="0"/>
    <x v="1"/>
    <m/>
    <d v="2018-07-04T15:21:17"/>
    <n v="8"/>
    <x v="7"/>
    <x v="0"/>
    <x v="1"/>
  </r>
  <r>
    <s v="Gateway"/>
    <x v="0"/>
    <x v="8"/>
    <n v="190"/>
    <x v="632"/>
    <x v="38"/>
    <n v="14388"/>
    <x v="0"/>
    <x v="4"/>
    <m/>
    <d v="2018-07-04T15:21:17"/>
    <n v="8"/>
    <x v="7"/>
    <x v="0"/>
    <x v="1"/>
  </r>
  <r>
    <s v="Gateway"/>
    <x v="0"/>
    <x v="8"/>
    <n v="190"/>
    <x v="632"/>
    <x v="38"/>
    <n v="4054.09"/>
    <x v="0"/>
    <x v="0"/>
    <m/>
    <d v="2018-07-04T15:21:17"/>
    <n v="8"/>
    <x v="7"/>
    <x v="0"/>
    <x v="1"/>
  </r>
  <r>
    <s v="Gateway"/>
    <x v="0"/>
    <x v="8"/>
    <n v="191"/>
    <x v="633"/>
    <x v="38"/>
    <n v="4859.3"/>
    <x v="0"/>
    <x v="1"/>
    <m/>
    <d v="2018-07-04T15:21:17"/>
    <n v="8"/>
    <x v="7"/>
    <x v="0"/>
    <x v="1"/>
  </r>
  <r>
    <s v="Gateway"/>
    <x v="0"/>
    <x v="8"/>
    <n v="191"/>
    <x v="633"/>
    <x v="38"/>
    <n v="24296.7"/>
    <x v="0"/>
    <x v="3"/>
    <m/>
    <d v="2018-07-04T15:21:17"/>
    <n v="8"/>
    <x v="7"/>
    <x v="0"/>
    <x v="1"/>
  </r>
  <r>
    <s v="Gateway"/>
    <x v="0"/>
    <x v="8"/>
    <n v="191"/>
    <x v="633"/>
    <x v="38"/>
    <n v="13110.85"/>
    <x v="0"/>
    <x v="2"/>
    <m/>
    <d v="2018-07-04T15:21:17"/>
    <n v="8"/>
    <x v="7"/>
    <x v="0"/>
    <x v="1"/>
  </r>
  <r>
    <s v="Gateway"/>
    <x v="0"/>
    <x v="8"/>
    <n v="191"/>
    <x v="633"/>
    <x v="38"/>
    <n v="31467"/>
    <x v="0"/>
    <x v="4"/>
    <m/>
    <d v="2018-07-04T15:21:17"/>
    <n v="8"/>
    <x v="7"/>
    <x v="0"/>
    <x v="1"/>
  </r>
  <r>
    <s v="Gateway"/>
    <x v="0"/>
    <x v="8"/>
    <n v="191"/>
    <x v="633"/>
    <x v="38"/>
    <n v="13111.65"/>
    <x v="0"/>
    <x v="2"/>
    <m/>
    <d v="2018-07-04T15:21:17"/>
    <n v="8"/>
    <x v="7"/>
    <x v="0"/>
    <x v="1"/>
  </r>
  <r>
    <s v="Gateway"/>
    <x v="0"/>
    <x v="8"/>
    <n v="192"/>
    <x v="634"/>
    <x v="38"/>
    <n v="-4444"/>
    <x v="0"/>
    <x v="1"/>
    <m/>
    <d v="2018-07-04T15:21:17"/>
    <n v="8"/>
    <x v="7"/>
    <x v="0"/>
    <x v="1"/>
  </r>
  <r>
    <s v="Gateway"/>
    <x v="0"/>
    <x v="8"/>
    <n v="192"/>
    <x v="634"/>
    <x v="38"/>
    <n v="666.66"/>
    <x v="0"/>
    <x v="1"/>
    <m/>
    <d v="2018-07-04T15:21:17"/>
    <n v="8"/>
    <x v="7"/>
    <x v="0"/>
    <x v="1"/>
  </r>
  <r>
    <s v="Gateway"/>
    <x v="0"/>
    <x v="8"/>
    <n v="192"/>
    <x v="634"/>
    <x v="38"/>
    <n v="11258.64"/>
    <x v="0"/>
    <x v="1"/>
    <m/>
    <d v="2018-07-04T15:21:17"/>
    <n v="8"/>
    <x v="7"/>
    <x v="0"/>
    <x v="1"/>
  </r>
  <r>
    <s v="Gateway"/>
    <x v="0"/>
    <x v="8"/>
    <n v="194"/>
    <x v="744"/>
    <x v="38"/>
    <n v="12444"/>
    <x v="0"/>
    <x v="0"/>
    <m/>
    <d v="2018-07-04T15:21:17"/>
    <n v="8"/>
    <x v="7"/>
    <x v="0"/>
    <x v="1"/>
  </r>
  <r>
    <s v="Gateway"/>
    <x v="0"/>
    <x v="8"/>
    <n v="194"/>
    <x v="744"/>
    <x v="38"/>
    <n v="12444"/>
    <x v="0"/>
    <x v="1"/>
    <m/>
    <d v="2018-07-04T15:21:17"/>
    <n v="8"/>
    <x v="7"/>
    <x v="0"/>
    <x v="1"/>
  </r>
  <r>
    <s v="Gateway"/>
    <x v="0"/>
    <x v="8"/>
    <n v="195"/>
    <x v="636"/>
    <x v="38"/>
    <n v="-1049"/>
    <x v="1"/>
    <x v="0"/>
    <m/>
    <d v="2018-07-04T15:21:17"/>
    <n v="8"/>
    <x v="7"/>
    <x v="0"/>
    <x v="1"/>
  </r>
  <r>
    <s v="Gateway"/>
    <x v="0"/>
    <x v="8"/>
    <n v="195"/>
    <x v="636"/>
    <x v="38"/>
    <n v="-1049"/>
    <x v="1"/>
    <x v="1"/>
    <m/>
    <d v="2018-07-04T15:21:17"/>
    <n v="8"/>
    <x v="7"/>
    <x v="0"/>
    <x v="1"/>
  </r>
  <r>
    <s v="Gateway"/>
    <x v="0"/>
    <x v="8"/>
    <n v="195"/>
    <x v="636"/>
    <x v="38"/>
    <n v="36480"/>
    <x v="0"/>
    <x v="2"/>
    <m/>
    <d v="2018-07-04T15:21:17"/>
    <n v="8"/>
    <x v="7"/>
    <x v="0"/>
    <x v="1"/>
  </r>
  <r>
    <s v="Gateway"/>
    <x v="0"/>
    <x v="8"/>
    <n v="195"/>
    <x v="636"/>
    <x v="38"/>
    <n v="32148.3"/>
    <x v="0"/>
    <x v="4"/>
    <m/>
    <d v="2018-07-04T15:21:17"/>
    <n v="8"/>
    <x v="7"/>
    <x v="0"/>
    <x v="1"/>
  </r>
  <r>
    <s v="Gateway"/>
    <x v="0"/>
    <x v="8"/>
    <n v="195"/>
    <x v="636"/>
    <x v="38"/>
    <n v="6429.7"/>
    <x v="0"/>
    <x v="0"/>
    <m/>
    <d v="2018-07-04T15:21:17"/>
    <n v="8"/>
    <x v="7"/>
    <x v="0"/>
    <x v="1"/>
  </r>
  <r>
    <s v="Gateway"/>
    <x v="0"/>
    <x v="8"/>
    <n v="195"/>
    <x v="636"/>
    <x v="38"/>
    <n v="6429.7"/>
    <x v="0"/>
    <x v="1"/>
    <m/>
    <d v="2018-07-04T15:21:17"/>
    <n v="8"/>
    <x v="7"/>
    <x v="0"/>
    <x v="1"/>
  </r>
  <r>
    <s v="Gateway"/>
    <x v="0"/>
    <x v="8"/>
    <n v="197"/>
    <x v="637"/>
    <x v="38"/>
    <n v="10370.299999999999"/>
    <x v="0"/>
    <x v="1"/>
    <m/>
    <d v="2018-07-04T15:21:17"/>
    <n v="8"/>
    <x v="7"/>
    <x v="0"/>
    <x v="1"/>
  </r>
  <r>
    <s v="Gateway"/>
    <x v="0"/>
    <x v="8"/>
    <n v="197"/>
    <x v="637"/>
    <x v="38"/>
    <n v="51851.7"/>
    <x v="0"/>
    <x v="3"/>
    <m/>
    <d v="2018-07-04T15:21:17"/>
    <n v="8"/>
    <x v="7"/>
    <x v="0"/>
    <x v="1"/>
  </r>
  <r>
    <s v="Gateway"/>
    <x v="0"/>
    <x v="8"/>
    <n v="198"/>
    <x v="638"/>
    <x v="38"/>
    <n v="55920"/>
    <x v="0"/>
    <x v="2"/>
    <m/>
    <d v="2018-07-04T15:21:17"/>
    <n v="8"/>
    <x v="7"/>
    <x v="0"/>
    <x v="1"/>
  </r>
  <r>
    <s v="Gateway"/>
    <x v="0"/>
    <x v="8"/>
    <n v="200"/>
    <x v="639"/>
    <x v="38"/>
    <n v="63851.7"/>
    <x v="0"/>
    <x v="4"/>
    <m/>
    <d v="2018-07-04T15:21:17"/>
    <n v="8"/>
    <x v="7"/>
    <x v="0"/>
    <x v="1"/>
  </r>
  <r>
    <s v="Gateway"/>
    <x v="0"/>
    <x v="8"/>
    <n v="200"/>
    <x v="639"/>
    <x v="38"/>
    <n v="32444.15"/>
    <x v="0"/>
    <x v="2"/>
    <m/>
    <d v="2018-07-04T15:21:17"/>
    <n v="8"/>
    <x v="7"/>
    <x v="0"/>
    <x v="1"/>
  </r>
  <r>
    <s v="Youth Guarantee"/>
    <x v="2"/>
    <x v="4"/>
    <n v="6025"/>
    <x v="188"/>
    <x v="18"/>
    <n v="20496.68"/>
    <x v="0"/>
    <x v="3"/>
    <s v="Dual Enrolment Pilot"/>
    <d v="2018-07-04T15:21:17"/>
    <n v="4"/>
    <x v="2"/>
    <x v="0"/>
    <x v="1"/>
  </r>
  <r>
    <s v="Youth Guarantee"/>
    <x v="2"/>
    <x v="4"/>
    <n v="6025"/>
    <x v="188"/>
    <x v="18"/>
    <n v="1176965.8500000001"/>
    <x v="0"/>
    <x v="2"/>
    <m/>
    <d v="2018-07-04T15:21:17"/>
    <n v="4"/>
    <x v="2"/>
    <x v="0"/>
    <x v="1"/>
  </r>
  <r>
    <s v="Youth Guarantee"/>
    <x v="2"/>
    <x v="4"/>
    <n v="6025"/>
    <x v="188"/>
    <x v="18"/>
    <n v="236530.15"/>
    <x v="0"/>
    <x v="4"/>
    <m/>
    <d v="2018-07-04T15:21:17"/>
    <n v="4"/>
    <x v="2"/>
    <x v="0"/>
    <x v="1"/>
  </r>
  <r>
    <s v="Youth Guarantee"/>
    <x v="2"/>
    <x v="4"/>
    <n v="6025"/>
    <x v="188"/>
    <x v="18"/>
    <n v="473733.72"/>
    <x v="0"/>
    <x v="3"/>
    <m/>
    <d v="2018-07-04T15:21:17"/>
    <n v="4"/>
    <x v="2"/>
    <x v="0"/>
    <x v="1"/>
  </r>
  <r>
    <s v="Youth Guarantee"/>
    <x v="2"/>
    <x v="4"/>
    <n v="6025"/>
    <x v="188"/>
    <x v="18"/>
    <n v="751100.85"/>
    <x v="0"/>
    <x v="3"/>
    <m/>
    <d v="2018-07-04T15:21:17"/>
    <n v="4"/>
    <x v="2"/>
    <x v="0"/>
    <x v="1"/>
  </r>
  <r>
    <s v="MPTT Consortium"/>
    <x v="0"/>
    <x v="5"/>
    <n v="6236"/>
    <x v="189"/>
    <x v="24"/>
    <n v="21525"/>
    <x v="0"/>
    <x v="2"/>
    <s v="Taranaki Futures"/>
    <d v="2018-07-04T15:21:17"/>
    <n v="7"/>
    <x v="10"/>
    <x v="2"/>
    <x v="3"/>
  </r>
  <r>
    <s v="MPTT Consortium"/>
    <x v="0"/>
    <x v="5"/>
    <n v="6236"/>
    <x v="189"/>
    <x v="24"/>
    <n v="34716"/>
    <x v="0"/>
    <x v="4"/>
    <s v="Taranaki Futures"/>
    <d v="2018-07-04T15:21:17"/>
    <n v="7"/>
    <x v="10"/>
    <x v="2"/>
    <x v="3"/>
  </r>
  <r>
    <s v="MPTT Consortium"/>
    <x v="0"/>
    <x v="5"/>
    <n v="6236"/>
    <x v="189"/>
    <x v="24"/>
    <n v="39168"/>
    <x v="0"/>
    <x v="3"/>
    <s v="Taranaki Futures"/>
    <d v="2018-07-04T15:21:17"/>
    <n v="7"/>
    <x v="10"/>
    <x v="2"/>
    <x v="3"/>
  </r>
  <r>
    <s v="Section 321 Taranaki Futures Trust"/>
    <x v="0"/>
    <x v="5"/>
    <n v="6236"/>
    <x v="189"/>
    <x v="33"/>
    <n v="51666.65"/>
    <x v="0"/>
    <x v="4"/>
    <m/>
    <d v="2018-07-04T15:21:17"/>
    <n v="7"/>
    <x v="10"/>
    <x v="2"/>
    <x v="3"/>
  </r>
  <r>
    <s v="Section 321 Taranaki Futures Trust"/>
    <x v="0"/>
    <x v="5"/>
    <n v="6236"/>
    <x v="189"/>
    <x v="33"/>
    <n v="51666.65"/>
    <x v="0"/>
    <x v="2"/>
    <m/>
    <d v="2018-07-04T15:21:17"/>
    <n v="7"/>
    <x v="10"/>
    <x v="2"/>
    <x v="3"/>
  </r>
  <r>
    <s v="MPTT Consortium"/>
    <x v="0"/>
    <x v="5"/>
    <n v="6237"/>
    <x v="190"/>
    <x v="24"/>
    <n v="72324.679999999993"/>
    <x v="0"/>
    <x v="4"/>
    <s v="Southern Initiative"/>
    <d v="2018-07-04T15:21:17"/>
    <n v="2"/>
    <x v="1"/>
    <x v="2"/>
    <x v="3"/>
  </r>
  <r>
    <s v="MPTT Consortium"/>
    <x v="0"/>
    <x v="5"/>
    <n v="6237"/>
    <x v="190"/>
    <x v="24"/>
    <n v="211544"/>
    <x v="0"/>
    <x v="3"/>
    <s v="Southern Initiative"/>
    <d v="2018-07-04T15:21:17"/>
    <n v="2"/>
    <x v="1"/>
    <x v="2"/>
    <x v="3"/>
  </r>
  <r>
    <s v="MPTT Consortium"/>
    <x v="0"/>
    <x v="5"/>
    <n v="6245"/>
    <x v="191"/>
    <x v="24"/>
    <n v="35415"/>
    <x v="0"/>
    <x v="4"/>
    <s v="Whenua Kura"/>
    <d v="2018-07-04T15:21:17"/>
    <n v="11"/>
    <x v="5"/>
    <x v="2"/>
    <x v="3"/>
  </r>
  <r>
    <s v="MPTT Consortium"/>
    <x v="0"/>
    <x v="5"/>
    <n v="6245"/>
    <x v="191"/>
    <x v="24"/>
    <n v="24861.68"/>
    <x v="0"/>
    <x v="4"/>
    <s v="Whenua Kura"/>
    <d v="2018-07-04T15:21:17"/>
    <n v="11"/>
    <x v="5"/>
    <x v="2"/>
    <x v="3"/>
  </r>
  <r>
    <s v="MPTT Consortium"/>
    <x v="0"/>
    <x v="5"/>
    <n v="6350"/>
    <x v="193"/>
    <x v="24"/>
    <n v="10275.65"/>
    <x v="0"/>
    <x v="2"/>
    <s v="Whenua Kura"/>
    <d v="2018-07-04T15:21:17"/>
    <n v="11"/>
    <x v="5"/>
    <x v="2"/>
    <x v="3"/>
  </r>
  <r>
    <s v="Industry Training Fund"/>
    <x v="0"/>
    <x v="6"/>
    <n v="5997"/>
    <x v="194"/>
    <x v="1"/>
    <n v="-119805.3"/>
    <x v="1"/>
    <x v="4"/>
    <s v="MAB"/>
    <d v="2018-07-04T15:21:17"/>
    <n v="2"/>
    <x v="1"/>
    <x v="0"/>
    <x v="1"/>
  </r>
  <r>
    <s v="Industry Training Fund"/>
    <x v="0"/>
    <x v="6"/>
    <n v="5997"/>
    <x v="194"/>
    <x v="1"/>
    <n v="-4085.86"/>
    <x v="1"/>
    <x v="0"/>
    <s v="MAB"/>
    <d v="2018-07-04T15:21:17"/>
    <n v="2"/>
    <x v="1"/>
    <x v="0"/>
    <x v="1"/>
  </r>
  <r>
    <s v="Industry Training Fund"/>
    <x v="0"/>
    <x v="6"/>
    <n v="5997"/>
    <x v="194"/>
    <x v="1"/>
    <n v="-491.35"/>
    <x v="1"/>
    <x v="1"/>
    <s v="MAB"/>
    <d v="2018-07-04T15:21:17"/>
    <n v="2"/>
    <x v="1"/>
    <x v="0"/>
    <x v="1"/>
  </r>
  <r>
    <s v="Industry Training Fund"/>
    <x v="0"/>
    <x v="6"/>
    <n v="5997"/>
    <x v="194"/>
    <x v="1"/>
    <n v="16351.85"/>
    <x v="0"/>
    <x v="4"/>
    <s v="MAB"/>
    <d v="2018-07-04T15:21:17"/>
    <n v="2"/>
    <x v="1"/>
    <x v="0"/>
    <x v="1"/>
  </r>
  <r>
    <s v="Industry Training Fund"/>
    <x v="0"/>
    <x v="6"/>
    <n v="5997"/>
    <x v="194"/>
    <x v="1"/>
    <n v="50275.13"/>
    <x v="0"/>
    <x v="1"/>
    <s v="MAB"/>
    <d v="2018-07-04T15:21:17"/>
    <n v="2"/>
    <x v="1"/>
    <x v="0"/>
    <x v="1"/>
  </r>
  <r>
    <s v="ACE in Communities"/>
    <x v="0"/>
    <x v="8"/>
    <n v="135"/>
    <x v="591"/>
    <x v="0"/>
    <n v="46666.1"/>
    <x v="0"/>
    <x v="2"/>
    <s v="ACE in Schools"/>
    <d v="2018-07-04T15:21:17"/>
    <n v="3"/>
    <x v="4"/>
    <x v="0"/>
    <x v="0"/>
  </r>
  <r>
    <s v="Gateway"/>
    <x v="0"/>
    <x v="8"/>
    <n v="135"/>
    <x v="591"/>
    <x v="38"/>
    <n v="16352"/>
    <x v="1"/>
    <x v="3"/>
    <m/>
    <d v="2018-07-04T15:21:17"/>
    <n v="3"/>
    <x v="4"/>
    <x v="0"/>
    <x v="1"/>
  </r>
  <r>
    <s v="Gateway"/>
    <x v="0"/>
    <x v="8"/>
    <n v="135"/>
    <x v="591"/>
    <x v="38"/>
    <n v="298083.3"/>
    <x v="0"/>
    <x v="0"/>
    <m/>
    <d v="2018-07-04T15:21:17"/>
    <n v="3"/>
    <x v="4"/>
    <x v="0"/>
    <x v="1"/>
  </r>
  <r>
    <s v="Gateway"/>
    <x v="0"/>
    <x v="8"/>
    <n v="135"/>
    <x v="591"/>
    <x v="38"/>
    <n v="298083.3"/>
    <x v="0"/>
    <x v="2"/>
    <m/>
    <d v="2018-07-04T15:21:17"/>
    <n v="3"/>
    <x v="4"/>
    <x v="0"/>
    <x v="1"/>
  </r>
  <r>
    <s v="Gateway"/>
    <x v="0"/>
    <x v="8"/>
    <n v="135"/>
    <x v="591"/>
    <x v="38"/>
    <n v="59616.7"/>
    <x v="0"/>
    <x v="1"/>
    <m/>
    <d v="2018-07-04T15:21:17"/>
    <n v="3"/>
    <x v="4"/>
    <x v="0"/>
    <x v="1"/>
  </r>
  <r>
    <s v="Gateway"/>
    <x v="0"/>
    <x v="8"/>
    <n v="136"/>
    <x v="592"/>
    <x v="38"/>
    <n v="-1476"/>
    <x v="1"/>
    <x v="4"/>
    <m/>
    <d v="2018-07-04T15:21:17"/>
    <n v="3"/>
    <x v="4"/>
    <x v="0"/>
    <x v="1"/>
  </r>
  <r>
    <s v="Gateway"/>
    <x v="0"/>
    <x v="8"/>
    <n v="136"/>
    <x v="592"/>
    <x v="38"/>
    <n v="3660.85"/>
    <x v="0"/>
    <x v="2"/>
    <m/>
    <d v="2018-07-04T15:21:17"/>
    <n v="3"/>
    <x v="4"/>
    <x v="0"/>
    <x v="1"/>
  </r>
  <r>
    <s v="Gateway"/>
    <x v="0"/>
    <x v="8"/>
    <n v="136"/>
    <x v="592"/>
    <x v="38"/>
    <n v="7973.3"/>
    <x v="0"/>
    <x v="1"/>
    <m/>
    <d v="2018-07-04T15:21:17"/>
    <n v="3"/>
    <x v="4"/>
    <x v="0"/>
    <x v="1"/>
  </r>
  <r>
    <s v="Gateway"/>
    <x v="0"/>
    <x v="8"/>
    <n v="136"/>
    <x v="592"/>
    <x v="38"/>
    <n v="15946.68"/>
    <x v="0"/>
    <x v="3"/>
    <m/>
    <d v="2018-07-04T15:21:17"/>
    <n v="3"/>
    <x v="4"/>
    <x v="0"/>
    <x v="1"/>
  </r>
  <r>
    <s v="Gateway"/>
    <x v="0"/>
    <x v="8"/>
    <n v="137"/>
    <x v="593"/>
    <x v="38"/>
    <n v="7240.85"/>
    <x v="0"/>
    <x v="2"/>
    <m/>
    <d v="2018-07-04T15:21:17"/>
    <n v="3"/>
    <x v="4"/>
    <x v="0"/>
    <x v="1"/>
  </r>
  <r>
    <s v="Gateway"/>
    <x v="0"/>
    <x v="8"/>
    <n v="138"/>
    <x v="677"/>
    <x v="38"/>
    <n v="11448.8"/>
    <x v="0"/>
    <x v="0"/>
    <m/>
    <d v="2018-07-04T15:21:17"/>
    <n v="3"/>
    <x v="4"/>
    <x v="0"/>
    <x v="1"/>
  </r>
  <r>
    <s v="Gateway"/>
    <x v="0"/>
    <x v="8"/>
    <n v="138"/>
    <x v="677"/>
    <x v="38"/>
    <n v="11448.8"/>
    <x v="0"/>
    <x v="1"/>
    <m/>
    <d v="2018-07-04T15:21:17"/>
    <n v="3"/>
    <x v="4"/>
    <x v="0"/>
    <x v="1"/>
  </r>
  <r>
    <s v="Gateway"/>
    <x v="0"/>
    <x v="8"/>
    <n v="138"/>
    <x v="677"/>
    <x v="38"/>
    <n v="75378"/>
    <x v="0"/>
    <x v="4"/>
    <m/>
    <d v="2018-07-04T15:21:17"/>
    <n v="3"/>
    <x v="4"/>
    <x v="0"/>
    <x v="1"/>
  </r>
  <r>
    <s v="Gateway"/>
    <x v="0"/>
    <x v="8"/>
    <n v="138"/>
    <x v="677"/>
    <x v="38"/>
    <n v="75378"/>
    <x v="0"/>
    <x v="2"/>
    <m/>
    <d v="2018-07-04T15:21:17"/>
    <n v="3"/>
    <x v="4"/>
    <x v="0"/>
    <x v="1"/>
  </r>
  <r>
    <s v="Gateway"/>
    <x v="0"/>
    <x v="8"/>
    <n v="139"/>
    <x v="594"/>
    <x v="38"/>
    <n v="-2213"/>
    <x v="1"/>
    <x v="0"/>
    <m/>
    <d v="2018-07-04T15:21:17"/>
    <n v="3"/>
    <x v="4"/>
    <x v="0"/>
    <x v="1"/>
  </r>
  <r>
    <s v="Gateway"/>
    <x v="0"/>
    <x v="8"/>
    <n v="139"/>
    <x v="594"/>
    <x v="38"/>
    <n v="18621.650000000001"/>
    <x v="0"/>
    <x v="2"/>
    <m/>
    <d v="2018-07-04T15:21:17"/>
    <n v="3"/>
    <x v="4"/>
    <x v="0"/>
    <x v="1"/>
  </r>
  <r>
    <s v="Gateway"/>
    <x v="0"/>
    <x v="8"/>
    <n v="139"/>
    <x v="594"/>
    <x v="38"/>
    <n v="22347"/>
    <x v="0"/>
    <x v="2"/>
    <m/>
    <d v="2018-07-04T15:21:17"/>
    <n v="3"/>
    <x v="4"/>
    <x v="0"/>
    <x v="1"/>
  </r>
  <r>
    <s v="Gateway"/>
    <x v="0"/>
    <x v="8"/>
    <n v="142"/>
    <x v="595"/>
    <x v="38"/>
    <n v="75378"/>
    <x v="0"/>
    <x v="1"/>
    <m/>
    <d v="2018-07-04T15:21:17"/>
    <n v="3"/>
    <x v="4"/>
    <x v="0"/>
    <x v="1"/>
  </r>
  <r>
    <s v="Gateway"/>
    <x v="0"/>
    <x v="8"/>
    <n v="143"/>
    <x v="596"/>
    <x v="38"/>
    <n v="11066.7"/>
    <x v="0"/>
    <x v="3"/>
    <m/>
    <d v="2018-07-04T15:21:17"/>
    <n v="4"/>
    <x v="2"/>
    <x v="0"/>
    <x v="1"/>
  </r>
  <r>
    <s v="Gateway"/>
    <x v="0"/>
    <x v="8"/>
    <n v="143"/>
    <x v="596"/>
    <x v="38"/>
    <n v="55133.19"/>
    <x v="0"/>
    <x v="0"/>
    <m/>
    <d v="2018-07-04T15:21:17"/>
    <n v="4"/>
    <x v="2"/>
    <x v="0"/>
    <x v="1"/>
  </r>
  <r>
    <s v="ACE in Communities"/>
    <x v="0"/>
    <x v="8"/>
    <n v="144"/>
    <x v="597"/>
    <x v="0"/>
    <n v="169179.1"/>
    <x v="0"/>
    <x v="4"/>
    <s v="Ace in Schools"/>
    <d v="2018-07-04T15:21:17"/>
    <n v="4"/>
    <x v="2"/>
    <x v="0"/>
    <x v="0"/>
  </r>
  <r>
    <s v="Gateway"/>
    <x v="0"/>
    <x v="8"/>
    <n v="144"/>
    <x v="597"/>
    <x v="38"/>
    <n v="57244.2"/>
    <x v="0"/>
    <x v="1"/>
    <m/>
    <d v="2018-07-04T15:21:17"/>
    <n v="4"/>
    <x v="2"/>
    <x v="0"/>
    <x v="1"/>
  </r>
  <r>
    <s v="Gateway"/>
    <x v="0"/>
    <x v="8"/>
    <n v="144"/>
    <x v="597"/>
    <x v="38"/>
    <n v="12032.7"/>
    <x v="0"/>
    <x v="0"/>
    <m/>
    <d v="2018-07-04T15:21:17"/>
    <n v="4"/>
    <x v="2"/>
    <x v="0"/>
    <x v="1"/>
  </r>
  <r>
    <s v="Gateway"/>
    <x v="0"/>
    <x v="8"/>
    <n v="145"/>
    <x v="598"/>
    <x v="38"/>
    <n v="16755.68"/>
    <x v="0"/>
    <x v="3"/>
    <m/>
    <d v="2018-07-04T15:21:17"/>
    <n v="4"/>
    <x v="2"/>
    <x v="0"/>
    <x v="1"/>
  </r>
  <r>
    <s v="Gateway"/>
    <x v="0"/>
    <x v="8"/>
    <n v="145"/>
    <x v="598"/>
    <x v="38"/>
    <n v="4397.6499999999996"/>
    <x v="0"/>
    <x v="2"/>
    <m/>
    <d v="2018-07-04T15:21:17"/>
    <n v="4"/>
    <x v="2"/>
    <x v="0"/>
    <x v="1"/>
  </r>
  <r>
    <s v="Gateway"/>
    <x v="0"/>
    <x v="8"/>
    <n v="146"/>
    <x v="599"/>
    <x v="38"/>
    <n v="12770.3"/>
    <x v="0"/>
    <x v="0"/>
    <m/>
    <d v="2018-07-04T15:21:17"/>
    <n v="3"/>
    <x v="4"/>
    <x v="0"/>
    <x v="1"/>
  </r>
  <r>
    <s v="Gateway"/>
    <x v="0"/>
    <x v="8"/>
    <n v="146"/>
    <x v="599"/>
    <x v="38"/>
    <n v="63851.7"/>
    <x v="0"/>
    <x v="1"/>
    <m/>
    <d v="2018-07-04T15:21:17"/>
    <n v="3"/>
    <x v="4"/>
    <x v="0"/>
    <x v="1"/>
  </r>
  <r>
    <s v="ACE in Communities"/>
    <x v="0"/>
    <x v="8"/>
    <n v="148"/>
    <x v="602"/>
    <x v="0"/>
    <n v="120160.9"/>
    <x v="0"/>
    <x v="0"/>
    <m/>
    <d v="2018-07-04T15:21:17"/>
    <n v="4"/>
    <x v="2"/>
    <x v="0"/>
    <x v="0"/>
  </r>
  <r>
    <s v="ACE in Communities"/>
    <x v="0"/>
    <x v="8"/>
    <n v="148"/>
    <x v="602"/>
    <x v="0"/>
    <n v="28838.799999999999"/>
    <x v="0"/>
    <x v="1"/>
    <m/>
    <d v="2018-07-04T15:21:17"/>
    <n v="4"/>
    <x v="2"/>
    <x v="0"/>
    <x v="0"/>
  </r>
  <r>
    <s v="ACE in Communities"/>
    <x v="0"/>
    <x v="8"/>
    <n v="148"/>
    <x v="602"/>
    <x v="0"/>
    <n v="196101"/>
    <x v="0"/>
    <x v="3"/>
    <m/>
    <d v="2018-07-04T15:21:17"/>
    <n v="4"/>
    <x v="2"/>
    <x v="0"/>
    <x v="0"/>
  </r>
  <r>
    <s v="Gateway"/>
    <x v="0"/>
    <x v="8"/>
    <n v="148"/>
    <x v="602"/>
    <x v="38"/>
    <n v="44674.2"/>
    <x v="0"/>
    <x v="0"/>
    <m/>
    <d v="2018-07-04T15:21:17"/>
    <n v="4"/>
    <x v="2"/>
    <x v="0"/>
    <x v="1"/>
  </r>
  <r>
    <s v="Gateway"/>
    <x v="0"/>
    <x v="8"/>
    <n v="151"/>
    <x v="603"/>
    <x v="38"/>
    <n v="86036.7"/>
    <x v="0"/>
    <x v="4"/>
    <m/>
    <d v="2018-07-04T15:21:17"/>
    <n v="4"/>
    <x v="2"/>
    <x v="0"/>
    <x v="1"/>
  </r>
  <r>
    <s v="Gateway"/>
    <x v="0"/>
    <x v="8"/>
    <n v="151"/>
    <x v="603"/>
    <x v="38"/>
    <n v="43018.35"/>
    <x v="0"/>
    <x v="2"/>
    <m/>
    <d v="2018-07-04T15:21:17"/>
    <n v="4"/>
    <x v="2"/>
    <x v="0"/>
    <x v="1"/>
  </r>
  <r>
    <s v="Industry Training Fund"/>
    <x v="0"/>
    <x v="6"/>
    <n v="5997"/>
    <x v="194"/>
    <x v="1"/>
    <n v="71718.7"/>
    <x v="1"/>
    <x v="3"/>
    <s v="MAB"/>
    <d v="2018-07-04T15:21:17"/>
    <n v="2"/>
    <x v="1"/>
    <x v="0"/>
    <x v="1"/>
  </r>
  <r>
    <s v="Student Achievement Component Levels 3 and above"/>
    <x v="0"/>
    <x v="6"/>
    <n v="7123"/>
    <x v="196"/>
    <x v="17"/>
    <n v="-40300.730000000003"/>
    <x v="1"/>
    <x v="3"/>
    <m/>
    <d v="2018-07-04T15:21:17"/>
    <n v="2"/>
    <x v="1"/>
    <x v="0"/>
    <x v="6"/>
  </r>
  <r>
    <s v="Student Achievement Component Levels 3 and above"/>
    <x v="0"/>
    <x v="6"/>
    <n v="7123"/>
    <x v="196"/>
    <x v="17"/>
    <n v="4389.1499999999996"/>
    <x v="0"/>
    <x v="4"/>
    <m/>
    <d v="2018-07-04T15:21:17"/>
    <n v="2"/>
    <x v="1"/>
    <x v="0"/>
    <x v="6"/>
  </r>
  <r>
    <s v="Student Achievement Component Levels 3 and above"/>
    <x v="0"/>
    <x v="6"/>
    <n v="7123"/>
    <x v="196"/>
    <x v="17"/>
    <n v="145080"/>
    <x v="0"/>
    <x v="2"/>
    <m/>
    <d v="2018-07-04T15:21:17"/>
    <n v="2"/>
    <x v="1"/>
    <x v="0"/>
    <x v="6"/>
  </r>
  <r>
    <s v="Student Achievement Component Levels 3 and above"/>
    <x v="0"/>
    <x v="6"/>
    <n v="7123"/>
    <x v="196"/>
    <x v="17"/>
    <n v="82144.740000000005"/>
    <x v="0"/>
    <x v="1"/>
    <m/>
    <d v="2018-07-04T15:21:17"/>
    <n v="2"/>
    <x v="1"/>
    <x v="0"/>
    <x v="6"/>
  </r>
  <r>
    <s v="Student Achievement Component Levels 3 and above"/>
    <x v="0"/>
    <x v="6"/>
    <n v="7123"/>
    <x v="196"/>
    <x v="17"/>
    <n v="13690.86"/>
    <x v="0"/>
    <x v="1"/>
    <m/>
    <d v="2018-07-04T15:21:17"/>
    <n v="2"/>
    <x v="1"/>
    <x v="0"/>
    <x v="6"/>
  </r>
  <r>
    <s v="Student Achievement Component Levels 3 and above"/>
    <x v="0"/>
    <x v="6"/>
    <n v="7123"/>
    <x v="196"/>
    <x v="17"/>
    <n v="13965.17"/>
    <x v="0"/>
    <x v="4"/>
    <m/>
    <d v="2018-07-04T15:21:17"/>
    <n v="2"/>
    <x v="1"/>
    <x v="0"/>
    <x v="6"/>
  </r>
  <r>
    <s v="Student Achievement Component Levels 3 and above"/>
    <x v="0"/>
    <x v="6"/>
    <n v="7123"/>
    <x v="196"/>
    <x v="17"/>
    <n v="69826.649999999994"/>
    <x v="0"/>
    <x v="4"/>
    <m/>
    <d v="2018-07-04T15:21:17"/>
    <n v="2"/>
    <x v="1"/>
    <x v="0"/>
    <x v="6"/>
  </r>
  <r>
    <s v="Equity Funding"/>
    <x v="0"/>
    <x v="6"/>
    <n v="7137"/>
    <x v="197"/>
    <x v="12"/>
    <n v="-2428.3200000000002"/>
    <x v="0"/>
    <x v="1"/>
    <m/>
    <d v="2018-07-04T15:21:17"/>
    <n v="11"/>
    <x v="5"/>
    <x v="4"/>
    <x v="5"/>
  </r>
  <r>
    <s v="Equity Funding"/>
    <x v="0"/>
    <x v="6"/>
    <n v="7137"/>
    <x v="197"/>
    <x v="12"/>
    <n v="2428.3200000000002"/>
    <x v="0"/>
    <x v="1"/>
    <m/>
    <d v="2018-07-04T15:21:17"/>
    <n v="11"/>
    <x v="5"/>
    <x v="4"/>
    <x v="5"/>
  </r>
  <r>
    <s v="Student Achievement Component Levels 3 and above"/>
    <x v="0"/>
    <x v="6"/>
    <n v="7137"/>
    <x v="197"/>
    <x v="17"/>
    <n v="-12823"/>
    <x v="2"/>
    <x v="0"/>
    <m/>
    <d v="2018-07-04T15:21:17"/>
    <n v="11"/>
    <x v="5"/>
    <x v="0"/>
    <x v="6"/>
  </r>
  <r>
    <s v="Student Achievement Component Levels 3 and above"/>
    <x v="0"/>
    <x v="6"/>
    <n v="7137"/>
    <x v="197"/>
    <x v="17"/>
    <n v="301"/>
    <x v="2"/>
    <x v="0"/>
    <m/>
    <d v="2018-07-04T15:21:17"/>
    <n v="11"/>
    <x v="5"/>
    <x v="0"/>
    <x v="6"/>
  </r>
  <r>
    <s v="Student Achievement Component Levels 3 and above"/>
    <x v="0"/>
    <x v="6"/>
    <n v="7137"/>
    <x v="197"/>
    <x v="17"/>
    <n v="1092407.46"/>
    <x v="0"/>
    <x v="0"/>
    <m/>
    <d v="2018-07-04T15:21:17"/>
    <n v="11"/>
    <x v="5"/>
    <x v="0"/>
    <x v="6"/>
  </r>
  <r>
    <s v="Student Achievement Component Levels 3 and above"/>
    <x v="0"/>
    <x v="6"/>
    <n v="7137"/>
    <x v="197"/>
    <x v="17"/>
    <n v="1158734.6000000001"/>
    <x v="0"/>
    <x v="0"/>
    <m/>
    <d v="2018-07-04T15:21:17"/>
    <n v="11"/>
    <x v="5"/>
    <x v="0"/>
    <x v="6"/>
  </r>
  <r>
    <s v="Equity Funding"/>
    <x v="0"/>
    <x v="6"/>
    <n v="7164"/>
    <x v="198"/>
    <x v="12"/>
    <n v="3123.85"/>
    <x v="0"/>
    <x v="1"/>
    <m/>
    <d v="2018-07-04T15:21:17"/>
    <n v="2"/>
    <x v="1"/>
    <x v="4"/>
    <x v="5"/>
  </r>
  <r>
    <s v="Student Achievement Component Levels 3 and above"/>
    <x v="0"/>
    <x v="6"/>
    <n v="7164"/>
    <x v="198"/>
    <x v="17"/>
    <n v="93364.19"/>
    <x v="0"/>
    <x v="0"/>
    <m/>
    <d v="2018-07-04T15:21:17"/>
    <n v="2"/>
    <x v="1"/>
    <x v="0"/>
    <x v="6"/>
  </r>
  <r>
    <s v="Student Achievement Component Levels 3 and above"/>
    <x v="0"/>
    <x v="6"/>
    <n v="7166"/>
    <x v="199"/>
    <x v="17"/>
    <n v="-76022.63"/>
    <x v="1"/>
    <x v="3"/>
    <m/>
    <d v="2018-07-04T15:21:17"/>
    <n v="2"/>
    <x v="1"/>
    <x v="0"/>
    <x v="6"/>
  </r>
  <r>
    <s v="Student Achievement Component Levels 3 and above"/>
    <x v="0"/>
    <x v="6"/>
    <n v="7166"/>
    <x v="199"/>
    <x v="17"/>
    <n v="-66943.63"/>
    <x v="1"/>
    <x v="3"/>
    <m/>
    <d v="2018-07-04T15:21:17"/>
    <n v="2"/>
    <x v="1"/>
    <x v="0"/>
    <x v="6"/>
  </r>
  <r>
    <s v="Student Achievement Component Levels 3 and above"/>
    <x v="0"/>
    <x v="6"/>
    <n v="7166"/>
    <x v="199"/>
    <x v="17"/>
    <n v="-15813.2"/>
    <x v="1"/>
    <x v="0"/>
    <m/>
    <d v="2018-07-04T15:21:17"/>
    <n v="2"/>
    <x v="1"/>
    <x v="0"/>
    <x v="6"/>
  </r>
  <r>
    <s v="Gateway"/>
    <x v="0"/>
    <x v="8"/>
    <n v="337"/>
    <x v="743"/>
    <x v="38"/>
    <n v="29067"/>
    <x v="0"/>
    <x v="2"/>
    <m/>
    <d v="2018-07-04T15:21:17"/>
    <n v="11"/>
    <x v="5"/>
    <x v="0"/>
    <x v="1"/>
  </r>
  <r>
    <s v="Gateway"/>
    <x v="0"/>
    <x v="8"/>
    <n v="338"/>
    <x v="745"/>
    <x v="38"/>
    <n v="6429.7"/>
    <x v="0"/>
    <x v="0"/>
    <m/>
    <d v="2018-07-04T15:21:17"/>
    <n v="11"/>
    <x v="5"/>
    <x v="0"/>
    <x v="1"/>
  </r>
  <r>
    <s v="Gateway"/>
    <x v="0"/>
    <x v="8"/>
    <n v="338"/>
    <x v="745"/>
    <x v="38"/>
    <n v="6429.7"/>
    <x v="0"/>
    <x v="1"/>
    <m/>
    <d v="2018-07-04T15:21:17"/>
    <n v="11"/>
    <x v="5"/>
    <x v="0"/>
    <x v="1"/>
  </r>
  <r>
    <s v="Gateway"/>
    <x v="0"/>
    <x v="8"/>
    <n v="338"/>
    <x v="745"/>
    <x v="38"/>
    <n v="35333.300000000003"/>
    <x v="0"/>
    <x v="4"/>
    <m/>
    <d v="2018-07-04T15:21:17"/>
    <n v="11"/>
    <x v="5"/>
    <x v="0"/>
    <x v="1"/>
  </r>
  <r>
    <s v="Gateway"/>
    <x v="0"/>
    <x v="8"/>
    <n v="338"/>
    <x v="745"/>
    <x v="38"/>
    <n v="7066.7"/>
    <x v="0"/>
    <x v="2"/>
    <m/>
    <d v="2018-07-04T15:21:17"/>
    <n v="11"/>
    <x v="5"/>
    <x v="0"/>
    <x v="1"/>
  </r>
  <r>
    <s v="Gateway"/>
    <x v="0"/>
    <x v="8"/>
    <n v="339"/>
    <x v="746"/>
    <x v="38"/>
    <n v="4188.8500000000004"/>
    <x v="0"/>
    <x v="2"/>
    <m/>
    <d v="2018-07-04T15:21:17"/>
    <n v="11"/>
    <x v="5"/>
    <x v="0"/>
    <x v="1"/>
  </r>
  <r>
    <s v="Gateway"/>
    <x v="0"/>
    <x v="8"/>
    <n v="339"/>
    <x v="746"/>
    <x v="38"/>
    <n v="8377.7999999999993"/>
    <x v="0"/>
    <x v="3"/>
    <m/>
    <d v="2018-07-04T15:21:17"/>
    <n v="11"/>
    <x v="5"/>
    <x v="0"/>
    <x v="1"/>
  </r>
  <r>
    <s v="Gateway"/>
    <x v="0"/>
    <x v="8"/>
    <n v="339"/>
    <x v="746"/>
    <x v="38"/>
    <n v="41889.199999999997"/>
    <x v="0"/>
    <x v="4"/>
    <m/>
    <d v="2018-07-04T15:21:17"/>
    <n v="11"/>
    <x v="5"/>
    <x v="0"/>
    <x v="1"/>
  </r>
  <r>
    <s v="Gateway"/>
    <x v="0"/>
    <x v="8"/>
    <n v="340"/>
    <x v="747"/>
    <x v="38"/>
    <n v="7066.7"/>
    <x v="0"/>
    <x v="0"/>
    <m/>
    <d v="2018-07-04T15:21:17"/>
    <n v="11"/>
    <x v="5"/>
    <x v="0"/>
    <x v="1"/>
  </r>
  <r>
    <s v="Gateway"/>
    <x v="0"/>
    <x v="8"/>
    <n v="340"/>
    <x v="747"/>
    <x v="38"/>
    <n v="7066.7"/>
    <x v="0"/>
    <x v="1"/>
    <m/>
    <d v="2018-07-04T15:21:17"/>
    <n v="11"/>
    <x v="5"/>
    <x v="0"/>
    <x v="1"/>
  </r>
  <r>
    <s v="Gateway"/>
    <x v="0"/>
    <x v="8"/>
    <n v="343"/>
    <x v="748"/>
    <x v="38"/>
    <n v="-2400"/>
    <x v="1"/>
    <x v="4"/>
    <m/>
    <d v="2018-07-04T15:21:17"/>
    <n v="11"/>
    <x v="5"/>
    <x v="0"/>
    <x v="1"/>
  </r>
  <r>
    <s v="Gateway"/>
    <x v="0"/>
    <x v="8"/>
    <n v="346"/>
    <x v="749"/>
    <x v="38"/>
    <n v="3392.7"/>
    <x v="0"/>
    <x v="4"/>
    <m/>
    <d v="2018-07-04T15:21:17"/>
    <n v="11"/>
    <x v="5"/>
    <x v="0"/>
    <x v="1"/>
  </r>
  <r>
    <s v="Gateway"/>
    <x v="0"/>
    <x v="8"/>
    <n v="346"/>
    <x v="749"/>
    <x v="38"/>
    <n v="3392.7"/>
    <x v="0"/>
    <x v="2"/>
    <m/>
    <d v="2018-07-04T15:21:17"/>
    <n v="11"/>
    <x v="5"/>
    <x v="0"/>
    <x v="1"/>
  </r>
  <r>
    <s v="Gateway"/>
    <x v="0"/>
    <x v="8"/>
    <n v="347"/>
    <x v="750"/>
    <x v="38"/>
    <n v="6939.3"/>
    <x v="0"/>
    <x v="3"/>
    <m/>
    <d v="2018-07-04T15:21:17"/>
    <n v="11"/>
    <x v="5"/>
    <x v="0"/>
    <x v="1"/>
  </r>
  <r>
    <s v="Gateway"/>
    <x v="0"/>
    <x v="8"/>
    <n v="347"/>
    <x v="750"/>
    <x v="38"/>
    <n v="34696.699999999997"/>
    <x v="0"/>
    <x v="4"/>
    <m/>
    <d v="2018-07-04T15:21:17"/>
    <n v="11"/>
    <x v="5"/>
    <x v="0"/>
    <x v="1"/>
  </r>
  <r>
    <s v="Gateway"/>
    <x v="0"/>
    <x v="8"/>
    <n v="348"/>
    <x v="751"/>
    <x v="38"/>
    <n v="35333.300000000003"/>
    <x v="0"/>
    <x v="0"/>
    <m/>
    <d v="2018-07-04T15:21:17"/>
    <n v="11"/>
    <x v="5"/>
    <x v="0"/>
    <x v="1"/>
  </r>
  <r>
    <s v="Gateway"/>
    <x v="0"/>
    <x v="8"/>
    <n v="349"/>
    <x v="752"/>
    <x v="38"/>
    <n v="7066.66"/>
    <x v="0"/>
    <x v="3"/>
    <m/>
    <d v="2018-07-04T15:21:17"/>
    <n v="11"/>
    <x v="5"/>
    <x v="0"/>
    <x v="1"/>
  </r>
  <r>
    <s v="Gateway"/>
    <x v="0"/>
    <x v="8"/>
    <n v="349"/>
    <x v="752"/>
    <x v="38"/>
    <n v="7066.7"/>
    <x v="0"/>
    <x v="4"/>
    <m/>
    <d v="2018-07-04T15:21:17"/>
    <n v="11"/>
    <x v="5"/>
    <x v="0"/>
    <x v="1"/>
  </r>
  <r>
    <s v="Gateway"/>
    <x v="0"/>
    <x v="8"/>
    <n v="350"/>
    <x v="753"/>
    <x v="38"/>
    <n v="14400"/>
    <x v="0"/>
    <x v="0"/>
    <m/>
    <d v="2018-07-04T15:21:17"/>
    <n v="11"/>
    <x v="5"/>
    <x v="0"/>
    <x v="1"/>
  </r>
  <r>
    <s v="Gateway"/>
    <x v="0"/>
    <x v="8"/>
    <n v="350"/>
    <x v="753"/>
    <x v="38"/>
    <n v="14400"/>
    <x v="0"/>
    <x v="2"/>
    <m/>
    <d v="2018-07-04T15:21:17"/>
    <n v="11"/>
    <x v="5"/>
    <x v="0"/>
    <x v="1"/>
  </r>
  <r>
    <s v="Gateway"/>
    <x v="0"/>
    <x v="8"/>
    <n v="351"/>
    <x v="754"/>
    <x v="38"/>
    <n v="-3689"/>
    <x v="1"/>
    <x v="3"/>
    <m/>
    <d v="2018-07-04T15:21:17"/>
    <n v="11"/>
    <x v="5"/>
    <x v="0"/>
    <x v="1"/>
  </r>
  <r>
    <s v="Gateway"/>
    <x v="0"/>
    <x v="8"/>
    <n v="351"/>
    <x v="754"/>
    <x v="38"/>
    <n v="38518.300000000003"/>
    <x v="0"/>
    <x v="4"/>
    <m/>
    <d v="2018-07-04T15:21:17"/>
    <n v="11"/>
    <x v="5"/>
    <x v="0"/>
    <x v="1"/>
  </r>
  <r>
    <s v="Gateway"/>
    <x v="0"/>
    <x v="8"/>
    <n v="351"/>
    <x v="754"/>
    <x v="38"/>
    <n v="48444.2"/>
    <x v="0"/>
    <x v="0"/>
    <m/>
    <d v="2018-07-04T15:21:17"/>
    <n v="11"/>
    <x v="5"/>
    <x v="0"/>
    <x v="1"/>
  </r>
  <r>
    <s v="Gateway"/>
    <x v="0"/>
    <x v="8"/>
    <n v="351"/>
    <x v="754"/>
    <x v="38"/>
    <n v="48444.2"/>
    <x v="0"/>
    <x v="1"/>
    <m/>
    <d v="2018-07-04T15:21:17"/>
    <n v="11"/>
    <x v="5"/>
    <x v="0"/>
    <x v="1"/>
  </r>
  <r>
    <s v="Gateway"/>
    <x v="0"/>
    <x v="8"/>
    <n v="352"/>
    <x v="755"/>
    <x v="38"/>
    <n v="13888.35"/>
    <x v="0"/>
    <x v="2"/>
    <m/>
    <d v="2018-07-04T15:21:17"/>
    <n v="11"/>
    <x v="5"/>
    <x v="0"/>
    <x v="1"/>
  </r>
  <r>
    <s v="Gateway"/>
    <x v="0"/>
    <x v="8"/>
    <n v="352"/>
    <x v="755"/>
    <x v="38"/>
    <n v="33333"/>
    <x v="0"/>
    <x v="4"/>
    <m/>
    <d v="2018-07-04T15:21:17"/>
    <n v="11"/>
    <x v="5"/>
    <x v="0"/>
    <x v="1"/>
  </r>
  <r>
    <s v="Gateway"/>
    <x v="0"/>
    <x v="8"/>
    <n v="352"/>
    <x v="755"/>
    <x v="38"/>
    <n v="13889.15"/>
    <x v="0"/>
    <x v="2"/>
    <m/>
    <d v="2018-07-04T15:21:17"/>
    <n v="11"/>
    <x v="5"/>
    <x v="0"/>
    <x v="1"/>
  </r>
  <r>
    <s v="Gateway"/>
    <x v="0"/>
    <x v="8"/>
    <n v="353"/>
    <x v="756"/>
    <x v="38"/>
    <n v="-6489"/>
    <x v="1"/>
    <x v="1"/>
    <m/>
    <d v="2018-07-04T15:21:17"/>
    <n v="11"/>
    <x v="5"/>
    <x v="0"/>
    <x v="1"/>
  </r>
  <r>
    <s v="Gateway"/>
    <x v="0"/>
    <x v="8"/>
    <n v="353"/>
    <x v="756"/>
    <x v="38"/>
    <n v="859.35"/>
    <x v="0"/>
    <x v="2"/>
    <m/>
    <d v="2018-07-04T15:21:17"/>
    <n v="11"/>
    <x v="5"/>
    <x v="0"/>
    <x v="1"/>
  </r>
  <r>
    <s v="Gateway"/>
    <x v="0"/>
    <x v="8"/>
    <n v="354"/>
    <x v="757"/>
    <x v="38"/>
    <n v="28651.7"/>
    <x v="0"/>
    <x v="0"/>
    <m/>
    <d v="2018-07-04T15:21:17"/>
    <n v="11"/>
    <x v="5"/>
    <x v="0"/>
    <x v="1"/>
  </r>
  <r>
    <s v="Gateway"/>
    <x v="0"/>
    <x v="8"/>
    <n v="358"/>
    <x v="758"/>
    <x v="38"/>
    <n v="-836"/>
    <x v="1"/>
    <x v="4"/>
    <m/>
    <d v="2018-07-04T15:21:17"/>
    <n v="11"/>
    <x v="5"/>
    <x v="0"/>
    <x v="1"/>
  </r>
  <r>
    <s v="Gateway"/>
    <x v="0"/>
    <x v="8"/>
    <n v="358"/>
    <x v="758"/>
    <x v="38"/>
    <n v="7703.7"/>
    <x v="0"/>
    <x v="0"/>
    <m/>
    <d v="2018-07-04T15:21:17"/>
    <n v="11"/>
    <x v="5"/>
    <x v="0"/>
    <x v="1"/>
  </r>
  <r>
    <s v="Gateway"/>
    <x v="0"/>
    <x v="8"/>
    <n v="358"/>
    <x v="758"/>
    <x v="38"/>
    <n v="8377.7999999999993"/>
    <x v="0"/>
    <x v="3"/>
    <m/>
    <d v="2018-07-04T15:21:17"/>
    <n v="11"/>
    <x v="5"/>
    <x v="0"/>
    <x v="1"/>
  </r>
  <r>
    <s v="Gateway"/>
    <x v="0"/>
    <x v="8"/>
    <n v="360"/>
    <x v="759"/>
    <x v="38"/>
    <n v="-1529"/>
    <x v="1"/>
    <x v="3"/>
    <m/>
    <d v="2018-07-04T15:21:17"/>
    <n v="11"/>
    <x v="5"/>
    <x v="0"/>
    <x v="1"/>
  </r>
  <r>
    <s v="Student Achievement Component Levels 3 and above"/>
    <x v="0"/>
    <x v="6"/>
    <n v="7166"/>
    <x v="199"/>
    <x v="17"/>
    <n v="53780.68"/>
    <x v="0"/>
    <x v="0"/>
    <m/>
    <d v="2018-07-04T15:21:17"/>
    <n v="2"/>
    <x v="1"/>
    <x v="0"/>
    <x v="6"/>
  </r>
  <r>
    <s v="Youth Guarantee"/>
    <x v="0"/>
    <x v="6"/>
    <n v="7166"/>
    <x v="199"/>
    <x v="18"/>
    <n v="-567861.6"/>
    <x v="1"/>
    <x v="0"/>
    <m/>
    <d v="2018-07-04T15:21:17"/>
    <n v="2"/>
    <x v="1"/>
    <x v="0"/>
    <x v="1"/>
  </r>
  <r>
    <s v="Youth Guarantee"/>
    <x v="0"/>
    <x v="6"/>
    <n v="7166"/>
    <x v="199"/>
    <x v="18"/>
    <n v="-195140.88"/>
    <x v="1"/>
    <x v="1"/>
    <m/>
    <d v="2018-07-04T15:21:17"/>
    <n v="2"/>
    <x v="1"/>
    <x v="0"/>
    <x v="1"/>
  </r>
  <r>
    <s v="Youth Guarantee"/>
    <x v="0"/>
    <x v="6"/>
    <n v="7166"/>
    <x v="199"/>
    <x v="18"/>
    <n v="14938.32"/>
    <x v="0"/>
    <x v="1"/>
    <s v="YG Exp Travel"/>
    <d v="2018-07-04T15:21:17"/>
    <n v="2"/>
    <x v="1"/>
    <x v="0"/>
    <x v="1"/>
  </r>
  <r>
    <s v="Youth Guarantee"/>
    <x v="0"/>
    <x v="6"/>
    <n v="7166"/>
    <x v="199"/>
    <x v="18"/>
    <n v="16220.52"/>
    <x v="0"/>
    <x v="1"/>
    <s v="YG Exp Travel"/>
    <d v="2018-07-04T15:21:17"/>
    <n v="2"/>
    <x v="1"/>
    <x v="0"/>
    <x v="1"/>
  </r>
  <r>
    <s v="Youth Guarantee"/>
    <x v="0"/>
    <x v="6"/>
    <n v="7166"/>
    <x v="199"/>
    <x v="18"/>
    <n v="314673.75"/>
    <x v="0"/>
    <x v="1"/>
    <m/>
    <d v="2018-07-04T15:21:17"/>
    <n v="2"/>
    <x v="1"/>
    <x v="0"/>
    <x v="1"/>
  </r>
  <r>
    <s v="Youth Guarantee"/>
    <x v="0"/>
    <x v="6"/>
    <n v="7166"/>
    <x v="199"/>
    <x v="18"/>
    <n v="315326.25"/>
    <x v="0"/>
    <x v="1"/>
    <m/>
    <d v="2018-07-04T15:21:17"/>
    <n v="2"/>
    <x v="1"/>
    <x v="0"/>
    <x v="1"/>
  </r>
  <r>
    <s v="Equity Funding"/>
    <x v="0"/>
    <x v="6"/>
    <n v="7198"/>
    <x v="200"/>
    <x v="12"/>
    <n v="994.15"/>
    <x v="0"/>
    <x v="4"/>
    <m/>
    <d v="2018-07-04T15:21:17"/>
    <n v="4"/>
    <x v="2"/>
    <x v="4"/>
    <x v="5"/>
  </r>
  <r>
    <s v="Equity Funding"/>
    <x v="0"/>
    <x v="6"/>
    <n v="7198"/>
    <x v="200"/>
    <x v="12"/>
    <n v="1194"/>
    <x v="0"/>
    <x v="4"/>
    <m/>
    <d v="2018-07-04T15:21:17"/>
    <n v="4"/>
    <x v="2"/>
    <x v="4"/>
    <x v="5"/>
  </r>
  <r>
    <s v="Equity Funding"/>
    <x v="0"/>
    <x v="6"/>
    <n v="7198"/>
    <x v="200"/>
    <x v="12"/>
    <n v="204.06"/>
    <x v="0"/>
    <x v="1"/>
    <m/>
    <d v="2018-07-04T15:21:17"/>
    <n v="4"/>
    <x v="2"/>
    <x v="4"/>
    <x v="5"/>
  </r>
  <r>
    <s v="Equity Funding"/>
    <x v="0"/>
    <x v="6"/>
    <n v="7198"/>
    <x v="200"/>
    <x v="12"/>
    <n v="486.1"/>
    <x v="0"/>
    <x v="2"/>
    <m/>
    <d v="2018-07-04T15:21:17"/>
    <n v="4"/>
    <x v="2"/>
    <x v="4"/>
    <x v="5"/>
  </r>
  <r>
    <s v="Equity Funding"/>
    <x v="0"/>
    <x v="6"/>
    <n v="7198"/>
    <x v="200"/>
    <x v="12"/>
    <n v="2711.7"/>
    <x v="0"/>
    <x v="3"/>
    <m/>
    <d v="2018-07-04T15:21:17"/>
    <n v="4"/>
    <x v="2"/>
    <x v="4"/>
    <x v="5"/>
  </r>
  <r>
    <s v="Student Achievement Component Levels 3 and above"/>
    <x v="0"/>
    <x v="6"/>
    <n v="7198"/>
    <x v="200"/>
    <x v="17"/>
    <n v="34144.39"/>
    <x v="0"/>
    <x v="1"/>
    <m/>
    <d v="2018-07-04T15:21:17"/>
    <n v="4"/>
    <x v="2"/>
    <x v="0"/>
    <x v="6"/>
  </r>
  <r>
    <s v="Student Achievement Component Levels 1 and 2 (Competitive)"/>
    <x v="0"/>
    <x v="6"/>
    <n v="7201"/>
    <x v="201"/>
    <x v="14"/>
    <n v="625166.4"/>
    <x v="0"/>
    <x v="1"/>
    <m/>
    <d v="2018-07-04T15:21:17"/>
    <n v="8"/>
    <x v="7"/>
    <x v="0"/>
    <x v="6"/>
  </r>
  <r>
    <s v="Youth Guarantee"/>
    <x v="0"/>
    <x v="6"/>
    <n v="7201"/>
    <x v="201"/>
    <x v="18"/>
    <n v="-7956.93"/>
    <x v="1"/>
    <x v="0"/>
    <m/>
    <d v="2018-07-04T15:21:17"/>
    <n v="8"/>
    <x v="7"/>
    <x v="0"/>
    <x v="1"/>
  </r>
  <r>
    <s v="Youth Guarantee"/>
    <x v="0"/>
    <x v="6"/>
    <n v="7201"/>
    <x v="201"/>
    <x v="18"/>
    <n v="2816.88"/>
    <x v="0"/>
    <x v="3"/>
    <s v="YG Exp Travel"/>
    <d v="2018-07-04T15:21:17"/>
    <n v="8"/>
    <x v="7"/>
    <x v="0"/>
    <x v="1"/>
  </r>
  <r>
    <s v="Youth Guarantee"/>
    <x v="0"/>
    <x v="6"/>
    <n v="7201"/>
    <x v="201"/>
    <x v="18"/>
    <n v="5509.36"/>
    <x v="0"/>
    <x v="1"/>
    <s v="YG Exp Travel"/>
    <d v="2018-07-04T15:21:17"/>
    <n v="8"/>
    <x v="7"/>
    <x v="0"/>
    <x v="1"/>
  </r>
  <r>
    <s v="Youth Guarantee"/>
    <x v="0"/>
    <x v="6"/>
    <n v="7201"/>
    <x v="201"/>
    <x v="18"/>
    <n v="70886"/>
    <x v="0"/>
    <x v="1"/>
    <m/>
    <d v="2018-07-04T15:21:17"/>
    <n v="8"/>
    <x v="7"/>
    <x v="0"/>
    <x v="1"/>
  </r>
  <r>
    <s v="Youth Guarantee"/>
    <x v="0"/>
    <x v="6"/>
    <n v="7201"/>
    <x v="201"/>
    <x v="18"/>
    <n v="851514"/>
    <x v="0"/>
    <x v="0"/>
    <m/>
    <d v="2018-07-04T15:21:17"/>
    <n v="8"/>
    <x v="7"/>
    <x v="0"/>
    <x v="1"/>
  </r>
  <r>
    <s v="Industry Training Fund"/>
    <x v="0"/>
    <x v="6"/>
    <n v="7248"/>
    <x v="202"/>
    <x v="1"/>
    <n v="-13366.13"/>
    <x v="1"/>
    <x v="1"/>
    <s v="MAB"/>
    <d v="2018-07-04T15:21:17"/>
    <n v="2"/>
    <x v="1"/>
    <x v="0"/>
    <x v="1"/>
  </r>
  <r>
    <s v="Industry Training Fund"/>
    <x v="0"/>
    <x v="6"/>
    <n v="7248"/>
    <x v="202"/>
    <x v="1"/>
    <n v="3974.34"/>
    <x v="0"/>
    <x v="1"/>
    <s v="MAB"/>
    <d v="2018-07-04T15:21:17"/>
    <n v="2"/>
    <x v="1"/>
    <x v="0"/>
    <x v="1"/>
  </r>
  <r>
    <s v="Industry Training Fund"/>
    <x v="0"/>
    <x v="6"/>
    <n v="7248"/>
    <x v="202"/>
    <x v="1"/>
    <n v="35837.51"/>
    <x v="0"/>
    <x v="0"/>
    <s v="MAB"/>
    <d v="2018-07-04T15:21:17"/>
    <n v="2"/>
    <x v="1"/>
    <x v="0"/>
    <x v="1"/>
  </r>
  <r>
    <s v="Gateway"/>
    <x v="0"/>
    <x v="8"/>
    <n v="200"/>
    <x v="639"/>
    <x v="38"/>
    <n v="38934"/>
    <x v="0"/>
    <x v="2"/>
    <m/>
    <d v="2018-07-04T15:21:17"/>
    <n v="8"/>
    <x v="7"/>
    <x v="0"/>
    <x v="1"/>
  </r>
  <r>
    <s v="Gateway"/>
    <x v="0"/>
    <x v="8"/>
    <n v="201"/>
    <x v="640"/>
    <x v="38"/>
    <n v="18518.3"/>
    <x v="0"/>
    <x v="0"/>
    <m/>
    <d v="2018-07-04T15:21:17"/>
    <n v="8"/>
    <x v="7"/>
    <x v="0"/>
    <x v="1"/>
  </r>
  <r>
    <s v="Gateway"/>
    <x v="0"/>
    <x v="8"/>
    <n v="201"/>
    <x v="640"/>
    <x v="38"/>
    <n v="18518.3"/>
    <x v="0"/>
    <x v="1"/>
    <m/>
    <d v="2018-07-04T15:21:17"/>
    <n v="8"/>
    <x v="7"/>
    <x v="0"/>
    <x v="1"/>
  </r>
  <r>
    <s v="Gateway"/>
    <x v="0"/>
    <x v="8"/>
    <n v="201"/>
    <x v="640"/>
    <x v="38"/>
    <n v="3703.7"/>
    <x v="0"/>
    <x v="3"/>
    <m/>
    <d v="2018-07-04T15:21:17"/>
    <n v="8"/>
    <x v="7"/>
    <x v="0"/>
    <x v="1"/>
  </r>
  <r>
    <s v="Gateway"/>
    <x v="0"/>
    <x v="8"/>
    <n v="201"/>
    <x v="640"/>
    <x v="38"/>
    <n v="4859.3"/>
    <x v="0"/>
    <x v="2"/>
    <m/>
    <d v="2018-07-04T15:21:17"/>
    <n v="8"/>
    <x v="7"/>
    <x v="0"/>
    <x v="1"/>
  </r>
  <r>
    <s v="Gateway"/>
    <x v="0"/>
    <x v="8"/>
    <n v="201"/>
    <x v="640"/>
    <x v="38"/>
    <n v="33333"/>
    <x v="0"/>
    <x v="4"/>
    <m/>
    <d v="2018-07-04T15:21:17"/>
    <n v="8"/>
    <x v="7"/>
    <x v="0"/>
    <x v="1"/>
  </r>
  <r>
    <s v="Gateway"/>
    <x v="0"/>
    <x v="8"/>
    <n v="202"/>
    <x v="641"/>
    <x v="38"/>
    <n v="35333.300000000003"/>
    <x v="0"/>
    <x v="3"/>
    <m/>
    <d v="2018-07-04T15:21:17"/>
    <n v="8"/>
    <x v="7"/>
    <x v="0"/>
    <x v="1"/>
  </r>
  <r>
    <s v="Gateway"/>
    <x v="0"/>
    <x v="8"/>
    <n v="203"/>
    <x v="642"/>
    <x v="38"/>
    <n v="43929"/>
    <x v="0"/>
    <x v="0"/>
    <m/>
    <d v="2018-07-04T15:21:17"/>
    <n v="8"/>
    <x v="7"/>
    <x v="0"/>
    <x v="1"/>
  </r>
  <r>
    <s v="Gateway"/>
    <x v="0"/>
    <x v="8"/>
    <n v="203"/>
    <x v="642"/>
    <x v="38"/>
    <n v="43929"/>
    <x v="0"/>
    <x v="1"/>
    <m/>
    <d v="2018-07-04T15:21:17"/>
    <n v="8"/>
    <x v="7"/>
    <x v="0"/>
    <x v="1"/>
  </r>
  <r>
    <s v="Gateway"/>
    <x v="0"/>
    <x v="8"/>
    <n v="203"/>
    <x v="642"/>
    <x v="38"/>
    <n v="3724.35"/>
    <x v="0"/>
    <x v="2"/>
    <m/>
    <d v="2018-07-04T15:21:17"/>
    <n v="8"/>
    <x v="7"/>
    <x v="0"/>
    <x v="1"/>
  </r>
  <r>
    <s v="Gateway"/>
    <x v="0"/>
    <x v="8"/>
    <n v="204"/>
    <x v="643"/>
    <x v="38"/>
    <n v="26844"/>
    <x v="0"/>
    <x v="1"/>
    <m/>
    <d v="2018-07-04T15:21:17"/>
    <n v="8"/>
    <x v="7"/>
    <x v="0"/>
    <x v="1"/>
  </r>
  <r>
    <s v="Gateway"/>
    <x v="0"/>
    <x v="8"/>
    <n v="205"/>
    <x v="644"/>
    <x v="38"/>
    <n v="-9422"/>
    <x v="1"/>
    <x v="1"/>
    <m/>
    <d v="2018-07-04T15:21:17"/>
    <n v="8"/>
    <x v="7"/>
    <x v="0"/>
    <x v="1"/>
  </r>
  <r>
    <s v="Gateway"/>
    <x v="0"/>
    <x v="8"/>
    <n v="205"/>
    <x v="644"/>
    <x v="38"/>
    <n v="2622.15"/>
    <x v="0"/>
    <x v="2"/>
    <m/>
    <d v="2018-07-04T15:21:17"/>
    <n v="8"/>
    <x v="7"/>
    <x v="0"/>
    <x v="1"/>
  </r>
  <r>
    <s v="Gateway"/>
    <x v="0"/>
    <x v="8"/>
    <n v="205"/>
    <x v="644"/>
    <x v="38"/>
    <n v="13111.65"/>
    <x v="0"/>
    <x v="2"/>
    <m/>
    <d v="2018-07-04T15:21:17"/>
    <n v="8"/>
    <x v="7"/>
    <x v="0"/>
    <x v="1"/>
  </r>
  <r>
    <s v="Gateway"/>
    <x v="0"/>
    <x v="8"/>
    <n v="205"/>
    <x v="644"/>
    <x v="38"/>
    <n v="29525.8"/>
    <x v="0"/>
    <x v="4"/>
    <m/>
    <d v="2018-07-04T15:21:17"/>
    <n v="8"/>
    <x v="7"/>
    <x v="0"/>
    <x v="1"/>
  </r>
  <r>
    <s v="Gateway"/>
    <x v="0"/>
    <x v="8"/>
    <n v="209"/>
    <x v="760"/>
    <x v="38"/>
    <n v="54444"/>
    <x v="0"/>
    <x v="4"/>
    <m/>
    <d v="2018-07-04T15:21:17"/>
    <n v="5"/>
    <x v="16"/>
    <x v="0"/>
    <x v="1"/>
  </r>
  <r>
    <s v="Gateway"/>
    <x v="0"/>
    <x v="8"/>
    <n v="209"/>
    <x v="760"/>
    <x v="38"/>
    <n v="54444"/>
    <x v="0"/>
    <x v="2"/>
    <m/>
    <d v="2018-07-04T15:21:17"/>
    <n v="5"/>
    <x v="16"/>
    <x v="0"/>
    <x v="1"/>
  </r>
  <r>
    <s v="Gateway"/>
    <x v="0"/>
    <x v="8"/>
    <n v="210"/>
    <x v="647"/>
    <x v="38"/>
    <n v="8377.7999999999993"/>
    <x v="0"/>
    <x v="4"/>
    <m/>
    <d v="2018-07-04T15:21:17"/>
    <n v="5"/>
    <x v="16"/>
    <x v="0"/>
    <x v="1"/>
  </r>
  <r>
    <s v="Gateway"/>
    <x v="0"/>
    <x v="8"/>
    <n v="210"/>
    <x v="647"/>
    <x v="38"/>
    <n v="11448.8"/>
    <x v="0"/>
    <x v="0"/>
    <m/>
    <d v="2018-07-04T15:21:17"/>
    <n v="5"/>
    <x v="16"/>
    <x v="0"/>
    <x v="1"/>
  </r>
  <r>
    <s v="Gateway"/>
    <x v="0"/>
    <x v="8"/>
    <n v="210"/>
    <x v="647"/>
    <x v="38"/>
    <n v="57244.2"/>
    <x v="0"/>
    <x v="1"/>
    <m/>
    <d v="2018-07-04T15:21:17"/>
    <n v="5"/>
    <x v="16"/>
    <x v="0"/>
    <x v="1"/>
  </r>
  <r>
    <s v="Gateway"/>
    <x v="0"/>
    <x v="8"/>
    <n v="211"/>
    <x v="648"/>
    <x v="38"/>
    <n v="8108.1"/>
    <x v="0"/>
    <x v="4"/>
    <m/>
    <d v="2018-07-04T15:21:17"/>
    <n v="5"/>
    <x v="16"/>
    <x v="0"/>
    <x v="1"/>
  </r>
  <r>
    <s v="Gateway"/>
    <x v="0"/>
    <x v="8"/>
    <n v="211"/>
    <x v="648"/>
    <x v="38"/>
    <n v="4054.15"/>
    <x v="0"/>
    <x v="2"/>
    <m/>
    <d v="2018-07-04T15:21:17"/>
    <n v="5"/>
    <x v="16"/>
    <x v="0"/>
    <x v="1"/>
  </r>
  <r>
    <s v="Gateway"/>
    <x v="0"/>
    <x v="8"/>
    <n v="212"/>
    <x v="649"/>
    <x v="38"/>
    <n v="34059.1"/>
    <x v="0"/>
    <x v="3"/>
    <m/>
    <d v="2018-07-04T15:21:17"/>
    <n v="5"/>
    <x v="16"/>
    <x v="0"/>
    <x v="1"/>
  </r>
  <r>
    <s v="Gateway"/>
    <x v="0"/>
    <x v="8"/>
    <n v="214"/>
    <x v="652"/>
    <x v="38"/>
    <n v="40107"/>
    <x v="0"/>
    <x v="4"/>
    <m/>
    <d v="2018-07-04T15:21:17"/>
    <n v="6"/>
    <x v="9"/>
    <x v="0"/>
    <x v="1"/>
  </r>
  <r>
    <s v="Gateway"/>
    <x v="0"/>
    <x v="8"/>
    <n v="215"/>
    <x v="653"/>
    <x v="38"/>
    <n v="40540.9"/>
    <x v="0"/>
    <x v="4"/>
    <m/>
    <d v="2018-07-04T15:21:17"/>
    <n v="6"/>
    <x v="9"/>
    <x v="0"/>
    <x v="1"/>
  </r>
  <r>
    <s v="Gateway"/>
    <x v="0"/>
    <x v="8"/>
    <n v="216"/>
    <x v="654"/>
    <x v="38"/>
    <n v="4859.3"/>
    <x v="0"/>
    <x v="4"/>
    <m/>
    <d v="2018-07-04T15:21:17"/>
    <n v="6"/>
    <x v="9"/>
    <x v="0"/>
    <x v="1"/>
  </r>
  <r>
    <s v="Gateway"/>
    <x v="0"/>
    <x v="8"/>
    <n v="217"/>
    <x v="655"/>
    <x v="38"/>
    <n v="6429.7"/>
    <x v="0"/>
    <x v="0"/>
    <m/>
    <d v="2018-07-04T15:21:17"/>
    <n v="6"/>
    <x v="9"/>
    <x v="0"/>
    <x v="1"/>
  </r>
  <r>
    <s v="Gateway"/>
    <x v="0"/>
    <x v="8"/>
    <n v="217"/>
    <x v="655"/>
    <x v="38"/>
    <n v="6429.7"/>
    <x v="0"/>
    <x v="1"/>
    <m/>
    <d v="2018-07-04T15:21:17"/>
    <n v="6"/>
    <x v="9"/>
    <x v="0"/>
    <x v="1"/>
  </r>
  <r>
    <s v="Gateway"/>
    <x v="0"/>
    <x v="8"/>
    <n v="217"/>
    <x v="655"/>
    <x v="38"/>
    <n v="6811.9"/>
    <x v="0"/>
    <x v="4"/>
    <m/>
    <d v="2018-07-04T15:21:17"/>
    <n v="6"/>
    <x v="9"/>
    <x v="0"/>
    <x v="1"/>
  </r>
  <r>
    <s v="Gateway"/>
    <x v="0"/>
    <x v="8"/>
    <n v="218"/>
    <x v="656"/>
    <x v="38"/>
    <n v="38518.300000000003"/>
    <x v="0"/>
    <x v="0"/>
    <m/>
    <d v="2018-07-04T15:21:17"/>
    <n v="6"/>
    <x v="9"/>
    <x v="0"/>
    <x v="1"/>
  </r>
  <r>
    <s v="Gateway"/>
    <x v="0"/>
    <x v="8"/>
    <n v="218"/>
    <x v="656"/>
    <x v="38"/>
    <n v="38518.300000000003"/>
    <x v="0"/>
    <x v="1"/>
    <m/>
    <d v="2018-07-04T15:21:17"/>
    <n v="6"/>
    <x v="9"/>
    <x v="0"/>
    <x v="1"/>
  </r>
  <r>
    <s v="Gateway"/>
    <x v="0"/>
    <x v="8"/>
    <n v="219"/>
    <x v="657"/>
    <x v="38"/>
    <n v="4859.3"/>
    <x v="0"/>
    <x v="4"/>
    <m/>
    <d v="2018-07-04T15:21:17"/>
    <n v="6"/>
    <x v="9"/>
    <x v="0"/>
    <x v="1"/>
  </r>
  <r>
    <s v="Gateway"/>
    <x v="0"/>
    <x v="8"/>
    <n v="151"/>
    <x v="603"/>
    <x v="38"/>
    <n v="86036.9"/>
    <x v="0"/>
    <x v="0"/>
    <m/>
    <d v="2018-07-04T15:21:17"/>
    <n v="4"/>
    <x v="2"/>
    <x v="0"/>
    <x v="1"/>
  </r>
  <r>
    <s v="Gateway"/>
    <x v="0"/>
    <x v="8"/>
    <n v="151"/>
    <x v="603"/>
    <x v="38"/>
    <n v="86036.9"/>
    <x v="0"/>
    <x v="1"/>
    <m/>
    <d v="2018-07-04T15:21:17"/>
    <n v="4"/>
    <x v="2"/>
    <x v="0"/>
    <x v="1"/>
  </r>
  <r>
    <s v="Gateway"/>
    <x v="0"/>
    <x v="8"/>
    <n v="152"/>
    <x v="604"/>
    <x v="38"/>
    <n v="63851.7"/>
    <x v="0"/>
    <x v="4"/>
    <m/>
    <d v="2018-07-04T15:21:17"/>
    <n v="4"/>
    <x v="2"/>
    <x v="0"/>
    <x v="1"/>
  </r>
  <r>
    <s v="Gateway"/>
    <x v="0"/>
    <x v="8"/>
    <n v="153"/>
    <x v="605"/>
    <x v="38"/>
    <n v="11066.7"/>
    <x v="0"/>
    <x v="2"/>
    <m/>
    <d v="2018-07-04T15:21:17"/>
    <n v="4"/>
    <x v="2"/>
    <x v="0"/>
    <x v="1"/>
  </r>
  <r>
    <s v="Gateway"/>
    <x v="0"/>
    <x v="8"/>
    <n v="153"/>
    <x v="605"/>
    <x v="38"/>
    <n v="12251.9"/>
    <x v="0"/>
    <x v="0"/>
    <m/>
    <d v="2018-07-04T15:21:17"/>
    <n v="4"/>
    <x v="2"/>
    <x v="0"/>
    <x v="1"/>
  </r>
  <r>
    <s v="Gateway"/>
    <x v="0"/>
    <x v="8"/>
    <n v="154"/>
    <x v="606"/>
    <x v="38"/>
    <n v="4088.8"/>
    <x v="1"/>
    <x v="1"/>
    <m/>
    <d v="2018-07-04T15:21:17"/>
    <n v="4"/>
    <x v="2"/>
    <x v="0"/>
    <x v="1"/>
  </r>
  <r>
    <s v="Gateway"/>
    <x v="0"/>
    <x v="8"/>
    <n v="154"/>
    <x v="606"/>
    <x v="38"/>
    <n v="90295.8"/>
    <x v="0"/>
    <x v="3"/>
    <m/>
    <d v="2018-07-04T15:21:17"/>
    <n v="4"/>
    <x v="2"/>
    <x v="0"/>
    <x v="1"/>
  </r>
  <r>
    <s v="Gateway"/>
    <x v="0"/>
    <x v="8"/>
    <n v="157"/>
    <x v="607"/>
    <x v="38"/>
    <n v="50489.2"/>
    <x v="0"/>
    <x v="3"/>
    <m/>
    <d v="2018-07-04T15:21:17"/>
    <n v="3"/>
    <x v="4"/>
    <x v="0"/>
    <x v="1"/>
  </r>
  <r>
    <s v="ACE in Communities"/>
    <x v="0"/>
    <x v="8"/>
    <n v="158"/>
    <x v="608"/>
    <x v="0"/>
    <n v="47982"/>
    <x v="0"/>
    <x v="1"/>
    <m/>
    <d v="2018-07-04T15:21:17"/>
    <n v="3"/>
    <x v="4"/>
    <x v="0"/>
    <x v="0"/>
  </r>
  <r>
    <s v="ACE in Communities"/>
    <x v="0"/>
    <x v="8"/>
    <n v="158"/>
    <x v="608"/>
    <x v="0"/>
    <n v="13655.2"/>
    <x v="0"/>
    <x v="2"/>
    <s v="ACE in Schools"/>
    <d v="2018-07-04T15:21:17"/>
    <n v="3"/>
    <x v="4"/>
    <x v="0"/>
    <x v="0"/>
  </r>
  <r>
    <s v="ACE in Communities"/>
    <x v="0"/>
    <x v="8"/>
    <n v="158"/>
    <x v="608"/>
    <x v="0"/>
    <n v="13725.8"/>
    <x v="0"/>
    <x v="4"/>
    <s v="ACE in Schools"/>
    <d v="2018-07-04T15:21:17"/>
    <n v="3"/>
    <x v="4"/>
    <x v="0"/>
    <x v="0"/>
  </r>
  <r>
    <s v="Gateway"/>
    <x v="0"/>
    <x v="8"/>
    <n v="158"/>
    <x v="608"/>
    <x v="38"/>
    <n v="4444"/>
    <x v="0"/>
    <x v="4"/>
    <s v="Establishment Fee"/>
    <d v="2018-07-04T15:21:17"/>
    <n v="3"/>
    <x v="4"/>
    <x v="0"/>
    <x v="1"/>
  </r>
  <r>
    <s v="Gateway"/>
    <x v="0"/>
    <x v="8"/>
    <n v="158"/>
    <x v="608"/>
    <x v="38"/>
    <n v="31289"/>
    <x v="1"/>
    <x v="1"/>
    <m/>
    <d v="2018-07-04T15:21:17"/>
    <n v="3"/>
    <x v="4"/>
    <x v="0"/>
    <x v="1"/>
  </r>
  <r>
    <s v="Gateway"/>
    <x v="0"/>
    <x v="8"/>
    <n v="160"/>
    <x v="610"/>
    <x v="38"/>
    <n v="14643"/>
    <x v="0"/>
    <x v="3"/>
    <m/>
    <d v="2018-07-04T15:21:17"/>
    <n v="3"/>
    <x v="4"/>
    <x v="0"/>
    <x v="1"/>
  </r>
  <r>
    <s v="Gateway"/>
    <x v="0"/>
    <x v="8"/>
    <n v="160"/>
    <x v="610"/>
    <x v="38"/>
    <n v="19933.349999999999"/>
    <x v="0"/>
    <x v="3"/>
    <m/>
    <d v="2018-07-04T15:21:17"/>
    <n v="3"/>
    <x v="4"/>
    <x v="0"/>
    <x v="1"/>
  </r>
  <r>
    <s v="Gateway"/>
    <x v="0"/>
    <x v="8"/>
    <n v="162"/>
    <x v="611"/>
    <x v="38"/>
    <n v="16710.849999999999"/>
    <x v="0"/>
    <x v="2"/>
    <m/>
    <d v="2018-07-04T15:21:17"/>
    <n v="3"/>
    <x v="4"/>
    <x v="0"/>
    <x v="1"/>
  </r>
  <r>
    <s v="Gateway"/>
    <x v="0"/>
    <x v="8"/>
    <n v="162"/>
    <x v="611"/>
    <x v="38"/>
    <n v="7448.8"/>
    <x v="0"/>
    <x v="0"/>
    <m/>
    <d v="2018-07-04T15:21:17"/>
    <n v="3"/>
    <x v="4"/>
    <x v="0"/>
    <x v="1"/>
  </r>
  <r>
    <s v="Gateway"/>
    <x v="0"/>
    <x v="8"/>
    <n v="162"/>
    <x v="611"/>
    <x v="38"/>
    <n v="7448.8"/>
    <x v="0"/>
    <x v="1"/>
    <m/>
    <d v="2018-07-04T15:21:17"/>
    <n v="3"/>
    <x v="4"/>
    <x v="0"/>
    <x v="1"/>
  </r>
  <r>
    <s v="Gateway"/>
    <x v="0"/>
    <x v="8"/>
    <n v="162"/>
    <x v="611"/>
    <x v="38"/>
    <n v="7576.3"/>
    <x v="0"/>
    <x v="4"/>
    <m/>
    <d v="2018-07-04T15:21:17"/>
    <n v="3"/>
    <x v="4"/>
    <x v="0"/>
    <x v="1"/>
  </r>
  <r>
    <s v="Gateway"/>
    <x v="0"/>
    <x v="8"/>
    <n v="164"/>
    <x v="613"/>
    <x v="38"/>
    <n v="7448.8"/>
    <x v="0"/>
    <x v="0"/>
    <m/>
    <d v="2018-07-04T15:21:17"/>
    <n v="4"/>
    <x v="2"/>
    <x v="0"/>
    <x v="1"/>
  </r>
  <r>
    <s v="Gateway"/>
    <x v="0"/>
    <x v="8"/>
    <n v="166"/>
    <x v="614"/>
    <x v="38"/>
    <n v="-4045"/>
    <x v="1"/>
    <x v="3"/>
    <m/>
    <d v="2018-07-04T15:21:17"/>
    <n v="3"/>
    <x v="4"/>
    <x v="0"/>
    <x v="1"/>
  </r>
  <r>
    <s v="Gateway"/>
    <x v="0"/>
    <x v="8"/>
    <n v="166"/>
    <x v="614"/>
    <x v="38"/>
    <n v="-835"/>
    <x v="1"/>
    <x v="4"/>
    <m/>
    <d v="2018-07-04T15:21:17"/>
    <n v="3"/>
    <x v="4"/>
    <x v="0"/>
    <x v="1"/>
  </r>
  <r>
    <s v="Gateway"/>
    <x v="0"/>
    <x v="8"/>
    <n v="166"/>
    <x v="614"/>
    <x v="38"/>
    <n v="7703.7"/>
    <x v="0"/>
    <x v="2"/>
    <m/>
    <d v="2018-07-04T15:21:17"/>
    <n v="3"/>
    <x v="4"/>
    <x v="0"/>
    <x v="1"/>
  </r>
  <r>
    <s v="Gateway"/>
    <x v="0"/>
    <x v="8"/>
    <n v="166"/>
    <x v="614"/>
    <x v="38"/>
    <n v="41889.199999999997"/>
    <x v="0"/>
    <x v="3"/>
    <m/>
    <d v="2018-07-04T15:21:17"/>
    <n v="3"/>
    <x v="4"/>
    <x v="0"/>
    <x v="1"/>
  </r>
  <r>
    <s v="Gateway"/>
    <x v="0"/>
    <x v="8"/>
    <n v="167"/>
    <x v="615"/>
    <x v="38"/>
    <n v="63851.7"/>
    <x v="0"/>
    <x v="4"/>
    <m/>
    <d v="2018-07-04T15:21:17"/>
    <n v="3"/>
    <x v="4"/>
    <x v="0"/>
    <x v="1"/>
  </r>
  <r>
    <s v="Gateway"/>
    <x v="0"/>
    <x v="8"/>
    <n v="167"/>
    <x v="615"/>
    <x v="38"/>
    <n v="63851.7"/>
    <x v="0"/>
    <x v="2"/>
    <m/>
    <d v="2018-07-04T15:21:17"/>
    <n v="3"/>
    <x v="4"/>
    <x v="0"/>
    <x v="1"/>
  </r>
  <r>
    <s v="Gateway"/>
    <x v="0"/>
    <x v="8"/>
    <n v="169"/>
    <x v="616"/>
    <x v="38"/>
    <n v="-3395"/>
    <x v="1"/>
    <x v="4"/>
    <m/>
    <d v="2018-07-04T15:21:17"/>
    <n v="8"/>
    <x v="7"/>
    <x v="0"/>
    <x v="1"/>
  </r>
  <r>
    <s v="Gateway"/>
    <x v="0"/>
    <x v="8"/>
    <n v="169"/>
    <x v="616"/>
    <x v="38"/>
    <n v="10927.3"/>
    <x v="0"/>
    <x v="2"/>
    <m/>
    <d v="2018-07-04T15:21:17"/>
    <n v="8"/>
    <x v="7"/>
    <x v="0"/>
    <x v="1"/>
  </r>
  <r>
    <s v="Gateway"/>
    <x v="0"/>
    <x v="8"/>
    <n v="169"/>
    <x v="616"/>
    <x v="38"/>
    <n v="58518.3"/>
    <x v="0"/>
    <x v="0"/>
    <m/>
    <d v="2018-07-04T15:21:17"/>
    <n v="8"/>
    <x v="7"/>
    <x v="0"/>
    <x v="1"/>
  </r>
  <r>
    <s v="Gateway"/>
    <x v="0"/>
    <x v="8"/>
    <n v="169"/>
    <x v="616"/>
    <x v="38"/>
    <n v="58518.3"/>
    <x v="0"/>
    <x v="1"/>
    <m/>
    <d v="2018-07-04T15:21:17"/>
    <n v="8"/>
    <x v="7"/>
    <x v="0"/>
    <x v="1"/>
  </r>
  <r>
    <s v="Gateway"/>
    <x v="0"/>
    <x v="8"/>
    <n v="169"/>
    <x v="616"/>
    <x v="38"/>
    <n v="60710.9"/>
    <x v="0"/>
    <x v="4"/>
    <m/>
    <d v="2018-07-04T15:21:17"/>
    <n v="8"/>
    <x v="7"/>
    <x v="0"/>
    <x v="1"/>
  </r>
  <r>
    <s v="Gateway"/>
    <x v="0"/>
    <x v="8"/>
    <n v="171"/>
    <x v="618"/>
    <x v="38"/>
    <n v="10370.299999999999"/>
    <x v="0"/>
    <x v="0"/>
    <m/>
    <d v="2018-07-04T15:21:17"/>
    <n v="7"/>
    <x v="10"/>
    <x v="0"/>
    <x v="1"/>
  </r>
  <r>
    <s v="Gateway"/>
    <x v="0"/>
    <x v="8"/>
    <n v="171"/>
    <x v="618"/>
    <x v="38"/>
    <n v="10370.299999999999"/>
    <x v="0"/>
    <x v="1"/>
    <m/>
    <d v="2018-07-04T15:21:17"/>
    <n v="7"/>
    <x v="10"/>
    <x v="0"/>
    <x v="1"/>
  </r>
  <r>
    <s v="Gateway"/>
    <x v="0"/>
    <x v="8"/>
    <n v="360"/>
    <x v="759"/>
    <x v="38"/>
    <n v="16710.849999999999"/>
    <x v="0"/>
    <x v="2"/>
    <m/>
    <d v="2018-07-04T15:21:17"/>
    <n v="11"/>
    <x v="5"/>
    <x v="0"/>
    <x v="1"/>
  </r>
  <r>
    <s v="Gateway"/>
    <x v="0"/>
    <x v="8"/>
    <n v="360"/>
    <x v="759"/>
    <x v="38"/>
    <n v="3342.35"/>
    <x v="0"/>
    <x v="2"/>
    <m/>
    <d v="2018-07-04T15:21:17"/>
    <n v="11"/>
    <x v="5"/>
    <x v="0"/>
    <x v="1"/>
  </r>
  <r>
    <s v="Gateway"/>
    <x v="0"/>
    <x v="8"/>
    <n v="360"/>
    <x v="759"/>
    <x v="38"/>
    <n v="6939.3"/>
    <x v="0"/>
    <x v="3"/>
    <m/>
    <d v="2018-07-04T15:21:17"/>
    <n v="11"/>
    <x v="5"/>
    <x v="0"/>
    <x v="1"/>
  </r>
  <r>
    <s v="Gateway"/>
    <x v="0"/>
    <x v="8"/>
    <n v="361"/>
    <x v="761"/>
    <x v="38"/>
    <n v="32148.3"/>
    <x v="0"/>
    <x v="3"/>
    <m/>
    <d v="2018-07-04T15:21:17"/>
    <n v="11"/>
    <x v="5"/>
    <x v="0"/>
    <x v="1"/>
  </r>
  <r>
    <s v="Gateway"/>
    <x v="0"/>
    <x v="8"/>
    <n v="362"/>
    <x v="762"/>
    <x v="38"/>
    <n v="-765"/>
    <x v="1"/>
    <x v="1"/>
    <m/>
    <d v="2018-07-04T15:21:17"/>
    <n v="11"/>
    <x v="5"/>
    <x v="0"/>
    <x v="1"/>
  </r>
  <r>
    <s v="Gateway"/>
    <x v="0"/>
    <x v="8"/>
    <n v="362"/>
    <x v="762"/>
    <x v="38"/>
    <n v="3127.35"/>
    <x v="0"/>
    <x v="2"/>
    <m/>
    <d v="2018-07-04T15:21:17"/>
    <n v="11"/>
    <x v="5"/>
    <x v="0"/>
    <x v="1"/>
  </r>
  <r>
    <s v="Gateway"/>
    <x v="0"/>
    <x v="8"/>
    <n v="362"/>
    <x v="762"/>
    <x v="38"/>
    <n v="18765"/>
    <x v="0"/>
    <x v="2"/>
    <m/>
    <d v="2018-07-04T15:21:17"/>
    <n v="11"/>
    <x v="5"/>
    <x v="0"/>
    <x v="1"/>
  </r>
  <r>
    <s v="Gateway"/>
    <x v="0"/>
    <x v="8"/>
    <n v="362"/>
    <x v="762"/>
    <x v="38"/>
    <n v="7066.7"/>
    <x v="0"/>
    <x v="4"/>
    <m/>
    <d v="2018-07-04T15:21:17"/>
    <n v="11"/>
    <x v="5"/>
    <x v="0"/>
    <x v="1"/>
  </r>
  <r>
    <s v="Gateway"/>
    <x v="0"/>
    <x v="8"/>
    <n v="365"/>
    <x v="763"/>
    <x v="38"/>
    <n v="5905.2"/>
    <x v="0"/>
    <x v="0"/>
    <m/>
    <d v="2018-07-04T15:21:17"/>
    <n v="11"/>
    <x v="5"/>
    <x v="0"/>
    <x v="1"/>
  </r>
  <r>
    <s v="Gateway"/>
    <x v="0"/>
    <x v="8"/>
    <n v="366"/>
    <x v="764"/>
    <x v="38"/>
    <n v="32148.3"/>
    <x v="0"/>
    <x v="0"/>
    <m/>
    <d v="2018-07-04T15:21:17"/>
    <n v="11"/>
    <x v="5"/>
    <x v="0"/>
    <x v="1"/>
  </r>
  <r>
    <s v="Gateway"/>
    <x v="0"/>
    <x v="8"/>
    <n v="366"/>
    <x v="764"/>
    <x v="38"/>
    <n v="32148.3"/>
    <x v="0"/>
    <x v="1"/>
    <m/>
    <d v="2018-07-04T15:21:17"/>
    <n v="11"/>
    <x v="5"/>
    <x v="0"/>
    <x v="1"/>
  </r>
  <r>
    <s v="Gateway"/>
    <x v="0"/>
    <x v="8"/>
    <n v="366"/>
    <x v="764"/>
    <x v="38"/>
    <n v="6429.7"/>
    <x v="0"/>
    <x v="3"/>
    <m/>
    <d v="2018-07-04T15:21:17"/>
    <n v="11"/>
    <x v="5"/>
    <x v="0"/>
    <x v="1"/>
  </r>
  <r>
    <s v="Gateway"/>
    <x v="0"/>
    <x v="8"/>
    <n v="369"/>
    <x v="765"/>
    <x v="38"/>
    <n v="36480"/>
    <x v="0"/>
    <x v="4"/>
    <m/>
    <d v="2018-07-04T15:21:17"/>
    <n v="11"/>
    <x v="5"/>
    <x v="0"/>
    <x v="1"/>
  </r>
  <r>
    <s v="Gateway"/>
    <x v="0"/>
    <x v="8"/>
    <n v="370"/>
    <x v="766"/>
    <x v="38"/>
    <n v="-6400"/>
    <x v="1"/>
    <x v="0"/>
    <m/>
    <d v="2018-07-04T15:21:17"/>
    <n v="12"/>
    <x v="11"/>
    <x v="0"/>
    <x v="1"/>
  </r>
  <r>
    <s v="Gateway"/>
    <x v="0"/>
    <x v="8"/>
    <n v="370"/>
    <x v="766"/>
    <x v="38"/>
    <n v="1333.3"/>
    <x v="0"/>
    <x v="3"/>
    <m/>
    <d v="2018-07-04T15:21:17"/>
    <n v="12"/>
    <x v="11"/>
    <x v="0"/>
    <x v="1"/>
  </r>
  <r>
    <s v="Gateway"/>
    <x v="0"/>
    <x v="8"/>
    <n v="371"/>
    <x v="767"/>
    <x v="38"/>
    <n v="6254.8"/>
    <x v="0"/>
    <x v="1"/>
    <m/>
    <d v="2018-07-04T15:21:17"/>
    <n v="12"/>
    <x v="11"/>
    <x v="0"/>
    <x v="1"/>
  </r>
  <r>
    <s v="Gateway"/>
    <x v="0"/>
    <x v="8"/>
    <n v="371"/>
    <x v="767"/>
    <x v="38"/>
    <n v="17029.150000000001"/>
    <x v="0"/>
    <x v="2"/>
    <m/>
    <d v="2018-07-04T15:21:17"/>
    <n v="12"/>
    <x v="11"/>
    <x v="0"/>
    <x v="1"/>
  </r>
  <r>
    <s v="Gateway"/>
    <x v="0"/>
    <x v="8"/>
    <n v="371"/>
    <x v="767"/>
    <x v="38"/>
    <n v="34059.1"/>
    <x v="0"/>
    <x v="4"/>
    <m/>
    <d v="2018-07-04T15:21:17"/>
    <n v="12"/>
    <x v="11"/>
    <x v="0"/>
    <x v="1"/>
  </r>
  <r>
    <s v="Gateway"/>
    <x v="0"/>
    <x v="8"/>
    <n v="371"/>
    <x v="767"/>
    <x v="38"/>
    <n v="6811.9"/>
    <x v="0"/>
    <x v="3"/>
    <m/>
    <d v="2018-07-04T15:21:17"/>
    <n v="12"/>
    <x v="11"/>
    <x v="0"/>
    <x v="1"/>
  </r>
  <r>
    <s v="Gateway"/>
    <x v="0"/>
    <x v="8"/>
    <n v="371"/>
    <x v="767"/>
    <x v="38"/>
    <n v="20436"/>
    <x v="0"/>
    <x v="2"/>
    <m/>
    <d v="2018-07-04T15:21:17"/>
    <n v="12"/>
    <x v="11"/>
    <x v="0"/>
    <x v="1"/>
  </r>
  <r>
    <s v="Gateway"/>
    <x v="0"/>
    <x v="8"/>
    <n v="372"/>
    <x v="768"/>
    <x v="38"/>
    <n v="28651.7"/>
    <x v="0"/>
    <x v="4"/>
    <m/>
    <d v="2018-07-04T15:21:17"/>
    <n v="12"/>
    <x v="11"/>
    <x v="0"/>
    <x v="1"/>
  </r>
  <r>
    <s v="Gateway"/>
    <x v="0"/>
    <x v="8"/>
    <n v="372"/>
    <x v="768"/>
    <x v="38"/>
    <n v="32148.3"/>
    <x v="0"/>
    <x v="3"/>
    <m/>
    <d v="2018-07-04T15:21:17"/>
    <n v="12"/>
    <x v="11"/>
    <x v="0"/>
    <x v="1"/>
  </r>
  <r>
    <s v="Gateway"/>
    <x v="0"/>
    <x v="8"/>
    <n v="372"/>
    <x v="768"/>
    <x v="38"/>
    <n v="6429.7"/>
    <x v="0"/>
    <x v="2"/>
    <m/>
    <d v="2018-07-04T15:21:17"/>
    <n v="12"/>
    <x v="11"/>
    <x v="0"/>
    <x v="1"/>
  </r>
  <r>
    <s v="Gateway"/>
    <x v="0"/>
    <x v="8"/>
    <n v="373"/>
    <x v="769"/>
    <x v="38"/>
    <n v="31467"/>
    <x v="0"/>
    <x v="3"/>
    <m/>
    <d v="2018-07-04T15:21:17"/>
    <n v="12"/>
    <x v="11"/>
    <x v="0"/>
    <x v="1"/>
  </r>
  <r>
    <s v="Gateway"/>
    <x v="0"/>
    <x v="8"/>
    <n v="374"/>
    <x v="770"/>
    <x v="38"/>
    <n v="7703.7"/>
    <x v="0"/>
    <x v="0"/>
    <m/>
    <d v="2018-07-04T15:21:17"/>
    <n v="12"/>
    <x v="11"/>
    <x v="0"/>
    <x v="1"/>
  </r>
  <r>
    <s v="Gateway"/>
    <x v="0"/>
    <x v="8"/>
    <n v="374"/>
    <x v="770"/>
    <x v="38"/>
    <n v="7703.7"/>
    <x v="0"/>
    <x v="1"/>
    <m/>
    <d v="2018-07-04T15:21:17"/>
    <n v="12"/>
    <x v="11"/>
    <x v="0"/>
    <x v="1"/>
  </r>
  <r>
    <s v="Gateway"/>
    <x v="0"/>
    <x v="8"/>
    <n v="375"/>
    <x v="771"/>
    <x v="38"/>
    <n v="18518.3"/>
    <x v="0"/>
    <x v="1"/>
    <m/>
    <d v="2018-07-04T15:21:17"/>
    <n v="12"/>
    <x v="11"/>
    <x v="0"/>
    <x v="1"/>
  </r>
  <r>
    <s v="Gateway"/>
    <x v="0"/>
    <x v="8"/>
    <n v="375"/>
    <x v="771"/>
    <x v="38"/>
    <n v="3703.7"/>
    <x v="0"/>
    <x v="3"/>
    <m/>
    <d v="2018-07-04T15:21:17"/>
    <n v="12"/>
    <x v="11"/>
    <x v="0"/>
    <x v="1"/>
  </r>
  <r>
    <s v="ACE in Communities"/>
    <x v="0"/>
    <x v="8"/>
    <n v="376"/>
    <x v="772"/>
    <x v="0"/>
    <n v="21512.01"/>
    <x v="0"/>
    <x v="0"/>
    <m/>
    <d v="2018-07-04T15:21:17"/>
    <n v="12"/>
    <x v="11"/>
    <x v="0"/>
    <x v="0"/>
  </r>
  <r>
    <s v="Gateway"/>
    <x v="0"/>
    <x v="8"/>
    <n v="376"/>
    <x v="772"/>
    <x v="38"/>
    <n v="-1049"/>
    <x v="1"/>
    <x v="4"/>
    <m/>
    <d v="2018-07-04T15:21:17"/>
    <n v="12"/>
    <x v="11"/>
    <x v="0"/>
    <x v="1"/>
  </r>
  <r>
    <s v="Gateway"/>
    <x v="0"/>
    <x v="8"/>
    <n v="376"/>
    <x v="772"/>
    <x v="38"/>
    <n v="31467"/>
    <x v="0"/>
    <x v="1"/>
    <m/>
    <d v="2018-07-04T15:21:17"/>
    <n v="12"/>
    <x v="11"/>
    <x v="0"/>
    <x v="1"/>
  </r>
  <r>
    <s v="Gateway"/>
    <x v="0"/>
    <x v="8"/>
    <n v="376"/>
    <x v="772"/>
    <x v="38"/>
    <n v="28651.7"/>
    <x v="0"/>
    <x v="4"/>
    <m/>
    <d v="2018-07-04T15:21:17"/>
    <n v="12"/>
    <x v="11"/>
    <x v="0"/>
    <x v="1"/>
  </r>
  <r>
    <s v="Gateway"/>
    <x v="0"/>
    <x v="8"/>
    <n v="376"/>
    <x v="772"/>
    <x v="38"/>
    <n v="28651.7"/>
    <x v="0"/>
    <x v="2"/>
    <m/>
    <d v="2018-07-04T15:21:17"/>
    <n v="12"/>
    <x v="11"/>
    <x v="0"/>
    <x v="1"/>
  </r>
  <r>
    <s v="Gateway"/>
    <x v="0"/>
    <x v="8"/>
    <n v="219"/>
    <x v="657"/>
    <x v="38"/>
    <n v="29525.8"/>
    <x v="0"/>
    <x v="3"/>
    <m/>
    <d v="2018-07-04T15:21:17"/>
    <n v="6"/>
    <x v="9"/>
    <x v="0"/>
    <x v="1"/>
  </r>
  <r>
    <s v="Gateway"/>
    <x v="0"/>
    <x v="8"/>
    <n v="220"/>
    <x v="658"/>
    <x v="38"/>
    <n v="32148.3"/>
    <x v="0"/>
    <x v="3"/>
    <m/>
    <d v="2018-07-04T15:21:17"/>
    <n v="6"/>
    <x v="9"/>
    <x v="0"/>
    <x v="1"/>
  </r>
  <r>
    <s v="Gateway"/>
    <x v="0"/>
    <x v="8"/>
    <n v="221"/>
    <x v="773"/>
    <x v="38"/>
    <n v="3392.7"/>
    <x v="0"/>
    <x v="0"/>
    <m/>
    <d v="2018-07-04T15:21:17"/>
    <n v="3"/>
    <x v="4"/>
    <x v="0"/>
    <x v="1"/>
  </r>
  <r>
    <s v="Gateway"/>
    <x v="0"/>
    <x v="8"/>
    <n v="221"/>
    <x v="773"/>
    <x v="38"/>
    <n v="3392.7"/>
    <x v="0"/>
    <x v="1"/>
    <m/>
    <d v="2018-07-04T15:21:17"/>
    <n v="3"/>
    <x v="4"/>
    <x v="0"/>
    <x v="1"/>
  </r>
  <r>
    <s v="Gateway"/>
    <x v="0"/>
    <x v="8"/>
    <n v="223"/>
    <x v="659"/>
    <x v="38"/>
    <n v="8377.7999999999993"/>
    <x v="0"/>
    <x v="0"/>
    <m/>
    <d v="2018-07-04T15:21:17"/>
    <n v="6"/>
    <x v="9"/>
    <x v="0"/>
    <x v="1"/>
  </r>
  <r>
    <s v="Gateway"/>
    <x v="0"/>
    <x v="8"/>
    <n v="223"/>
    <x v="659"/>
    <x v="38"/>
    <n v="9688.7999999999993"/>
    <x v="0"/>
    <x v="3"/>
    <m/>
    <d v="2018-07-04T15:21:17"/>
    <n v="6"/>
    <x v="9"/>
    <x v="0"/>
    <x v="1"/>
  </r>
  <r>
    <s v="Gateway"/>
    <x v="0"/>
    <x v="8"/>
    <n v="223"/>
    <x v="659"/>
    <x v="38"/>
    <n v="59769"/>
    <x v="0"/>
    <x v="4"/>
    <m/>
    <d v="2018-07-04T15:21:17"/>
    <n v="6"/>
    <x v="9"/>
    <x v="0"/>
    <x v="1"/>
  </r>
  <r>
    <s v="Gateway"/>
    <x v="0"/>
    <x v="8"/>
    <n v="226"/>
    <x v="661"/>
    <x v="38"/>
    <n v="2413.36"/>
    <x v="0"/>
    <x v="3"/>
    <m/>
    <d v="2018-07-04T15:21:17"/>
    <n v="6"/>
    <x v="9"/>
    <x v="0"/>
    <x v="1"/>
  </r>
  <r>
    <s v="Gateway"/>
    <x v="0"/>
    <x v="8"/>
    <n v="226"/>
    <x v="661"/>
    <x v="38"/>
    <n v="20818.02"/>
    <x v="0"/>
    <x v="0"/>
    <m/>
    <d v="2018-07-04T15:21:17"/>
    <n v="6"/>
    <x v="9"/>
    <x v="0"/>
    <x v="1"/>
  </r>
  <r>
    <s v="Gateway"/>
    <x v="0"/>
    <x v="8"/>
    <n v="227"/>
    <x v="774"/>
    <x v="38"/>
    <n v="43164"/>
    <x v="0"/>
    <x v="0"/>
    <m/>
    <d v="2018-07-04T15:21:17"/>
    <n v="6"/>
    <x v="9"/>
    <x v="0"/>
    <x v="1"/>
  </r>
  <r>
    <s v="Gateway"/>
    <x v="0"/>
    <x v="8"/>
    <n v="228"/>
    <x v="662"/>
    <x v="38"/>
    <n v="41889.199999999997"/>
    <x v="0"/>
    <x v="0"/>
    <m/>
    <d v="2018-07-04T15:21:17"/>
    <n v="6"/>
    <x v="9"/>
    <x v="0"/>
    <x v="1"/>
  </r>
  <r>
    <s v="Gateway"/>
    <x v="0"/>
    <x v="8"/>
    <n v="228"/>
    <x v="662"/>
    <x v="38"/>
    <n v="54444"/>
    <x v="0"/>
    <x v="2"/>
    <m/>
    <d v="2018-07-04T15:21:17"/>
    <n v="6"/>
    <x v="9"/>
    <x v="0"/>
    <x v="1"/>
  </r>
  <r>
    <s v="Gateway"/>
    <x v="0"/>
    <x v="8"/>
    <n v="228"/>
    <x v="662"/>
    <x v="38"/>
    <n v="9688.7999999999993"/>
    <x v="0"/>
    <x v="3"/>
    <m/>
    <d v="2018-07-04T15:21:17"/>
    <n v="6"/>
    <x v="9"/>
    <x v="0"/>
    <x v="1"/>
  </r>
  <r>
    <s v="Gateway"/>
    <x v="0"/>
    <x v="8"/>
    <n v="231"/>
    <x v="665"/>
    <x v="38"/>
    <n v="43929"/>
    <x v="0"/>
    <x v="3"/>
    <m/>
    <d v="2018-07-04T15:21:17"/>
    <n v="6"/>
    <x v="9"/>
    <x v="0"/>
    <x v="1"/>
  </r>
  <r>
    <s v="Gateway"/>
    <x v="0"/>
    <x v="8"/>
    <n v="231"/>
    <x v="665"/>
    <x v="38"/>
    <n v="18621.650000000001"/>
    <x v="0"/>
    <x v="2"/>
    <m/>
    <d v="2018-07-04T15:21:17"/>
    <n v="6"/>
    <x v="9"/>
    <x v="0"/>
    <x v="1"/>
  </r>
  <r>
    <s v="Gateway"/>
    <x v="0"/>
    <x v="8"/>
    <n v="231"/>
    <x v="665"/>
    <x v="38"/>
    <n v="7448.8"/>
    <x v="0"/>
    <x v="4"/>
    <m/>
    <d v="2018-07-04T15:21:17"/>
    <n v="6"/>
    <x v="9"/>
    <x v="0"/>
    <x v="1"/>
  </r>
  <r>
    <s v="Gateway"/>
    <x v="0"/>
    <x v="8"/>
    <n v="231"/>
    <x v="665"/>
    <x v="38"/>
    <n v="22347"/>
    <x v="0"/>
    <x v="2"/>
    <m/>
    <d v="2018-07-04T15:21:17"/>
    <n v="6"/>
    <x v="9"/>
    <x v="0"/>
    <x v="1"/>
  </r>
  <r>
    <s v="Gateway"/>
    <x v="0"/>
    <x v="8"/>
    <n v="232"/>
    <x v="666"/>
    <x v="38"/>
    <n v="12444"/>
    <x v="0"/>
    <x v="1"/>
    <m/>
    <d v="2018-07-04T15:21:17"/>
    <n v="6"/>
    <x v="9"/>
    <x v="0"/>
    <x v="1"/>
  </r>
  <r>
    <s v="Gateway"/>
    <x v="0"/>
    <x v="8"/>
    <n v="233"/>
    <x v="667"/>
    <x v="38"/>
    <n v="57396"/>
    <x v="0"/>
    <x v="3"/>
    <m/>
    <d v="2018-07-04T15:21:17"/>
    <n v="6"/>
    <x v="9"/>
    <x v="0"/>
    <x v="1"/>
  </r>
  <r>
    <s v="Gateway"/>
    <x v="0"/>
    <x v="8"/>
    <n v="233"/>
    <x v="667"/>
    <x v="38"/>
    <n v="9825.2000000000007"/>
    <x v="0"/>
    <x v="4"/>
    <m/>
    <d v="2018-07-04T15:21:17"/>
    <n v="6"/>
    <x v="9"/>
    <x v="0"/>
    <x v="1"/>
  </r>
  <r>
    <s v="Gateway"/>
    <x v="0"/>
    <x v="8"/>
    <n v="234"/>
    <x v="668"/>
    <x v="38"/>
    <n v="35333.300000000003"/>
    <x v="0"/>
    <x v="2"/>
    <m/>
    <d v="2018-07-04T15:21:17"/>
    <n v="8"/>
    <x v="7"/>
    <x v="0"/>
    <x v="1"/>
  </r>
  <r>
    <s v="Gateway"/>
    <x v="0"/>
    <x v="8"/>
    <n v="234"/>
    <x v="668"/>
    <x v="38"/>
    <n v="7066.7"/>
    <x v="0"/>
    <x v="1"/>
    <m/>
    <d v="2018-07-04T15:21:17"/>
    <n v="8"/>
    <x v="7"/>
    <x v="0"/>
    <x v="1"/>
  </r>
  <r>
    <s v="Gateway"/>
    <x v="0"/>
    <x v="8"/>
    <n v="234"/>
    <x v="668"/>
    <x v="38"/>
    <n v="7703.7"/>
    <x v="0"/>
    <x v="0"/>
    <m/>
    <d v="2018-07-04T15:21:17"/>
    <n v="8"/>
    <x v="7"/>
    <x v="0"/>
    <x v="1"/>
  </r>
  <r>
    <s v="Gateway"/>
    <x v="0"/>
    <x v="8"/>
    <n v="236"/>
    <x v="670"/>
    <x v="38"/>
    <n v="18304.150000000001"/>
    <x v="0"/>
    <x v="2"/>
    <m/>
    <d v="2018-07-04T15:21:17"/>
    <n v="8"/>
    <x v="7"/>
    <x v="0"/>
    <x v="1"/>
  </r>
  <r>
    <s v="Gateway"/>
    <x v="0"/>
    <x v="8"/>
    <n v="236"/>
    <x v="670"/>
    <x v="38"/>
    <n v="42585"/>
    <x v="0"/>
    <x v="0"/>
    <m/>
    <d v="2018-07-04T15:21:17"/>
    <n v="8"/>
    <x v="7"/>
    <x v="0"/>
    <x v="1"/>
  </r>
  <r>
    <s v="Gateway"/>
    <x v="0"/>
    <x v="8"/>
    <n v="236"/>
    <x v="670"/>
    <x v="38"/>
    <n v="51102"/>
    <x v="0"/>
    <x v="1"/>
    <m/>
    <d v="2018-07-04T15:21:17"/>
    <n v="8"/>
    <x v="7"/>
    <x v="0"/>
    <x v="1"/>
  </r>
  <r>
    <s v="Gateway"/>
    <x v="0"/>
    <x v="8"/>
    <n v="237"/>
    <x v="671"/>
    <x v="38"/>
    <n v="7448.8"/>
    <x v="0"/>
    <x v="3"/>
    <m/>
    <d v="2018-07-04T15:21:17"/>
    <n v="8"/>
    <x v="7"/>
    <x v="0"/>
    <x v="1"/>
  </r>
  <r>
    <s v="Gateway"/>
    <x v="0"/>
    <x v="8"/>
    <n v="238"/>
    <x v="672"/>
    <x v="38"/>
    <n v="32148.3"/>
    <x v="0"/>
    <x v="2"/>
    <m/>
    <d v="2018-07-04T15:21:17"/>
    <n v="1"/>
    <x v="8"/>
    <x v="0"/>
    <x v="1"/>
  </r>
  <r>
    <s v="Gateway"/>
    <x v="0"/>
    <x v="8"/>
    <n v="238"/>
    <x v="672"/>
    <x v="38"/>
    <n v="6429.7"/>
    <x v="0"/>
    <x v="2"/>
    <m/>
    <d v="2018-07-04T15:21:17"/>
    <n v="1"/>
    <x v="8"/>
    <x v="0"/>
    <x v="1"/>
  </r>
  <r>
    <s v="Gateway"/>
    <x v="0"/>
    <x v="8"/>
    <n v="238"/>
    <x v="672"/>
    <x v="38"/>
    <n v="7066.7"/>
    <x v="0"/>
    <x v="4"/>
    <m/>
    <d v="2018-07-04T15:21:17"/>
    <n v="1"/>
    <x v="8"/>
    <x v="0"/>
    <x v="1"/>
  </r>
  <r>
    <s v="Gateway"/>
    <x v="0"/>
    <x v="8"/>
    <n v="240"/>
    <x v="673"/>
    <x v="38"/>
    <n v="35333.300000000003"/>
    <x v="0"/>
    <x v="3"/>
    <m/>
    <d v="2018-07-04T15:21:17"/>
    <n v="9"/>
    <x v="3"/>
    <x v="0"/>
    <x v="1"/>
  </r>
  <r>
    <s v="ACE in Communities"/>
    <x v="0"/>
    <x v="8"/>
    <n v="241"/>
    <x v="674"/>
    <x v="0"/>
    <n v="-14174.26"/>
    <x v="1"/>
    <x v="0"/>
    <m/>
    <d v="2018-07-04T15:21:17"/>
    <n v="9"/>
    <x v="3"/>
    <x v="0"/>
    <x v="0"/>
  </r>
  <r>
    <s v="Gateway"/>
    <x v="0"/>
    <x v="8"/>
    <n v="171"/>
    <x v="618"/>
    <x v="38"/>
    <n v="30629.15"/>
    <x v="0"/>
    <x v="2"/>
    <m/>
    <d v="2018-07-04T15:21:17"/>
    <n v="7"/>
    <x v="10"/>
    <x v="0"/>
    <x v="1"/>
  </r>
  <r>
    <s v="Gateway"/>
    <x v="0"/>
    <x v="8"/>
    <n v="171"/>
    <x v="618"/>
    <x v="38"/>
    <n v="61259.1"/>
    <x v="0"/>
    <x v="4"/>
    <m/>
    <d v="2018-07-04T15:21:17"/>
    <n v="7"/>
    <x v="10"/>
    <x v="0"/>
    <x v="1"/>
  </r>
  <r>
    <s v="Gateway"/>
    <x v="0"/>
    <x v="8"/>
    <n v="171"/>
    <x v="618"/>
    <x v="38"/>
    <n v="12251.9"/>
    <x v="0"/>
    <x v="3"/>
    <m/>
    <d v="2018-07-04T15:21:17"/>
    <n v="7"/>
    <x v="10"/>
    <x v="0"/>
    <x v="1"/>
  </r>
  <r>
    <s v="Gateway"/>
    <x v="0"/>
    <x v="8"/>
    <n v="172"/>
    <x v="619"/>
    <x v="38"/>
    <n v="-9449"/>
    <x v="1"/>
    <x v="0"/>
    <m/>
    <d v="2018-07-04T15:21:17"/>
    <n v="7"/>
    <x v="10"/>
    <x v="0"/>
    <x v="1"/>
  </r>
  <r>
    <s v="Gateway"/>
    <x v="0"/>
    <x v="8"/>
    <n v="172"/>
    <x v="619"/>
    <x v="38"/>
    <n v="39866.699999999997"/>
    <x v="0"/>
    <x v="4"/>
    <m/>
    <d v="2018-07-04T15:21:17"/>
    <n v="7"/>
    <x v="10"/>
    <x v="0"/>
    <x v="1"/>
  </r>
  <r>
    <s v="Gateway"/>
    <x v="0"/>
    <x v="8"/>
    <n v="172"/>
    <x v="619"/>
    <x v="38"/>
    <n v="9688.7999999999993"/>
    <x v="0"/>
    <x v="1"/>
    <m/>
    <d v="2018-07-04T15:21:17"/>
    <n v="7"/>
    <x v="10"/>
    <x v="0"/>
    <x v="1"/>
  </r>
  <r>
    <s v="Gateway"/>
    <x v="0"/>
    <x v="8"/>
    <n v="173"/>
    <x v="620"/>
    <x v="38"/>
    <n v="14822.1"/>
    <x v="0"/>
    <x v="3"/>
    <m/>
    <d v="2018-07-04T15:21:17"/>
    <n v="7"/>
    <x v="10"/>
    <x v="0"/>
    <x v="1"/>
  </r>
  <r>
    <s v="Gateway"/>
    <x v="0"/>
    <x v="8"/>
    <n v="173"/>
    <x v="620"/>
    <x v="38"/>
    <n v="37055.85"/>
    <x v="0"/>
    <x v="2"/>
    <m/>
    <d v="2018-07-04T15:21:17"/>
    <n v="7"/>
    <x v="10"/>
    <x v="0"/>
    <x v="1"/>
  </r>
  <r>
    <s v="Gateway"/>
    <x v="0"/>
    <x v="8"/>
    <n v="173"/>
    <x v="620"/>
    <x v="38"/>
    <n v="99156"/>
    <x v="0"/>
    <x v="4"/>
    <m/>
    <d v="2018-07-04T15:21:17"/>
    <n v="7"/>
    <x v="10"/>
    <x v="0"/>
    <x v="1"/>
  </r>
  <r>
    <s v="Gateway"/>
    <x v="0"/>
    <x v="8"/>
    <n v="174"/>
    <x v="736"/>
    <x v="38"/>
    <n v="20944.150000000001"/>
    <x v="0"/>
    <x v="2"/>
    <m/>
    <d v="2018-07-04T15:21:17"/>
    <n v="7"/>
    <x v="10"/>
    <x v="0"/>
    <x v="1"/>
  </r>
  <r>
    <s v="Gateway"/>
    <x v="0"/>
    <x v="8"/>
    <n v="174"/>
    <x v="736"/>
    <x v="38"/>
    <n v="25134"/>
    <x v="0"/>
    <x v="2"/>
    <m/>
    <d v="2018-07-04T15:21:17"/>
    <n v="7"/>
    <x v="10"/>
    <x v="0"/>
    <x v="1"/>
  </r>
  <r>
    <s v="Gateway"/>
    <x v="0"/>
    <x v="8"/>
    <n v="175"/>
    <x v="621"/>
    <x v="38"/>
    <n v="56658"/>
    <x v="0"/>
    <x v="1"/>
    <m/>
    <d v="2018-07-04T15:21:17"/>
    <n v="7"/>
    <x v="10"/>
    <x v="0"/>
    <x v="1"/>
  </r>
  <r>
    <s v="Gateway"/>
    <x v="0"/>
    <x v="8"/>
    <n v="177"/>
    <x v="622"/>
    <x v="38"/>
    <n v="7973.3"/>
    <x v="0"/>
    <x v="3"/>
    <m/>
    <d v="2018-07-04T15:21:17"/>
    <n v="7"/>
    <x v="10"/>
    <x v="0"/>
    <x v="1"/>
  </r>
  <r>
    <s v="Gateway"/>
    <x v="0"/>
    <x v="8"/>
    <n v="177"/>
    <x v="622"/>
    <x v="38"/>
    <n v="39866.699999999997"/>
    <x v="0"/>
    <x v="3"/>
    <m/>
    <d v="2018-07-04T15:21:17"/>
    <n v="7"/>
    <x v="10"/>
    <x v="0"/>
    <x v="1"/>
  </r>
  <r>
    <s v="ACE in Communities"/>
    <x v="0"/>
    <x v="8"/>
    <n v="179"/>
    <x v="623"/>
    <x v="0"/>
    <n v="-2115.6"/>
    <x v="1"/>
    <x v="4"/>
    <s v="ACE in Schools"/>
    <d v="2018-07-04T15:21:17"/>
    <n v="7"/>
    <x v="10"/>
    <x v="0"/>
    <x v="0"/>
  </r>
  <r>
    <s v="ACE in Communities"/>
    <x v="0"/>
    <x v="8"/>
    <n v="179"/>
    <x v="623"/>
    <x v="0"/>
    <n v="10624.3"/>
    <x v="0"/>
    <x v="2"/>
    <s v="ACE in Schools"/>
    <d v="2018-07-04T15:21:17"/>
    <n v="7"/>
    <x v="10"/>
    <x v="0"/>
    <x v="0"/>
  </r>
  <r>
    <s v="ACE in Communities"/>
    <x v="0"/>
    <x v="8"/>
    <n v="179"/>
    <x v="623"/>
    <x v="0"/>
    <n v="11644.8"/>
    <x v="0"/>
    <x v="3"/>
    <m/>
    <d v="2018-07-04T15:21:17"/>
    <n v="7"/>
    <x v="10"/>
    <x v="0"/>
    <x v="0"/>
  </r>
  <r>
    <s v="ACE in Communities"/>
    <x v="0"/>
    <x v="8"/>
    <n v="179"/>
    <x v="623"/>
    <x v="0"/>
    <n v="95933.3"/>
    <x v="0"/>
    <x v="1"/>
    <m/>
    <d v="2018-07-04T15:21:17"/>
    <n v="7"/>
    <x v="10"/>
    <x v="0"/>
    <x v="0"/>
  </r>
  <r>
    <s v="ACE in Communities"/>
    <x v="0"/>
    <x v="8"/>
    <n v="179"/>
    <x v="623"/>
    <x v="0"/>
    <n v="19186.7"/>
    <x v="0"/>
    <x v="1"/>
    <m/>
    <d v="2018-07-04T15:21:17"/>
    <n v="7"/>
    <x v="10"/>
    <x v="0"/>
    <x v="0"/>
  </r>
  <r>
    <s v="ACE in Communities"/>
    <x v="0"/>
    <x v="8"/>
    <n v="179"/>
    <x v="623"/>
    <x v="0"/>
    <n v="63743.360000000001"/>
    <x v="1"/>
    <x v="3"/>
    <m/>
    <d v="2018-07-04T15:21:17"/>
    <n v="7"/>
    <x v="10"/>
    <x v="0"/>
    <x v="0"/>
  </r>
  <r>
    <s v="Gateway"/>
    <x v="0"/>
    <x v="8"/>
    <n v="179"/>
    <x v="623"/>
    <x v="38"/>
    <n v="43929"/>
    <x v="0"/>
    <x v="0"/>
    <m/>
    <d v="2018-07-04T15:21:17"/>
    <n v="7"/>
    <x v="10"/>
    <x v="0"/>
    <x v="1"/>
  </r>
  <r>
    <s v="Gateway"/>
    <x v="0"/>
    <x v="8"/>
    <n v="179"/>
    <x v="623"/>
    <x v="38"/>
    <n v="39866.699999999997"/>
    <x v="0"/>
    <x v="4"/>
    <m/>
    <d v="2018-07-04T15:21:17"/>
    <n v="7"/>
    <x v="10"/>
    <x v="0"/>
    <x v="1"/>
  </r>
  <r>
    <s v="Gateway"/>
    <x v="0"/>
    <x v="8"/>
    <n v="179"/>
    <x v="623"/>
    <x v="38"/>
    <n v="39866.699999999997"/>
    <x v="0"/>
    <x v="2"/>
    <m/>
    <d v="2018-07-04T15:21:17"/>
    <n v="7"/>
    <x v="10"/>
    <x v="0"/>
    <x v="1"/>
  </r>
  <r>
    <s v="Gateway"/>
    <x v="0"/>
    <x v="8"/>
    <n v="181"/>
    <x v="625"/>
    <x v="38"/>
    <n v="7448.8"/>
    <x v="0"/>
    <x v="0"/>
    <m/>
    <d v="2018-07-04T15:21:17"/>
    <n v="7"/>
    <x v="10"/>
    <x v="0"/>
    <x v="1"/>
  </r>
  <r>
    <s v="Gateway"/>
    <x v="0"/>
    <x v="8"/>
    <n v="181"/>
    <x v="625"/>
    <x v="38"/>
    <n v="7448.8"/>
    <x v="0"/>
    <x v="1"/>
    <m/>
    <d v="2018-07-04T15:21:17"/>
    <n v="7"/>
    <x v="10"/>
    <x v="0"/>
    <x v="1"/>
  </r>
  <r>
    <s v="Gateway"/>
    <x v="0"/>
    <x v="8"/>
    <n v="181"/>
    <x v="625"/>
    <x v="38"/>
    <n v="47031"/>
    <x v="0"/>
    <x v="4"/>
    <m/>
    <d v="2018-07-04T15:21:17"/>
    <n v="7"/>
    <x v="10"/>
    <x v="0"/>
    <x v="1"/>
  </r>
  <r>
    <s v="Gateway"/>
    <x v="0"/>
    <x v="8"/>
    <n v="181"/>
    <x v="625"/>
    <x v="38"/>
    <n v="3919.35"/>
    <x v="0"/>
    <x v="2"/>
    <m/>
    <d v="2018-07-04T15:21:17"/>
    <n v="7"/>
    <x v="10"/>
    <x v="0"/>
    <x v="1"/>
  </r>
  <r>
    <s v="Gateway"/>
    <x v="0"/>
    <x v="8"/>
    <n v="182"/>
    <x v="626"/>
    <x v="38"/>
    <n v="-14311"/>
    <x v="1"/>
    <x v="4"/>
    <m/>
    <d v="2018-07-04T15:21:17"/>
    <n v="7"/>
    <x v="10"/>
    <x v="0"/>
    <x v="1"/>
  </r>
  <r>
    <s v="Gateway"/>
    <x v="0"/>
    <x v="8"/>
    <n v="182"/>
    <x v="626"/>
    <x v="38"/>
    <n v="80925.8"/>
    <x v="0"/>
    <x v="3"/>
    <m/>
    <d v="2018-07-04T15:21:17"/>
    <n v="7"/>
    <x v="10"/>
    <x v="0"/>
    <x v="1"/>
  </r>
  <r>
    <s v="Gateway"/>
    <x v="0"/>
    <x v="8"/>
    <n v="183"/>
    <x v="627"/>
    <x v="38"/>
    <n v="33333"/>
    <x v="0"/>
    <x v="3"/>
    <m/>
    <d v="2018-07-04T15:21:17"/>
    <n v="8"/>
    <x v="7"/>
    <x v="0"/>
    <x v="1"/>
  </r>
  <r>
    <s v="Gateway"/>
    <x v="0"/>
    <x v="8"/>
    <n v="185"/>
    <x v="628"/>
    <x v="38"/>
    <n v="12444"/>
    <x v="0"/>
    <x v="0"/>
    <m/>
    <d v="2018-07-04T15:21:17"/>
    <n v="7"/>
    <x v="10"/>
    <x v="0"/>
    <x v="1"/>
  </r>
  <r>
    <s v="Gateway"/>
    <x v="0"/>
    <x v="8"/>
    <n v="185"/>
    <x v="628"/>
    <x v="38"/>
    <n v="1540.85"/>
    <x v="0"/>
    <x v="2"/>
    <m/>
    <d v="2018-07-04T15:21:17"/>
    <n v="7"/>
    <x v="10"/>
    <x v="0"/>
    <x v="1"/>
  </r>
  <r>
    <s v="Gateway"/>
    <x v="0"/>
    <x v="8"/>
    <n v="377"/>
    <x v="775"/>
    <x v="38"/>
    <n v="-4177"/>
    <x v="1"/>
    <x v="3"/>
    <m/>
    <d v="2018-07-04T15:21:17"/>
    <n v="12"/>
    <x v="11"/>
    <x v="0"/>
    <x v="1"/>
  </r>
  <r>
    <s v="Gateway"/>
    <x v="0"/>
    <x v="8"/>
    <n v="377"/>
    <x v="775"/>
    <x v="38"/>
    <n v="-1813"/>
    <x v="1"/>
    <x v="1"/>
    <m/>
    <d v="2018-07-04T15:21:17"/>
    <n v="12"/>
    <x v="11"/>
    <x v="0"/>
    <x v="1"/>
  </r>
  <r>
    <s v="Gateway"/>
    <x v="0"/>
    <x v="8"/>
    <n v="377"/>
    <x v="775"/>
    <x v="38"/>
    <n v="24444"/>
    <x v="0"/>
    <x v="2"/>
    <m/>
    <d v="2018-07-04T15:21:17"/>
    <n v="12"/>
    <x v="11"/>
    <x v="0"/>
    <x v="1"/>
  </r>
  <r>
    <s v="Gateway"/>
    <x v="0"/>
    <x v="8"/>
    <n v="378"/>
    <x v="776"/>
    <x v="38"/>
    <n v="29525.8"/>
    <x v="0"/>
    <x v="1"/>
    <m/>
    <d v="2018-07-04T15:21:17"/>
    <n v="12"/>
    <x v="11"/>
    <x v="0"/>
    <x v="1"/>
  </r>
  <r>
    <s v="Gateway"/>
    <x v="0"/>
    <x v="8"/>
    <n v="378"/>
    <x v="776"/>
    <x v="38"/>
    <n v="5905.2"/>
    <x v="0"/>
    <x v="3"/>
    <m/>
    <d v="2018-07-04T15:21:17"/>
    <n v="12"/>
    <x v="11"/>
    <x v="0"/>
    <x v="1"/>
  </r>
  <r>
    <s v="Gateway"/>
    <x v="0"/>
    <x v="8"/>
    <n v="378"/>
    <x v="776"/>
    <x v="38"/>
    <n v="2952.65"/>
    <x v="0"/>
    <x v="2"/>
    <m/>
    <d v="2018-07-04T15:21:17"/>
    <n v="12"/>
    <x v="11"/>
    <x v="0"/>
    <x v="1"/>
  </r>
  <r>
    <s v="Gateway"/>
    <x v="0"/>
    <x v="8"/>
    <n v="380"/>
    <x v="777"/>
    <x v="38"/>
    <n v="-4089"/>
    <x v="1"/>
    <x v="0"/>
    <m/>
    <d v="2018-07-04T15:21:17"/>
    <n v="12"/>
    <x v="11"/>
    <x v="0"/>
    <x v="1"/>
  </r>
  <r>
    <s v="Gateway"/>
    <x v="0"/>
    <x v="8"/>
    <n v="380"/>
    <x v="777"/>
    <x v="38"/>
    <n v="-4089"/>
    <x v="1"/>
    <x v="1"/>
    <m/>
    <d v="2018-07-04T15:21:17"/>
    <n v="12"/>
    <x v="11"/>
    <x v="0"/>
    <x v="1"/>
  </r>
  <r>
    <s v="Gateway"/>
    <x v="0"/>
    <x v="8"/>
    <n v="380"/>
    <x v="777"/>
    <x v="38"/>
    <n v="14400"/>
    <x v="0"/>
    <x v="3"/>
    <m/>
    <d v="2018-07-04T15:21:17"/>
    <n v="12"/>
    <x v="11"/>
    <x v="0"/>
    <x v="1"/>
  </r>
  <r>
    <s v="Gateway"/>
    <x v="0"/>
    <x v="8"/>
    <n v="380"/>
    <x v="777"/>
    <x v="38"/>
    <n v="18489"/>
    <x v="0"/>
    <x v="0"/>
    <m/>
    <d v="2018-07-04T15:21:17"/>
    <n v="12"/>
    <x v="11"/>
    <x v="0"/>
    <x v="1"/>
  </r>
  <r>
    <s v="Gateway"/>
    <x v="0"/>
    <x v="8"/>
    <n v="381"/>
    <x v="778"/>
    <x v="38"/>
    <n v="-3627"/>
    <x v="1"/>
    <x v="3"/>
    <m/>
    <d v="2018-07-04T15:21:17"/>
    <n v="12"/>
    <x v="11"/>
    <x v="0"/>
    <x v="1"/>
  </r>
  <r>
    <s v="Gateway"/>
    <x v="0"/>
    <x v="8"/>
    <n v="381"/>
    <x v="778"/>
    <x v="38"/>
    <n v="40107"/>
    <x v="0"/>
    <x v="0"/>
    <m/>
    <d v="2018-07-04T15:21:17"/>
    <n v="12"/>
    <x v="11"/>
    <x v="0"/>
    <x v="1"/>
  </r>
  <r>
    <s v="Gateway"/>
    <x v="0"/>
    <x v="8"/>
    <n v="381"/>
    <x v="778"/>
    <x v="38"/>
    <n v="40107"/>
    <x v="0"/>
    <x v="1"/>
    <m/>
    <d v="2018-07-04T15:21:17"/>
    <n v="12"/>
    <x v="11"/>
    <x v="0"/>
    <x v="1"/>
  </r>
  <r>
    <s v="Gateway"/>
    <x v="0"/>
    <x v="8"/>
    <n v="382"/>
    <x v="779"/>
    <x v="38"/>
    <n v="5730.3"/>
    <x v="0"/>
    <x v="0"/>
    <m/>
    <d v="2018-07-04T15:21:17"/>
    <n v="12"/>
    <x v="11"/>
    <x v="0"/>
    <x v="1"/>
  </r>
  <r>
    <s v="Gateway"/>
    <x v="0"/>
    <x v="8"/>
    <n v="382"/>
    <x v="779"/>
    <x v="38"/>
    <n v="29525.8"/>
    <x v="0"/>
    <x v="1"/>
    <m/>
    <d v="2018-07-04T15:21:17"/>
    <n v="12"/>
    <x v="11"/>
    <x v="0"/>
    <x v="1"/>
  </r>
  <r>
    <s v="Gateway"/>
    <x v="0"/>
    <x v="8"/>
    <n v="382"/>
    <x v="779"/>
    <x v="38"/>
    <n v="3127.35"/>
    <x v="0"/>
    <x v="2"/>
    <m/>
    <d v="2018-07-04T15:21:17"/>
    <n v="12"/>
    <x v="11"/>
    <x v="0"/>
    <x v="1"/>
  </r>
  <r>
    <s v="Gateway"/>
    <x v="0"/>
    <x v="8"/>
    <n v="383"/>
    <x v="780"/>
    <x v="38"/>
    <n v="43164"/>
    <x v="0"/>
    <x v="3"/>
    <m/>
    <d v="2018-07-04T15:21:17"/>
    <n v="12"/>
    <x v="11"/>
    <x v="0"/>
    <x v="1"/>
  </r>
  <r>
    <s v="Gateway"/>
    <x v="0"/>
    <x v="8"/>
    <n v="387"/>
    <x v="781"/>
    <x v="38"/>
    <n v="26844"/>
    <x v="0"/>
    <x v="4"/>
    <m/>
    <d v="2018-07-04T15:21:17"/>
    <n v="12"/>
    <x v="11"/>
    <x v="0"/>
    <x v="1"/>
  </r>
  <r>
    <s v="Gateway"/>
    <x v="0"/>
    <x v="8"/>
    <n v="387"/>
    <x v="781"/>
    <x v="38"/>
    <n v="39342"/>
    <x v="0"/>
    <x v="3"/>
    <m/>
    <d v="2018-07-04T15:21:17"/>
    <n v="12"/>
    <x v="11"/>
    <x v="0"/>
    <x v="1"/>
  </r>
  <r>
    <s v="Gateway"/>
    <x v="0"/>
    <x v="8"/>
    <n v="387"/>
    <x v="781"/>
    <x v="38"/>
    <n v="4444"/>
    <x v="0"/>
    <x v="1"/>
    <m/>
    <d v="2018-07-04T15:21:17"/>
    <n v="12"/>
    <x v="11"/>
    <x v="0"/>
    <x v="1"/>
  </r>
  <r>
    <s v="Gateway"/>
    <x v="0"/>
    <x v="8"/>
    <n v="387"/>
    <x v="781"/>
    <x v="38"/>
    <n v="4444"/>
    <x v="0"/>
    <x v="1"/>
    <s v="Establishment Fee"/>
    <d v="2018-07-04T15:21:17"/>
    <n v="12"/>
    <x v="11"/>
    <x v="0"/>
    <x v="1"/>
  </r>
  <r>
    <s v="Gateway"/>
    <x v="0"/>
    <x v="8"/>
    <n v="390"/>
    <x v="782"/>
    <x v="38"/>
    <n v="-8000"/>
    <x v="1"/>
    <x v="1"/>
    <m/>
    <d v="2018-07-04T15:21:17"/>
    <n v="12"/>
    <x v="11"/>
    <x v="0"/>
    <x v="1"/>
  </r>
  <r>
    <s v="Gateway"/>
    <x v="0"/>
    <x v="8"/>
    <n v="390"/>
    <x v="782"/>
    <x v="38"/>
    <n v="6666.7"/>
    <x v="0"/>
    <x v="1"/>
    <m/>
    <d v="2018-07-04T15:21:17"/>
    <n v="12"/>
    <x v="11"/>
    <x v="0"/>
    <x v="1"/>
  </r>
  <r>
    <s v="Gateway"/>
    <x v="0"/>
    <x v="8"/>
    <n v="390"/>
    <x v="782"/>
    <x v="38"/>
    <n v="12444"/>
    <x v="0"/>
    <x v="0"/>
    <m/>
    <d v="2018-07-04T15:21:17"/>
    <n v="12"/>
    <x v="11"/>
    <x v="0"/>
    <x v="1"/>
  </r>
  <r>
    <s v="Gateway"/>
    <x v="0"/>
    <x v="8"/>
    <n v="391"/>
    <x v="783"/>
    <x v="38"/>
    <n v="4506.5"/>
    <x v="0"/>
    <x v="4"/>
    <m/>
    <d v="2018-07-04T15:21:17"/>
    <n v="12"/>
    <x v="11"/>
    <x v="0"/>
    <x v="1"/>
  </r>
  <r>
    <s v="Gateway"/>
    <x v="0"/>
    <x v="8"/>
    <n v="391"/>
    <x v="783"/>
    <x v="38"/>
    <n v="31467"/>
    <x v="0"/>
    <x v="3"/>
    <m/>
    <d v="2018-07-04T15:21:17"/>
    <n v="12"/>
    <x v="11"/>
    <x v="0"/>
    <x v="1"/>
  </r>
  <r>
    <s v="Gateway"/>
    <x v="0"/>
    <x v="8"/>
    <n v="391"/>
    <x v="783"/>
    <x v="38"/>
    <n v="2777.65"/>
    <x v="0"/>
    <x v="2"/>
    <m/>
    <d v="2018-07-04T15:21:17"/>
    <n v="12"/>
    <x v="11"/>
    <x v="0"/>
    <x v="1"/>
  </r>
  <r>
    <s v="Gateway"/>
    <x v="0"/>
    <x v="8"/>
    <n v="391"/>
    <x v="783"/>
    <x v="38"/>
    <n v="33333"/>
    <x v="0"/>
    <x v="0"/>
    <m/>
    <d v="2018-07-04T15:21:17"/>
    <n v="12"/>
    <x v="11"/>
    <x v="0"/>
    <x v="1"/>
  </r>
  <r>
    <s v="Gateway"/>
    <x v="0"/>
    <x v="8"/>
    <n v="391"/>
    <x v="783"/>
    <x v="38"/>
    <n v="33333"/>
    <x v="0"/>
    <x v="1"/>
    <m/>
    <d v="2018-07-04T15:21:17"/>
    <n v="12"/>
    <x v="11"/>
    <x v="0"/>
    <x v="1"/>
  </r>
  <r>
    <s v="Gateway"/>
    <x v="0"/>
    <x v="8"/>
    <n v="391"/>
    <x v="783"/>
    <x v="38"/>
    <n v="12160"/>
    <x v="0"/>
    <x v="4"/>
    <m/>
    <d v="2018-07-04T15:21:17"/>
    <n v="12"/>
    <x v="11"/>
    <x v="0"/>
    <x v="1"/>
  </r>
  <r>
    <s v="Gateway"/>
    <x v="0"/>
    <x v="8"/>
    <n v="392"/>
    <x v="784"/>
    <x v="38"/>
    <n v="-2293"/>
    <x v="1"/>
    <x v="0"/>
    <m/>
    <d v="2018-07-04T15:21:17"/>
    <n v="12"/>
    <x v="11"/>
    <x v="0"/>
    <x v="1"/>
  </r>
  <r>
    <s v="Gateway"/>
    <x v="0"/>
    <x v="8"/>
    <n v="392"/>
    <x v="784"/>
    <x v="38"/>
    <n v="6811.9"/>
    <x v="0"/>
    <x v="3"/>
    <m/>
    <d v="2018-07-04T15:21:17"/>
    <n v="12"/>
    <x v="11"/>
    <x v="0"/>
    <x v="1"/>
  </r>
  <r>
    <s v="Student Achievement Component Levels 3 and above"/>
    <x v="0"/>
    <x v="6"/>
    <n v="7252"/>
    <x v="203"/>
    <x v="17"/>
    <n v="-86330.73"/>
    <x v="1"/>
    <x v="4"/>
    <m/>
    <d v="2018-07-04T15:21:17"/>
    <n v="3"/>
    <x v="4"/>
    <x v="0"/>
    <x v="6"/>
  </r>
  <r>
    <s v="Student Achievement Component Levels 3 and above"/>
    <x v="0"/>
    <x v="6"/>
    <n v="7252"/>
    <x v="203"/>
    <x v="17"/>
    <n v="10854.8"/>
    <x v="1"/>
    <x v="3"/>
    <m/>
    <d v="2018-07-04T15:21:17"/>
    <n v="3"/>
    <x v="4"/>
    <x v="0"/>
    <x v="6"/>
  </r>
  <r>
    <s v="Student Achievement Component Levels 3 and above"/>
    <x v="0"/>
    <x v="6"/>
    <n v="7252"/>
    <x v="203"/>
    <x v="17"/>
    <n v="576318.30000000005"/>
    <x v="0"/>
    <x v="4"/>
    <m/>
    <d v="2018-07-04T15:21:17"/>
    <n v="3"/>
    <x v="4"/>
    <x v="0"/>
    <x v="6"/>
  </r>
  <r>
    <s v="Student Achievement Component Levels 3 and above"/>
    <x v="0"/>
    <x v="6"/>
    <n v="7252"/>
    <x v="203"/>
    <x v="17"/>
    <n v="57664.81"/>
    <x v="0"/>
    <x v="0"/>
    <m/>
    <d v="2018-07-04T15:21:17"/>
    <n v="3"/>
    <x v="4"/>
    <x v="0"/>
    <x v="6"/>
  </r>
  <r>
    <s v="Student Achievement Component Levels 3 and above"/>
    <x v="0"/>
    <x v="6"/>
    <n v="7252"/>
    <x v="203"/>
    <x v="17"/>
    <n v="57665.75"/>
    <x v="0"/>
    <x v="1"/>
    <m/>
    <d v="2018-07-04T15:21:17"/>
    <n v="3"/>
    <x v="4"/>
    <x v="0"/>
    <x v="6"/>
  </r>
  <r>
    <s v="Student Achievement Component Levels 3 and above"/>
    <x v="0"/>
    <x v="6"/>
    <n v="7252"/>
    <x v="203"/>
    <x v="17"/>
    <n v="345998.34"/>
    <x v="0"/>
    <x v="0"/>
    <m/>
    <d v="2018-07-04T15:21:17"/>
    <n v="3"/>
    <x v="4"/>
    <x v="0"/>
    <x v="6"/>
  </r>
  <r>
    <s v="Youth Guarantee"/>
    <x v="0"/>
    <x v="6"/>
    <n v="7252"/>
    <x v="203"/>
    <x v="18"/>
    <n v="8990.67"/>
    <x v="0"/>
    <x v="1"/>
    <m/>
    <d v="2018-07-04T15:21:17"/>
    <n v="3"/>
    <x v="4"/>
    <x v="0"/>
    <x v="1"/>
  </r>
  <r>
    <s v="Student Achievement Component Levels 3 and above"/>
    <x v="0"/>
    <x v="6"/>
    <n v="7256"/>
    <x v="204"/>
    <x v="17"/>
    <n v="29338.94"/>
    <x v="0"/>
    <x v="0"/>
    <m/>
    <d v="2018-07-04T15:21:17"/>
    <n v="13"/>
    <x v="13"/>
    <x v="0"/>
    <x v="6"/>
  </r>
  <r>
    <s v="Student Achievement Component Levels 3 and above"/>
    <x v="0"/>
    <x v="6"/>
    <n v="7256"/>
    <x v="204"/>
    <x v="17"/>
    <n v="146697.15"/>
    <x v="0"/>
    <x v="1"/>
    <m/>
    <d v="2018-07-04T15:21:17"/>
    <n v="13"/>
    <x v="13"/>
    <x v="0"/>
    <x v="6"/>
  </r>
  <r>
    <s v="Student Achievement Component Levels 3 and above"/>
    <x v="0"/>
    <x v="6"/>
    <n v="7256"/>
    <x v="204"/>
    <x v="17"/>
    <n v="29339.759999999998"/>
    <x v="0"/>
    <x v="0"/>
    <m/>
    <d v="2018-07-04T15:21:17"/>
    <n v="13"/>
    <x v="13"/>
    <x v="0"/>
    <x v="6"/>
  </r>
  <r>
    <s v="Student Achievement Component Levels 3 and above"/>
    <x v="0"/>
    <x v="6"/>
    <n v="7256"/>
    <x v="204"/>
    <x v="17"/>
    <n v="46685.65"/>
    <x v="0"/>
    <x v="4"/>
    <m/>
    <d v="2018-07-04T15:21:17"/>
    <n v="13"/>
    <x v="13"/>
    <x v="0"/>
    <x v="6"/>
  </r>
  <r>
    <s v="Student Achievement Component Levels 1 and 2 (Competitive)"/>
    <x v="0"/>
    <x v="6"/>
    <n v="7265"/>
    <x v="205"/>
    <x v="14"/>
    <n v="-41804.400000000001"/>
    <x v="1"/>
    <x v="1"/>
    <m/>
    <d v="2018-07-04T15:21:17"/>
    <n v="3"/>
    <x v="4"/>
    <x v="0"/>
    <x v="6"/>
  </r>
  <r>
    <s v="Student Achievement Component Levels 1 and 2 (Competitive)"/>
    <x v="0"/>
    <x v="6"/>
    <n v="7265"/>
    <x v="205"/>
    <x v="14"/>
    <n v="156000"/>
    <x v="0"/>
    <x v="3"/>
    <m/>
    <d v="2018-07-04T15:21:17"/>
    <n v="3"/>
    <x v="4"/>
    <x v="0"/>
    <x v="6"/>
  </r>
  <r>
    <s v="Student Achievement Component Levels 1 and 2 (Competitive)"/>
    <x v="0"/>
    <x v="6"/>
    <n v="7265"/>
    <x v="205"/>
    <x v="14"/>
    <n v="15001.29"/>
    <x v="0"/>
    <x v="1"/>
    <m/>
    <d v="2018-07-04T15:21:17"/>
    <n v="3"/>
    <x v="4"/>
    <x v="0"/>
    <x v="6"/>
  </r>
  <r>
    <s v="Student Achievement Component Levels 3 and above"/>
    <x v="0"/>
    <x v="6"/>
    <n v="7265"/>
    <x v="205"/>
    <x v="17"/>
    <n v="-6138"/>
    <x v="2"/>
    <x v="3"/>
    <m/>
    <d v="2018-07-04T15:21:17"/>
    <n v="3"/>
    <x v="4"/>
    <x v="0"/>
    <x v="6"/>
  </r>
  <r>
    <s v="Student Achievement Component Levels 3 and above"/>
    <x v="0"/>
    <x v="6"/>
    <n v="7265"/>
    <x v="205"/>
    <x v="17"/>
    <n v="-434.27"/>
    <x v="1"/>
    <x v="4"/>
    <m/>
    <d v="2018-07-04T15:21:17"/>
    <n v="3"/>
    <x v="4"/>
    <x v="0"/>
    <x v="6"/>
  </r>
  <r>
    <s v="Student Achievement Component Levels 3 and above"/>
    <x v="0"/>
    <x v="6"/>
    <n v="7265"/>
    <x v="205"/>
    <x v="17"/>
    <n v="19034.25"/>
    <x v="0"/>
    <x v="0"/>
    <m/>
    <d v="2018-07-04T15:21:17"/>
    <n v="3"/>
    <x v="4"/>
    <x v="0"/>
    <x v="6"/>
  </r>
  <r>
    <s v="Youth Guarantee"/>
    <x v="0"/>
    <x v="6"/>
    <n v="7265"/>
    <x v="205"/>
    <x v="18"/>
    <n v="-39407.22"/>
    <x v="1"/>
    <x v="4"/>
    <m/>
    <d v="2018-07-04T15:21:17"/>
    <n v="3"/>
    <x v="4"/>
    <x v="0"/>
    <x v="1"/>
  </r>
  <r>
    <s v="ACE in Communities"/>
    <x v="0"/>
    <x v="8"/>
    <n v="241"/>
    <x v="674"/>
    <x v="0"/>
    <n v="8576.1"/>
    <x v="0"/>
    <x v="0"/>
    <m/>
    <d v="2018-07-04T15:21:17"/>
    <n v="9"/>
    <x v="3"/>
    <x v="0"/>
    <x v="0"/>
  </r>
  <r>
    <s v="Gateway"/>
    <x v="0"/>
    <x v="8"/>
    <n v="241"/>
    <x v="674"/>
    <x v="38"/>
    <n v="7448.8"/>
    <x v="0"/>
    <x v="0"/>
    <m/>
    <d v="2018-07-04T15:21:17"/>
    <n v="9"/>
    <x v="3"/>
    <x v="0"/>
    <x v="1"/>
  </r>
  <r>
    <s v="Gateway"/>
    <x v="0"/>
    <x v="8"/>
    <n v="241"/>
    <x v="674"/>
    <x v="38"/>
    <n v="61404"/>
    <x v="0"/>
    <x v="4"/>
    <m/>
    <d v="2018-07-04T15:21:17"/>
    <n v="9"/>
    <x v="3"/>
    <x v="0"/>
    <x v="1"/>
  </r>
  <r>
    <s v="ACE in Communities"/>
    <x v="0"/>
    <x v="8"/>
    <n v="243"/>
    <x v="675"/>
    <x v="0"/>
    <n v="31921.7"/>
    <x v="0"/>
    <x v="3"/>
    <m/>
    <d v="2018-07-04T15:21:17"/>
    <n v="9"/>
    <x v="3"/>
    <x v="0"/>
    <x v="0"/>
  </r>
  <r>
    <s v="ACE in Communities"/>
    <x v="0"/>
    <x v="8"/>
    <n v="243"/>
    <x v="675"/>
    <x v="0"/>
    <n v="31921.7"/>
    <x v="0"/>
    <x v="4"/>
    <s v="ACE in Schools"/>
    <d v="2018-07-04T15:21:17"/>
    <n v="9"/>
    <x v="3"/>
    <x v="0"/>
    <x v="0"/>
  </r>
  <r>
    <s v="Gateway"/>
    <x v="0"/>
    <x v="8"/>
    <n v="243"/>
    <x v="675"/>
    <x v="38"/>
    <n v="7576.3"/>
    <x v="0"/>
    <x v="0"/>
    <m/>
    <d v="2018-07-04T15:21:17"/>
    <n v="9"/>
    <x v="3"/>
    <x v="0"/>
    <x v="1"/>
  </r>
  <r>
    <s v="Gateway"/>
    <x v="0"/>
    <x v="8"/>
    <n v="243"/>
    <x v="675"/>
    <x v="38"/>
    <n v="7973.3"/>
    <x v="0"/>
    <x v="3"/>
    <m/>
    <d v="2018-07-04T15:21:17"/>
    <n v="9"/>
    <x v="3"/>
    <x v="0"/>
    <x v="1"/>
  </r>
  <r>
    <s v="Gateway"/>
    <x v="0"/>
    <x v="8"/>
    <n v="243"/>
    <x v="675"/>
    <x v="38"/>
    <n v="20944.150000000001"/>
    <x v="0"/>
    <x v="2"/>
    <m/>
    <d v="2018-07-04T15:21:17"/>
    <n v="9"/>
    <x v="3"/>
    <x v="0"/>
    <x v="1"/>
  </r>
  <r>
    <s v="Gateway"/>
    <x v="0"/>
    <x v="8"/>
    <n v="243"/>
    <x v="675"/>
    <x v="38"/>
    <n v="25134"/>
    <x v="0"/>
    <x v="2"/>
    <m/>
    <d v="2018-07-04T15:21:17"/>
    <n v="9"/>
    <x v="3"/>
    <x v="0"/>
    <x v="1"/>
  </r>
  <r>
    <s v="Gateway"/>
    <x v="0"/>
    <x v="8"/>
    <n v="244"/>
    <x v="676"/>
    <x v="38"/>
    <n v="1587.29"/>
    <x v="0"/>
    <x v="0"/>
    <m/>
    <d v="2018-07-04T15:21:17"/>
    <n v="9"/>
    <x v="3"/>
    <x v="0"/>
    <x v="1"/>
  </r>
  <r>
    <s v="Gateway"/>
    <x v="0"/>
    <x v="8"/>
    <n v="244"/>
    <x v="676"/>
    <x v="38"/>
    <n v="18518.3"/>
    <x v="0"/>
    <x v="1"/>
    <m/>
    <d v="2018-07-04T15:21:17"/>
    <n v="9"/>
    <x v="3"/>
    <x v="0"/>
    <x v="1"/>
  </r>
  <r>
    <s v="Gateway"/>
    <x v="0"/>
    <x v="8"/>
    <n v="244"/>
    <x v="676"/>
    <x v="38"/>
    <n v="3703.7"/>
    <x v="0"/>
    <x v="3"/>
    <m/>
    <d v="2018-07-04T15:21:17"/>
    <n v="9"/>
    <x v="3"/>
    <x v="0"/>
    <x v="1"/>
  </r>
  <r>
    <s v="Gateway"/>
    <x v="0"/>
    <x v="8"/>
    <n v="244"/>
    <x v="676"/>
    <x v="38"/>
    <n v="13888.35"/>
    <x v="0"/>
    <x v="2"/>
    <m/>
    <d v="2018-07-04T15:21:17"/>
    <n v="9"/>
    <x v="3"/>
    <x v="0"/>
    <x v="1"/>
  </r>
  <r>
    <s v="Gateway"/>
    <x v="0"/>
    <x v="8"/>
    <n v="244"/>
    <x v="676"/>
    <x v="38"/>
    <n v="33333"/>
    <x v="0"/>
    <x v="4"/>
    <m/>
    <d v="2018-07-04T15:21:17"/>
    <n v="9"/>
    <x v="3"/>
    <x v="0"/>
    <x v="1"/>
  </r>
  <r>
    <s v="Gateway"/>
    <x v="0"/>
    <x v="8"/>
    <n v="244"/>
    <x v="676"/>
    <x v="38"/>
    <n v="13889.15"/>
    <x v="0"/>
    <x v="2"/>
    <m/>
    <d v="2018-07-04T15:21:17"/>
    <n v="9"/>
    <x v="3"/>
    <x v="0"/>
    <x v="1"/>
  </r>
  <r>
    <s v="Gateway"/>
    <x v="0"/>
    <x v="8"/>
    <n v="245"/>
    <x v="678"/>
    <x v="38"/>
    <n v="14400"/>
    <x v="0"/>
    <x v="0"/>
    <m/>
    <d v="2018-07-04T15:21:17"/>
    <n v="9"/>
    <x v="3"/>
    <x v="0"/>
    <x v="1"/>
  </r>
  <r>
    <s v="Gateway"/>
    <x v="0"/>
    <x v="8"/>
    <n v="245"/>
    <x v="678"/>
    <x v="38"/>
    <n v="14400"/>
    <x v="0"/>
    <x v="1"/>
    <m/>
    <d v="2018-07-04T15:21:17"/>
    <n v="9"/>
    <x v="3"/>
    <x v="0"/>
    <x v="1"/>
  </r>
  <r>
    <s v="Gateway"/>
    <x v="0"/>
    <x v="8"/>
    <n v="245"/>
    <x v="678"/>
    <x v="38"/>
    <n v="16800"/>
    <x v="0"/>
    <x v="2"/>
    <m/>
    <d v="2018-07-04T15:21:17"/>
    <n v="9"/>
    <x v="3"/>
    <x v="0"/>
    <x v="1"/>
  </r>
  <r>
    <s v="Gateway"/>
    <x v="0"/>
    <x v="8"/>
    <n v="245"/>
    <x v="678"/>
    <x v="38"/>
    <n v="16963.3"/>
    <x v="0"/>
    <x v="4"/>
    <m/>
    <d v="2018-07-04T15:21:17"/>
    <n v="9"/>
    <x v="3"/>
    <x v="0"/>
    <x v="1"/>
  </r>
  <r>
    <s v="Gateway"/>
    <x v="0"/>
    <x v="8"/>
    <n v="247"/>
    <x v="679"/>
    <x v="38"/>
    <n v="55333.3"/>
    <x v="0"/>
    <x v="3"/>
    <m/>
    <d v="2018-07-04T15:21:17"/>
    <n v="9"/>
    <x v="3"/>
    <x v="0"/>
    <x v="1"/>
  </r>
  <r>
    <s v="Gateway"/>
    <x v="0"/>
    <x v="8"/>
    <n v="248"/>
    <x v="785"/>
    <x v="38"/>
    <n v="54444"/>
    <x v="0"/>
    <x v="3"/>
    <m/>
    <d v="2018-07-04T15:21:17"/>
    <n v="9"/>
    <x v="3"/>
    <x v="0"/>
    <x v="1"/>
  </r>
  <r>
    <s v="Gateway"/>
    <x v="0"/>
    <x v="8"/>
    <n v="248"/>
    <x v="785"/>
    <x v="38"/>
    <n v="11066.7"/>
    <x v="0"/>
    <x v="4"/>
    <m/>
    <d v="2018-07-04T15:21:17"/>
    <n v="9"/>
    <x v="3"/>
    <x v="0"/>
    <x v="1"/>
  </r>
  <r>
    <s v="Gateway"/>
    <x v="0"/>
    <x v="8"/>
    <n v="249"/>
    <x v="680"/>
    <x v="38"/>
    <n v="7703.7"/>
    <x v="0"/>
    <x v="2"/>
    <m/>
    <d v="2018-07-04T15:21:17"/>
    <n v="9"/>
    <x v="3"/>
    <x v="0"/>
    <x v="1"/>
  </r>
  <r>
    <s v="Gateway"/>
    <x v="0"/>
    <x v="8"/>
    <n v="249"/>
    <x v="680"/>
    <x v="38"/>
    <n v="8377.7999999999993"/>
    <x v="0"/>
    <x v="3"/>
    <m/>
    <d v="2018-07-04T15:21:17"/>
    <n v="9"/>
    <x v="3"/>
    <x v="0"/>
    <x v="1"/>
  </r>
  <r>
    <s v="Gateway"/>
    <x v="0"/>
    <x v="8"/>
    <n v="249"/>
    <x v="680"/>
    <x v="38"/>
    <n v="41889.199999999997"/>
    <x v="0"/>
    <x v="3"/>
    <m/>
    <d v="2018-07-04T15:21:17"/>
    <n v="9"/>
    <x v="3"/>
    <x v="0"/>
    <x v="1"/>
  </r>
  <r>
    <s v="Gateway"/>
    <x v="0"/>
    <x v="8"/>
    <n v="250"/>
    <x v="681"/>
    <x v="38"/>
    <n v="35333.300000000003"/>
    <x v="0"/>
    <x v="0"/>
    <m/>
    <d v="2018-07-04T15:21:17"/>
    <n v="9"/>
    <x v="3"/>
    <x v="0"/>
    <x v="1"/>
  </r>
  <r>
    <s v="Gateway"/>
    <x v="0"/>
    <x v="8"/>
    <n v="250"/>
    <x v="681"/>
    <x v="38"/>
    <n v="35333.300000000003"/>
    <x v="0"/>
    <x v="1"/>
    <m/>
    <d v="2018-07-04T15:21:17"/>
    <n v="9"/>
    <x v="3"/>
    <x v="0"/>
    <x v="1"/>
  </r>
  <r>
    <s v="Gateway"/>
    <x v="0"/>
    <x v="8"/>
    <n v="250"/>
    <x v="681"/>
    <x v="38"/>
    <n v="7066.7"/>
    <x v="0"/>
    <x v="3"/>
    <m/>
    <d v="2018-07-04T15:21:17"/>
    <n v="9"/>
    <x v="3"/>
    <x v="0"/>
    <x v="1"/>
  </r>
  <r>
    <s v="Gateway"/>
    <x v="0"/>
    <x v="8"/>
    <n v="250"/>
    <x v="681"/>
    <x v="38"/>
    <n v="43164"/>
    <x v="0"/>
    <x v="4"/>
    <m/>
    <d v="2018-07-04T15:21:17"/>
    <n v="9"/>
    <x v="3"/>
    <x v="0"/>
    <x v="1"/>
  </r>
  <r>
    <s v="Gateway"/>
    <x v="0"/>
    <x v="8"/>
    <n v="251"/>
    <x v="682"/>
    <x v="38"/>
    <n v="8108.1"/>
    <x v="0"/>
    <x v="0"/>
    <m/>
    <d v="2018-07-04T15:21:17"/>
    <n v="9"/>
    <x v="3"/>
    <x v="0"/>
    <x v="1"/>
  </r>
  <r>
    <s v="Gateway"/>
    <x v="0"/>
    <x v="8"/>
    <n v="251"/>
    <x v="682"/>
    <x v="38"/>
    <n v="8108.1"/>
    <x v="0"/>
    <x v="1"/>
    <m/>
    <d v="2018-07-04T15:21:17"/>
    <n v="9"/>
    <x v="3"/>
    <x v="0"/>
    <x v="1"/>
  </r>
  <r>
    <s v="Gateway"/>
    <x v="0"/>
    <x v="8"/>
    <n v="251"/>
    <x v="682"/>
    <x v="38"/>
    <n v="20944.150000000001"/>
    <x v="0"/>
    <x v="2"/>
    <m/>
    <d v="2018-07-04T15:21:17"/>
    <n v="9"/>
    <x v="3"/>
    <x v="0"/>
    <x v="1"/>
  </r>
  <r>
    <s v="Gateway"/>
    <x v="0"/>
    <x v="8"/>
    <n v="251"/>
    <x v="682"/>
    <x v="38"/>
    <n v="8377.7999999999993"/>
    <x v="0"/>
    <x v="4"/>
    <m/>
    <d v="2018-07-04T15:21:17"/>
    <n v="9"/>
    <x v="3"/>
    <x v="0"/>
    <x v="1"/>
  </r>
  <r>
    <s v="Gateway"/>
    <x v="0"/>
    <x v="8"/>
    <n v="251"/>
    <x v="682"/>
    <x v="38"/>
    <n v="25134"/>
    <x v="0"/>
    <x v="2"/>
    <m/>
    <d v="2018-07-04T15:21:17"/>
    <n v="9"/>
    <x v="3"/>
    <x v="0"/>
    <x v="1"/>
  </r>
  <r>
    <s v="Gateway"/>
    <x v="0"/>
    <x v="8"/>
    <n v="252"/>
    <x v="683"/>
    <x v="38"/>
    <n v="40540.9"/>
    <x v="0"/>
    <x v="0"/>
    <m/>
    <d v="2018-07-04T15:21:17"/>
    <n v="9"/>
    <x v="3"/>
    <x v="0"/>
    <x v="1"/>
  </r>
  <r>
    <s v="Gateway"/>
    <x v="0"/>
    <x v="8"/>
    <n v="185"/>
    <x v="628"/>
    <x v="38"/>
    <n v="3392.7"/>
    <x v="0"/>
    <x v="4"/>
    <m/>
    <d v="2018-07-04T15:21:17"/>
    <n v="7"/>
    <x v="10"/>
    <x v="0"/>
    <x v="1"/>
  </r>
  <r>
    <s v="Gateway"/>
    <x v="0"/>
    <x v="8"/>
    <n v="187"/>
    <x v="629"/>
    <x v="38"/>
    <n v="32148.3"/>
    <x v="0"/>
    <x v="4"/>
    <m/>
    <d v="2018-07-04T15:21:17"/>
    <n v="8"/>
    <x v="7"/>
    <x v="0"/>
    <x v="1"/>
  </r>
  <r>
    <s v="Gateway"/>
    <x v="0"/>
    <x v="8"/>
    <n v="187"/>
    <x v="629"/>
    <x v="38"/>
    <n v="34696.699999999997"/>
    <x v="0"/>
    <x v="2"/>
    <m/>
    <d v="2018-07-04T15:21:17"/>
    <n v="8"/>
    <x v="7"/>
    <x v="0"/>
    <x v="1"/>
  </r>
  <r>
    <s v="Gateway"/>
    <x v="0"/>
    <x v="8"/>
    <n v="188"/>
    <x v="630"/>
    <x v="38"/>
    <n v="24221.65"/>
    <x v="0"/>
    <x v="2"/>
    <m/>
    <d v="2018-07-04T15:21:17"/>
    <n v="8"/>
    <x v="7"/>
    <x v="0"/>
    <x v="1"/>
  </r>
  <r>
    <s v="Gateway"/>
    <x v="0"/>
    <x v="8"/>
    <n v="188"/>
    <x v="630"/>
    <x v="38"/>
    <n v="9688.7999999999993"/>
    <x v="0"/>
    <x v="4"/>
    <m/>
    <d v="2018-07-04T15:21:17"/>
    <n v="8"/>
    <x v="7"/>
    <x v="0"/>
    <x v="1"/>
  </r>
  <r>
    <s v="Gateway"/>
    <x v="0"/>
    <x v="8"/>
    <n v="189"/>
    <x v="631"/>
    <x v="38"/>
    <n v="63851.7"/>
    <x v="0"/>
    <x v="0"/>
    <m/>
    <d v="2018-07-04T15:21:17"/>
    <n v="8"/>
    <x v="7"/>
    <x v="0"/>
    <x v="1"/>
  </r>
  <r>
    <s v="Gateway"/>
    <x v="0"/>
    <x v="8"/>
    <n v="189"/>
    <x v="631"/>
    <x v="38"/>
    <n v="63851.7"/>
    <x v="0"/>
    <x v="1"/>
    <m/>
    <d v="2018-07-04T15:21:17"/>
    <n v="8"/>
    <x v="7"/>
    <x v="0"/>
    <x v="1"/>
  </r>
  <r>
    <s v="Gateway"/>
    <x v="0"/>
    <x v="8"/>
    <n v="189"/>
    <x v="631"/>
    <x v="38"/>
    <n v="66444.2"/>
    <x v="0"/>
    <x v="3"/>
    <m/>
    <d v="2018-07-04T15:21:17"/>
    <n v="8"/>
    <x v="7"/>
    <x v="0"/>
    <x v="1"/>
  </r>
  <r>
    <s v="Gateway"/>
    <x v="0"/>
    <x v="8"/>
    <n v="189"/>
    <x v="631"/>
    <x v="38"/>
    <n v="68518.3"/>
    <x v="0"/>
    <x v="4"/>
    <m/>
    <d v="2018-07-04T15:21:17"/>
    <n v="8"/>
    <x v="7"/>
    <x v="0"/>
    <x v="1"/>
  </r>
  <r>
    <s v="Gateway"/>
    <x v="0"/>
    <x v="8"/>
    <n v="189"/>
    <x v="631"/>
    <x v="38"/>
    <n v="14346.7"/>
    <x v="0"/>
    <x v="2"/>
    <m/>
    <d v="2018-07-04T15:21:17"/>
    <n v="8"/>
    <x v="7"/>
    <x v="0"/>
    <x v="1"/>
  </r>
  <r>
    <s v="Gateway"/>
    <x v="0"/>
    <x v="8"/>
    <n v="190"/>
    <x v="632"/>
    <x v="38"/>
    <n v="18240"/>
    <x v="0"/>
    <x v="4"/>
    <m/>
    <d v="2018-07-04T15:21:17"/>
    <n v="8"/>
    <x v="7"/>
    <x v="0"/>
    <x v="1"/>
  </r>
  <r>
    <s v="Gateway"/>
    <x v="0"/>
    <x v="8"/>
    <n v="190"/>
    <x v="632"/>
    <x v="38"/>
    <n v="6429.7"/>
    <x v="0"/>
    <x v="2"/>
    <m/>
    <d v="2018-07-04T15:21:17"/>
    <n v="8"/>
    <x v="7"/>
    <x v="0"/>
    <x v="1"/>
  </r>
  <r>
    <s v="Gateway"/>
    <x v="0"/>
    <x v="8"/>
    <n v="192"/>
    <x v="634"/>
    <x v="38"/>
    <n v="4444"/>
    <x v="0"/>
    <x v="1"/>
    <s v="Establishment Fee"/>
    <d v="2018-07-04T15:21:17"/>
    <n v="8"/>
    <x v="7"/>
    <x v="0"/>
    <x v="1"/>
  </r>
  <r>
    <s v="Gateway"/>
    <x v="0"/>
    <x v="8"/>
    <n v="194"/>
    <x v="744"/>
    <x v="38"/>
    <n v="666.67"/>
    <x v="0"/>
    <x v="3"/>
    <m/>
    <d v="2018-07-04T15:21:17"/>
    <n v="8"/>
    <x v="7"/>
    <x v="0"/>
    <x v="1"/>
  </r>
  <r>
    <s v="Gateway"/>
    <x v="0"/>
    <x v="8"/>
    <n v="195"/>
    <x v="636"/>
    <x v="38"/>
    <n v="31274.2"/>
    <x v="0"/>
    <x v="3"/>
    <m/>
    <d v="2018-07-04T15:21:17"/>
    <n v="8"/>
    <x v="7"/>
    <x v="0"/>
    <x v="1"/>
  </r>
  <r>
    <s v="Gateway"/>
    <x v="0"/>
    <x v="8"/>
    <n v="197"/>
    <x v="637"/>
    <x v="38"/>
    <n v="51851.7"/>
    <x v="0"/>
    <x v="2"/>
    <m/>
    <d v="2018-07-04T15:21:17"/>
    <n v="8"/>
    <x v="7"/>
    <x v="0"/>
    <x v="1"/>
  </r>
  <r>
    <s v="Gateway"/>
    <x v="0"/>
    <x v="8"/>
    <n v="198"/>
    <x v="638"/>
    <x v="38"/>
    <n v="9825.2000000000007"/>
    <x v="0"/>
    <x v="0"/>
    <m/>
    <d v="2018-07-04T15:21:17"/>
    <n v="8"/>
    <x v="7"/>
    <x v="0"/>
    <x v="1"/>
  </r>
  <r>
    <s v="Gateway"/>
    <x v="0"/>
    <x v="8"/>
    <n v="200"/>
    <x v="639"/>
    <x v="38"/>
    <n v="64889.2"/>
    <x v="0"/>
    <x v="3"/>
    <m/>
    <d v="2018-07-04T15:21:17"/>
    <n v="8"/>
    <x v="7"/>
    <x v="0"/>
    <x v="1"/>
  </r>
  <r>
    <s v="Gateway"/>
    <x v="0"/>
    <x v="8"/>
    <n v="200"/>
    <x v="639"/>
    <x v="38"/>
    <n v="13288.8"/>
    <x v="0"/>
    <x v="0"/>
    <m/>
    <d v="2018-07-04T15:21:17"/>
    <n v="8"/>
    <x v="7"/>
    <x v="0"/>
    <x v="1"/>
  </r>
  <r>
    <s v="Gateway"/>
    <x v="0"/>
    <x v="8"/>
    <n v="200"/>
    <x v="639"/>
    <x v="38"/>
    <n v="13288.8"/>
    <x v="0"/>
    <x v="1"/>
    <m/>
    <d v="2018-07-04T15:21:17"/>
    <n v="8"/>
    <x v="7"/>
    <x v="0"/>
    <x v="1"/>
  </r>
  <r>
    <s v="Gateway"/>
    <x v="0"/>
    <x v="8"/>
    <n v="202"/>
    <x v="641"/>
    <x v="38"/>
    <n v="7066.7"/>
    <x v="0"/>
    <x v="0"/>
    <m/>
    <d v="2018-07-04T15:21:17"/>
    <n v="8"/>
    <x v="7"/>
    <x v="0"/>
    <x v="1"/>
  </r>
  <r>
    <s v="Gateway"/>
    <x v="0"/>
    <x v="8"/>
    <n v="202"/>
    <x v="641"/>
    <x v="38"/>
    <n v="7066.7"/>
    <x v="0"/>
    <x v="1"/>
    <m/>
    <d v="2018-07-04T15:21:17"/>
    <n v="8"/>
    <x v="7"/>
    <x v="0"/>
    <x v="1"/>
  </r>
  <r>
    <s v="Gateway"/>
    <x v="0"/>
    <x v="8"/>
    <n v="203"/>
    <x v="642"/>
    <x v="38"/>
    <n v="7448.8"/>
    <x v="0"/>
    <x v="4"/>
    <m/>
    <d v="2018-07-04T15:21:17"/>
    <n v="8"/>
    <x v="7"/>
    <x v="0"/>
    <x v="1"/>
  </r>
  <r>
    <s v="Gateway"/>
    <x v="0"/>
    <x v="8"/>
    <n v="204"/>
    <x v="643"/>
    <x v="38"/>
    <n v="-1866"/>
    <x v="1"/>
    <x v="0"/>
    <m/>
    <d v="2018-07-04T15:21:17"/>
    <n v="8"/>
    <x v="7"/>
    <x v="0"/>
    <x v="1"/>
  </r>
  <r>
    <s v="Gateway"/>
    <x v="0"/>
    <x v="8"/>
    <n v="205"/>
    <x v="644"/>
    <x v="38"/>
    <n v="32148.3"/>
    <x v="0"/>
    <x v="1"/>
    <m/>
    <d v="2018-07-04T15:21:17"/>
    <n v="8"/>
    <x v="7"/>
    <x v="0"/>
    <x v="1"/>
  </r>
  <r>
    <s v="Gateway"/>
    <x v="0"/>
    <x v="8"/>
    <n v="205"/>
    <x v="644"/>
    <x v="38"/>
    <n v="6429.7"/>
    <x v="0"/>
    <x v="3"/>
    <m/>
    <d v="2018-07-04T15:21:17"/>
    <n v="8"/>
    <x v="7"/>
    <x v="0"/>
    <x v="1"/>
  </r>
  <r>
    <s v="Gateway"/>
    <x v="0"/>
    <x v="8"/>
    <n v="205"/>
    <x v="644"/>
    <x v="38"/>
    <n v="35333.300000000003"/>
    <x v="0"/>
    <x v="0"/>
    <m/>
    <d v="2018-07-04T15:21:17"/>
    <n v="8"/>
    <x v="7"/>
    <x v="0"/>
    <x v="1"/>
  </r>
  <r>
    <s v="Gateway"/>
    <x v="0"/>
    <x v="8"/>
    <n v="206"/>
    <x v="645"/>
    <x v="38"/>
    <n v="-15307"/>
    <x v="1"/>
    <x v="0"/>
    <m/>
    <d v="2018-07-04T15:21:17"/>
    <n v="5"/>
    <x v="16"/>
    <x v="0"/>
    <x v="1"/>
  </r>
  <r>
    <s v="Gateway"/>
    <x v="0"/>
    <x v="8"/>
    <n v="206"/>
    <x v="645"/>
    <x v="38"/>
    <n v="-9778"/>
    <x v="1"/>
    <x v="1"/>
    <m/>
    <d v="2018-07-04T15:21:17"/>
    <n v="5"/>
    <x v="16"/>
    <x v="0"/>
    <x v="1"/>
  </r>
  <r>
    <s v="Gateway"/>
    <x v="0"/>
    <x v="8"/>
    <n v="206"/>
    <x v="645"/>
    <x v="38"/>
    <n v="3703.7"/>
    <x v="0"/>
    <x v="3"/>
    <m/>
    <d v="2018-07-04T15:21:17"/>
    <n v="5"/>
    <x v="16"/>
    <x v="0"/>
    <x v="1"/>
  </r>
  <r>
    <s v="Gateway"/>
    <x v="0"/>
    <x v="8"/>
    <n v="206"/>
    <x v="645"/>
    <x v="38"/>
    <n v="31274.2"/>
    <x v="0"/>
    <x v="0"/>
    <m/>
    <d v="2018-07-04T15:21:17"/>
    <n v="5"/>
    <x v="16"/>
    <x v="0"/>
    <x v="1"/>
  </r>
  <r>
    <s v="Gateway"/>
    <x v="0"/>
    <x v="8"/>
    <n v="208"/>
    <x v="646"/>
    <x v="38"/>
    <n v="49125.8"/>
    <x v="0"/>
    <x v="0"/>
    <m/>
    <d v="2018-07-04T15:21:17"/>
    <n v="5"/>
    <x v="16"/>
    <x v="0"/>
    <x v="1"/>
  </r>
  <r>
    <s v="Gateway"/>
    <x v="0"/>
    <x v="8"/>
    <n v="208"/>
    <x v="646"/>
    <x v="38"/>
    <n v="49125.8"/>
    <x v="0"/>
    <x v="1"/>
    <m/>
    <d v="2018-07-04T15:21:17"/>
    <n v="5"/>
    <x v="16"/>
    <x v="0"/>
    <x v="1"/>
  </r>
  <r>
    <s v="Youth Guarantee"/>
    <x v="0"/>
    <x v="6"/>
    <n v="7265"/>
    <x v="205"/>
    <x v="18"/>
    <n v="-6367.3"/>
    <x v="1"/>
    <x v="0"/>
    <m/>
    <d v="2018-07-04T15:21:17"/>
    <n v="3"/>
    <x v="4"/>
    <x v="0"/>
    <x v="1"/>
  </r>
  <r>
    <s v="Youth Guarantee"/>
    <x v="0"/>
    <x v="6"/>
    <n v="7265"/>
    <x v="205"/>
    <x v="18"/>
    <n v="12666.45"/>
    <x v="1"/>
    <x v="0"/>
    <m/>
    <d v="2018-07-04T15:21:17"/>
    <n v="3"/>
    <x v="4"/>
    <x v="0"/>
    <x v="1"/>
  </r>
  <r>
    <s v="Youth Guarantee"/>
    <x v="0"/>
    <x v="6"/>
    <n v="7265"/>
    <x v="205"/>
    <x v="18"/>
    <n v="35789.35"/>
    <x v="0"/>
    <x v="4"/>
    <m/>
    <d v="2018-07-04T15:21:17"/>
    <n v="3"/>
    <x v="4"/>
    <x v="0"/>
    <x v="1"/>
  </r>
  <r>
    <s v="Youth Guarantee"/>
    <x v="0"/>
    <x v="6"/>
    <n v="7265"/>
    <x v="205"/>
    <x v="18"/>
    <n v="179130.85"/>
    <x v="0"/>
    <x v="2"/>
    <m/>
    <d v="2018-07-04T15:21:17"/>
    <n v="3"/>
    <x v="4"/>
    <x v="0"/>
    <x v="1"/>
  </r>
  <r>
    <s v="Youth Guarantee"/>
    <x v="0"/>
    <x v="6"/>
    <n v="7265"/>
    <x v="205"/>
    <x v="18"/>
    <n v="195090.2"/>
    <x v="0"/>
    <x v="1"/>
    <m/>
    <d v="2018-07-04T15:21:17"/>
    <n v="3"/>
    <x v="4"/>
    <x v="0"/>
    <x v="1"/>
  </r>
  <r>
    <s v="Youth Guarantee"/>
    <x v="0"/>
    <x v="6"/>
    <n v="7265"/>
    <x v="205"/>
    <x v="18"/>
    <n v="468702"/>
    <x v="0"/>
    <x v="3"/>
    <m/>
    <d v="2018-07-04T15:21:17"/>
    <n v="3"/>
    <x v="4"/>
    <x v="0"/>
    <x v="1"/>
  </r>
  <r>
    <s v="Youth Guarantee"/>
    <x v="0"/>
    <x v="6"/>
    <n v="7270"/>
    <x v="206"/>
    <x v="18"/>
    <n v="-2278.3200000000002"/>
    <x v="1"/>
    <x v="0"/>
    <m/>
    <d v="2018-07-04T15:21:17"/>
    <n v="11"/>
    <x v="5"/>
    <x v="0"/>
    <x v="1"/>
  </r>
  <r>
    <s v="Youth Guarantee"/>
    <x v="0"/>
    <x v="6"/>
    <n v="7270"/>
    <x v="206"/>
    <x v="18"/>
    <n v="11065.76"/>
    <x v="0"/>
    <x v="4"/>
    <m/>
    <d v="2018-07-04T15:21:17"/>
    <n v="11"/>
    <x v="5"/>
    <x v="0"/>
    <x v="1"/>
  </r>
  <r>
    <s v="Youth Guarantee"/>
    <x v="0"/>
    <x v="6"/>
    <n v="7270"/>
    <x v="206"/>
    <x v="18"/>
    <n v="12098.39"/>
    <x v="0"/>
    <x v="1"/>
    <m/>
    <d v="2018-07-04T15:21:17"/>
    <n v="11"/>
    <x v="5"/>
    <x v="0"/>
    <x v="1"/>
  </r>
  <r>
    <s v="Youth Guarantee"/>
    <x v="0"/>
    <x v="6"/>
    <n v="7270"/>
    <x v="206"/>
    <x v="18"/>
    <n v="72740.759999999995"/>
    <x v="0"/>
    <x v="1"/>
    <m/>
    <d v="2018-07-04T15:21:17"/>
    <n v="11"/>
    <x v="5"/>
    <x v="0"/>
    <x v="1"/>
  </r>
  <r>
    <s v="Equity Funding"/>
    <x v="0"/>
    <x v="6"/>
    <n v="7282"/>
    <x v="207"/>
    <x v="12"/>
    <n v="1000"/>
    <x v="0"/>
    <x v="1"/>
    <m/>
    <d v="2018-07-04T15:21:17"/>
    <n v="2"/>
    <x v="1"/>
    <x v="4"/>
    <x v="5"/>
  </r>
  <r>
    <s v="Equity Funding"/>
    <x v="0"/>
    <x v="6"/>
    <n v="7282"/>
    <x v="207"/>
    <x v="12"/>
    <n v="104.05"/>
    <x v="0"/>
    <x v="0"/>
    <m/>
    <d v="2018-07-04T15:21:17"/>
    <n v="2"/>
    <x v="1"/>
    <x v="4"/>
    <x v="5"/>
  </r>
  <r>
    <s v="Equity Funding"/>
    <x v="0"/>
    <x v="6"/>
    <n v="7282"/>
    <x v="207"/>
    <x v="12"/>
    <n v="173.35"/>
    <x v="0"/>
    <x v="3"/>
    <m/>
    <d v="2018-07-04T15:21:17"/>
    <n v="2"/>
    <x v="1"/>
    <x v="4"/>
    <x v="5"/>
  </r>
  <r>
    <s v="Equity Funding"/>
    <x v="0"/>
    <x v="6"/>
    <n v="7282"/>
    <x v="207"/>
    <x v="12"/>
    <n v="1405.85"/>
    <x v="0"/>
    <x v="4"/>
    <m/>
    <d v="2018-07-04T15:21:17"/>
    <n v="2"/>
    <x v="1"/>
    <x v="4"/>
    <x v="5"/>
  </r>
  <r>
    <s v="Student Achievement Component Levels 3 and above"/>
    <x v="0"/>
    <x v="6"/>
    <n v="7282"/>
    <x v="207"/>
    <x v="17"/>
    <n v="-9272"/>
    <x v="2"/>
    <x v="0"/>
    <m/>
    <d v="2018-07-04T15:21:17"/>
    <n v="2"/>
    <x v="1"/>
    <x v="0"/>
    <x v="6"/>
  </r>
  <r>
    <s v="Student Achievement Component Levels 3 and above"/>
    <x v="0"/>
    <x v="6"/>
    <n v="7282"/>
    <x v="207"/>
    <x v="17"/>
    <n v="-632"/>
    <x v="2"/>
    <x v="3"/>
    <m/>
    <d v="2018-07-04T15:21:17"/>
    <n v="2"/>
    <x v="1"/>
    <x v="0"/>
    <x v="6"/>
  </r>
  <r>
    <s v="Student Achievement Component Levels 3 and above"/>
    <x v="0"/>
    <x v="6"/>
    <n v="7282"/>
    <x v="207"/>
    <x v="17"/>
    <n v="291501.15000000002"/>
    <x v="0"/>
    <x v="1"/>
    <m/>
    <d v="2018-07-04T15:21:17"/>
    <n v="2"/>
    <x v="1"/>
    <x v="0"/>
    <x v="6"/>
  </r>
  <r>
    <s v="Student Achievement Component Levels 3 and above"/>
    <x v="0"/>
    <x v="6"/>
    <n v="7282"/>
    <x v="207"/>
    <x v="17"/>
    <n v="291501.65000000002"/>
    <x v="0"/>
    <x v="3"/>
    <m/>
    <d v="2018-07-04T15:21:17"/>
    <n v="2"/>
    <x v="1"/>
    <x v="0"/>
    <x v="6"/>
  </r>
  <r>
    <s v="Student Achievement Component Levels 3 and above"/>
    <x v="0"/>
    <x v="6"/>
    <n v="7282"/>
    <x v="207"/>
    <x v="17"/>
    <n v="514380"/>
    <x v="0"/>
    <x v="3"/>
    <m/>
    <d v="2018-07-04T15:21:17"/>
    <n v="2"/>
    <x v="1"/>
    <x v="0"/>
    <x v="6"/>
  </r>
  <r>
    <s v="Student Achievement Component Levels 3 and above"/>
    <x v="0"/>
    <x v="6"/>
    <n v="7282"/>
    <x v="207"/>
    <x v="17"/>
    <n v="432391.65"/>
    <x v="0"/>
    <x v="4"/>
    <m/>
    <d v="2018-07-04T15:21:17"/>
    <n v="2"/>
    <x v="1"/>
    <x v="0"/>
    <x v="6"/>
  </r>
  <r>
    <s v="Student Achievement Component Levels 3 and above"/>
    <x v="0"/>
    <x v="6"/>
    <n v="7282"/>
    <x v="207"/>
    <x v="17"/>
    <n v="1064341.7"/>
    <x v="0"/>
    <x v="2"/>
    <m/>
    <d v="2018-07-04T15:21:17"/>
    <n v="2"/>
    <x v="1"/>
    <x v="0"/>
    <x v="6"/>
  </r>
  <r>
    <s v="Gateway"/>
    <x v="0"/>
    <x v="8"/>
    <n v="393"/>
    <x v="786"/>
    <x v="38"/>
    <n v="32148.3"/>
    <x v="0"/>
    <x v="3"/>
    <m/>
    <d v="2018-07-04T15:21:17"/>
    <n v="12"/>
    <x v="11"/>
    <x v="0"/>
    <x v="1"/>
  </r>
  <r>
    <s v="Gateway"/>
    <x v="0"/>
    <x v="8"/>
    <n v="393"/>
    <x v="786"/>
    <x v="38"/>
    <n v="3342.15"/>
    <x v="0"/>
    <x v="2"/>
    <m/>
    <d v="2018-07-04T15:21:17"/>
    <n v="12"/>
    <x v="11"/>
    <x v="0"/>
    <x v="1"/>
  </r>
  <r>
    <s v="Gateway"/>
    <x v="0"/>
    <x v="8"/>
    <n v="393"/>
    <x v="786"/>
    <x v="38"/>
    <n v="16711.650000000001"/>
    <x v="0"/>
    <x v="2"/>
    <m/>
    <d v="2018-07-04T15:21:17"/>
    <n v="12"/>
    <x v="11"/>
    <x v="0"/>
    <x v="1"/>
  </r>
  <r>
    <s v="Gateway"/>
    <x v="0"/>
    <x v="8"/>
    <n v="393"/>
    <x v="786"/>
    <x v="38"/>
    <n v="3342.35"/>
    <x v="0"/>
    <x v="2"/>
    <m/>
    <d v="2018-07-04T15:21:17"/>
    <n v="12"/>
    <x v="11"/>
    <x v="0"/>
    <x v="1"/>
  </r>
  <r>
    <s v="Gateway"/>
    <x v="0"/>
    <x v="8"/>
    <n v="394"/>
    <x v="787"/>
    <x v="38"/>
    <n v="-1049"/>
    <x v="1"/>
    <x v="0"/>
    <m/>
    <d v="2018-07-04T15:21:17"/>
    <n v="12"/>
    <x v="11"/>
    <x v="0"/>
    <x v="1"/>
  </r>
  <r>
    <s v="Gateway"/>
    <x v="0"/>
    <x v="8"/>
    <n v="394"/>
    <x v="787"/>
    <x v="38"/>
    <n v="33333"/>
    <x v="0"/>
    <x v="3"/>
    <m/>
    <d v="2018-07-04T15:21:17"/>
    <n v="12"/>
    <x v="11"/>
    <x v="0"/>
    <x v="1"/>
  </r>
  <r>
    <s v="Gateway"/>
    <x v="0"/>
    <x v="8"/>
    <n v="395"/>
    <x v="788"/>
    <x v="38"/>
    <n v="-7538"/>
    <x v="1"/>
    <x v="4"/>
    <m/>
    <d v="2018-07-04T15:21:17"/>
    <n v="13"/>
    <x v="13"/>
    <x v="0"/>
    <x v="1"/>
  </r>
  <r>
    <s v="Gateway"/>
    <x v="0"/>
    <x v="8"/>
    <n v="395"/>
    <x v="788"/>
    <x v="38"/>
    <n v="5730.3"/>
    <x v="0"/>
    <x v="4"/>
    <m/>
    <d v="2018-07-04T15:21:17"/>
    <n v="13"/>
    <x v="13"/>
    <x v="0"/>
    <x v="1"/>
  </r>
  <r>
    <s v="Gateway"/>
    <x v="0"/>
    <x v="8"/>
    <n v="395"/>
    <x v="788"/>
    <x v="38"/>
    <n v="5730.3"/>
    <x v="0"/>
    <x v="2"/>
    <m/>
    <d v="2018-07-04T15:21:17"/>
    <n v="13"/>
    <x v="13"/>
    <x v="0"/>
    <x v="1"/>
  </r>
  <r>
    <s v="Gateway"/>
    <x v="0"/>
    <x v="8"/>
    <n v="395"/>
    <x v="788"/>
    <x v="38"/>
    <n v="39342"/>
    <x v="0"/>
    <x v="1"/>
    <m/>
    <d v="2018-07-04T15:21:17"/>
    <n v="13"/>
    <x v="13"/>
    <x v="0"/>
    <x v="1"/>
  </r>
  <r>
    <s v="Gateway"/>
    <x v="0"/>
    <x v="8"/>
    <n v="396"/>
    <x v="789"/>
    <x v="38"/>
    <n v="835"/>
    <x v="1"/>
    <x v="3"/>
    <m/>
    <d v="2018-07-04T15:21:17"/>
    <n v="13"/>
    <x v="13"/>
    <x v="0"/>
    <x v="1"/>
  </r>
  <r>
    <s v="Gateway"/>
    <x v="0"/>
    <x v="8"/>
    <n v="396"/>
    <x v="789"/>
    <x v="38"/>
    <n v="37881.699999999997"/>
    <x v="0"/>
    <x v="2"/>
    <m/>
    <d v="2018-07-04T15:21:17"/>
    <n v="13"/>
    <x v="13"/>
    <x v="0"/>
    <x v="1"/>
  </r>
  <r>
    <s v="Gateway"/>
    <x v="0"/>
    <x v="8"/>
    <n v="396"/>
    <x v="789"/>
    <x v="38"/>
    <n v="51102"/>
    <x v="0"/>
    <x v="0"/>
    <m/>
    <d v="2018-07-04T15:21:17"/>
    <n v="13"/>
    <x v="13"/>
    <x v="0"/>
    <x v="1"/>
  </r>
  <r>
    <s v="Gateway"/>
    <x v="0"/>
    <x v="8"/>
    <n v="396"/>
    <x v="789"/>
    <x v="38"/>
    <n v="51102"/>
    <x v="0"/>
    <x v="1"/>
    <m/>
    <d v="2018-07-04T15:21:17"/>
    <n v="13"/>
    <x v="13"/>
    <x v="0"/>
    <x v="1"/>
  </r>
  <r>
    <s v="Gateway"/>
    <x v="0"/>
    <x v="8"/>
    <n v="397"/>
    <x v="790"/>
    <x v="38"/>
    <n v="6429.7"/>
    <x v="0"/>
    <x v="0"/>
    <m/>
    <d v="2018-07-04T15:21:17"/>
    <n v="13"/>
    <x v="13"/>
    <x v="0"/>
    <x v="1"/>
  </r>
  <r>
    <s v="Gateway"/>
    <x v="0"/>
    <x v="8"/>
    <n v="400"/>
    <x v="791"/>
    <x v="38"/>
    <n v="-1866"/>
    <x v="1"/>
    <x v="1"/>
    <m/>
    <d v="2018-07-04T15:21:17"/>
    <n v="13"/>
    <x v="13"/>
    <x v="0"/>
    <x v="1"/>
  </r>
  <r>
    <s v="Gateway"/>
    <x v="0"/>
    <x v="8"/>
    <n v="400"/>
    <x v="791"/>
    <x v="38"/>
    <n v="18518.3"/>
    <x v="0"/>
    <x v="3"/>
    <m/>
    <d v="2018-07-04T15:21:17"/>
    <n v="13"/>
    <x v="13"/>
    <x v="0"/>
    <x v="1"/>
  </r>
  <r>
    <s v="Gateway"/>
    <x v="0"/>
    <x v="8"/>
    <n v="400"/>
    <x v="791"/>
    <x v="38"/>
    <n v="24444"/>
    <x v="0"/>
    <x v="4"/>
    <m/>
    <d v="2018-07-04T15:21:17"/>
    <n v="13"/>
    <x v="13"/>
    <x v="0"/>
    <x v="1"/>
  </r>
  <r>
    <s v="Gateway"/>
    <x v="0"/>
    <x v="8"/>
    <n v="401"/>
    <x v="792"/>
    <x v="38"/>
    <n v="39342"/>
    <x v="0"/>
    <x v="0"/>
    <m/>
    <d v="2018-07-04T15:21:17"/>
    <n v="13"/>
    <x v="13"/>
    <x v="0"/>
    <x v="1"/>
  </r>
  <r>
    <s v="Gateway"/>
    <x v="0"/>
    <x v="8"/>
    <n v="402"/>
    <x v="793"/>
    <x v="38"/>
    <n v="-4089"/>
    <x v="1"/>
    <x v="0"/>
    <m/>
    <d v="2018-07-04T15:21:17"/>
    <n v="13"/>
    <x v="13"/>
    <x v="0"/>
    <x v="1"/>
  </r>
  <r>
    <s v="Gateway"/>
    <x v="0"/>
    <x v="8"/>
    <n v="402"/>
    <x v="793"/>
    <x v="38"/>
    <n v="1540.65"/>
    <x v="0"/>
    <x v="2"/>
    <m/>
    <d v="2018-07-04T15:21:17"/>
    <n v="13"/>
    <x v="13"/>
    <x v="0"/>
    <x v="1"/>
  </r>
  <r>
    <s v="Gateway"/>
    <x v="0"/>
    <x v="8"/>
    <n v="405"/>
    <x v="794"/>
    <x v="38"/>
    <n v="34059.1"/>
    <x v="0"/>
    <x v="0"/>
    <m/>
    <d v="2018-07-04T15:21:17"/>
    <n v="13"/>
    <x v="13"/>
    <x v="0"/>
    <x v="1"/>
  </r>
  <r>
    <s v="Gateway"/>
    <x v="0"/>
    <x v="8"/>
    <n v="405"/>
    <x v="794"/>
    <x v="38"/>
    <n v="34059.1"/>
    <x v="0"/>
    <x v="1"/>
    <m/>
    <d v="2018-07-04T15:21:17"/>
    <n v="13"/>
    <x v="13"/>
    <x v="0"/>
    <x v="1"/>
  </r>
  <r>
    <s v="Gateway"/>
    <x v="0"/>
    <x v="8"/>
    <n v="405"/>
    <x v="794"/>
    <x v="38"/>
    <n v="6811.9"/>
    <x v="0"/>
    <x v="3"/>
    <m/>
    <d v="2018-07-04T15:21:17"/>
    <n v="13"/>
    <x v="13"/>
    <x v="0"/>
    <x v="1"/>
  </r>
  <r>
    <s v="Gateway"/>
    <x v="0"/>
    <x v="8"/>
    <n v="408"/>
    <x v="795"/>
    <x v="38"/>
    <n v="55182"/>
    <x v="0"/>
    <x v="3"/>
    <m/>
    <d v="2018-07-04T15:21:17"/>
    <n v="13"/>
    <x v="13"/>
    <x v="0"/>
    <x v="1"/>
  </r>
  <r>
    <s v="Gateway"/>
    <x v="0"/>
    <x v="8"/>
    <n v="408"/>
    <x v="795"/>
    <x v="38"/>
    <n v="56658"/>
    <x v="0"/>
    <x v="4"/>
    <m/>
    <d v="2018-07-04T15:21:17"/>
    <n v="13"/>
    <x v="13"/>
    <x v="0"/>
    <x v="1"/>
  </r>
  <r>
    <s v="Gateway"/>
    <x v="0"/>
    <x v="8"/>
    <n v="408"/>
    <x v="795"/>
    <x v="38"/>
    <n v="56658"/>
    <x v="0"/>
    <x v="2"/>
    <m/>
    <d v="2018-07-04T15:21:17"/>
    <n v="13"/>
    <x v="13"/>
    <x v="0"/>
    <x v="1"/>
  </r>
  <r>
    <s v="Gateway"/>
    <x v="0"/>
    <x v="8"/>
    <n v="409"/>
    <x v="796"/>
    <x v="38"/>
    <n v="-1866"/>
    <x v="1"/>
    <x v="4"/>
    <m/>
    <d v="2018-07-04T15:21:17"/>
    <n v="13"/>
    <x v="13"/>
    <x v="0"/>
    <x v="1"/>
  </r>
  <r>
    <s v="Gateway"/>
    <x v="0"/>
    <x v="8"/>
    <n v="409"/>
    <x v="796"/>
    <x v="38"/>
    <n v="26844"/>
    <x v="0"/>
    <x v="2"/>
    <m/>
    <d v="2018-07-04T15:21:17"/>
    <n v="13"/>
    <x v="13"/>
    <x v="0"/>
    <x v="1"/>
  </r>
  <r>
    <s v="Gateway"/>
    <x v="0"/>
    <x v="8"/>
    <n v="409"/>
    <x v="796"/>
    <x v="38"/>
    <n v="35333.300000000003"/>
    <x v="0"/>
    <x v="1"/>
    <m/>
    <d v="2018-07-04T15:21:17"/>
    <n v="13"/>
    <x v="13"/>
    <x v="0"/>
    <x v="1"/>
  </r>
  <r>
    <s v="Gateway"/>
    <x v="0"/>
    <x v="8"/>
    <n v="409"/>
    <x v="796"/>
    <x v="38"/>
    <n v="7066.7"/>
    <x v="0"/>
    <x v="1"/>
    <m/>
    <d v="2018-07-04T15:21:17"/>
    <n v="13"/>
    <x v="13"/>
    <x v="0"/>
    <x v="1"/>
  </r>
  <r>
    <s v="Gateway"/>
    <x v="0"/>
    <x v="8"/>
    <n v="418"/>
    <x v="797"/>
    <x v="38"/>
    <n v="12444"/>
    <x v="0"/>
    <x v="0"/>
    <m/>
    <d v="2018-07-04T15:21:17"/>
    <n v="11"/>
    <x v="5"/>
    <x v="0"/>
    <x v="1"/>
  </r>
  <r>
    <s v="Gateway"/>
    <x v="0"/>
    <x v="8"/>
    <n v="424"/>
    <x v="798"/>
    <x v="38"/>
    <n v="12444"/>
    <x v="0"/>
    <x v="4"/>
    <m/>
    <d v="2018-07-04T15:21:17"/>
    <n v="2"/>
    <x v="1"/>
    <x v="0"/>
    <x v="1"/>
  </r>
  <r>
    <s v="Gateway"/>
    <x v="0"/>
    <x v="8"/>
    <n v="252"/>
    <x v="683"/>
    <x v="38"/>
    <n v="40540.9"/>
    <x v="0"/>
    <x v="1"/>
    <m/>
    <d v="2018-07-04T15:21:17"/>
    <n v="9"/>
    <x v="3"/>
    <x v="0"/>
    <x v="1"/>
  </r>
  <r>
    <s v="Gateway"/>
    <x v="0"/>
    <x v="8"/>
    <n v="252"/>
    <x v="683"/>
    <x v="38"/>
    <n v="51102"/>
    <x v="0"/>
    <x v="4"/>
    <m/>
    <d v="2018-07-04T15:21:17"/>
    <n v="9"/>
    <x v="3"/>
    <x v="0"/>
    <x v="1"/>
  </r>
  <r>
    <s v="Gateway"/>
    <x v="0"/>
    <x v="8"/>
    <n v="252"/>
    <x v="683"/>
    <x v="38"/>
    <n v="51102"/>
    <x v="0"/>
    <x v="2"/>
    <m/>
    <d v="2018-07-04T15:21:17"/>
    <n v="9"/>
    <x v="3"/>
    <x v="0"/>
    <x v="1"/>
  </r>
  <r>
    <s v="Gateway"/>
    <x v="0"/>
    <x v="8"/>
    <n v="253"/>
    <x v="684"/>
    <x v="38"/>
    <n v="11813.3"/>
    <x v="0"/>
    <x v="4"/>
    <m/>
    <d v="2018-07-04T15:21:17"/>
    <n v="9"/>
    <x v="3"/>
    <x v="0"/>
    <x v="1"/>
  </r>
  <r>
    <s v="Gateway"/>
    <x v="0"/>
    <x v="8"/>
    <n v="253"/>
    <x v="684"/>
    <x v="38"/>
    <n v="6125.85"/>
    <x v="0"/>
    <x v="2"/>
    <m/>
    <d v="2018-07-04T15:21:17"/>
    <n v="9"/>
    <x v="3"/>
    <x v="0"/>
    <x v="1"/>
  </r>
  <r>
    <s v="Gateway"/>
    <x v="0"/>
    <x v="8"/>
    <n v="253"/>
    <x v="684"/>
    <x v="38"/>
    <n v="13392.7"/>
    <x v="0"/>
    <x v="0"/>
    <m/>
    <d v="2018-07-04T15:21:17"/>
    <n v="9"/>
    <x v="3"/>
    <x v="0"/>
    <x v="1"/>
  </r>
  <r>
    <s v="Gateway"/>
    <x v="0"/>
    <x v="8"/>
    <n v="254"/>
    <x v="685"/>
    <x v="38"/>
    <n v="38518.300000000003"/>
    <x v="0"/>
    <x v="4"/>
    <m/>
    <d v="2018-07-04T15:21:17"/>
    <n v="9"/>
    <x v="3"/>
    <x v="0"/>
    <x v="1"/>
  </r>
  <r>
    <s v="Gateway"/>
    <x v="0"/>
    <x v="8"/>
    <n v="255"/>
    <x v="686"/>
    <x v="38"/>
    <n v="6939.3"/>
    <x v="0"/>
    <x v="3"/>
    <m/>
    <d v="2018-07-04T15:21:17"/>
    <n v="9"/>
    <x v="3"/>
    <x v="0"/>
    <x v="1"/>
  </r>
  <r>
    <s v="Gateway"/>
    <x v="0"/>
    <x v="8"/>
    <n v="256"/>
    <x v="687"/>
    <x v="38"/>
    <n v="-12036"/>
    <x v="1"/>
    <x v="1"/>
    <m/>
    <d v="2018-07-04T15:21:17"/>
    <n v="9"/>
    <x v="3"/>
    <x v="0"/>
    <x v="1"/>
  </r>
  <r>
    <s v="Gateway"/>
    <x v="0"/>
    <x v="8"/>
    <n v="256"/>
    <x v="687"/>
    <x v="38"/>
    <n v="2622.35"/>
    <x v="0"/>
    <x v="2"/>
    <m/>
    <d v="2018-07-04T15:21:17"/>
    <n v="9"/>
    <x v="3"/>
    <x v="0"/>
    <x v="1"/>
  </r>
  <r>
    <s v="ACE in Communities"/>
    <x v="0"/>
    <x v="8"/>
    <n v="257"/>
    <x v="688"/>
    <x v="0"/>
    <n v="38760.9"/>
    <x v="0"/>
    <x v="0"/>
    <m/>
    <d v="2018-07-04T15:21:17"/>
    <n v="9"/>
    <x v="3"/>
    <x v="0"/>
    <x v="0"/>
  </r>
  <r>
    <s v="ACE in Communities"/>
    <x v="0"/>
    <x v="8"/>
    <n v="257"/>
    <x v="688"/>
    <x v="0"/>
    <n v="3876.09"/>
    <x v="0"/>
    <x v="1"/>
    <m/>
    <d v="2018-07-04T15:21:17"/>
    <n v="9"/>
    <x v="3"/>
    <x v="0"/>
    <x v="0"/>
  </r>
  <r>
    <s v="Gateway"/>
    <x v="0"/>
    <x v="8"/>
    <n v="257"/>
    <x v="688"/>
    <x v="38"/>
    <n v="-3271"/>
    <x v="1"/>
    <x v="1"/>
    <m/>
    <d v="2018-07-04T15:21:17"/>
    <n v="9"/>
    <x v="3"/>
    <x v="0"/>
    <x v="1"/>
  </r>
  <r>
    <s v="Gateway"/>
    <x v="0"/>
    <x v="8"/>
    <n v="257"/>
    <x v="688"/>
    <x v="38"/>
    <n v="61404"/>
    <x v="0"/>
    <x v="0"/>
    <m/>
    <d v="2018-07-04T15:21:17"/>
    <n v="9"/>
    <x v="3"/>
    <x v="0"/>
    <x v="1"/>
  </r>
  <r>
    <s v="Gateway"/>
    <x v="0"/>
    <x v="8"/>
    <n v="258"/>
    <x v="689"/>
    <x v="38"/>
    <n v="-48933"/>
    <x v="1"/>
    <x v="3"/>
    <m/>
    <d v="2018-07-04T15:21:17"/>
    <n v="9"/>
    <x v="3"/>
    <x v="0"/>
    <x v="1"/>
  </r>
  <r>
    <s v="Gateway"/>
    <x v="0"/>
    <x v="8"/>
    <n v="258"/>
    <x v="689"/>
    <x v="38"/>
    <n v="54444"/>
    <x v="0"/>
    <x v="3"/>
    <m/>
    <d v="2018-07-04T15:21:17"/>
    <n v="9"/>
    <x v="3"/>
    <x v="0"/>
    <x v="1"/>
  </r>
  <r>
    <s v="Gateway"/>
    <x v="0"/>
    <x v="8"/>
    <n v="258"/>
    <x v="689"/>
    <x v="38"/>
    <n v="61404"/>
    <x v="0"/>
    <x v="2"/>
    <m/>
    <d v="2018-07-04T15:21:17"/>
    <n v="9"/>
    <x v="3"/>
    <x v="0"/>
    <x v="1"/>
  </r>
  <r>
    <s v="Gateway"/>
    <x v="0"/>
    <x v="8"/>
    <n v="259"/>
    <x v="690"/>
    <x v="38"/>
    <n v="-2951"/>
    <x v="1"/>
    <x v="1"/>
    <m/>
    <d v="2018-07-04T15:21:17"/>
    <n v="9"/>
    <x v="3"/>
    <x v="0"/>
    <x v="1"/>
  </r>
  <r>
    <s v="Gateway"/>
    <x v="0"/>
    <x v="8"/>
    <n v="259"/>
    <x v="690"/>
    <x v="38"/>
    <n v="9688.7999999999993"/>
    <x v="0"/>
    <x v="1"/>
    <m/>
    <d v="2018-07-04T15:21:17"/>
    <n v="9"/>
    <x v="3"/>
    <x v="0"/>
    <x v="1"/>
  </r>
  <r>
    <s v="Gateway"/>
    <x v="0"/>
    <x v="8"/>
    <n v="260"/>
    <x v="691"/>
    <x v="38"/>
    <n v="41889.199999999997"/>
    <x v="0"/>
    <x v="0"/>
    <m/>
    <d v="2018-07-04T15:21:17"/>
    <n v="9"/>
    <x v="3"/>
    <x v="0"/>
    <x v="1"/>
  </r>
  <r>
    <s v="Gateway"/>
    <x v="0"/>
    <x v="8"/>
    <n v="261"/>
    <x v="692"/>
    <x v="38"/>
    <n v="55333.3"/>
    <x v="0"/>
    <x v="0"/>
    <m/>
    <d v="2018-07-04T15:21:17"/>
    <n v="9"/>
    <x v="3"/>
    <x v="0"/>
    <x v="1"/>
  </r>
  <r>
    <s v="Gateway"/>
    <x v="0"/>
    <x v="8"/>
    <n v="261"/>
    <x v="692"/>
    <x v="38"/>
    <n v="55333.3"/>
    <x v="0"/>
    <x v="1"/>
    <m/>
    <d v="2018-07-04T15:21:17"/>
    <n v="9"/>
    <x v="3"/>
    <x v="0"/>
    <x v="1"/>
  </r>
  <r>
    <s v="Gateway"/>
    <x v="0"/>
    <x v="8"/>
    <n v="261"/>
    <x v="692"/>
    <x v="38"/>
    <n v="11066.7"/>
    <x v="0"/>
    <x v="3"/>
    <m/>
    <d v="2018-07-04T15:21:17"/>
    <n v="9"/>
    <x v="3"/>
    <x v="0"/>
    <x v="1"/>
  </r>
  <r>
    <s v="Gateway"/>
    <x v="0"/>
    <x v="8"/>
    <n v="268"/>
    <x v="693"/>
    <x v="38"/>
    <n v="7448.8"/>
    <x v="0"/>
    <x v="4"/>
    <m/>
    <d v="2018-07-04T15:21:17"/>
    <n v="9"/>
    <x v="3"/>
    <x v="0"/>
    <x v="1"/>
  </r>
  <r>
    <s v="Gateway"/>
    <x v="0"/>
    <x v="8"/>
    <n v="269"/>
    <x v="694"/>
    <x v="38"/>
    <n v="47031"/>
    <x v="0"/>
    <x v="0"/>
    <m/>
    <d v="2018-07-04T15:21:17"/>
    <n v="9"/>
    <x v="3"/>
    <x v="0"/>
    <x v="1"/>
  </r>
  <r>
    <s v="Gateway"/>
    <x v="0"/>
    <x v="8"/>
    <n v="269"/>
    <x v="694"/>
    <x v="38"/>
    <n v="49458"/>
    <x v="0"/>
    <x v="3"/>
    <m/>
    <d v="2018-07-04T15:21:17"/>
    <n v="9"/>
    <x v="3"/>
    <x v="0"/>
    <x v="1"/>
  </r>
  <r>
    <s v="Gateway"/>
    <x v="0"/>
    <x v="8"/>
    <n v="269"/>
    <x v="694"/>
    <x v="38"/>
    <n v="55182"/>
    <x v="0"/>
    <x v="4"/>
    <m/>
    <d v="2018-07-04T15:21:17"/>
    <n v="9"/>
    <x v="3"/>
    <x v="0"/>
    <x v="1"/>
  </r>
  <r>
    <s v="Gateway"/>
    <x v="0"/>
    <x v="8"/>
    <n v="272"/>
    <x v="695"/>
    <x v="38"/>
    <n v="32148.3"/>
    <x v="0"/>
    <x v="3"/>
    <m/>
    <d v="2018-07-04T15:21:17"/>
    <n v="9"/>
    <x v="3"/>
    <x v="0"/>
    <x v="1"/>
  </r>
  <r>
    <s v="Gateway"/>
    <x v="0"/>
    <x v="8"/>
    <n v="272"/>
    <x v="695"/>
    <x v="38"/>
    <n v="16710.849999999999"/>
    <x v="0"/>
    <x v="2"/>
    <m/>
    <d v="2018-07-04T15:21:17"/>
    <n v="9"/>
    <x v="3"/>
    <x v="0"/>
    <x v="1"/>
  </r>
  <r>
    <s v="Gateway"/>
    <x v="0"/>
    <x v="8"/>
    <n v="272"/>
    <x v="695"/>
    <x v="38"/>
    <n v="16711.650000000001"/>
    <x v="0"/>
    <x v="2"/>
    <m/>
    <d v="2018-07-04T15:21:17"/>
    <n v="9"/>
    <x v="3"/>
    <x v="0"/>
    <x v="1"/>
  </r>
  <r>
    <s v="ACE in Communities"/>
    <x v="0"/>
    <x v="8"/>
    <n v="273"/>
    <x v="696"/>
    <x v="0"/>
    <n v="-23082.35"/>
    <x v="1"/>
    <x v="3"/>
    <m/>
    <d v="2018-07-04T15:21:17"/>
    <n v="9"/>
    <x v="3"/>
    <x v="0"/>
    <x v="0"/>
  </r>
  <r>
    <s v="ACE in Communities"/>
    <x v="0"/>
    <x v="8"/>
    <n v="273"/>
    <x v="696"/>
    <x v="0"/>
    <n v="190916.7"/>
    <x v="0"/>
    <x v="1"/>
    <m/>
    <d v="2018-07-04T15:21:17"/>
    <n v="9"/>
    <x v="3"/>
    <x v="0"/>
    <x v="0"/>
  </r>
  <r>
    <s v="ACE in Communities"/>
    <x v="0"/>
    <x v="8"/>
    <n v="273"/>
    <x v="696"/>
    <x v="0"/>
    <n v="44595.3"/>
    <x v="0"/>
    <x v="4"/>
    <s v="ACE in Schools"/>
    <d v="2018-07-04T15:21:17"/>
    <n v="9"/>
    <x v="3"/>
    <x v="0"/>
    <x v="0"/>
  </r>
  <r>
    <s v="ACE in Communities"/>
    <x v="0"/>
    <x v="8"/>
    <n v="273"/>
    <x v="696"/>
    <x v="0"/>
    <n v="44595.3"/>
    <x v="0"/>
    <x v="2"/>
    <s v="ACE in Schools"/>
    <d v="2018-07-04T15:21:17"/>
    <n v="9"/>
    <x v="3"/>
    <x v="0"/>
    <x v="0"/>
  </r>
  <r>
    <s v="Equity Funding"/>
    <x v="0"/>
    <x v="6"/>
    <n v="7318"/>
    <x v="209"/>
    <x v="12"/>
    <n v="24.2"/>
    <x v="0"/>
    <x v="1"/>
    <m/>
    <d v="2018-07-04T15:21:17"/>
    <n v="4"/>
    <x v="2"/>
    <x v="4"/>
    <x v="5"/>
  </r>
  <r>
    <s v="Equity Funding"/>
    <x v="0"/>
    <x v="6"/>
    <n v="7318"/>
    <x v="209"/>
    <x v="12"/>
    <n v="56.25"/>
    <x v="0"/>
    <x v="0"/>
    <m/>
    <d v="2018-07-04T15:21:17"/>
    <n v="4"/>
    <x v="2"/>
    <x v="4"/>
    <x v="5"/>
  </r>
  <r>
    <s v="Equity Funding"/>
    <x v="0"/>
    <x v="6"/>
    <n v="7318"/>
    <x v="209"/>
    <x v="12"/>
    <n v="57.1"/>
    <x v="0"/>
    <x v="0"/>
    <m/>
    <d v="2018-07-04T15:21:17"/>
    <n v="4"/>
    <x v="2"/>
    <x v="4"/>
    <x v="5"/>
  </r>
  <r>
    <s v="Student Achievement Component Levels 3 and above"/>
    <x v="0"/>
    <x v="6"/>
    <n v="7318"/>
    <x v="209"/>
    <x v="17"/>
    <n v="8536.32"/>
    <x v="0"/>
    <x v="1"/>
    <m/>
    <d v="2018-07-04T15:21:17"/>
    <n v="4"/>
    <x v="2"/>
    <x v="0"/>
    <x v="6"/>
  </r>
  <r>
    <s v="Student Achievement Component Levels 3 and above"/>
    <x v="0"/>
    <x v="6"/>
    <n v="7318"/>
    <x v="209"/>
    <x v="17"/>
    <n v="17072.7"/>
    <x v="0"/>
    <x v="3"/>
    <m/>
    <d v="2018-07-04T15:21:17"/>
    <n v="4"/>
    <x v="2"/>
    <x v="0"/>
    <x v="6"/>
  </r>
  <r>
    <s v="Student Achievement Component Levels 3 and above"/>
    <x v="0"/>
    <x v="6"/>
    <n v="7318"/>
    <x v="209"/>
    <x v="17"/>
    <n v="42682"/>
    <x v="0"/>
    <x v="1"/>
    <m/>
    <d v="2018-07-04T15:21:17"/>
    <n v="4"/>
    <x v="2"/>
    <x v="0"/>
    <x v="6"/>
  </r>
  <r>
    <s v="Student Achievement Component Levels 3 and above"/>
    <x v="0"/>
    <x v="6"/>
    <n v="7326"/>
    <x v="210"/>
    <x v="17"/>
    <n v="36959.5"/>
    <x v="0"/>
    <x v="0"/>
    <m/>
    <d v="2018-07-04T15:21:17"/>
    <n v="4"/>
    <x v="2"/>
    <x v="0"/>
    <x v="6"/>
  </r>
  <r>
    <s v="Student Achievement Component Levels 3 and above"/>
    <x v="0"/>
    <x v="6"/>
    <n v="7326"/>
    <x v="210"/>
    <x v="17"/>
    <n v="88704"/>
    <x v="0"/>
    <x v="3"/>
    <m/>
    <d v="2018-07-04T15:21:17"/>
    <n v="4"/>
    <x v="2"/>
    <x v="0"/>
    <x v="6"/>
  </r>
  <r>
    <s v="Student Achievement Component Levels 3 and above"/>
    <x v="0"/>
    <x v="6"/>
    <n v="7326"/>
    <x v="210"/>
    <x v="17"/>
    <n v="15108.7"/>
    <x v="0"/>
    <x v="4"/>
    <m/>
    <d v="2018-07-04T15:21:17"/>
    <n v="4"/>
    <x v="2"/>
    <x v="0"/>
    <x v="6"/>
  </r>
  <r>
    <s v="Student Achievement Component Levels 3 and above"/>
    <x v="0"/>
    <x v="6"/>
    <n v="7326"/>
    <x v="210"/>
    <x v="17"/>
    <n v="56694.51"/>
    <x v="1"/>
    <x v="3"/>
    <m/>
    <d v="2018-07-04T15:21:17"/>
    <n v="4"/>
    <x v="2"/>
    <x v="0"/>
    <x v="6"/>
  </r>
  <r>
    <s v="ESOL - Intensive Literacy and Numeracy"/>
    <x v="0"/>
    <x v="6"/>
    <n v="7352"/>
    <x v="211"/>
    <x v="21"/>
    <n v="168750"/>
    <x v="0"/>
    <x v="4"/>
    <m/>
    <d v="2018-07-04T15:21:17"/>
    <n v="11"/>
    <x v="5"/>
    <x v="0"/>
    <x v="0"/>
  </r>
  <r>
    <s v="LN - Workplace Literacy Fund"/>
    <x v="0"/>
    <x v="6"/>
    <n v="7352"/>
    <x v="211"/>
    <x v="3"/>
    <n v="72766.7"/>
    <x v="0"/>
    <x v="1"/>
    <m/>
    <d v="2018-07-04T15:21:17"/>
    <n v="11"/>
    <x v="5"/>
    <x v="0"/>
    <x v="0"/>
  </r>
  <r>
    <s v="ACE Emergency Management Pool"/>
    <x v="0"/>
    <x v="6"/>
    <n v="7355"/>
    <x v="212"/>
    <x v="7"/>
    <n v="-16358.08"/>
    <x v="1"/>
    <x v="3"/>
    <m/>
    <d v="2018-07-04T15:21:17"/>
    <n v="11"/>
    <x v="5"/>
    <x v="0"/>
    <x v="0"/>
  </r>
  <r>
    <s v="ACE Emergency Management Pool"/>
    <x v="0"/>
    <x v="6"/>
    <n v="7355"/>
    <x v="212"/>
    <x v="7"/>
    <n v="12513.65"/>
    <x v="0"/>
    <x v="4"/>
    <m/>
    <d v="2018-07-04T15:21:17"/>
    <n v="11"/>
    <x v="5"/>
    <x v="0"/>
    <x v="0"/>
  </r>
  <r>
    <s v="Student Achievement Component Levels 3 and above"/>
    <x v="0"/>
    <x v="6"/>
    <n v="7356"/>
    <x v="213"/>
    <x v="17"/>
    <n v="34051.15"/>
    <x v="0"/>
    <x v="0"/>
    <m/>
    <d v="2018-07-04T15:21:17"/>
    <n v="2"/>
    <x v="1"/>
    <x v="0"/>
    <x v="6"/>
  </r>
  <r>
    <s v="Student Achievement Component Levels 3 and above"/>
    <x v="0"/>
    <x v="6"/>
    <n v="7356"/>
    <x v="213"/>
    <x v="17"/>
    <n v="68103.3"/>
    <x v="0"/>
    <x v="3"/>
    <m/>
    <d v="2018-07-04T15:21:17"/>
    <n v="2"/>
    <x v="1"/>
    <x v="0"/>
    <x v="6"/>
  </r>
  <r>
    <s v="Student Achievement Component Levels 3 and above"/>
    <x v="0"/>
    <x v="6"/>
    <n v="7358"/>
    <x v="214"/>
    <x v="17"/>
    <n v="26696.6"/>
    <x v="0"/>
    <x v="1"/>
    <m/>
    <d v="2018-07-04T15:21:17"/>
    <n v="4"/>
    <x v="2"/>
    <x v="0"/>
    <x v="6"/>
  </r>
  <r>
    <s v="Student Achievement Component Levels 3 and above"/>
    <x v="0"/>
    <x v="6"/>
    <n v="7358"/>
    <x v="214"/>
    <x v="17"/>
    <n v="5339.4"/>
    <x v="0"/>
    <x v="0"/>
    <m/>
    <d v="2018-07-04T15:21:17"/>
    <n v="4"/>
    <x v="2"/>
    <x v="0"/>
    <x v="6"/>
  </r>
  <r>
    <s v="Gateway"/>
    <x v="0"/>
    <x v="8"/>
    <n v="209"/>
    <x v="760"/>
    <x v="38"/>
    <n v="8656.2999999999993"/>
    <x v="0"/>
    <x v="0"/>
    <m/>
    <d v="2018-07-04T15:21:17"/>
    <n v="5"/>
    <x v="16"/>
    <x v="0"/>
    <x v="1"/>
  </r>
  <r>
    <s v="Gateway"/>
    <x v="0"/>
    <x v="8"/>
    <n v="209"/>
    <x v="760"/>
    <x v="38"/>
    <n v="8656.2999999999993"/>
    <x v="0"/>
    <x v="1"/>
    <m/>
    <d v="2018-07-04T15:21:17"/>
    <n v="5"/>
    <x v="16"/>
    <x v="0"/>
    <x v="1"/>
  </r>
  <r>
    <s v="Gateway"/>
    <x v="0"/>
    <x v="8"/>
    <n v="209"/>
    <x v="760"/>
    <x v="38"/>
    <n v="54444"/>
    <x v="0"/>
    <x v="3"/>
    <m/>
    <d v="2018-07-04T15:21:17"/>
    <n v="5"/>
    <x v="16"/>
    <x v="0"/>
    <x v="1"/>
  </r>
  <r>
    <s v="Gateway"/>
    <x v="0"/>
    <x v="8"/>
    <n v="210"/>
    <x v="647"/>
    <x v="38"/>
    <n v="8377.7999999999993"/>
    <x v="0"/>
    <x v="3"/>
    <m/>
    <d v="2018-07-04T15:21:17"/>
    <n v="5"/>
    <x v="16"/>
    <x v="0"/>
    <x v="1"/>
  </r>
  <r>
    <s v="Gateway"/>
    <x v="0"/>
    <x v="8"/>
    <n v="211"/>
    <x v="648"/>
    <x v="38"/>
    <n v="47031"/>
    <x v="0"/>
    <x v="3"/>
    <m/>
    <d v="2018-07-04T15:21:17"/>
    <n v="5"/>
    <x v="16"/>
    <x v="0"/>
    <x v="1"/>
  </r>
  <r>
    <s v="Gateway"/>
    <x v="0"/>
    <x v="8"/>
    <n v="211"/>
    <x v="648"/>
    <x v="38"/>
    <n v="40540.9"/>
    <x v="0"/>
    <x v="4"/>
    <m/>
    <d v="2018-07-04T15:21:17"/>
    <n v="5"/>
    <x v="16"/>
    <x v="0"/>
    <x v="1"/>
  </r>
  <r>
    <s v="Gateway"/>
    <x v="0"/>
    <x v="8"/>
    <n v="212"/>
    <x v="649"/>
    <x v="38"/>
    <n v="-2293"/>
    <x v="1"/>
    <x v="1"/>
    <m/>
    <d v="2018-07-04T15:21:17"/>
    <n v="5"/>
    <x v="16"/>
    <x v="0"/>
    <x v="1"/>
  </r>
  <r>
    <s v="Gateway"/>
    <x v="0"/>
    <x v="8"/>
    <n v="212"/>
    <x v="649"/>
    <x v="38"/>
    <n v="6429.7"/>
    <x v="0"/>
    <x v="4"/>
    <m/>
    <d v="2018-07-04T15:21:17"/>
    <n v="5"/>
    <x v="16"/>
    <x v="0"/>
    <x v="1"/>
  </r>
  <r>
    <s v="Gateway"/>
    <x v="0"/>
    <x v="8"/>
    <n v="212"/>
    <x v="649"/>
    <x v="38"/>
    <n v="17029.150000000001"/>
    <x v="0"/>
    <x v="2"/>
    <m/>
    <d v="2018-07-04T15:21:17"/>
    <n v="5"/>
    <x v="16"/>
    <x v="0"/>
    <x v="1"/>
  </r>
  <r>
    <s v="Gateway"/>
    <x v="0"/>
    <x v="8"/>
    <n v="212"/>
    <x v="649"/>
    <x v="38"/>
    <n v="6811.9"/>
    <x v="0"/>
    <x v="3"/>
    <m/>
    <d v="2018-07-04T15:21:17"/>
    <n v="5"/>
    <x v="16"/>
    <x v="0"/>
    <x v="1"/>
  </r>
  <r>
    <s v="Gateway"/>
    <x v="0"/>
    <x v="8"/>
    <n v="212"/>
    <x v="649"/>
    <x v="38"/>
    <n v="20436"/>
    <x v="0"/>
    <x v="2"/>
    <m/>
    <d v="2018-07-04T15:21:17"/>
    <n v="5"/>
    <x v="16"/>
    <x v="0"/>
    <x v="1"/>
  </r>
  <r>
    <s v="Gateway"/>
    <x v="0"/>
    <x v="8"/>
    <n v="214"/>
    <x v="652"/>
    <x v="38"/>
    <n v="3127.35"/>
    <x v="0"/>
    <x v="2"/>
    <m/>
    <d v="2018-07-04T15:21:17"/>
    <n v="6"/>
    <x v="9"/>
    <x v="0"/>
    <x v="1"/>
  </r>
  <r>
    <s v="Gateway"/>
    <x v="0"/>
    <x v="8"/>
    <n v="214"/>
    <x v="652"/>
    <x v="38"/>
    <n v="43164"/>
    <x v="0"/>
    <x v="3"/>
    <m/>
    <d v="2018-07-04T15:21:17"/>
    <n v="6"/>
    <x v="9"/>
    <x v="0"/>
    <x v="1"/>
  </r>
  <r>
    <s v="Gateway"/>
    <x v="0"/>
    <x v="8"/>
    <n v="215"/>
    <x v="653"/>
    <x v="38"/>
    <n v="38518.300000000003"/>
    <x v="0"/>
    <x v="2"/>
    <m/>
    <d v="2018-07-04T15:21:17"/>
    <n v="6"/>
    <x v="9"/>
    <x v="0"/>
    <x v="1"/>
  </r>
  <r>
    <s v="Gateway"/>
    <x v="0"/>
    <x v="8"/>
    <n v="215"/>
    <x v="653"/>
    <x v="38"/>
    <n v="7703.7"/>
    <x v="0"/>
    <x v="0"/>
    <m/>
    <d v="2018-07-04T15:21:17"/>
    <n v="6"/>
    <x v="9"/>
    <x v="0"/>
    <x v="1"/>
  </r>
  <r>
    <s v="Gateway"/>
    <x v="0"/>
    <x v="8"/>
    <n v="215"/>
    <x v="653"/>
    <x v="38"/>
    <n v="8108.1"/>
    <x v="0"/>
    <x v="4"/>
    <m/>
    <d v="2018-07-04T15:21:17"/>
    <n v="6"/>
    <x v="9"/>
    <x v="0"/>
    <x v="1"/>
  </r>
  <r>
    <s v="Gateway"/>
    <x v="0"/>
    <x v="8"/>
    <n v="215"/>
    <x v="653"/>
    <x v="38"/>
    <n v="40540.9"/>
    <x v="0"/>
    <x v="1"/>
    <m/>
    <d v="2018-07-04T15:21:17"/>
    <n v="6"/>
    <x v="9"/>
    <x v="0"/>
    <x v="1"/>
  </r>
  <r>
    <s v="Gateway"/>
    <x v="0"/>
    <x v="8"/>
    <n v="216"/>
    <x v="654"/>
    <x v="38"/>
    <n v="34696.699999999997"/>
    <x v="0"/>
    <x v="0"/>
    <m/>
    <d v="2018-07-04T15:21:17"/>
    <n v="6"/>
    <x v="9"/>
    <x v="0"/>
    <x v="1"/>
  </r>
  <r>
    <s v="Gateway"/>
    <x v="0"/>
    <x v="8"/>
    <n v="216"/>
    <x v="654"/>
    <x v="38"/>
    <n v="34696.699999999997"/>
    <x v="0"/>
    <x v="1"/>
    <m/>
    <d v="2018-07-04T15:21:17"/>
    <n v="6"/>
    <x v="9"/>
    <x v="0"/>
    <x v="1"/>
  </r>
  <r>
    <s v="Gateway"/>
    <x v="0"/>
    <x v="8"/>
    <n v="217"/>
    <x v="655"/>
    <x v="38"/>
    <n v="32148.3"/>
    <x v="0"/>
    <x v="3"/>
    <m/>
    <d v="2018-07-04T15:21:17"/>
    <n v="6"/>
    <x v="9"/>
    <x v="0"/>
    <x v="1"/>
  </r>
  <r>
    <s v="Gateway"/>
    <x v="0"/>
    <x v="8"/>
    <n v="217"/>
    <x v="655"/>
    <x v="38"/>
    <n v="17029.150000000001"/>
    <x v="0"/>
    <x v="2"/>
    <m/>
    <d v="2018-07-04T15:21:17"/>
    <n v="6"/>
    <x v="9"/>
    <x v="0"/>
    <x v="1"/>
  </r>
  <r>
    <s v="Gateway"/>
    <x v="0"/>
    <x v="8"/>
    <n v="217"/>
    <x v="655"/>
    <x v="38"/>
    <n v="34059.1"/>
    <x v="0"/>
    <x v="4"/>
    <m/>
    <d v="2018-07-04T15:21:17"/>
    <n v="6"/>
    <x v="9"/>
    <x v="0"/>
    <x v="1"/>
  </r>
  <r>
    <s v="Gateway"/>
    <x v="0"/>
    <x v="8"/>
    <n v="217"/>
    <x v="655"/>
    <x v="38"/>
    <n v="20436"/>
    <x v="0"/>
    <x v="2"/>
    <m/>
    <d v="2018-07-04T15:21:17"/>
    <n v="6"/>
    <x v="9"/>
    <x v="0"/>
    <x v="1"/>
  </r>
  <r>
    <s v="Gateway"/>
    <x v="0"/>
    <x v="8"/>
    <n v="218"/>
    <x v="656"/>
    <x v="38"/>
    <n v="13888.35"/>
    <x v="0"/>
    <x v="2"/>
    <m/>
    <d v="2018-07-04T15:21:17"/>
    <n v="6"/>
    <x v="9"/>
    <x v="0"/>
    <x v="1"/>
  </r>
  <r>
    <s v="Gateway"/>
    <x v="0"/>
    <x v="8"/>
    <n v="218"/>
    <x v="656"/>
    <x v="38"/>
    <n v="13889.15"/>
    <x v="0"/>
    <x v="2"/>
    <m/>
    <d v="2018-07-04T15:21:17"/>
    <n v="6"/>
    <x v="9"/>
    <x v="0"/>
    <x v="1"/>
  </r>
  <r>
    <s v="Gateway"/>
    <x v="0"/>
    <x v="8"/>
    <n v="219"/>
    <x v="657"/>
    <x v="38"/>
    <n v="-6275"/>
    <x v="1"/>
    <x v="3"/>
    <m/>
    <d v="2018-07-04T15:21:17"/>
    <n v="6"/>
    <x v="9"/>
    <x v="0"/>
    <x v="1"/>
  </r>
  <r>
    <s v="Gateway"/>
    <x v="0"/>
    <x v="8"/>
    <n v="219"/>
    <x v="657"/>
    <x v="38"/>
    <n v="-1049"/>
    <x v="1"/>
    <x v="0"/>
    <m/>
    <d v="2018-07-04T15:21:17"/>
    <n v="6"/>
    <x v="9"/>
    <x v="0"/>
    <x v="1"/>
  </r>
  <r>
    <s v="Gateway"/>
    <x v="0"/>
    <x v="8"/>
    <n v="219"/>
    <x v="657"/>
    <x v="38"/>
    <n v="36480"/>
    <x v="0"/>
    <x v="0"/>
    <m/>
    <d v="2018-07-04T15:21:17"/>
    <n v="6"/>
    <x v="9"/>
    <x v="0"/>
    <x v="1"/>
  </r>
  <r>
    <s v="Gateway"/>
    <x v="0"/>
    <x v="8"/>
    <n v="220"/>
    <x v="658"/>
    <x v="38"/>
    <n v="6429.7"/>
    <x v="0"/>
    <x v="1"/>
    <m/>
    <d v="2018-07-04T15:21:17"/>
    <n v="6"/>
    <x v="9"/>
    <x v="0"/>
    <x v="1"/>
  </r>
  <r>
    <s v="Gateway"/>
    <x v="0"/>
    <x v="8"/>
    <n v="220"/>
    <x v="658"/>
    <x v="38"/>
    <n v="6939.3"/>
    <x v="0"/>
    <x v="4"/>
    <m/>
    <d v="2018-07-04T15:21:17"/>
    <n v="6"/>
    <x v="9"/>
    <x v="0"/>
    <x v="1"/>
  </r>
  <r>
    <s v="Gateway"/>
    <x v="0"/>
    <x v="8"/>
    <n v="220"/>
    <x v="658"/>
    <x v="38"/>
    <n v="34696.699999999997"/>
    <x v="0"/>
    <x v="2"/>
    <m/>
    <d v="2018-07-04T15:21:17"/>
    <n v="6"/>
    <x v="9"/>
    <x v="0"/>
    <x v="1"/>
  </r>
  <r>
    <s v="Gateway"/>
    <x v="0"/>
    <x v="8"/>
    <n v="223"/>
    <x v="659"/>
    <x v="38"/>
    <n v="-1671"/>
    <x v="1"/>
    <x v="1"/>
    <m/>
    <d v="2018-07-04T15:21:17"/>
    <n v="6"/>
    <x v="9"/>
    <x v="0"/>
    <x v="1"/>
  </r>
  <r>
    <s v="Gateway"/>
    <x v="0"/>
    <x v="8"/>
    <n v="225"/>
    <x v="660"/>
    <x v="38"/>
    <n v="-2311"/>
    <x v="1"/>
    <x v="3"/>
    <m/>
    <d v="2018-07-04T15:21:17"/>
    <n v="6"/>
    <x v="9"/>
    <x v="0"/>
    <x v="1"/>
  </r>
  <r>
    <s v="Gateway"/>
    <x v="0"/>
    <x v="8"/>
    <n v="424"/>
    <x v="798"/>
    <x v="38"/>
    <n v="12444"/>
    <x v="0"/>
    <x v="2"/>
    <m/>
    <d v="2018-07-04T15:21:17"/>
    <n v="2"/>
    <x v="1"/>
    <x v="0"/>
    <x v="1"/>
  </r>
  <r>
    <s v="Gateway"/>
    <x v="0"/>
    <x v="8"/>
    <n v="424"/>
    <x v="798"/>
    <x v="38"/>
    <n v="4444"/>
    <x v="0"/>
    <x v="4"/>
    <s v="Establishment Fee"/>
    <d v="2018-07-04T15:21:17"/>
    <n v="2"/>
    <x v="1"/>
    <x v="0"/>
    <x v="1"/>
  </r>
  <r>
    <s v="Gateway"/>
    <x v="0"/>
    <x v="8"/>
    <n v="428"/>
    <x v="799"/>
    <x v="38"/>
    <n v="-2311"/>
    <x v="1"/>
    <x v="0"/>
    <m/>
    <d v="2018-07-04T15:21:17"/>
    <n v="3"/>
    <x v="4"/>
    <x v="0"/>
    <x v="1"/>
  </r>
  <r>
    <s v="Gateway"/>
    <x v="0"/>
    <x v="8"/>
    <n v="428"/>
    <x v="799"/>
    <x v="38"/>
    <n v="24296.7"/>
    <x v="0"/>
    <x v="3"/>
    <m/>
    <d v="2018-07-04T15:21:17"/>
    <n v="3"/>
    <x v="4"/>
    <x v="0"/>
    <x v="1"/>
  </r>
  <r>
    <s v="Gateway"/>
    <x v="0"/>
    <x v="8"/>
    <n v="428"/>
    <x v="799"/>
    <x v="38"/>
    <n v="15733.5"/>
    <x v="0"/>
    <x v="0"/>
    <m/>
    <d v="2018-07-04T15:21:17"/>
    <n v="3"/>
    <x v="4"/>
    <x v="0"/>
    <x v="1"/>
  </r>
  <r>
    <s v="Gateway"/>
    <x v="0"/>
    <x v="8"/>
    <n v="428"/>
    <x v="799"/>
    <x v="38"/>
    <n v="31467"/>
    <x v="0"/>
    <x v="1"/>
    <m/>
    <d v="2018-07-04T15:21:17"/>
    <n v="3"/>
    <x v="4"/>
    <x v="0"/>
    <x v="1"/>
  </r>
  <r>
    <s v="Gateway"/>
    <x v="0"/>
    <x v="8"/>
    <n v="429"/>
    <x v="800"/>
    <x v="38"/>
    <n v="5730.3"/>
    <x v="0"/>
    <x v="0"/>
    <m/>
    <d v="2018-07-04T15:21:17"/>
    <n v="1"/>
    <x v="8"/>
    <x v="0"/>
    <x v="1"/>
  </r>
  <r>
    <s v="Gateway"/>
    <x v="0"/>
    <x v="8"/>
    <n v="429"/>
    <x v="800"/>
    <x v="38"/>
    <n v="5730.3"/>
    <x v="0"/>
    <x v="1"/>
    <m/>
    <d v="2018-07-04T15:21:17"/>
    <n v="1"/>
    <x v="8"/>
    <x v="0"/>
    <x v="1"/>
  </r>
  <r>
    <s v="Gateway"/>
    <x v="0"/>
    <x v="8"/>
    <n v="429"/>
    <x v="800"/>
    <x v="38"/>
    <n v="28651.7"/>
    <x v="0"/>
    <x v="3"/>
    <m/>
    <d v="2018-07-04T15:21:17"/>
    <n v="1"/>
    <x v="8"/>
    <x v="0"/>
    <x v="1"/>
  </r>
  <r>
    <s v="Gateway"/>
    <x v="0"/>
    <x v="8"/>
    <n v="429"/>
    <x v="800"/>
    <x v="38"/>
    <n v="5905.2"/>
    <x v="0"/>
    <x v="4"/>
    <m/>
    <d v="2018-07-04T15:21:17"/>
    <n v="1"/>
    <x v="8"/>
    <x v="0"/>
    <x v="1"/>
  </r>
  <r>
    <s v="Gateway"/>
    <x v="0"/>
    <x v="8"/>
    <n v="432"/>
    <x v="801"/>
    <x v="38"/>
    <n v="28651.7"/>
    <x v="0"/>
    <x v="2"/>
    <m/>
    <d v="2018-07-04T15:21:17"/>
    <n v="2"/>
    <x v="1"/>
    <x v="0"/>
    <x v="1"/>
  </r>
  <r>
    <s v="Gateway"/>
    <x v="0"/>
    <x v="8"/>
    <n v="432"/>
    <x v="801"/>
    <x v="38"/>
    <n v="5905.2"/>
    <x v="0"/>
    <x v="0"/>
    <m/>
    <d v="2018-07-04T15:21:17"/>
    <n v="2"/>
    <x v="1"/>
    <x v="0"/>
    <x v="1"/>
  </r>
  <r>
    <s v="Gateway"/>
    <x v="0"/>
    <x v="8"/>
    <n v="432"/>
    <x v="801"/>
    <x v="38"/>
    <n v="5905.2"/>
    <x v="0"/>
    <x v="1"/>
    <m/>
    <d v="2018-07-04T15:21:17"/>
    <n v="2"/>
    <x v="1"/>
    <x v="0"/>
    <x v="1"/>
  </r>
  <r>
    <s v="Gateway"/>
    <x v="0"/>
    <x v="8"/>
    <n v="435"/>
    <x v="802"/>
    <x v="38"/>
    <n v="-3733"/>
    <x v="1"/>
    <x v="0"/>
    <m/>
    <d v="2018-07-04T15:21:17"/>
    <n v="6"/>
    <x v="9"/>
    <x v="0"/>
    <x v="1"/>
  </r>
  <r>
    <s v="Gateway"/>
    <x v="0"/>
    <x v="8"/>
    <n v="435"/>
    <x v="802"/>
    <x v="38"/>
    <n v="3392.7"/>
    <x v="0"/>
    <x v="1"/>
    <m/>
    <d v="2018-07-04T15:21:17"/>
    <n v="6"/>
    <x v="9"/>
    <x v="0"/>
    <x v="1"/>
  </r>
  <r>
    <s v="Gateway"/>
    <x v="0"/>
    <x v="8"/>
    <n v="435"/>
    <x v="802"/>
    <x v="38"/>
    <n v="3703.7"/>
    <x v="0"/>
    <x v="4"/>
    <m/>
    <d v="2018-07-04T15:21:17"/>
    <n v="6"/>
    <x v="9"/>
    <x v="0"/>
    <x v="1"/>
  </r>
  <r>
    <s v="Gateway"/>
    <x v="0"/>
    <x v="8"/>
    <n v="435"/>
    <x v="802"/>
    <x v="38"/>
    <n v="3703.7"/>
    <x v="0"/>
    <x v="2"/>
    <m/>
    <d v="2018-07-04T15:21:17"/>
    <n v="6"/>
    <x v="9"/>
    <x v="0"/>
    <x v="1"/>
  </r>
  <r>
    <s v="Gateway"/>
    <x v="0"/>
    <x v="8"/>
    <n v="452"/>
    <x v="803"/>
    <x v="38"/>
    <n v="77244"/>
    <x v="0"/>
    <x v="3"/>
    <m/>
    <d v="2018-07-04T15:21:17"/>
    <n v="2"/>
    <x v="1"/>
    <x v="0"/>
    <x v="1"/>
  </r>
  <r>
    <s v="Gateway"/>
    <x v="0"/>
    <x v="8"/>
    <n v="452"/>
    <x v="803"/>
    <x v="38"/>
    <n v="67481.7"/>
    <x v="0"/>
    <x v="4"/>
    <m/>
    <d v="2018-07-04T15:21:17"/>
    <n v="2"/>
    <x v="1"/>
    <x v="0"/>
    <x v="1"/>
  </r>
  <r>
    <s v="Gateway"/>
    <x v="0"/>
    <x v="8"/>
    <n v="452"/>
    <x v="803"/>
    <x v="38"/>
    <n v="67481.7"/>
    <x v="0"/>
    <x v="2"/>
    <m/>
    <d v="2018-07-04T15:21:17"/>
    <n v="2"/>
    <x v="1"/>
    <x v="0"/>
    <x v="1"/>
  </r>
  <r>
    <s v="Gateway"/>
    <x v="0"/>
    <x v="8"/>
    <n v="476"/>
    <x v="804"/>
    <x v="38"/>
    <n v="-25600"/>
    <x v="1"/>
    <x v="1"/>
    <m/>
    <d v="2018-07-04T15:21:17"/>
    <n v="3"/>
    <x v="4"/>
    <x v="0"/>
    <x v="1"/>
  </r>
  <r>
    <s v="Gateway"/>
    <x v="0"/>
    <x v="8"/>
    <n v="476"/>
    <x v="804"/>
    <x v="38"/>
    <n v="6429.7"/>
    <x v="0"/>
    <x v="4"/>
    <m/>
    <d v="2018-07-04T15:21:17"/>
    <n v="3"/>
    <x v="4"/>
    <x v="0"/>
    <x v="1"/>
  </r>
  <r>
    <s v="Gateway"/>
    <x v="0"/>
    <x v="8"/>
    <n v="476"/>
    <x v="804"/>
    <x v="38"/>
    <n v="39342"/>
    <x v="0"/>
    <x v="2"/>
    <m/>
    <d v="2018-07-04T15:21:17"/>
    <n v="3"/>
    <x v="4"/>
    <x v="0"/>
    <x v="1"/>
  </r>
  <r>
    <s v="Gateway"/>
    <x v="0"/>
    <x v="8"/>
    <n v="476"/>
    <x v="804"/>
    <x v="38"/>
    <n v="35333.300000000003"/>
    <x v="0"/>
    <x v="3"/>
    <m/>
    <d v="2018-07-04T15:21:17"/>
    <n v="3"/>
    <x v="4"/>
    <x v="0"/>
    <x v="1"/>
  </r>
  <r>
    <s v="Gateway"/>
    <x v="0"/>
    <x v="8"/>
    <n v="476"/>
    <x v="804"/>
    <x v="38"/>
    <n v="39866.699999999997"/>
    <x v="0"/>
    <x v="0"/>
    <m/>
    <d v="2018-07-04T15:21:17"/>
    <n v="3"/>
    <x v="4"/>
    <x v="0"/>
    <x v="1"/>
  </r>
  <r>
    <s v="Gateway"/>
    <x v="0"/>
    <x v="8"/>
    <n v="478"/>
    <x v="805"/>
    <x v="38"/>
    <n v="58518.3"/>
    <x v="0"/>
    <x v="4"/>
    <m/>
    <d v="2018-07-04T15:21:17"/>
    <n v="9"/>
    <x v="3"/>
    <x v="0"/>
    <x v="1"/>
  </r>
  <r>
    <s v="Gateway"/>
    <x v="0"/>
    <x v="8"/>
    <n v="478"/>
    <x v="805"/>
    <x v="38"/>
    <n v="58518.3"/>
    <x v="0"/>
    <x v="2"/>
    <m/>
    <d v="2018-07-04T15:21:17"/>
    <n v="9"/>
    <x v="3"/>
    <x v="0"/>
    <x v="1"/>
  </r>
  <r>
    <s v="Gateway"/>
    <x v="0"/>
    <x v="8"/>
    <n v="478"/>
    <x v="805"/>
    <x v="38"/>
    <n v="11703.7"/>
    <x v="0"/>
    <x v="0"/>
    <m/>
    <d v="2018-07-04T15:21:17"/>
    <n v="9"/>
    <x v="3"/>
    <x v="0"/>
    <x v="1"/>
  </r>
  <r>
    <s v="Gateway"/>
    <x v="0"/>
    <x v="8"/>
    <n v="478"/>
    <x v="805"/>
    <x v="38"/>
    <n v="11703.7"/>
    <x v="0"/>
    <x v="1"/>
    <m/>
    <d v="2018-07-04T15:21:17"/>
    <n v="9"/>
    <x v="3"/>
    <x v="0"/>
    <x v="1"/>
  </r>
  <r>
    <s v="Gateway"/>
    <x v="0"/>
    <x v="8"/>
    <n v="482"/>
    <x v="806"/>
    <x v="38"/>
    <n v="57396"/>
    <x v="0"/>
    <x v="2"/>
    <m/>
    <d v="2018-07-04T15:21:17"/>
    <n v="4"/>
    <x v="2"/>
    <x v="0"/>
    <x v="1"/>
  </r>
  <r>
    <s v="Gateway"/>
    <x v="0"/>
    <x v="8"/>
    <n v="491"/>
    <x v="807"/>
    <x v="38"/>
    <n v="32148.3"/>
    <x v="0"/>
    <x v="3"/>
    <m/>
    <d v="2018-07-04T15:21:17"/>
    <n v="2"/>
    <x v="1"/>
    <x v="0"/>
    <x v="1"/>
  </r>
  <r>
    <s v="Gateway"/>
    <x v="0"/>
    <x v="8"/>
    <n v="494"/>
    <x v="808"/>
    <x v="38"/>
    <n v="-30613"/>
    <x v="1"/>
    <x v="1"/>
    <m/>
    <d v="2018-07-04T15:21:17"/>
    <n v="3"/>
    <x v="4"/>
    <x v="0"/>
    <x v="1"/>
  </r>
  <r>
    <s v="Gateway"/>
    <x v="0"/>
    <x v="8"/>
    <n v="494"/>
    <x v="808"/>
    <x v="38"/>
    <n v="9688.7999999999993"/>
    <x v="0"/>
    <x v="4"/>
    <m/>
    <d v="2018-07-04T15:21:17"/>
    <n v="3"/>
    <x v="4"/>
    <x v="0"/>
    <x v="1"/>
  </r>
  <r>
    <s v="Gateway"/>
    <x v="0"/>
    <x v="8"/>
    <n v="495"/>
    <x v="809"/>
    <x v="38"/>
    <n v="6939.3"/>
    <x v="0"/>
    <x v="4"/>
    <m/>
    <d v="2018-07-04T15:21:17"/>
    <n v="12"/>
    <x v="11"/>
    <x v="0"/>
    <x v="1"/>
  </r>
  <r>
    <s v="Gateway"/>
    <x v="0"/>
    <x v="8"/>
    <n v="273"/>
    <x v="696"/>
    <x v="38"/>
    <n v="8377.7999999999993"/>
    <x v="0"/>
    <x v="3"/>
    <m/>
    <d v="2018-07-04T15:21:17"/>
    <n v="9"/>
    <x v="3"/>
    <x v="0"/>
    <x v="1"/>
  </r>
  <r>
    <s v="Gateway"/>
    <x v="0"/>
    <x v="8"/>
    <n v="273"/>
    <x v="696"/>
    <x v="38"/>
    <n v="8656.2999999999993"/>
    <x v="0"/>
    <x v="4"/>
    <m/>
    <d v="2018-07-04T15:21:17"/>
    <n v="9"/>
    <x v="3"/>
    <x v="0"/>
    <x v="1"/>
  </r>
  <r>
    <s v="Gateway"/>
    <x v="0"/>
    <x v="8"/>
    <n v="273"/>
    <x v="696"/>
    <x v="38"/>
    <n v="8656.2999999999993"/>
    <x v="0"/>
    <x v="2"/>
    <m/>
    <d v="2018-07-04T15:21:17"/>
    <n v="9"/>
    <x v="3"/>
    <x v="0"/>
    <x v="1"/>
  </r>
  <r>
    <s v="Gateway"/>
    <x v="0"/>
    <x v="8"/>
    <n v="274"/>
    <x v="697"/>
    <x v="38"/>
    <n v="-5511.01"/>
    <x v="1"/>
    <x v="1"/>
    <s v="TPU"/>
    <d v="2018-07-04T15:21:17"/>
    <n v="9"/>
    <x v="3"/>
    <x v="0"/>
    <x v="1"/>
  </r>
  <r>
    <s v="Gateway"/>
    <x v="0"/>
    <x v="8"/>
    <n v="274"/>
    <x v="697"/>
    <x v="38"/>
    <n v="-2844"/>
    <x v="1"/>
    <x v="3"/>
    <s v="TPU"/>
    <d v="2018-07-04T15:21:17"/>
    <n v="9"/>
    <x v="3"/>
    <x v="0"/>
    <x v="1"/>
  </r>
  <r>
    <s v="Gateway"/>
    <x v="0"/>
    <x v="8"/>
    <n v="274"/>
    <x v="697"/>
    <x v="38"/>
    <n v="-2755.5"/>
    <x v="0"/>
    <x v="1"/>
    <m/>
    <d v="2018-07-04T15:21:17"/>
    <n v="9"/>
    <x v="3"/>
    <x v="0"/>
    <x v="1"/>
  </r>
  <r>
    <s v="Gateway"/>
    <x v="0"/>
    <x v="8"/>
    <n v="274"/>
    <x v="697"/>
    <x v="38"/>
    <n v="-459.27"/>
    <x v="0"/>
    <x v="1"/>
    <m/>
    <d v="2018-07-04T15:21:17"/>
    <n v="9"/>
    <x v="3"/>
    <x v="0"/>
    <x v="1"/>
  </r>
  <r>
    <s v="Gateway"/>
    <x v="0"/>
    <x v="8"/>
    <n v="274"/>
    <x v="697"/>
    <x v="38"/>
    <n v="2844"/>
    <x v="0"/>
    <x v="3"/>
    <s v="TPU"/>
    <d v="2018-07-04T15:21:17"/>
    <n v="9"/>
    <x v="3"/>
    <x v="0"/>
    <x v="1"/>
  </r>
  <r>
    <s v="Gateway"/>
    <x v="0"/>
    <x v="8"/>
    <n v="274"/>
    <x v="697"/>
    <x v="38"/>
    <n v="54636.7"/>
    <x v="0"/>
    <x v="3"/>
    <m/>
    <d v="2018-07-04T15:21:17"/>
    <n v="9"/>
    <x v="3"/>
    <x v="0"/>
    <x v="1"/>
  </r>
  <r>
    <s v="Gateway"/>
    <x v="0"/>
    <x v="8"/>
    <n v="274"/>
    <x v="697"/>
    <x v="38"/>
    <n v="59229.2"/>
    <x v="0"/>
    <x v="0"/>
    <m/>
    <d v="2018-07-04T15:21:17"/>
    <n v="9"/>
    <x v="3"/>
    <x v="0"/>
    <x v="1"/>
  </r>
  <r>
    <s v="Gateway"/>
    <x v="0"/>
    <x v="8"/>
    <n v="274"/>
    <x v="697"/>
    <x v="38"/>
    <n v="35537.519999999997"/>
    <x v="0"/>
    <x v="1"/>
    <m/>
    <d v="2018-07-04T15:21:17"/>
    <n v="9"/>
    <x v="3"/>
    <x v="0"/>
    <x v="1"/>
  </r>
  <r>
    <s v="Gateway"/>
    <x v="0"/>
    <x v="8"/>
    <n v="275"/>
    <x v="698"/>
    <x v="38"/>
    <n v="35333.300000000003"/>
    <x v="0"/>
    <x v="3"/>
    <m/>
    <d v="2018-07-04T15:21:17"/>
    <n v="9"/>
    <x v="3"/>
    <x v="0"/>
    <x v="1"/>
  </r>
  <r>
    <s v="Gateway"/>
    <x v="0"/>
    <x v="8"/>
    <n v="275"/>
    <x v="698"/>
    <x v="38"/>
    <n v="41889.199999999997"/>
    <x v="0"/>
    <x v="1"/>
    <m/>
    <d v="2018-07-04T15:21:17"/>
    <n v="9"/>
    <x v="3"/>
    <x v="0"/>
    <x v="1"/>
  </r>
  <r>
    <s v="Gateway"/>
    <x v="0"/>
    <x v="8"/>
    <n v="275"/>
    <x v="698"/>
    <x v="38"/>
    <n v="11703.7"/>
    <x v="0"/>
    <x v="2"/>
    <m/>
    <d v="2018-07-04T15:21:17"/>
    <n v="9"/>
    <x v="3"/>
    <x v="0"/>
    <x v="1"/>
  </r>
  <r>
    <s v="Gateway"/>
    <x v="0"/>
    <x v="8"/>
    <n v="276"/>
    <x v="699"/>
    <x v="38"/>
    <n v="35333.300000000003"/>
    <x v="0"/>
    <x v="4"/>
    <m/>
    <d v="2018-07-04T15:21:17"/>
    <n v="9"/>
    <x v="3"/>
    <x v="0"/>
    <x v="1"/>
  </r>
  <r>
    <s v="Gateway"/>
    <x v="0"/>
    <x v="8"/>
    <n v="276"/>
    <x v="699"/>
    <x v="38"/>
    <n v="35333.300000000003"/>
    <x v="0"/>
    <x v="2"/>
    <m/>
    <d v="2018-07-04T15:21:17"/>
    <n v="9"/>
    <x v="3"/>
    <x v="0"/>
    <x v="1"/>
  </r>
  <r>
    <s v="Gateway"/>
    <x v="0"/>
    <x v="8"/>
    <n v="276"/>
    <x v="699"/>
    <x v="38"/>
    <n v="7066.7"/>
    <x v="0"/>
    <x v="0"/>
    <m/>
    <d v="2018-07-04T15:21:17"/>
    <n v="9"/>
    <x v="3"/>
    <x v="0"/>
    <x v="1"/>
  </r>
  <r>
    <s v="Gateway"/>
    <x v="0"/>
    <x v="8"/>
    <n v="276"/>
    <x v="699"/>
    <x v="38"/>
    <n v="7066.7"/>
    <x v="0"/>
    <x v="1"/>
    <m/>
    <d v="2018-07-04T15:21:17"/>
    <n v="9"/>
    <x v="3"/>
    <x v="0"/>
    <x v="1"/>
  </r>
  <r>
    <s v="Gateway"/>
    <x v="0"/>
    <x v="8"/>
    <n v="277"/>
    <x v="700"/>
    <x v="38"/>
    <n v="-3503"/>
    <x v="1"/>
    <x v="0"/>
    <m/>
    <d v="2018-07-04T15:21:17"/>
    <n v="9"/>
    <x v="3"/>
    <x v="0"/>
    <x v="1"/>
  </r>
  <r>
    <s v="Gateway"/>
    <x v="0"/>
    <x v="8"/>
    <n v="277"/>
    <x v="700"/>
    <x v="38"/>
    <n v="11448.8"/>
    <x v="0"/>
    <x v="3"/>
    <m/>
    <d v="2018-07-04T15:21:17"/>
    <n v="9"/>
    <x v="3"/>
    <x v="0"/>
    <x v="1"/>
  </r>
  <r>
    <s v="Gateway"/>
    <x v="0"/>
    <x v="8"/>
    <n v="277"/>
    <x v="700"/>
    <x v="38"/>
    <n v="30888.35"/>
    <x v="0"/>
    <x v="2"/>
    <m/>
    <d v="2018-07-04T15:21:17"/>
    <n v="9"/>
    <x v="3"/>
    <x v="0"/>
    <x v="1"/>
  </r>
  <r>
    <s v="Gateway"/>
    <x v="0"/>
    <x v="8"/>
    <n v="277"/>
    <x v="700"/>
    <x v="38"/>
    <n v="74133"/>
    <x v="0"/>
    <x v="4"/>
    <m/>
    <d v="2018-07-04T15:21:17"/>
    <n v="9"/>
    <x v="3"/>
    <x v="0"/>
    <x v="1"/>
  </r>
  <r>
    <s v="Gateway"/>
    <x v="0"/>
    <x v="8"/>
    <n v="277"/>
    <x v="700"/>
    <x v="38"/>
    <n v="30889.15"/>
    <x v="0"/>
    <x v="2"/>
    <m/>
    <d v="2018-07-04T15:21:17"/>
    <n v="9"/>
    <x v="3"/>
    <x v="0"/>
    <x v="1"/>
  </r>
  <r>
    <s v="Gateway"/>
    <x v="0"/>
    <x v="8"/>
    <n v="284"/>
    <x v="701"/>
    <x v="38"/>
    <n v="36480"/>
    <x v="0"/>
    <x v="1"/>
    <m/>
    <d v="2018-07-04T15:21:17"/>
    <n v="9"/>
    <x v="3"/>
    <x v="0"/>
    <x v="1"/>
  </r>
  <r>
    <s v="Gateway"/>
    <x v="0"/>
    <x v="8"/>
    <n v="286"/>
    <x v="702"/>
    <x v="38"/>
    <n v="5730.3"/>
    <x v="0"/>
    <x v="0"/>
    <m/>
    <d v="2018-07-04T15:21:17"/>
    <n v="9"/>
    <x v="3"/>
    <x v="0"/>
    <x v="1"/>
  </r>
  <r>
    <s v="Gateway"/>
    <x v="0"/>
    <x v="8"/>
    <n v="286"/>
    <x v="702"/>
    <x v="38"/>
    <n v="32148.3"/>
    <x v="0"/>
    <x v="3"/>
    <m/>
    <d v="2018-07-04T15:21:17"/>
    <n v="9"/>
    <x v="3"/>
    <x v="0"/>
    <x v="1"/>
  </r>
  <r>
    <s v="Gateway"/>
    <x v="0"/>
    <x v="8"/>
    <n v="286"/>
    <x v="702"/>
    <x v="38"/>
    <n v="6429.7"/>
    <x v="0"/>
    <x v="3"/>
    <m/>
    <d v="2018-07-04T15:21:17"/>
    <n v="9"/>
    <x v="3"/>
    <x v="0"/>
    <x v="1"/>
  </r>
  <r>
    <s v="Gateway"/>
    <x v="0"/>
    <x v="8"/>
    <n v="286"/>
    <x v="702"/>
    <x v="38"/>
    <n v="40107"/>
    <x v="0"/>
    <x v="4"/>
    <m/>
    <d v="2018-07-04T15:21:17"/>
    <n v="9"/>
    <x v="3"/>
    <x v="0"/>
    <x v="1"/>
  </r>
  <r>
    <s v="Gateway"/>
    <x v="0"/>
    <x v="8"/>
    <n v="287"/>
    <x v="703"/>
    <x v="38"/>
    <n v="48444.2"/>
    <x v="0"/>
    <x v="4"/>
    <m/>
    <d v="2018-07-04T15:21:17"/>
    <n v="16"/>
    <x v="15"/>
    <x v="0"/>
    <x v="1"/>
  </r>
  <r>
    <s v="Gateway"/>
    <x v="0"/>
    <x v="8"/>
    <n v="287"/>
    <x v="703"/>
    <x v="38"/>
    <n v="55333.3"/>
    <x v="0"/>
    <x v="2"/>
    <m/>
    <d v="2018-07-04T15:21:17"/>
    <n v="16"/>
    <x v="15"/>
    <x v="0"/>
    <x v="1"/>
  </r>
  <r>
    <s v="Gateway"/>
    <x v="0"/>
    <x v="8"/>
    <n v="287"/>
    <x v="703"/>
    <x v="38"/>
    <n v="12251.9"/>
    <x v="0"/>
    <x v="3"/>
    <m/>
    <d v="2018-07-04T15:21:17"/>
    <n v="16"/>
    <x v="15"/>
    <x v="0"/>
    <x v="1"/>
  </r>
  <r>
    <s v="Gateway"/>
    <x v="0"/>
    <x v="8"/>
    <n v="288"/>
    <x v="705"/>
    <x v="38"/>
    <n v="-817"/>
    <x v="1"/>
    <x v="4"/>
    <m/>
    <d v="2018-07-04T15:21:17"/>
    <n v="16"/>
    <x v="15"/>
    <x v="0"/>
    <x v="1"/>
  </r>
  <r>
    <s v="Gateway"/>
    <x v="0"/>
    <x v="8"/>
    <n v="225"/>
    <x v="660"/>
    <x v="38"/>
    <n v="6666.7"/>
    <x v="0"/>
    <x v="4"/>
    <m/>
    <d v="2018-07-04T15:21:17"/>
    <n v="6"/>
    <x v="9"/>
    <x v="0"/>
    <x v="1"/>
  </r>
  <r>
    <s v="Gateway"/>
    <x v="0"/>
    <x v="8"/>
    <n v="225"/>
    <x v="660"/>
    <x v="38"/>
    <n v="6666.7"/>
    <x v="0"/>
    <x v="2"/>
    <m/>
    <d v="2018-07-04T15:21:17"/>
    <n v="6"/>
    <x v="9"/>
    <x v="0"/>
    <x v="1"/>
  </r>
  <r>
    <s v="Gateway"/>
    <x v="0"/>
    <x v="8"/>
    <n v="225"/>
    <x v="660"/>
    <x v="38"/>
    <n v="10311"/>
    <x v="0"/>
    <x v="3"/>
    <m/>
    <d v="2018-07-04T15:21:17"/>
    <n v="6"/>
    <x v="9"/>
    <x v="0"/>
    <x v="1"/>
  </r>
  <r>
    <s v="Gateway"/>
    <x v="0"/>
    <x v="8"/>
    <n v="226"/>
    <x v="661"/>
    <x v="38"/>
    <n v="6080"/>
    <x v="0"/>
    <x v="3"/>
    <m/>
    <d v="2018-07-04T15:21:17"/>
    <n v="6"/>
    <x v="9"/>
    <x v="0"/>
    <x v="1"/>
  </r>
  <r>
    <s v="Gateway"/>
    <x v="0"/>
    <x v="8"/>
    <n v="226"/>
    <x v="661"/>
    <x v="38"/>
    <n v="6429.7"/>
    <x v="0"/>
    <x v="4"/>
    <m/>
    <d v="2018-07-04T15:21:17"/>
    <n v="6"/>
    <x v="9"/>
    <x v="0"/>
    <x v="1"/>
  </r>
  <r>
    <s v="Gateway"/>
    <x v="0"/>
    <x v="8"/>
    <n v="226"/>
    <x v="661"/>
    <x v="38"/>
    <n v="6429.7"/>
    <x v="0"/>
    <x v="2"/>
    <m/>
    <d v="2018-07-04T15:21:17"/>
    <n v="6"/>
    <x v="9"/>
    <x v="0"/>
    <x v="1"/>
  </r>
  <r>
    <s v="Gateway"/>
    <x v="0"/>
    <x v="8"/>
    <n v="226"/>
    <x v="661"/>
    <x v="38"/>
    <n v="3597"/>
    <x v="0"/>
    <x v="0"/>
    <m/>
    <d v="2018-07-04T15:21:17"/>
    <n v="6"/>
    <x v="9"/>
    <x v="0"/>
    <x v="1"/>
  </r>
  <r>
    <s v="Gateway"/>
    <x v="0"/>
    <x v="8"/>
    <n v="227"/>
    <x v="774"/>
    <x v="38"/>
    <n v="-764"/>
    <x v="1"/>
    <x v="0"/>
    <m/>
    <d v="2018-07-04T15:21:17"/>
    <n v="6"/>
    <x v="9"/>
    <x v="0"/>
    <x v="1"/>
  </r>
  <r>
    <s v="Gateway"/>
    <x v="0"/>
    <x v="8"/>
    <n v="227"/>
    <x v="774"/>
    <x v="38"/>
    <n v="17715"/>
    <x v="0"/>
    <x v="2"/>
    <m/>
    <d v="2018-07-04T15:21:17"/>
    <n v="6"/>
    <x v="9"/>
    <x v="0"/>
    <x v="1"/>
  </r>
  <r>
    <s v="Gateway"/>
    <x v="0"/>
    <x v="8"/>
    <n v="227"/>
    <x v="774"/>
    <x v="38"/>
    <n v="14763.35"/>
    <x v="0"/>
    <x v="2"/>
    <m/>
    <d v="2018-07-04T15:21:17"/>
    <n v="6"/>
    <x v="9"/>
    <x v="0"/>
    <x v="1"/>
  </r>
  <r>
    <s v="Gateway"/>
    <x v="0"/>
    <x v="8"/>
    <n v="227"/>
    <x v="774"/>
    <x v="38"/>
    <n v="36480"/>
    <x v="0"/>
    <x v="4"/>
    <m/>
    <d v="2018-07-04T15:21:17"/>
    <n v="6"/>
    <x v="9"/>
    <x v="0"/>
    <x v="1"/>
  </r>
  <r>
    <s v="Gateway"/>
    <x v="0"/>
    <x v="8"/>
    <n v="227"/>
    <x v="774"/>
    <x v="38"/>
    <n v="40107"/>
    <x v="0"/>
    <x v="3"/>
    <m/>
    <d v="2018-07-04T15:21:17"/>
    <n v="6"/>
    <x v="9"/>
    <x v="0"/>
    <x v="1"/>
  </r>
  <r>
    <s v="Gateway"/>
    <x v="0"/>
    <x v="8"/>
    <n v="228"/>
    <x v="662"/>
    <x v="38"/>
    <n v="-2213"/>
    <x v="1"/>
    <x v="4"/>
    <m/>
    <d v="2018-07-04T15:21:17"/>
    <n v="6"/>
    <x v="9"/>
    <x v="0"/>
    <x v="1"/>
  </r>
  <r>
    <s v="Gateway"/>
    <x v="0"/>
    <x v="8"/>
    <n v="228"/>
    <x v="662"/>
    <x v="38"/>
    <n v="9688.7999999999993"/>
    <x v="0"/>
    <x v="4"/>
    <m/>
    <d v="2018-07-04T15:21:17"/>
    <n v="6"/>
    <x v="9"/>
    <x v="0"/>
    <x v="1"/>
  </r>
  <r>
    <s v="Gateway"/>
    <x v="0"/>
    <x v="8"/>
    <n v="228"/>
    <x v="662"/>
    <x v="38"/>
    <n v="48444.2"/>
    <x v="0"/>
    <x v="1"/>
    <m/>
    <d v="2018-07-04T15:21:17"/>
    <n v="6"/>
    <x v="9"/>
    <x v="0"/>
    <x v="1"/>
  </r>
  <r>
    <s v="Gateway"/>
    <x v="0"/>
    <x v="8"/>
    <n v="229"/>
    <x v="663"/>
    <x v="38"/>
    <n v="32148.3"/>
    <x v="0"/>
    <x v="0"/>
    <m/>
    <d v="2018-07-04T15:21:17"/>
    <n v="6"/>
    <x v="9"/>
    <x v="0"/>
    <x v="1"/>
  </r>
  <r>
    <s v="Gateway"/>
    <x v="0"/>
    <x v="8"/>
    <n v="229"/>
    <x v="663"/>
    <x v="38"/>
    <n v="32148.3"/>
    <x v="0"/>
    <x v="1"/>
    <m/>
    <d v="2018-07-04T15:21:17"/>
    <n v="6"/>
    <x v="9"/>
    <x v="0"/>
    <x v="1"/>
  </r>
  <r>
    <s v="Gateway"/>
    <x v="0"/>
    <x v="8"/>
    <n v="229"/>
    <x v="663"/>
    <x v="38"/>
    <n v="6429.7"/>
    <x v="0"/>
    <x v="3"/>
    <m/>
    <d v="2018-07-04T15:21:17"/>
    <n v="6"/>
    <x v="9"/>
    <x v="0"/>
    <x v="1"/>
  </r>
  <r>
    <s v="Gateway"/>
    <x v="0"/>
    <x v="8"/>
    <n v="229"/>
    <x v="663"/>
    <x v="38"/>
    <n v="6939.3"/>
    <x v="0"/>
    <x v="4"/>
    <m/>
    <d v="2018-07-04T15:21:17"/>
    <n v="6"/>
    <x v="9"/>
    <x v="0"/>
    <x v="1"/>
  </r>
  <r>
    <s v="Gateway"/>
    <x v="0"/>
    <x v="8"/>
    <n v="229"/>
    <x v="663"/>
    <x v="38"/>
    <n v="6939.3"/>
    <x v="0"/>
    <x v="2"/>
    <m/>
    <d v="2018-07-04T15:21:17"/>
    <n v="6"/>
    <x v="9"/>
    <x v="0"/>
    <x v="1"/>
  </r>
  <r>
    <s v="Gateway"/>
    <x v="0"/>
    <x v="8"/>
    <n v="231"/>
    <x v="665"/>
    <x v="38"/>
    <n v="43929"/>
    <x v="0"/>
    <x v="0"/>
    <m/>
    <d v="2018-07-04T15:21:17"/>
    <n v="6"/>
    <x v="9"/>
    <x v="0"/>
    <x v="1"/>
  </r>
  <r>
    <s v="Gateway"/>
    <x v="0"/>
    <x v="8"/>
    <n v="233"/>
    <x v="667"/>
    <x v="38"/>
    <n v="57396"/>
    <x v="0"/>
    <x v="0"/>
    <m/>
    <d v="2018-07-04T15:21:17"/>
    <n v="6"/>
    <x v="9"/>
    <x v="0"/>
    <x v="1"/>
  </r>
  <r>
    <s v="Gateway"/>
    <x v="0"/>
    <x v="8"/>
    <n v="234"/>
    <x v="668"/>
    <x v="38"/>
    <n v="32148.3"/>
    <x v="0"/>
    <x v="4"/>
    <m/>
    <d v="2018-07-04T15:21:17"/>
    <n v="8"/>
    <x v="7"/>
    <x v="0"/>
    <x v="1"/>
  </r>
  <r>
    <s v="Gateway"/>
    <x v="0"/>
    <x v="8"/>
    <n v="234"/>
    <x v="668"/>
    <x v="38"/>
    <n v="35333.300000000003"/>
    <x v="0"/>
    <x v="3"/>
    <m/>
    <d v="2018-07-04T15:21:17"/>
    <n v="8"/>
    <x v="7"/>
    <x v="0"/>
    <x v="1"/>
  </r>
  <r>
    <s v="Gateway"/>
    <x v="0"/>
    <x v="8"/>
    <n v="235"/>
    <x v="669"/>
    <x v="38"/>
    <n v="-12666"/>
    <x v="1"/>
    <x v="1"/>
    <m/>
    <d v="2018-07-04T15:21:17"/>
    <n v="8"/>
    <x v="7"/>
    <x v="0"/>
    <x v="1"/>
  </r>
  <r>
    <s v="Gateway"/>
    <x v="0"/>
    <x v="8"/>
    <n v="235"/>
    <x v="669"/>
    <x v="38"/>
    <n v="52773"/>
    <x v="0"/>
    <x v="1"/>
    <m/>
    <d v="2018-07-04T15:21:17"/>
    <n v="8"/>
    <x v="7"/>
    <x v="0"/>
    <x v="1"/>
  </r>
  <r>
    <s v="Gateway"/>
    <x v="0"/>
    <x v="8"/>
    <n v="236"/>
    <x v="670"/>
    <x v="38"/>
    <n v="-2453"/>
    <x v="1"/>
    <x v="3"/>
    <m/>
    <d v="2018-07-04T15:21:17"/>
    <n v="8"/>
    <x v="7"/>
    <x v="0"/>
    <x v="1"/>
  </r>
  <r>
    <s v="Gateway"/>
    <x v="0"/>
    <x v="8"/>
    <n v="236"/>
    <x v="670"/>
    <x v="38"/>
    <n v="579"/>
    <x v="0"/>
    <x v="0"/>
    <m/>
    <d v="2018-07-04T15:21:17"/>
    <n v="8"/>
    <x v="7"/>
    <x v="0"/>
    <x v="1"/>
  </r>
  <r>
    <s v="Gateway"/>
    <x v="0"/>
    <x v="8"/>
    <n v="236"/>
    <x v="670"/>
    <x v="38"/>
    <n v="3660.65"/>
    <x v="0"/>
    <x v="2"/>
    <m/>
    <d v="2018-07-04T15:21:17"/>
    <n v="8"/>
    <x v="7"/>
    <x v="0"/>
    <x v="1"/>
  </r>
  <r>
    <s v="Gateway"/>
    <x v="0"/>
    <x v="8"/>
    <n v="237"/>
    <x v="671"/>
    <x v="38"/>
    <n v="35333.300000000003"/>
    <x v="0"/>
    <x v="2"/>
    <m/>
    <d v="2018-07-04T15:21:17"/>
    <n v="8"/>
    <x v="7"/>
    <x v="0"/>
    <x v="1"/>
  </r>
  <r>
    <s v="Gateway"/>
    <x v="0"/>
    <x v="8"/>
    <n v="237"/>
    <x v="671"/>
    <x v="38"/>
    <n v="37244.199999999997"/>
    <x v="0"/>
    <x v="0"/>
    <m/>
    <d v="2018-07-04T15:21:17"/>
    <n v="8"/>
    <x v="7"/>
    <x v="0"/>
    <x v="1"/>
  </r>
  <r>
    <s v="Gateway"/>
    <x v="0"/>
    <x v="8"/>
    <n v="237"/>
    <x v="671"/>
    <x v="38"/>
    <n v="37244.199999999997"/>
    <x v="0"/>
    <x v="1"/>
    <m/>
    <d v="2018-07-04T15:21:17"/>
    <n v="8"/>
    <x v="7"/>
    <x v="0"/>
    <x v="1"/>
  </r>
  <r>
    <s v="Gateway"/>
    <x v="0"/>
    <x v="8"/>
    <n v="237"/>
    <x v="671"/>
    <x v="38"/>
    <n v="38518.300000000003"/>
    <x v="0"/>
    <x v="4"/>
    <m/>
    <d v="2018-07-04T15:21:17"/>
    <n v="8"/>
    <x v="7"/>
    <x v="0"/>
    <x v="1"/>
  </r>
  <r>
    <s v="Gateway"/>
    <x v="0"/>
    <x v="8"/>
    <n v="495"/>
    <x v="809"/>
    <x v="38"/>
    <n v="7066.7"/>
    <x v="0"/>
    <x v="2"/>
    <m/>
    <d v="2018-07-04T15:21:17"/>
    <n v="12"/>
    <x v="11"/>
    <x v="0"/>
    <x v="1"/>
  </r>
  <r>
    <s v="Gateway"/>
    <x v="0"/>
    <x v="8"/>
    <n v="495"/>
    <x v="809"/>
    <x v="38"/>
    <n v="38518.300000000003"/>
    <x v="0"/>
    <x v="0"/>
    <m/>
    <d v="2018-07-04T15:21:17"/>
    <n v="12"/>
    <x v="11"/>
    <x v="0"/>
    <x v="1"/>
  </r>
  <r>
    <s v="Gateway"/>
    <x v="0"/>
    <x v="8"/>
    <n v="495"/>
    <x v="809"/>
    <x v="38"/>
    <n v="7703.7"/>
    <x v="0"/>
    <x v="1"/>
    <m/>
    <d v="2018-07-04T15:21:17"/>
    <n v="12"/>
    <x v="11"/>
    <x v="0"/>
    <x v="1"/>
  </r>
  <r>
    <s v="Gateway"/>
    <x v="0"/>
    <x v="8"/>
    <n v="496"/>
    <x v="810"/>
    <x v="38"/>
    <n v="-6488"/>
    <x v="1"/>
    <x v="4"/>
    <m/>
    <d v="2018-07-04T15:21:17"/>
    <n v="10"/>
    <x v="0"/>
    <x v="0"/>
    <x v="1"/>
  </r>
  <r>
    <s v="Gateway"/>
    <x v="0"/>
    <x v="8"/>
    <n v="496"/>
    <x v="810"/>
    <x v="38"/>
    <n v="18518.3"/>
    <x v="0"/>
    <x v="2"/>
    <m/>
    <d v="2018-07-04T15:21:17"/>
    <n v="10"/>
    <x v="0"/>
    <x v="0"/>
    <x v="1"/>
  </r>
  <r>
    <s v="Gateway"/>
    <x v="0"/>
    <x v="8"/>
    <n v="496"/>
    <x v="810"/>
    <x v="38"/>
    <n v="26844"/>
    <x v="0"/>
    <x v="4"/>
    <m/>
    <d v="2018-07-04T15:21:17"/>
    <n v="10"/>
    <x v="0"/>
    <x v="0"/>
    <x v="1"/>
  </r>
  <r>
    <s v="Gateway"/>
    <x v="0"/>
    <x v="8"/>
    <n v="496"/>
    <x v="810"/>
    <x v="38"/>
    <n v="33333"/>
    <x v="0"/>
    <x v="0"/>
    <m/>
    <d v="2018-07-04T15:21:17"/>
    <n v="10"/>
    <x v="0"/>
    <x v="0"/>
    <x v="1"/>
  </r>
  <r>
    <s v="Gateway"/>
    <x v="0"/>
    <x v="8"/>
    <n v="496"/>
    <x v="810"/>
    <x v="38"/>
    <n v="33333"/>
    <x v="0"/>
    <x v="1"/>
    <m/>
    <d v="2018-07-04T15:21:17"/>
    <n v="10"/>
    <x v="0"/>
    <x v="0"/>
    <x v="1"/>
  </r>
  <r>
    <s v="Gateway"/>
    <x v="0"/>
    <x v="8"/>
    <n v="496"/>
    <x v="810"/>
    <x v="38"/>
    <n v="18933"/>
    <x v="1"/>
    <x v="1"/>
    <m/>
    <d v="2018-07-04T15:21:17"/>
    <n v="10"/>
    <x v="0"/>
    <x v="0"/>
    <x v="1"/>
  </r>
  <r>
    <s v="Gateway"/>
    <x v="0"/>
    <x v="8"/>
    <n v="497"/>
    <x v="811"/>
    <x v="38"/>
    <n v="12444"/>
    <x v="0"/>
    <x v="0"/>
    <m/>
    <d v="2018-07-04T15:21:17"/>
    <n v="3"/>
    <x v="4"/>
    <x v="0"/>
    <x v="1"/>
  </r>
  <r>
    <s v="Gateway"/>
    <x v="0"/>
    <x v="8"/>
    <n v="497"/>
    <x v="811"/>
    <x v="38"/>
    <n v="18518.3"/>
    <x v="0"/>
    <x v="1"/>
    <m/>
    <d v="2018-07-04T15:21:17"/>
    <n v="3"/>
    <x v="4"/>
    <x v="0"/>
    <x v="1"/>
  </r>
  <r>
    <s v="Gateway"/>
    <x v="0"/>
    <x v="8"/>
    <n v="498"/>
    <x v="812"/>
    <x v="38"/>
    <n v="86889"/>
    <x v="0"/>
    <x v="3"/>
    <m/>
    <d v="2018-07-04T15:21:17"/>
    <n v="9"/>
    <x v="3"/>
    <x v="0"/>
    <x v="1"/>
  </r>
  <r>
    <s v="Gateway"/>
    <x v="0"/>
    <x v="8"/>
    <n v="518"/>
    <x v="813"/>
    <x v="38"/>
    <n v="3703.7"/>
    <x v="0"/>
    <x v="0"/>
    <m/>
    <d v="2018-07-04T15:21:17"/>
    <n v="11"/>
    <x v="5"/>
    <x v="0"/>
    <x v="1"/>
  </r>
  <r>
    <s v="Gateway"/>
    <x v="0"/>
    <x v="8"/>
    <n v="518"/>
    <x v="813"/>
    <x v="38"/>
    <n v="3703.7"/>
    <x v="0"/>
    <x v="1"/>
    <m/>
    <d v="2018-07-04T15:21:17"/>
    <n v="11"/>
    <x v="5"/>
    <x v="0"/>
    <x v="1"/>
  </r>
  <r>
    <s v="Gateway"/>
    <x v="0"/>
    <x v="8"/>
    <n v="527"/>
    <x v="814"/>
    <x v="38"/>
    <n v="16963.3"/>
    <x v="0"/>
    <x v="1"/>
    <m/>
    <d v="2018-07-04T15:21:17"/>
    <n v="11"/>
    <x v="5"/>
    <x v="0"/>
    <x v="1"/>
  </r>
  <r>
    <s v="Gateway"/>
    <x v="0"/>
    <x v="8"/>
    <n v="527"/>
    <x v="814"/>
    <x v="38"/>
    <n v="3392.7"/>
    <x v="0"/>
    <x v="3"/>
    <m/>
    <d v="2018-07-04T15:21:17"/>
    <n v="11"/>
    <x v="5"/>
    <x v="0"/>
    <x v="1"/>
  </r>
  <r>
    <s v="Gateway"/>
    <x v="0"/>
    <x v="8"/>
    <n v="530"/>
    <x v="815"/>
    <x v="38"/>
    <n v="8108.1"/>
    <x v="0"/>
    <x v="4"/>
    <m/>
    <d v="2018-07-04T15:21:17"/>
    <n v="2"/>
    <x v="1"/>
    <x v="0"/>
    <x v="1"/>
  </r>
  <r>
    <s v="Gateway"/>
    <x v="0"/>
    <x v="8"/>
    <n v="531"/>
    <x v="816"/>
    <x v="38"/>
    <n v="32148.3"/>
    <x v="0"/>
    <x v="3"/>
    <m/>
    <d v="2018-07-04T15:21:17"/>
    <n v="11"/>
    <x v="5"/>
    <x v="0"/>
    <x v="1"/>
  </r>
  <r>
    <s v="Gateway"/>
    <x v="0"/>
    <x v="8"/>
    <n v="531"/>
    <x v="816"/>
    <x v="38"/>
    <n v="39342"/>
    <x v="0"/>
    <x v="4"/>
    <m/>
    <d v="2018-07-04T15:21:17"/>
    <n v="11"/>
    <x v="5"/>
    <x v="0"/>
    <x v="1"/>
  </r>
  <r>
    <s v="Gateway"/>
    <x v="0"/>
    <x v="8"/>
    <n v="531"/>
    <x v="816"/>
    <x v="38"/>
    <n v="39342"/>
    <x v="0"/>
    <x v="2"/>
    <m/>
    <d v="2018-07-04T15:21:17"/>
    <n v="11"/>
    <x v="5"/>
    <x v="0"/>
    <x v="1"/>
  </r>
  <r>
    <s v="Gateway"/>
    <x v="0"/>
    <x v="8"/>
    <n v="532"/>
    <x v="817"/>
    <x v="38"/>
    <n v="55333.3"/>
    <x v="0"/>
    <x v="4"/>
    <m/>
    <d v="2018-07-04T15:21:17"/>
    <n v="4"/>
    <x v="2"/>
    <x v="0"/>
    <x v="1"/>
  </r>
  <r>
    <s v="Gateway"/>
    <x v="0"/>
    <x v="8"/>
    <n v="532"/>
    <x v="817"/>
    <x v="38"/>
    <n v="63333.3"/>
    <x v="0"/>
    <x v="3"/>
    <m/>
    <d v="2018-07-04T15:21:17"/>
    <n v="4"/>
    <x v="2"/>
    <x v="0"/>
    <x v="1"/>
  </r>
  <r>
    <s v="Gateway"/>
    <x v="0"/>
    <x v="8"/>
    <n v="533"/>
    <x v="818"/>
    <x v="38"/>
    <n v="36480"/>
    <x v="0"/>
    <x v="3"/>
    <m/>
    <d v="2018-07-04T15:21:17"/>
    <n v="12"/>
    <x v="11"/>
    <x v="0"/>
    <x v="1"/>
  </r>
  <r>
    <s v="Gateway"/>
    <x v="0"/>
    <x v="8"/>
    <n v="536"/>
    <x v="819"/>
    <x v="38"/>
    <n v="37244.199999999997"/>
    <x v="0"/>
    <x v="3"/>
    <m/>
    <d v="2018-07-04T15:21:17"/>
    <n v="12"/>
    <x v="11"/>
    <x v="0"/>
    <x v="1"/>
  </r>
  <r>
    <s v="Gateway"/>
    <x v="0"/>
    <x v="8"/>
    <n v="536"/>
    <x v="819"/>
    <x v="38"/>
    <n v="37881.699999999997"/>
    <x v="0"/>
    <x v="4"/>
    <m/>
    <d v="2018-07-04T15:21:17"/>
    <n v="12"/>
    <x v="11"/>
    <x v="0"/>
    <x v="1"/>
  </r>
  <r>
    <s v="Gateway"/>
    <x v="0"/>
    <x v="8"/>
    <n v="544"/>
    <x v="820"/>
    <x v="38"/>
    <n v="5905.2"/>
    <x v="0"/>
    <x v="4"/>
    <m/>
    <d v="2018-07-04T15:21:17"/>
    <n v="2"/>
    <x v="1"/>
    <x v="0"/>
    <x v="1"/>
  </r>
  <r>
    <s v="Gateway"/>
    <x v="0"/>
    <x v="8"/>
    <n v="544"/>
    <x v="820"/>
    <x v="38"/>
    <n v="31274.2"/>
    <x v="0"/>
    <x v="0"/>
    <m/>
    <d v="2018-07-04T15:21:17"/>
    <n v="2"/>
    <x v="1"/>
    <x v="0"/>
    <x v="1"/>
  </r>
  <r>
    <s v="Gateway"/>
    <x v="0"/>
    <x v="8"/>
    <n v="544"/>
    <x v="820"/>
    <x v="38"/>
    <n v="6429.7"/>
    <x v="0"/>
    <x v="1"/>
    <m/>
    <d v="2018-07-04T15:21:17"/>
    <n v="2"/>
    <x v="1"/>
    <x v="0"/>
    <x v="1"/>
  </r>
  <r>
    <s v="Gateway"/>
    <x v="0"/>
    <x v="8"/>
    <n v="548"/>
    <x v="821"/>
    <x v="38"/>
    <n v="34059.1"/>
    <x v="0"/>
    <x v="3"/>
    <m/>
    <d v="2018-07-04T15:21:17"/>
    <n v="13"/>
    <x v="13"/>
    <x v="0"/>
    <x v="1"/>
  </r>
  <r>
    <s v="Gateway"/>
    <x v="0"/>
    <x v="8"/>
    <n v="549"/>
    <x v="822"/>
    <x v="38"/>
    <n v="-1049"/>
    <x v="1"/>
    <x v="3"/>
    <m/>
    <d v="2018-07-04T15:21:17"/>
    <n v="8"/>
    <x v="7"/>
    <x v="0"/>
    <x v="1"/>
  </r>
  <r>
    <s v="Gateway"/>
    <x v="0"/>
    <x v="8"/>
    <n v="549"/>
    <x v="822"/>
    <x v="38"/>
    <n v="29525.8"/>
    <x v="0"/>
    <x v="3"/>
    <m/>
    <d v="2018-07-04T15:21:17"/>
    <n v="8"/>
    <x v="7"/>
    <x v="0"/>
    <x v="1"/>
  </r>
  <r>
    <s v="Gateway"/>
    <x v="0"/>
    <x v="8"/>
    <n v="550"/>
    <x v="823"/>
    <x v="38"/>
    <n v="-7538"/>
    <x v="1"/>
    <x v="0"/>
    <m/>
    <d v="2018-07-04T15:21:17"/>
    <n v="5"/>
    <x v="16"/>
    <x v="0"/>
    <x v="1"/>
  </r>
  <r>
    <s v="Gateway"/>
    <x v="0"/>
    <x v="8"/>
    <n v="550"/>
    <x v="823"/>
    <x v="38"/>
    <n v="5730.3"/>
    <x v="0"/>
    <x v="0"/>
    <m/>
    <d v="2018-07-04T15:21:17"/>
    <n v="5"/>
    <x v="16"/>
    <x v="0"/>
    <x v="1"/>
  </r>
  <r>
    <s v="Gateway"/>
    <x v="0"/>
    <x v="8"/>
    <n v="550"/>
    <x v="823"/>
    <x v="38"/>
    <n v="5730.3"/>
    <x v="0"/>
    <x v="1"/>
    <m/>
    <d v="2018-07-04T15:21:17"/>
    <n v="5"/>
    <x v="16"/>
    <x v="0"/>
    <x v="1"/>
  </r>
  <r>
    <s v="Gateway"/>
    <x v="0"/>
    <x v="8"/>
    <n v="288"/>
    <x v="705"/>
    <x v="38"/>
    <n v="52773"/>
    <x v="0"/>
    <x v="0"/>
    <m/>
    <d v="2018-07-04T15:21:17"/>
    <n v="16"/>
    <x v="15"/>
    <x v="0"/>
    <x v="1"/>
  </r>
  <r>
    <s v="Gateway"/>
    <x v="0"/>
    <x v="8"/>
    <n v="288"/>
    <x v="705"/>
    <x v="38"/>
    <n v="9688.7999999999993"/>
    <x v="0"/>
    <x v="3"/>
    <m/>
    <d v="2018-07-04T15:21:17"/>
    <n v="16"/>
    <x v="15"/>
    <x v="0"/>
    <x v="1"/>
  </r>
  <r>
    <s v="Gateway"/>
    <x v="0"/>
    <x v="8"/>
    <n v="289"/>
    <x v="706"/>
    <x v="38"/>
    <n v="10370.299999999999"/>
    <x v="0"/>
    <x v="4"/>
    <m/>
    <d v="2018-07-04T15:21:17"/>
    <n v="16"/>
    <x v="15"/>
    <x v="0"/>
    <x v="1"/>
  </r>
  <r>
    <s v="Gateway"/>
    <x v="0"/>
    <x v="8"/>
    <n v="289"/>
    <x v="706"/>
    <x v="38"/>
    <n v="51851.7"/>
    <x v="0"/>
    <x v="2"/>
    <m/>
    <d v="2018-07-04T15:21:17"/>
    <n v="16"/>
    <x v="15"/>
    <x v="0"/>
    <x v="1"/>
  </r>
  <r>
    <s v="Gateway"/>
    <x v="0"/>
    <x v="8"/>
    <n v="290"/>
    <x v="707"/>
    <x v="38"/>
    <n v="16963.3"/>
    <x v="0"/>
    <x v="3"/>
    <m/>
    <d v="2018-07-04T15:21:17"/>
    <n v="14"/>
    <x v="6"/>
    <x v="0"/>
    <x v="1"/>
  </r>
  <r>
    <s v="Gateway"/>
    <x v="0"/>
    <x v="8"/>
    <n v="290"/>
    <x v="707"/>
    <x v="38"/>
    <n v="3392.7"/>
    <x v="0"/>
    <x v="4"/>
    <m/>
    <d v="2018-07-04T15:21:17"/>
    <n v="14"/>
    <x v="6"/>
    <x v="0"/>
    <x v="1"/>
  </r>
  <r>
    <s v="Gateway"/>
    <x v="0"/>
    <x v="8"/>
    <n v="290"/>
    <x v="707"/>
    <x v="38"/>
    <n v="3392.7"/>
    <x v="0"/>
    <x v="2"/>
    <m/>
    <d v="2018-07-04T15:21:17"/>
    <n v="14"/>
    <x v="6"/>
    <x v="0"/>
    <x v="1"/>
  </r>
  <r>
    <s v="Gateway"/>
    <x v="0"/>
    <x v="8"/>
    <n v="291"/>
    <x v="708"/>
    <x v="38"/>
    <n v="16963.3"/>
    <x v="0"/>
    <x v="4"/>
    <m/>
    <d v="2018-07-04T15:21:17"/>
    <n v="16"/>
    <x v="15"/>
    <x v="0"/>
    <x v="1"/>
  </r>
  <r>
    <s v="Gateway"/>
    <x v="0"/>
    <x v="8"/>
    <n v="292"/>
    <x v="709"/>
    <x v="38"/>
    <n v="7973.3"/>
    <x v="0"/>
    <x v="4"/>
    <m/>
    <d v="2018-07-04T15:21:17"/>
    <n v="14"/>
    <x v="6"/>
    <x v="0"/>
    <x v="1"/>
  </r>
  <r>
    <s v="Gateway"/>
    <x v="0"/>
    <x v="8"/>
    <n v="292"/>
    <x v="709"/>
    <x v="38"/>
    <n v="39866.699999999997"/>
    <x v="0"/>
    <x v="2"/>
    <m/>
    <d v="2018-07-04T15:21:17"/>
    <n v="14"/>
    <x v="6"/>
    <x v="0"/>
    <x v="1"/>
  </r>
  <r>
    <s v="Gateway"/>
    <x v="0"/>
    <x v="8"/>
    <n v="293"/>
    <x v="824"/>
    <x v="38"/>
    <n v="54636.7"/>
    <x v="0"/>
    <x v="2"/>
    <m/>
    <d v="2018-07-04T15:21:17"/>
    <n v="15"/>
    <x v="14"/>
    <x v="0"/>
    <x v="1"/>
  </r>
  <r>
    <s v="Gateway"/>
    <x v="0"/>
    <x v="8"/>
    <n v="293"/>
    <x v="824"/>
    <x v="38"/>
    <n v="71538"/>
    <x v="0"/>
    <x v="0"/>
    <m/>
    <d v="2018-07-04T15:21:17"/>
    <n v="15"/>
    <x v="14"/>
    <x v="0"/>
    <x v="1"/>
  </r>
  <r>
    <s v="Gateway"/>
    <x v="0"/>
    <x v="8"/>
    <n v="293"/>
    <x v="824"/>
    <x v="38"/>
    <n v="71538"/>
    <x v="0"/>
    <x v="1"/>
    <m/>
    <d v="2018-07-04T15:21:17"/>
    <n v="15"/>
    <x v="14"/>
    <x v="0"/>
    <x v="1"/>
  </r>
  <r>
    <s v="Gateway"/>
    <x v="0"/>
    <x v="8"/>
    <n v="293"/>
    <x v="824"/>
    <x v="38"/>
    <n v="12251.9"/>
    <x v="0"/>
    <x v="4"/>
    <m/>
    <d v="2018-07-04T15:21:17"/>
    <n v="15"/>
    <x v="14"/>
    <x v="0"/>
    <x v="1"/>
  </r>
  <r>
    <s v="Gateway"/>
    <x v="0"/>
    <x v="8"/>
    <n v="294"/>
    <x v="710"/>
    <x v="38"/>
    <n v="37244.199999999997"/>
    <x v="0"/>
    <x v="4"/>
    <m/>
    <d v="2018-07-04T15:21:17"/>
    <n v="15"/>
    <x v="14"/>
    <x v="0"/>
    <x v="1"/>
  </r>
  <r>
    <s v="Gateway"/>
    <x v="0"/>
    <x v="8"/>
    <n v="295"/>
    <x v="711"/>
    <x v="38"/>
    <n v="43164"/>
    <x v="0"/>
    <x v="2"/>
    <m/>
    <d v="2018-07-04T15:21:17"/>
    <n v="15"/>
    <x v="14"/>
    <x v="0"/>
    <x v="1"/>
  </r>
  <r>
    <s v="Gateway"/>
    <x v="0"/>
    <x v="8"/>
    <n v="295"/>
    <x v="711"/>
    <x v="38"/>
    <n v="7448.8"/>
    <x v="0"/>
    <x v="0"/>
    <m/>
    <d v="2018-07-04T15:21:17"/>
    <n v="15"/>
    <x v="14"/>
    <x v="0"/>
    <x v="1"/>
  </r>
  <r>
    <s v="Gateway"/>
    <x v="0"/>
    <x v="8"/>
    <n v="295"/>
    <x v="711"/>
    <x v="38"/>
    <n v="7448.8"/>
    <x v="0"/>
    <x v="4"/>
    <m/>
    <d v="2018-07-04T15:21:17"/>
    <n v="15"/>
    <x v="14"/>
    <x v="0"/>
    <x v="1"/>
  </r>
  <r>
    <s v="Gateway"/>
    <x v="0"/>
    <x v="8"/>
    <n v="295"/>
    <x v="711"/>
    <x v="38"/>
    <n v="37244.199999999997"/>
    <x v="0"/>
    <x v="0"/>
    <m/>
    <d v="2018-07-04T15:21:17"/>
    <n v="15"/>
    <x v="14"/>
    <x v="0"/>
    <x v="1"/>
  </r>
  <r>
    <s v="Gateway"/>
    <x v="0"/>
    <x v="8"/>
    <n v="295"/>
    <x v="711"/>
    <x v="38"/>
    <n v="37244.199999999997"/>
    <x v="0"/>
    <x v="1"/>
    <m/>
    <d v="2018-07-04T15:21:17"/>
    <n v="15"/>
    <x v="14"/>
    <x v="0"/>
    <x v="1"/>
  </r>
  <r>
    <s v="Gateway"/>
    <x v="0"/>
    <x v="8"/>
    <n v="296"/>
    <x v="712"/>
    <x v="38"/>
    <n v="7703.7"/>
    <x v="0"/>
    <x v="0"/>
    <m/>
    <d v="2018-07-04T15:21:17"/>
    <n v="15"/>
    <x v="14"/>
    <x v="0"/>
    <x v="1"/>
  </r>
  <r>
    <s v="Gateway"/>
    <x v="0"/>
    <x v="8"/>
    <n v="296"/>
    <x v="712"/>
    <x v="38"/>
    <n v="54444"/>
    <x v="0"/>
    <x v="2"/>
    <m/>
    <d v="2018-07-04T15:21:17"/>
    <n v="15"/>
    <x v="14"/>
    <x v="0"/>
    <x v="1"/>
  </r>
  <r>
    <s v="Gateway"/>
    <x v="0"/>
    <x v="8"/>
    <n v="299"/>
    <x v="715"/>
    <x v="38"/>
    <n v="16963.3"/>
    <x v="0"/>
    <x v="1"/>
    <m/>
    <d v="2018-07-04T15:21:17"/>
    <n v="14"/>
    <x v="6"/>
    <x v="0"/>
    <x v="1"/>
  </r>
  <r>
    <s v="Gateway"/>
    <x v="0"/>
    <x v="8"/>
    <n v="299"/>
    <x v="715"/>
    <x v="38"/>
    <n v="3392.7"/>
    <x v="0"/>
    <x v="3"/>
    <m/>
    <d v="2018-07-04T15:21:17"/>
    <n v="14"/>
    <x v="6"/>
    <x v="0"/>
    <x v="1"/>
  </r>
  <r>
    <s v="Gateway"/>
    <x v="0"/>
    <x v="8"/>
    <n v="301"/>
    <x v="716"/>
    <x v="38"/>
    <n v="-29422"/>
    <x v="1"/>
    <x v="3"/>
    <m/>
    <d v="2018-07-04T15:21:17"/>
    <n v="10"/>
    <x v="0"/>
    <x v="0"/>
    <x v="1"/>
  </r>
  <r>
    <s v="ACE in Communities"/>
    <x v="0"/>
    <x v="8"/>
    <n v="303"/>
    <x v="717"/>
    <x v="0"/>
    <n v="7752.1"/>
    <x v="0"/>
    <x v="0"/>
    <m/>
    <d v="2018-07-04T15:21:17"/>
    <n v="10"/>
    <x v="0"/>
    <x v="0"/>
    <x v="0"/>
  </r>
  <r>
    <s v="LN - Intensive Literacy and Numeracy"/>
    <x v="0"/>
    <x v="8"/>
    <n v="303"/>
    <x v="717"/>
    <x v="27"/>
    <n v="-28755"/>
    <x v="1"/>
    <x v="1"/>
    <m/>
    <d v="2018-07-04T15:21:17"/>
    <n v="10"/>
    <x v="0"/>
    <x v="0"/>
    <x v="0"/>
  </r>
  <r>
    <s v="LN - Intensive Literacy and Numeracy"/>
    <x v="0"/>
    <x v="8"/>
    <n v="303"/>
    <x v="717"/>
    <x v="27"/>
    <n v="10832.46"/>
    <x v="0"/>
    <x v="0"/>
    <m/>
    <d v="2018-07-04T15:21:17"/>
    <n v="10"/>
    <x v="0"/>
    <x v="0"/>
    <x v="0"/>
  </r>
  <r>
    <s v="LN - Intensive Literacy and Numeracy"/>
    <x v="0"/>
    <x v="8"/>
    <n v="303"/>
    <x v="717"/>
    <x v="27"/>
    <n v="108333.3"/>
    <x v="0"/>
    <x v="1"/>
    <m/>
    <d v="2018-07-04T15:21:17"/>
    <n v="10"/>
    <x v="0"/>
    <x v="0"/>
    <x v="0"/>
  </r>
  <r>
    <s v="Gateway"/>
    <x v="0"/>
    <x v="8"/>
    <n v="303"/>
    <x v="717"/>
    <x v="38"/>
    <n v="-15849"/>
    <x v="1"/>
    <x v="3"/>
    <m/>
    <d v="2018-07-04T15:21:17"/>
    <n v="10"/>
    <x v="0"/>
    <x v="0"/>
    <x v="1"/>
  </r>
  <r>
    <s v="Gateway"/>
    <x v="0"/>
    <x v="8"/>
    <n v="303"/>
    <x v="717"/>
    <x v="38"/>
    <n v="57881.7"/>
    <x v="0"/>
    <x v="0"/>
    <m/>
    <d v="2018-07-04T15:21:17"/>
    <n v="10"/>
    <x v="0"/>
    <x v="0"/>
    <x v="1"/>
  </r>
  <r>
    <s v="Gateway"/>
    <x v="0"/>
    <x v="8"/>
    <n v="303"/>
    <x v="717"/>
    <x v="38"/>
    <n v="57881.7"/>
    <x v="0"/>
    <x v="1"/>
    <m/>
    <d v="2018-07-04T15:21:17"/>
    <n v="10"/>
    <x v="0"/>
    <x v="0"/>
    <x v="1"/>
  </r>
  <r>
    <s v="Youth Guarantee"/>
    <x v="0"/>
    <x v="8"/>
    <n v="303"/>
    <x v="717"/>
    <x v="18"/>
    <n v="-150212.5"/>
    <x v="0"/>
    <x v="0"/>
    <m/>
    <d v="2018-07-04T15:21:17"/>
    <n v="10"/>
    <x v="0"/>
    <x v="0"/>
    <x v="1"/>
  </r>
  <r>
    <s v="Student Achievement Component Levels 3 and above"/>
    <x v="0"/>
    <x v="6"/>
    <n v="7358"/>
    <x v="214"/>
    <x v="17"/>
    <n v="26697.05"/>
    <x v="0"/>
    <x v="0"/>
    <m/>
    <d v="2018-07-04T15:21:17"/>
    <n v="4"/>
    <x v="2"/>
    <x v="0"/>
    <x v="6"/>
  </r>
  <r>
    <s v="Equity Funding"/>
    <x v="0"/>
    <x v="6"/>
    <n v="7372"/>
    <x v="215"/>
    <x v="12"/>
    <n v="366.7"/>
    <x v="0"/>
    <x v="4"/>
    <m/>
    <d v="2018-07-04T15:21:17"/>
    <n v="2"/>
    <x v="1"/>
    <x v="4"/>
    <x v="5"/>
  </r>
  <r>
    <s v="Equity Funding"/>
    <x v="0"/>
    <x v="6"/>
    <n v="7372"/>
    <x v="215"/>
    <x v="12"/>
    <n v="1103.3"/>
    <x v="0"/>
    <x v="2"/>
    <m/>
    <d v="2018-07-04T15:21:17"/>
    <n v="2"/>
    <x v="1"/>
    <x v="4"/>
    <x v="5"/>
  </r>
  <r>
    <s v="MPTT Fees Top-Up"/>
    <x v="0"/>
    <x v="6"/>
    <n v="7372"/>
    <x v="215"/>
    <x v="19"/>
    <n v="15655.9"/>
    <x v="0"/>
    <x v="2"/>
    <s v="Southern Initiative"/>
    <d v="2018-07-04T15:21:17"/>
    <n v="2"/>
    <x v="1"/>
    <x v="4"/>
    <x v="5"/>
  </r>
  <r>
    <s v="MPTT Fees Top-Up"/>
    <x v="0"/>
    <x v="6"/>
    <n v="7372"/>
    <x v="215"/>
    <x v="19"/>
    <n v="24482.799999999999"/>
    <x v="0"/>
    <x v="4"/>
    <s v="Southern Initiative"/>
    <d v="2018-07-04T15:21:17"/>
    <n v="2"/>
    <x v="1"/>
    <x v="4"/>
    <x v="5"/>
  </r>
  <r>
    <s v="LN - Intensive Literacy and Numeracy"/>
    <x v="0"/>
    <x v="6"/>
    <n v="7372"/>
    <x v="215"/>
    <x v="27"/>
    <n v="208333.3"/>
    <x v="0"/>
    <x v="1"/>
    <m/>
    <d v="2018-07-04T15:21:17"/>
    <n v="2"/>
    <x v="1"/>
    <x v="0"/>
    <x v="0"/>
  </r>
  <r>
    <s v="LN - Intensive Literacy and Numeracy"/>
    <x v="0"/>
    <x v="6"/>
    <n v="7372"/>
    <x v="215"/>
    <x v="27"/>
    <n v="20834.93"/>
    <x v="0"/>
    <x v="0"/>
    <m/>
    <d v="2018-07-04T15:21:17"/>
    <n v="2"/>
    <x v="1"/>
    <x v="0"/>
    <x v="0"/>
  </r>
  <r>
    <s v="Student Achievement Component Levels 1 and 2 (Competitive)"/>
    <x v="0"/>
    <x v="6"/>
    <n v="7372"/>
    <x v="215"/>
    <x v="14"/>
    <n v="16229.35"/>
    <x v="0"/>
    <x v="1"/>
    <m/>
    <d v="2018-07-04T15:21:17"/>
    <n v="2"/>
    <x v="1"/>
    <x v="0"/>
    <x v="6"/>
  </r>
  <r>
    <s v="Student Achievement Component Levels 1 and 2 (Competitive)"/>
    <x v="0"/>
    <x v="6"/>
    <n v="7372"/>
    <x v="215"/>
    <x v="14"/>
    <n v="81146.8"/>
    <x v="0"/>
    <x v="1"/>
    <m/>
    <d v="2018-07-04T15:21:17"/>
    <n v="2"/>
    <x v="1"/>
    <x v="0"/>
    <x v="6"/>
  </r>
  <r>
    <s v="Student Achievement Component Levels 1 and 2 (Competitive)"/>
    <x v="0"/>
    <x v="6"/>
    <n v="7372"/>
    <x v="215"/>
    <x v="14"/>
    <n v="237610.92"/>
    <x v="0"/>
    <x v="4"/>
    <m/>
    <d v="2018-07-04T15:21:17"/>
    <n v="2"/>
    <x v="1"/>
    <x v="0"/>
    <x v="6"/>
  </r>
  <r>
    <s v="Student Achievement Component Levels 1 and 2 (Competitive)"/>
    <x v="0"/>
    <x v="6"/>
    <n v="7372"/>
    <x v="215"/>
    <x v="14"/>
    <n v="439541.65"/>
    <x v="0"/>
    <x v="1"/>
    <s v="Grand Parented"/>
    <d v="2018-07-04T15:21:17"/>
    <n v="2"/>
    <x v="1"/>
    <x v="0"/>
    <x v="6"/>
  </r>
  <r>
    <s v="Student Achievement Component Levels 1 and 2 (Competitive)"/>
    <x v="0"/>
    <x v="6"/>
    <n v="7372"/>
    <x v="215"/>
    <x v="14"/>
    <n v="98637.35"/>
    <x v="0"/>
    <x v="2"/>
    <m/>
    <d v="2018-07-04T15:21:17"/>
    <n v="2"/>
    <x v="1"/>
    <x v="0"/>
    <x v="6"/>
  </r>
  <r>
    <s v="Student Achievement Component Levels 1 and 2 (Competitive)"/>
    <x v="0"/>
    <x v="6"/>
    <n v="7372"/>
    <x v="215"/>
    <x v="14"/>
    <n v="127292.35"/>
    <x v="0"/>
    <x v="4"/>
    <m/>
    <d v="2018-07-04T15:21:17"/>
    <n v="2"/>
    <x v="1"/>
    <x v="0"/>
    <x v="6"/>
  </r>
  <r>
    <s v="Student Achievement Component Levels 1 and 2 (Competitive)"/>
    <x v="0"/>
    <x v="6"/>
    <n v="7372"/>
    <x v="215"/>
    <x v="14"/>
    <n v="1078203.8999999999"/>
    <x v="0"/>
    <x v="0"/>
    <m/>
    <d v="2018-07-04T15:21:17"/>
    <n v="2"/>
    <x v="1"/>
    <x v="0"/>
    <x v="6"/>
  </r>
  <r>
    <s v="Student Achievement Component Levels 3 and above"/>
    <x v="0"/>
    <x v="6"/>
    <n v="7372"/>
    <x v="215"/>
    <x v="17"/>
    <n v="-2271"/>
    <x v="2"/>
    <x v="3"/>
    <m/>
    <d v="2018-07-04T15:21:17"/>
    <n v="2"/>
    <x v="1"/>
    <x v="0"/>
    <x v="6"/>
  </r>
  <r>
    <s v="Student Achievement Component Levels 3 and above"/>
    <x v="0"/>
    <x v="6"/>
    <n v="7372"/>
    <x v="215"/>
    <x v="17"/>
    <n v="100000.3"/>
    <x v="0"/>
    <x v="1"/>
    <m/>
    <d v="2018-07-04T15:21:17"/>
    <n v="2"/>
    <x v="1"/>
    <x v="0"/>
    <x v="6"/>
  </r>
  <r>
    <s v="Student Achievement Component Levels 3 and above"/>
    <x v="0"/>
    <x v="6"/>
    <n v="7372"/>
    <x v="215"/>
    <x v="17"/>
    <n v="52124"/>
    <x v="0"/>
    <x v="2"/>
    <m/>
    <d v="2018-07-04T15:21:17"/>
    <n v="2"/>
    <x v="1"/>
    <x v="0"/>
    <x v="6"/>
  </r>
  <r>
    <s v="Student Achievement Component Levels 3 and above"/>
    <x v="0"/>
    <x v="6"/>
    <n v="7372"/>
    <x v="215"/>
    <x v="17"/>
    <n v="291665.84999999998"/>
    <x v="0"/>
    <x v="3"/>
    <m/>
    <d v="2018-07-04T15:21:17"/>
    <n v="2"/>
    <x v="1"/>
    <x v="0"/>
    <x v="6"/>
  </r>
  <r>
    <s v="Student Achievement Component Levels 3 and above"/>
    <x v="0"/>
    <x v="6"/>
    <n v="7372"/>
    <x v="215"/>
    <x v="17"/>
    <n v="350001"/>
    <x v="0"/>
    <x v="3"/>
    <m/>
    <d v="2018-07-04T15:21:17"/>
    <n v="2"/>
    <x v="1"/>
    <x v="0"/>
    <x v="6"/>
  </r>
  <r>
    <s v="Student Achievement Component Levels 3 and above"/>
    <x v="0"/>
    <x v="6"/>
    <n v="7372"/>
    <x v="215"/>
    <x v="17"/>
    <n v="69096.100000000006"/>
    <x v="0"/>
    <x v="2"/>
    <m/>
    <d v="2018-07-04T15:21:17"/>
    <n v="2"/>
    <x v="1"/>
    <x v="0"/>
    <x v="6"/>
  </r>
  <r>
    <s v="Gateway"/>
    <x v="0"/>
    <x v="8"/>
    <n v="238"/>
    <x v="672"/>
    <x v="38"/>
    <n v="19671"/>
    <x v="0"/>
    <x v="0"/>
    <m/>
    <d v="2018-07-04T15:21:17"/>
    <n v="1"/>
    <x v="8"/>
    <x v="0"/>
    <x v="1"/>
  </r>
  <r>
    <s v="Gateway"/>
    <x v="0"/>
    <x v="8"/>
    <n v="238"/>
    <x v="672"/>
    <x v="38"/>
    <n v="39342"/>
    <x v="0"/>
    <x v="1"/>
    <m/>
    <d v="2018-07-04T15:21:17"/>
    <n v="1"/>
    <x v="8"/>
    <x v="0"/>
    <x v="1"/>
  </r>
  <r>
    <s v="Gateway"/>
    <x v="0"/>
    <x v="8"/>
    <n v="240"/>
    <x v="673"/>
    <x v="38"/>
    <n v="6939.3"/>
    <x v="0"/>
    <x v="2"/>
    <m/>
    <d v="2018-07-04T15:21:17"/>
    <n v="9"/>
    <x v="3"/>
    <x v="0"/>
    <x v="1"/>
  </r>
  <r>
    <s v="Gateway"/>
    <x v="0"/>
    <x v="8"/>
    <n v="240"/>
    <x v="673"/>
    <x v="38"/>
    <n v="7703.7"/>
    <x v="0"/>
    <x v="0"/>
    <m/>
    <d v="2018-07-04T15:21:17"/>
    <n v="9"/>
    <x v="3"/>
    <x v="0"/>
    <x v="1"/>
  </r>
  <r>
    <s v="Gateway"/>
    <x v="0"/>
    <x v="8"/>
    <n v="240"/>
    <x v="673"/>
    <x v="38"/>
    <n v="7703.7"/>
    <x v="0"/>
    <x v="1"/>
    <m/>
    <d v="2018-07-04T15:21:17"/>
    <n v="9"/>
    <x v="3"/>
    <x v="0"/>
    <x v="1"/>
  </r>
  <r>
    <s v="ACE in Communities"/>
    <x v="0"/>
    <x v="8"/>
    <n v="241"/>
    <x v="674"/>
    <x v="0"/>
    <n v="42880.9"/>
    <x v="0"/>
    <x v="0"/>
    <m/>
    <d v="2018-07-04T15:21:17"/>
    <n v="9"/>
    <x v="3"/>
    <x v="0"/>
    <x v="0"/>
  </r>
  <r>
    <s v="Gateway"/>
    <x v="0"/>
    <x v="8"/>
    <n v="241"/>
    <x v="674"/>
    <x v="38"/>
    <n v="44674.2"/>
    <x v="0"/>
    <x v="1"/>
    <m/>
    <d v="2018-07-04T15:21:17"/>
    <n v="9"/>
    <x v="3"/>
    <x v="0"/>
    <x v="1"/>
  </r>
  <r>
    <s v="Gateway"/>
    <x v="0"/>
    <x v="8"/>
    <n v="241"/>
    <x v="674"/>
    <x v="38"/>
    <n v="29884.5"/>
    <x v="0"/>
    <x v="3"/>
    <m/>
    <d v="2018-07-04T15:21:17"/>
    <n v="9"/>
    <x v="3"/>
    <x v="0"/>
    <x v="1"/>
  </r>
  <r>
    <s v="Gateway"/>
    <x v="0"/>
    <x v="8"/>
    <n v="241"/>
    <x v="674"/>
    <x v="38"/>
    <n v="12014.82"/>
    <x v="0"/>
    <x v="3"/>
    <m/>
    <d v="2018-07-04T15:21:17"/>
    <n v="9"/>
    <x v="3"/>
    <x v="0"/>
    <x v="1"/>
  </r>
  <r>
    <s v="ACE in Communities"/>
    <x v="0"/>
    <x v="8"/>
    <n v="243"/>
    <x v="675"/>
    <x v="0"/>
    <n v="6384.3"/>
    <x v="0"/>
    <x v="2"/>
    <s v="ACE in Schools"/>
    <d v="2018-07-04T15:21:17"/>
    <n v="9"/>
    <x v="3"/>
    <x v="0"/>
    <x v="0"/>
  </r>
  <r>
    <s v="ACE in Communities"/>
    <x v="0"/>
    <x v="8"/>
    <n v="243"/>
    <x v="675"/>
    <x v="0"/>
    <n v="38306"/>
    <x v="1"/>
    <x v="3"/>
    <m/>
    <d v="2018-07-04T15:21:17"/>
    <n v="9"/>
    <x v="3"/>
    <x v="0"/>
    <x v="0"/>
  </r>
  <r>
    <s v="Gateway"/>
    <x v="0"/>
    <x v="8"/>
    <n v="243"/>
    <x v="675"/>
    <x v="38"/>
    <n v="7973.3"/>
    <x v="0"/>
    <x v="4"/>
    <m/>
    <d v="2018-07-04T15:21:17"/>
    <n v="9"/>
    <x v="3"/>
    <x v="0"/>
    <x v="1"/>
  </r>
  <r>
    <s v="Gateway"/>
    <x v="0"/>
    <x v="8"/>
    <n v="243"/>
    <x v="675"/>
    <x v="38"/>
    <n v="39866.699999999997"/>
    <x v="0"/>
    <x v="1"/>
    <m/>
    <d v="2018-07-04T15:21:17"/>
    <n v="9"/>
    <x v="3"/>
    <x v="0"/>
    <x v="1"/>
  </r>
  <r>
    <s v="Gateway"/>
    <x v="0"/>
    <x v="8"/>
    <n v="245"/>
    <x v="678"/>
    <x v="38"/>
    <n v="3392.7"/>
    <x v="0"/>
    <x v="3"/>
    <m/>
    <d v="2018-07-04T15:21:17"/>
    <n v="9"/>
    <x v="3"/>
    <x v="0"/>
    <x v="1"/>
  </r>
  <r>
    <s v="Gateway"/>
    <x v="0"/>
    <x v="8"/>
    <n v="247"/>
    <x v="679"/>
    <x v="38"/>
    <n v="55333.3"/>
    <x v="0"/>
    <x v="4"/>
    <m/>
    <d v="2018-07-04T15:21:17"/>
    <n v="9"/>
    <x v="3"/>
    <x v="0"/>
    <x v="1"/>
  </r>
  <r>
    <s v="Gateway"/>
    <x v="0"/>
    <x v="8"/>
    <n v="247"/>
    <x v="679"/>
    <x v="38"/>
    <n v="55333.3"/>
    <x v="0"/>
    <x v="2"/>
    <m/>
    <d v="2018-07-04T15:21:17"/>
    <n v="9"/>
    <x v="3"/>
    <x v="0"/>
    <x v="1"/>
  </r>
  <r>
    <s v="Gateway"/>
    <x v="0"/>
    <x v="8"/>
    <n v="247"/>
    <x v="679"/>
    <x v="38"/>
    <n v="11066.7"/>
    <x v="0"/>
    <x v="0"/>
    <m/>
    <d v="2018-07-04T15:21:17"/>
    <n v="9"/>
    <x v="3"/>
    <x v="0"/>
    <x v="1"/>
  </r>
  <r>
    <s v="Gateway"/>
    <x v="0"/>
    <x v="8"/>
    <n v="247"/>
    <x v="679"/>
    <x v="38"/>
    <n v="11066.7"/>
    <x v="0"/>
    <x v="1"/>
    <m/>
    <d v="2018-07-04T15:21:17"/>
    <n v="9"/>
    <x v="3"/>
    <x v="0"/>
    <x v="1"/>
  </r>
  <r>
    <s v="Gateway"/>
    <x v="0"/>
    <x v="8"/>
    <n v="248"/>
    <x v="785"/>
    <x v="38"/>
    <n v="58518.3"/>
    <x v="0"/>
    <x v="2"/>
    <m/>
    <d v="2018-07-04T15:21:17"/>
    <n v="9"/>
    <x v="3"/>
    <x v="0"/>
    <x v="1"/>
  </r>
  <r>
    <s v="Gateway"/>
    <x v="0"/>
    <x v="8"/>
    <n v="249"/>
    <x v="680"/>
    <x v="38"/>
    <n v="41889.199999999997"/>
    <x v="0"/>
    <x v="1"/>
    <m/>
    <d v="2018-07-04T15:21:17"/>
    <n v="9"/>
    <x v="3"/>
    <x v="0"/>
    <x v="1"/>
  </r>
  <r>
    <s v="Gateway"/>
    <x v="0"/>
    <x v="8"/>
    <n v="249"/>
    <x v="680"/>
    <x v="38"/>
    <n v="61404"/>
    <x v="0"/>
    <x v="0"/>
    <m/>
    <d v="2018-07-04T15:21:17"/>
    <n v="9"/>
    <x v="3"/>
    <x v="0"/>
    <x v="1"/>
  </r>
  <r>
    <s v="Gateway"/>
    <x v="0"/>
    <x v="8"/>
    <n v="250"/>
    <x v="681"/>
    <x v="38"/>
    <n v="7066.7"/>
    <x v="0"/>
    <x v="2"/>
    <m/>
    <d v="2018-07-04T15:21:17"/>
    <n v="9"/>
    <x v="3"/>
    <x v="0"/>
    <x v="1"/>
  </r>
  <r>
    <s v="Gateway"/>
    <x v="0"/>
    <x v="8"/>
    <n v="251"/>
    <x v="682"/>
    <x v="38"/>
    <n v="40540.9"/>
    <x v="0"/>
    <x v="0"/>
    <m/>
    <d v="2018-07-04T15:21:17"/>
    <n v="9"/>
    <x v="3"/>
    <x v="0"/>
    <x v="1"/>
  </r>
  <r>
    <s v="Gateway"/>
    <x v="0"/>
    <x v="8"/>
    <n v="251"/>
    <x v="682"/>
    <x v="38"/>
    <n v="40540.9"/>
    <x v="0"/>
    <x v="1"/>
    <m/>
    <d v="2018-07-04T15:21:17"/>
    <n v="9"/>
    <x v="3"/>
    <x v="0"/>
    <x v="1"/>
  </r>
  <r>
    <s v="Gateway"/>
    <x v="0"/>
    <x v="8"/>
    <n v="252"/>
    <x v="683"/>
    <x v="38"/>
    <n v="8108.1"/>
    <x v="0"/>
    <x v="0"/>
    <m/>
    <d v="2018-07-04T15:21:17"/>
    <n v="9"/>
    <x v="3"/>
    <x v="0"/>
    <x v="1"/>
  </r>
  <r>
    <s v="Gateway"/>
    <x v="0"/>
    <x v="8"/>
    <n v="252"/>
    <x v="683"/>
    <x v="38"/>
    <n v="8108.1"/>
    <x v="0"/>
    <x v="1"/>
    <m/>
    <d v="2018-07-04T15:21:17"/>
    <n v="9"/>
    <x v="3"/>
    <x v="0"/>
    <x v="1"/>
  </r>
  <r>
    <s v="Gateway"/>
    <x v="0"/>
    <x v="8"/>
    <n v="253"/>
    <x v="684"/>
    <x v="38"/>
    <n v="66963.3"/>
    <x v="0"/>
    <x v="1"/>
    <m/>
    <d v="2018-07-04T15:21:17"/>
    <n v="9"/>
    <x v="3"/>
    <x v="0"/>
    <x v="1"/>
  </r>
  <r>
    <s v="Gateway"/>
    <x v="0"/>
    <x v="8"/>
    <n v="253"/>
    <x v="684"/>
    <x v="38"/>
    <n v="13392.7"/>
    <x v="0"/>
    <x v="3"/>
    <m/>
    <d v="2018-07-04T15:21:17"/>
    <n v="9"/>
    <x v="3"/>
    <x v="0"/>
    <x v="1"/>
  </r>
  <r>
    <s v="Gateway"/>
    <x v="0"/>
    <x v="8"/>
    <n v="254"/>
    <x v="685"/>
    <x v="38"/>
    <n v="18621.650000000001"/>
    <x v="0"/>
    <x v="2"/>
    <m/>
    <d v="2018-07-04T15:21:17"/>
    <n v="9"/>
    <x v="3"/>
    <x v="0"/>
    <x v="1"/>
  </r>
  <r>
    <s v="Gateway"/>
    <x v="0"/>
    <x v="8"/>
    <n v="254"/>
    <x v="685"/>
    <x v="38"/>
    <n v="22347"/>
    <x v="0"/>
    <x v="2"/>
    <m/>
    <d v="2018-07-04T15:21:17"/>
    <n v="9"/>
    <x v="3"/>
    <x v="0"/>
    <x v="1"/>
  </r>
  <r>
    <s v="Gateway"/>
    <x v="0"/>
    <x v="8"/>
    <n v="254"/>
    <x v="685"/>
    <x v="38"/>
    <n v="47031"/>
    <x v="0"/>
    <x v="0"/>
    <m/>
    <d v="2018-07-04T15:21:17"/>
    <n v="9"/>
    <x v="3"/>
    <x v="0"/>
    <x v="1"/>
  </r>
  <r>
    <s v="Gateway"/>
    <x v="0"/>
    <x v="8"/>
    <n v="254"/>
    <x v="685"/>
    <x v="38"/>
    <n v="47031"/>
    <x v="0"/>
    <x v="1"/>
    <m/>
    <d v="2018-07-04T15:21:17"/>
    <n v="9"/>
    <x v="3"/>
    <x v="0"/>
    <x v="1"/>
  </r>
  <r>
    <s v="Gateway"/>
    <x v="0"/>
    <x v="8"/>
    <n v="254"/>
    <x v="685"/>
    <x v="38"/>
    <n v="6160"/>
    <x v="1"/>
    <x v="1"/>
    <m/>
    <d v="2018-07-04T15:21:17"/>
    <n v="9"/>
    <x v="3"/>
    <x v="0"/>
    <x v="1"/>
  </r>
  <r>
    <s v="Gateway"/>
    <x v="0"/>
    <x v="8"/>
    <n v="255"/>
    <x v="686"/>
    <x v="38"/>
    <n v="34696.699999999997"/>
    <x v="0"/>
    <x v="0"/>
    <m/>
    <d v="2018-07-04T15:21:17"/>
    <n v="9"/>
    <x v="3"/>
    <x v="0"/>
    <x v="1"/>
  </r>
  <r>
    <s v="Gateway"/>
    <x v="0"/>
    <x v="8"/>
    <n v="551"/>
    <x v="825"/>
    <x v="38"/>
    <n v="24444"/>
    <x v="0"/>
    <x v="4"/>
    <m/>
    <d v="2018-07-04T15:21:17"/>
    <n v="7"/>
    <x v="10"/>
    <x v="0"/>
    <x v="1"/>
  </r>
  <r>
    <s v="Gateway"/>
    <x v="0"/>
    <x v="8"/>
    <n v="551"/>
    <x v="825"/>
    <x v="38"/>
    <n v="24444"/>
    <x v="0"/>
    <x v="2"/>
    <m/>
    <d v="2018-07-04T15:21:17"/>
    <n v="7"/>
    <x v="10"/>
    <x v="0"/>
    <x v="1"/>
  </r>
  <r>
    <s v="Gateway"/>
    <x v="0"/>
    <x v="8"/>
    <n v="552"/>
    <x v="826"/>
    <x v="38"/>
    <n v="6811.9"/>
    <x v="0"/>
    <x v="0"/>
    <m/>
    <d v="2018-07-04T15:21:17"/>
    <n v="13"/>
    <x v="13"/>
    <x v="0"/>
    <x v="1"/>
  </r>
  <r>
    <s v="Gateway"/>
    <x v="0"/>
    <x v="8"/>
    <n v="552"/>
    <x v="826"/>
    <x v="38"/>
    <n v="37881.699999999997"/>
    <x v="0"/>
    <x v="2"/>
    <m/>
    <d v="2018-07-04T15:21:17"/>
    <n v="13"/>
    <x v="13"/>
    <x v="0"/>
    <x v="1"/>
  </r>
  <r>
    <s v="Gateway"/>
    <x v="0"/>
    <x v="8"/>
    <n v="552"/>
    <x v="826"/>
    <x v="38"/>
    <n v="38518.300000000003"/>
    <x v="0"/>
    <x v="4"/>
    <m/>
    <d v="2018-07-04T15:21:17"/>
    <n v="13"/>
    <x v="13"/>
    <x v="0"/>
    <x v="1"/>
  </r>
  <r>
    <s v="Gateway"/>
    <x v="0"/>
    <x v="8"/>
    <n v="563"/>
    <x v="827"/>
    <x v="38"/>
    <n v="-11244.6"/>
    <x v="1"/>
    <x v="3"/>
    <m/>
    <d v="2018-07-04T15:21:17"/>
    <n v="2"/>
    <x v="1"/>
    <x v="0"/>
    <x v="1"/>
  </r>
  <r>
    <s v="Gateway"/>
    <x v="0"/>
    <x v="8"/>
    <n v="563"/>
    <x v="827"/>
    <x v="38"/>
    <n v="8859.15"/>
    <x v="0"/>
    <x v="2"/>
    <m/>
    <d v="2018-07-04T15:21:17"/>
    <n v="2"/>
    <x v="1"/>
    <x v="0"/>
    <x v="1"/>
  </r>
  <r>
    <s v="Gateway"/>
    <x v="0"/>
    <x v="8"/>
    <n v="563"/>
    <x v="827"/>
    <x v="38"/>
    <n v="53155.8"/>
    <x v="0"/>
    <x v="2"/>
    <m/>
    <d v="2018-07-04T15:21:17"/>
    <n v="2"/>
    <x v="1"/>
    <x v="0"/>
    <x v="1"/>
  </r>
  <r>
    <s v="Gateway"/>
    <x v="0"/>
    <x v="8"/>
    <n v="563"/>
    <x v="827"/>
    <x v="38"/>
    <n v="100518.3"/>
    <x v="0"/>
    <x v="3"/>
    <m/>
    <d v="2018-07-04T15:21:17"/>
    <n v="2"/>
    <x v="1"/>
    <x v="0"/>
    <x v="1"/>
  </r>
  <r>
    <s v="Gateway"/>
    <x v="0"/>
    <x v="8"/>
    <n v="564"/>
    <x v="828"/>
    <x v="38"/>
    <n v="49125.8"/>
    <x v="0"/>
    <x v="0"/>
    <m/>
    <d v="2018-07-04T15:21:17"/>
    <n v="2"/>
    <x v="1"/>
    <x v="0"/>
    <x v="1"/>
  </r>
  <r>
    <s v="Gateway"/>
    <x v="0"/>
    <x v="8"/>
    <n v="564"/>
    <x v="828"/>
    <x v="38"/>
    <n v="9825.2000000000007"/>
    <x v="0"/>
    <x v="1"/>
    <m/>
    <d v="2018-07-04T15:21:17"/>
    <n v="2"/>
    <x v="1"/>
    <x v="0"/>
    <x v="1"/>
  </r>
  <r>
    <s v="Gateway"/>
    <x v="0"/>
    <x v="8"/>
    <n v="564"/>
    <x v="828"/>
    <x v="38"/>
    <n v="10788.1"/>
    <x v="0"/>
    <x v="4"/>
    <m/>
    <d v="2018-07-04T15:21:17"/>
    <n v="2"/>
    <x v="1"/>
    <x v="0"/>
    <x v="1"/>
  </r>
  <r>
    <s v="Gateway"/>
    <x v="0"/>
    <x v="8"/>
    <n v="564"/>
    <x v="828"/>
    <x v="38"/>
    <n v="22267.119999999999"/>
    <x v="0"/>
    <x v="3"/>
    <m/>
    <d v="2018-07-04T15:21:17"/>
    <n v="2"/>
    <x v="1"/>
    <x v="0"/>
    <x v="1"/>
  </r>
  <r>
    <s v="Gateway"/>
    <x v="0"/>
    <x v="8"/>
    <n v="630"/>
    <x v="829"/>
    <x v="38"/>
    <n v="16800"/>
    <x v="0"/>
    <x v="4"/>
    <m/>
    <d v="2018-07-04T15:21:17"/>
    <n v="2"/>
    <x v="1"/>
    <x v="0"/>
    <x v="1"/>
  </r>
  <r>
    <s v="Gateway"/>
    <x v="0"/>
    <x v="8"/>
    <n v="658"/>
    <x v="830"/>
    <x v="38"/>
    <n v="-2222"/>
    <x v="1"/>
    <x v="4"/>
    <m/>
    <d v="2018-07-04T15:21:17"/>
    <n v="4"/>
    <x v="2"/>
    <x v="0"/>
    <x v="1"/>
  </r>
  <r>
    <s v="Gateway"/>
    <x v="0"/>
    <x v="8"/>
    <n v="661"/>
    <x v="831"/>
    <x v="38"/>
    <n v="32148.3"/>
    <x v="0"/>
    <x v="0"/>
    <m/>
    <d v="2018-07-04T15:21:17"/>
    <n v="4"/>
    <x v="2"/>
    <x v="0"/>
    <x v="1"/>
  </r>
  <r>
    <s v="Gateway"/>
    <x v="0"/>
    <x v="8"/>
    <n v="661"/>
    <x v="831"/>
    <x v="38"/>
    <n v="32148.3"/>
    <x v="0"/>
    <x v="1"/>
    <m/>
    <d v="2018-07-04T15:21:17"/>
    <n v="4"/>
    <x v="2"/>
    <x v="0"/>
    <x v="1"/>
  </r>
  <r>
    <s v="Gateway"/>
    <x v="0"/>
    <x v="8"/>
    <n v="661"/>
    <x v="831"/>
    <x v="38"/>
    <n v="6429.7"/>
    <x v="0"/>
    <x v="3"/>
    <m/>
    <d v="2018-07-04T15:21:17"/>
    <n v="4"/>
    <x v="2"/>
    <x v="0"/>
    <x v="1"/>
  </r>
  <r>
    <s v="Gateway"/>
    <x v="0"/>
    <x v="8"/>
    <n v="661"/>
    <x v="831"/>
    <x v="38"/>
    <n v="5245"/>
    <x v="1"/>
    <x v="1"/>
    <m/>
    <d v="2018-07-04T15:21:17"/>
    <n v="4"/>
    <x v="2"/>
    <x v="0"/>
    <x v="1"/>
  </r>
  <r>
    <s v="Gateway"/>
    <x v="0"/>
    <x v="8"/>
    <n v="683"/>
    <x v="832"/>
    <x v="38"/>
    <n v="43929"/>
    <x v="0"/>
    <x v="3"/>
    <m/>
    <d v="2018-07-04T15:21:17"/>
    <n v="11"/>
    <x v="5"/>
    <x v="0"/>
    <x v="1"/>
  </r>
  <r>
    <s v="Gateway"/>
    <x v="0"/>
    <x v="8"/>
    <n v="683"/>
    <x v="832"/>
    <x v="38"/>
    <n v="37244.199999999997"/>
    <x v="0"/>
    <x v="4"/>
    <m/>
    <d v="2018-07-04T15:21:17"/>
    <n v="11"/>
    <x v="5"/>
    <x v="0"/>
    <x v="1"/>
  </r>
  <r>
    <s v="Gateway"/>
    <x v="0"/>
    <x v="8"/>
    <n v="714"/>
    <x v="833"/>
    <x v="38"/>
    <n v="1540.85"/>
    <x v="0"/>
    <x v="2"/>
    <m/>
    <d v="2018-07-04T15:21:17"/>
    <n v="2"/>
    <x v="1"/>
    <x v="0"/>
    <x v="1"/>
  </r>
  <r>
    <s v="Gateway"/>
    <x v="0"/>
    <x v="8"/>
    <n v="714"/>
    <x v="833"/>
    <x v="38"/>
    <n v="24444"/>
    <x v="0"/>
    <x v="4"/>
    <m/>
    <d v="2018-07-04T15:21:17"/>
    <n v="2"/>
    <x v="1"/>
    <x v="0"/>
    <x v="1"/>
  </r>
  <r>
    <s v="Gateway"/>
    <x v="0"/>
    <x v="8"/>
    <n v="750"/>
    <x v="834"/>
    <x v="38"/>
    <n v="18518.3"/>
    <x v="0"/>
    <x v="2"/>
    <m/>
    <d v="2018-07-04T15:21:17"/>
    <n v="6"/>
    <x v="9"/>
    <x v="0"/>
    <x v="1"/>
  </r>
  <r>
    <s v="Gateway"/>
    <x v="0"/>
    <x v="8"/>
    <n v="750"/>
    <x v="834"/>
    <x v="38"/>
    <n v="4444"/>
    <x v="0"/>
    <x v="2"/>
    <s v="Establishment Fee"/>
    <d v="2018-07-04T15:21:17"/>
    <n v="6"/>
    <x v="9"/>
    <x v="0"/>
    <x v="1"/>
  </r>
  <r>
    <s v="Gateway"/>
    <x v="0"/>
    <x v="8"/>
    <n v="1138"/>
    <x v="835"/>
    <x v="38"/>
    <n v="6429.7"/>
    <x v="0"/>
    <x v="2"/>
    <m/>
    <d v="2018-07-04T15:21:17"/>
    <n v="1"/>
    <x v="8"/>
    <x v="0"/>
    <x v="1"/>
  </r>
  <r>
    <s v="Gateway"/>
    <x v="0"/>
    <x v="8"/>
    <n v="1139"/>
    <x v="836"/>
    <x v="38"/>
    <n v="3703.7"/>
    <x v="0"/>
    <x v="0"/>
    <m/>
    <d v="2018-07-04T15:21:17"/>
    <n v="3"/>
    <x v="4"/>
    <x v="0"/>
    <x v="1"/>
  </r>
  <r>
    <s v="Gateway"/>
    <x v="0"/>
    <x v="8"/>
    <n v="1139"/>
    <x v="836"/>
    <x v="38"/>
    <n v="3703.7"/>
    <x v="0"/>
    <x v="1"/>
    <m/>
    <d v="2018-07-04T15:21:17"/>
    <n v="3"/>
    <x v="4"/>
    <x v="0"/>
    <x v="1"/>
  </r>
  <r>
    <s v="Gateway"/>
    <x v="0"/>
    <x v="8"/>
    <n v="1143"/>
    <x v="837"/>
    <x v="38"/>
    <n v="4444"/>
    <x v="0"/>
    <x v="4"/>
    <s v="Establishment Fee"/>
    <d v="2018-07-04T15:21:17"/>
    <n v="9"/>
    <x v="3"/>
    <x v="0"/>
    <x v="1"/>
  </r>
  <r>
    <s v="Gateway"/>
    <x v="0"/>
    <x v="8"/>
    <n v="1147"/>
    <x v="838"/>
    <x v="38"/>
    <n v="36480"/>
    <x v="0"/>
    <x v="3"/>
    <m/>
    <d v="2018-07-04T15:21:17"/>
    <n v="1"/>
    <x v="8"/>
    <x v="0"/>
    <x v="1"/>
  </r>
  <r>
    <s v="Gateway"/>
    <x v="0"/>
    <x v="8"/>
    <n v="1147"/>
    <x v="838"/>
    <x v="38"/>
    <n v="6254.8"/>
    <x v="0"/>
    <x v="4"/>
    <m/>
    <d v="2018-07-04T15:21:17"/>
    <n v="1"/>
    <x v="8"/>
    <x v="0"/>
    <x v="1"/>
  </r>
  <r>
    <s v="Gateway"/>
    <x v="0"/>
    <x v="8"/>
    <n v="1147"/>
    <x v="838"/>
    <x v="38"/>
    <n v="31274.2"/>
    <x v="0"/>
    <x v="4"/>
    <m/>
    <d v="2018-07-04T15:21:17"/>
    <n v="1"/>
    <x v="8"/>
    <x v="0"/>
    <x v="1"/>
  </r>
  <r>
    <s v="MPTT (Brokerage)"/>
    <x v="0"/>
    <x v="6"/>
    <n v="7372"/>
    <x v="215"/>
    <x v="20"/>
    <n v="662.77"/>
    <x v="0"/>
    <x v="4"/>
    <s v="Southern Initiative"/>
    <d v="2018-07-04T15:21:17"/>
    <n v="2"/>
    <x v="1"/>
    <x v="2"/>
    <x v="3"/>
  </r>
  <r>
    <s v="MPTT (Brokerage)"/>
    <x v="0"/>
    <x v="6"/>
    <n v="7372"/>
    <x v="215"/>
    <x v="20"/>
    <n v="3873.6"/>
    <x v="0"/>
    <x v="4"/>
    <s v="Southern Initiative"/>
    <d v="2018-07-04T15:21:17"/>
    <n v="2"/>
    <x v="1"/>
    <x v="2"/>
    <x v="3"/>
  </r>
  <r>
    <s v="MPTT (Brokerage)"/>
    <x v="0"/>
    <x v="6"/>
    <n v="7372"/>
    <x v="215"/>
    <x v="20"/>
    <n v="4762.25"/>
    <x v="0"/>
    <x v="2"/>
    <s v="Southern Initiative"/>
    <d v="2018-07-04T15:21:17"/>
    <n v="2"/>
    <x v="1"/>
    <x v="2"/>
    <x v="3"/>
  </r>
  <r>
    <s v="Youth Guarantee"/>
    <x v="0"/>
    <x v="6"/>
    <n v="7372"/>
    <x v="215"/>
    <x v="18"/>
    <n v="-401624.05"/>
    <x v="1"/>
    <x v="3"/>
    <m/>
    <d v="2018-07-04T15:21:17"/>
    <n v="2"/>
    <x v="1"/>
    <x v="0"/>
    <x v="1"/>
  </r>
  <r>
    <s v="Youth Guarantee"/>
    <x v="0"/>
    <x v="6"/>
    <n v="7372"/>
    <x v="215"/>
    <x v="18"/>
    <n v="-321468.84000000003"/>
    <x v="1"/>
    <x v="1"/>
    <m/>
    <d v="2018-07-04T15:21:17"/>
    <n v="2"/>
    <x v="1"/>
    <x v="0"/>
    <x v="1"/>
  </r>
  <r>
    <s v="Youth Guarantee"/>
    <x v="0"/>
    <x v="6"/>
    <n v="7372"/>
    <x v="215"/>
    <x v="18"/>
    <n v="-29561"/>
    <x v="0"/>
    <x v="2"/>
    <m/>
    <d v="2018-07-04T15:21:17"/>
    <n v="2"/>
    <x v="1"/>
    <x v="0"/>
    <x v="1"/>
  </r>
  <r>
    <s v="Youth Guarantee"/>
    <x v="0"/>
    <x v="6"/>
    <n v="7372"/>
    <x v="215"/>
    <x v="18"/>
    <n v="171107"/>
    <x v="0"/>
    <x v="2"/>
    <m/>
    <d v="2018-07-04T15:21:17"/>
    <n v="2"/>
    <x v="1"/>
    <x v="0"/>
    <x v="1"/>
  </r>
  <r>
    <s v="Youth Guarantee"/>
    <x v="0"/>
    <x v="6"/>
    <n v="7372"/>
    <x v="215"/>
    <x v="18"/>
    <n v="254884.1"/>
    <x v="0"/>
    <x v="3"/>
    <m/>
    <d v="2018-07-04T15:21:17"/>
    <n v="2"/>
    <x v="1"/>
    <x v="0"/>
    <x v="1"/>
  </r>
  <r>
    <s v="Youth Guarantee"/>
    <x v="0"/>
    <x v="6"/>
    <n v="7372"/>
    <x v="215"/>
    <x v="18"/>
    <n v="1274420.8999999999"/>
    <x v="0"/>
    <x v="0"/>
    <m/>
    <d v="2018-07-04T15:21:17"/>
    <n v="2"/>
    <x v="1"/>
    <x v="0"/>
    <x v="1"/>
  </r>
  <r>
    <s v="Youth Guarantee"/>
    <x v="0"/>
    <x v="6"/>
    <n v="7372"/>
    <x v="215"/>
    <x v="18"/>
    <n v="637870.4"/>
    <x v="0"/>
    <x v="1"/>
    <m/>
    <d v="2018-07-04T15:21:17"/>
    <n v="2"/>
    <x v="1"/>
    <x v="0"/>
    <x v="1"/>
  </r>
  <r>
    <s v="Equity Funding"/>
    <x v="0"/>
    <x v="6"/>
    <n v="7380"/>
    <x v="216"/>
    <x v="12"/>
    <n v="222"/>
    <x v="0"/>
    <x v="3"/>
    <m/>
    <d v="2018-07-04T15:21:17"/>
    <n v="2"/>
    <x v="1"/>
    <x v="4"/>
    <x v="5"/>
  </r>
  <r>
    <s v="Equity Funding"/>
    <x v="0"/>
    <x v="6"/>
    <n v="7380"/>
    <x v="216"/>
    <x v="12"/>
    <n v="152.4"/>
    <x v="0"/>
    <x v="0"/>
    <m/>
    <d v="2018-07-04T15:21:17"/>
    <n v="2"/>
    <x v="1"/>
    <x v="4"/>
    <x v="5"/>
  </r>
  <r>
    <s v="Equity Funding"/>
    <x v="0"/>
    <x v="6"/>
    <n v="7380"/>
    <x v="216"/>
    <x v="12"/>
    <n v="522"/>
    <x v="0"/>
    <x v="4"/>
    <m/>
    <d v="2018-07-04T15:21:17"/>
    <n v="2"/>
    <x v="1"/>
    <x v="4"/>
    <x v="5"/>
  </r>
  <r>
    <s v="Equity Funding"/>
    <x v="0"/>
    <x v="6"/>
    <n v="7380"/>
    <x v="216"/>
    <x v="12"/>
    <n v="135.19999999999999"/>
    <x v="0"/>
    <x v="2"/>
    <m/>
    <d v="2018-07-04T15:21:17"/>
    <n v="2"/>
    <x v="1"/>
    <x v="4"/>
    <x v="5"/>
  </r>
  <r>
    <s v="Student Achievement Component Levels 3 and above"/>
    <x v="0"/>
    <x v="6"/>
    <n v="7380"/>
    <x v="216"/>
    <x v="17"/>
    <n v="-55997.36"/>
    <x v="1"/>
    <x v="0"/>
    <m/>
    <d v="2018-07-04T15:21:17"/>
    <n v="2"/>
    <x v="1"/>
    <x v="0"/>
    <x v="6"/>
  </r>
  <r>
    <s v="Student Achievement Component Levels 3 and above"/>
    <x v="0"/>
    <x v="6"/>
    <n v="7380"/>
    <x v="216"/>
    <x v="17"/>
    <n v="-4144.26"/>
    <x v="1"/>
    <x v="4"/>
    <m/>
    <d v="2018-07-04T15:21:17"/>
    <n v="2"/>
    <x v="1"/>
    <x v="0"/>
    <x v="6"/>
  </r>
  <r>
    <s v="Student Achievement Component Levels 3 and above"/>
    <x v="0"/>
    <x v="6"/>
    <n v="7380"/>
    <x v="216"/>
    <x v="17"/>
    <n v="77146.92"/>
    <x v="0"/>
    <x v="0"/>
    <m/>
    <d v="2018-07-04T15:21:17"/>
    <n v="2"/>
    <x v="1"/>
    <x v="0"/>
    <x v="6"/>
  </r>
  <r>
    <s v="Student Achievement Component Levels 3 and above"/>
    <x v="0"/>
    <x v="6"/>
    <n v="7380"/>
    <x v="216"/>
    <x v="17"/>
    <n v="77149.08"/>
    <x v="0"/>
    <x v="0"/>
    <m/>
    <d v="2018-07-04T15:21:17"/>
    <n v="2"/>
    <x v="1"/>
    <x v="0"/>
    <x v="6"/>
  </r>
  <r>
    <s v="Student Achievement Component Levels 3 and above"/>
    <x v="0"/>
    <x v="6"/>
    <n v="7380"/>
    <x v="216"/>
    <x v="17"/>
    <n v="79269"/>
    <x v="0"/>
    <x v="4"/>
    <m/>
    <d v="2018-07-04T15:21:17"/>
    <n v="2"/>
    <x v="1"/>
    <x v="0"/>
    <x v="6"/>
  </r>
  <r>
    <s v="Student Achievement Component Levels 3 and above"/>
    <x v="0"/>
    <x v="6"/>
    <n v="7380"/>
    <x v="216"/>
    <x v="17"/>
    <n v="13211.65"/>
    <x v="0"/>
    <x v="4"/>
    <m/>
    <d v="2018-07-04T15:21:17"/>
    <n v="2"/>
    <x v="1"/>
    <x v="0"/>
    <x v="6"/>
  </r>
  <r>
    <s v="Gateway"/>
    <x v="0"/>
    <x v="8"/>
    <n v="304"/>
    <x v="718"/>
    <x v="38"/>
    <n v="28651.7"/>
    <x v="0"/>
    <x v="2"/>
    <m/>
    <d v="2018-07-04T15:21:17"/>
    <n v="10"/>
    <x v="0"/>
    <x v="0"/>
    <x v="1"/>
  </r>
  <r>
    <s v="Gateway"/>
    <x v="0"/>
    <x v="8"/>
    <n v="305"/>
    <x v="719"/>
    <x v="38"/>
    <n v="38518.300000000003"/>
    <x v="0"/>
    <x v="0"/>
    <m/>
    <d v="2018-07-04T15:21:17"/>
    <n v="10"/>
    <x v="0"/>
    <x v="0"/>
    <x v="1"/>
  </r>
  <r>
    <s v="Gateway"/>
    <x v="0"/>
    <x v="8"/>
    <n v="305"/>
    <x v="719"/>
    <x v="38"/>
    <n v="38518.300000000003"/>
    <x v="0"/>
    <x v="1"/>
    <m/>
    <d v="2018-07-04T15:21:17"/>
    <n v="10"/>
    <x v="0"/>
    <x v="0"/>
    <x v="1"/>
  </r>
  <r>
    <s v="Gateway"/>
    <x v="0"/>
    <x v="8"/>
    <n v="305"/>
    <x v="719"/>
    <x v="38"/>
    <n v="7703.7"/>
    <x v="0"/>
    <x v="3"/>
    <m/>
    <d v="2018-07-04T15:21:17"/>
    <n v="10"/>
    <x v="0"/>
    <x v="0"/>
    <x v="1"/>
  </r>
  <r>
    <s v="Gateway"/>
    <x v="0"/>
    <x v="8"/>
    <n v="306"/>
    <x v="720"/>
    <x v="38"/>
    <n v="6666.7"/>
    <x v="0"/>
    <x v="2"/>
    <m/>
    <d v="2018-07-04T15:21:17"/>
    <n v="10"/>
    <x v="0"/>
    <x v="0"/>
    <x v="1"/>
  </r>
  <r>
    <s v="Gateway"/>
    <x v="0"/>
    <x v="8"/>
    <n v="306"/>
    <x v="720"/>
    <x v="38"/>
    <n v="14400"/>
    <x v="0"/>
    <x v="1"/>
    <m/>
    <d v="2018-07-04T15:21:17"/>
    <n v="10"/>
    <x v="0"/>
    <x v="0"/>
    <x v="1"/>
  </r>
  <r>
    <s v="ACE in Communities"/>
    <x v="0"/>
    <x v="8"/>
    <n v="307"/>
    <x v="721"/>
    <x v="0"/>
    <n v="3876.09"/>
    <x v="0"/>
    <x v="0"/>
    <m/>
    <d v="2018-07-04T15:21:17"/>
    <n v="11"/>
    <x v="5"/>
    <x v="0"/>
    <x v="0"/>
  </r>
  <r>
    <s v="Gateway"/>
    <x v="0"/>
    <x v="8"/>
    <n v="307"/>
    <x v="721"/>
    <x v="38"/>
    <n v="-1049"/>
    <x v="1"/>
    <x v="3"/>
    <m/>
    <d v="2018-07-04T15:21:17"/>
    <n v="11"/>
    <x v="5"/>
    <x v="0"/>
    <x v="1"/>
  </r>
  <r>
    <s v="Gateway"/>
    <x v="0"/>
    <x v="8"/>
    <n v="307"/>
    <x v="721"/>
    <x v="38"/>
    <n v="32148.3"/>
    <x v="0"/>
    <x v="1"/>
    <m/>
    <d v="2018-07-04T15:21:17"/>
    <n v="11"/>
    <x v="5"/>
    <x v="0"/>
    <x v="1"/>
  </r>
  <r>
    <s v="Gateway"/>
    <x v="0"/>
    <x v="8"/>
    <n v="307"/>
    <x v="721"/>
    <x v="38"/>
    <n v="6429.7"/>
    <x v="0"/>
    <x v="3"/>
    <m/>
    <d v="2018-07-04T15:21:17"/>
    <n v="11"/>
    <x v="5"/>
    <x v="0"/>
    <x v="1"/>
  </r>
  <r>
    <s v="Gateway"/>
    <x v="0"/>
    <x v="8"/>
    <n v="308"/>
    <x v="722"/>
    <x v="38"/>
    <n v="-12444"/>
    <x v="1"/>
    <x v="3"/>
    <m/>
    <d v="2018-07-04T15:21:17"/>
    <n v="11"/>
    <x v="5"/>
    <x v="0"/>
    <x v="1"/>
  </r>
  <r>
    <s v="Gateway"/>
    <x v="0"/>
    <x v="8"/>
    <n v="308"/>
    <x v="722"/>
    <x v="38"/>
    <n v="859.15"/>
    <x v="0"/>
    <x v="2"/>
    <m/>
    <d v="2018-07-04T15:21:17"/>
    <n v="11"/>
    <x v="5"/>
    <x v="0"/>
    <x v="1"/>
  </r>
  <r>
    <s v="Gateway"/>
    <x v="0"/>
    <x v="8"/>
    <n v="308"/>
    <x v="722"/>
    <x v="38"/>
    <n v="12444"/>
    <x v="0"/>
    <x v="4"/>
    <m/>
    <d v="2018-07-04T15:21:17"/>
    <n v="11"/>
    <x v="5"/>
    <x v="0"/>
    <x v="1"/>
  </r>
  <r>
    <s v="Gateway"/>
    <x v="0"/>
    <x v="8"/>
    <n v="308"/>
    <x v="722"/>
    <x v="38"/>
    <n v="16800"/>
    <x v="0"/>
    <x v="0"/>
    <m/>
    <d v="2018-07-04T15:21:17"/>
    <n v="11"/>
    <x v="5"/>
    <x v="0"/>
    <x v="1"/>
  </r>
  <r>
    <s v="Gateway"/>
    <x v="0"/>
    <x v="8"/>
    <n v="309"/>
    <x v="723"/>
    <x v="38"/>
    <n v="16963.3"/>
    <x v="0"/>
    <x v="0"/>
    <m/>
    <d v="2018-07-04T15:21:17"/>
    <n v="11"/>
    <x v="5"/>
    <x v="0"/>
    <x v="1"/>
  </r>
  <r>
    <s v="Gateway"/>
    <x v="0"/>
    <x v="8"/>
    <n v="309"/>
    <x v="723"/>
    <x v="38"/>
    <n v="16963.3"/>
    <x v="0"/>
    <x v="1"/>
    <m/>
    <d v="2018-07-04T15:21:17"/>
    <n v="11"/>
    <x v="5"/>
    <x v="0"/>
    <x v="1"/>
  </r>
  <r>
    <s v="Gateway"/>
    <x v="0"/>
    <x v="8"/>
    <n v="310"/>
    <x v="724"/>
    <x v="38"/>
    <n v="18518.3"/>
    <x v="0"/>
    <x v="1"/>
    <m/>
    <d v="2018-07-04T15:21:17"/>
    <n v="11"/>
    <x v="5"/>
    <x v="0"/>
    <x v="1"/>
  </r>
  <r>
    <s v="Gateway"/>
    <x v="0"/>
    <x v="8"/>
    <n v="310"/>
    <x v="724"/>
    <x v="38"/>
    <n v="3703.7"/>
    <x v="0"/>
    <x v="3"/>
    <m/>
    <d v="2018-07-04T15:21:17"/>
    <n v="11"/>
    <x v="5"/>
    <x v="0"/>
    <x v="1"/>
  </r>
  <r>
    <s v="Gateway"/>
    <x v="0"/>
    <x v="8"/>
    <n v="310"/>
    <x v="724"/>
    <x v="38"/>
    <n v="24444"/>
    <x v="0"/>
    <x v="4"/>
    <m/>
    <d v="2018-07-04T15:21:17"/>
    <n v="11"/>
    <x v="5"/>
    <x v="0"/>
    <x v="1"/>
  </r>
  <r>
    <s v="Gateway"/>
    <x v="0"/>
    <x v="8"/>
    <n v="310"/>
    <x v="724"/>
    <x v="38"/>
    <n v="24444"/>
    <x v="0"/>
    <x v="2"/>
    <m/>
    <d v="2018-07-04T15:21:17"/>
    <n v="11"/>
    <x v="5"/>
    <x v="0"/>
    <x v="1"/>
  </r>
  <r>
    <s v="Gateway"/>
    <x v="0"/>
    <x v="8"/>
    <n v="311"/>
    <x v="725"/>
    <x v="38"/>
    <n v="6666.7"/>
    <x v="0"/>
    <x v="4"/>
    <m/>
    <d v="2018-07-04T15:21:17"/>
    <n v="11"/>
    <x v="5"/>
    <x v="0"/>
    <x v="1"/>
  </r>
  <r>
    <s v="Gateway"/>
    <x v="0"/>
    <x v="8"/>
    <n v="311"/>
    <x v="725"/>
    <x v="38"/>
    <n v="14400"/>
    <x v="0"/>
    <x v="3"/>
    <m/>
    <d v="2018-07-04T15:21:17"/>
    <n v="11"/>
    <x v="5"/>
    <x v="0"/>
    <x v="1"/>
  </r>
  <r>
    <s v="Gateway"/>
    <x v="0"/>
    <x v="8"/>
    <n v="312"/>
    <x v="839"/>
    <x v="38"/>
    <n v="16710.849999999999"/>
    <x v="0"/>
    <x v="2"/>
    <m/>
    <d v="2018-07-04T15:21:17"/>
    <n v="11"/>
    <x v="5"/>
    <x v="0"/>
    <x v="1"/>
  </r>
  <r>
    <s v="Gateway"/>
    <x v="0"/>
    <x v="8"/>
    <n v="312"/>
    <x v="839"/>
    <x v="38"/>
    <n v="40107"/>
    <x v="0"/>
    <x v="4"/>
    <m/>
    <d v="2018-07-04T15:21:17"/>
    <n v="11"/>
    <x v="5"/>
    <x v="0"/>
    <x v="1"/>
  </r>
  <r>
    <s v="Gateway"/>
    <x v="0"/>
    <x v="8"/>
    <n v="312"/>
    <x v="839"/>
    <x v="38"/>
    <n v="16711.650000000001"/>
    <x v="0"/>
    <x v="2"/>
    <m/>
    <d v="2018-07-04T15:21:17"/>
    <n v="11"/>
    <x v="5"/>
    <x v="0"/>
    <x v="1"/>
  </r>
  <r>
    <s v="Gateway"/>
    <x v="0"/>
    <x v="8"/>
    <n v="314"/>
    <x v="726"/>
    <x v="38"/>
    <n v="21988.35"/>
    <x v="0"/>
    <x v="2"/>
    <m/>
    <d v="2018-07-04T15:21:17"/>
    <n v="11"/>
    <x v="5"/>
    <x v="0"/>
    <x v="1"/>
  </r>
  <r>
    <s v="Gateway"/>
    <x v="0"/>
    <x v="8"/>
    <n v="314"/>
    <x v="726"/>
    <x v="38"/>
    <n v="52773"/>
    <x v="0"/>
    <x v="4"/>
    <m/>
    <d v="2018-07-04T15:21:17"/>
    <n v="11"/>
    <x v="5"/>
    <x v="0"/>
    <x v="1"/>
  </r>
  <r>
    <s v="Gateway"/>
    <x v="0"/>
    <x v="8"/>
    <n v="314"/>
    <x v="726"/>
    <x v="38"/>
    <n v="4397.8500000000004"/>
    <x v="0"/>
    <x v="2"/>
    <m/>
    <d v="2018-07-04T15:21:17"/>
    <n v="11"/>
    <x v="5"/>
    <x v="0"/>
    <x v="1"/>
  </r>
  <r>
    <s v="Gateway"/>
    <x v="0"/>
    <x v="8"/>
    <n v="315"/>
    <x v="727"/>
    <x v="38"/>
    <n v="-765"/>
    <x v="1"/>
    <x v="4"/>
    <m/>
    <d v="2018-07-04T15:21:17"/>
    <n v="11"/>
    <x v="5"/>
    <x v="0"/>
    <x v="1"/>
  </r>
  <r>
    <s v="Gateway"/>
    <x v="0"/>
    <x v="8"/>
    <n v="315"/>
    <x v="727"/>
    <x v="38"/>
    <n v="37244.199999999997"/>
    <x v="0"/>
    <x v="3"/>
    <m/>
    <d v="2018-07-04T15:21:17"/>
    <n v="11"/>
    <x v="5"/>
    <x v="0"/>
    <x v="1"/>
  </r>
  <r>
    <s v="Gateway"/>
    <x v="0"/>
    <x v="8"/>
    <n v="316"/>
    <x v="728"/>
    <x v="38"/>
    <n v="4397.8500000000004"/>
    <x v="0"/>
    <x v="2"/>
    <m/>
    <d v="2018-07-04T15:21:17"/>
    <n v="11"/>
    <x v="5"/>
    <x v="0"/>
    <x v="1"/>
  </r>
  <r>
    <s v="Gateway"/>
    <x v="0"/>
    <x v="8"/>
    <n v="317"/>
    <x v="729"/>
    <x v="38"/>
    <n v="12444"/>
    <x v="0"/>
    <x v="4"/>
    <m/>
    <d v="2018-07-04T15:21:17"/>
    <n v="11"/>
    <x v="5"/>
    <x v="0"/>
    <x v="1"/>
  </r>
  <r>
    <s v="Gateway"/>
    <x v="0"/>
    <x v="8"/>
    <n v="317"/>
    <x v="729"/>
    <x v="38"/>
    <n v="18489"/>
    <x v="0"/>
    <x v="3"/>
    <m/>
    <d v="2018-07-04T15:21:17"/>
    <n v="11"/>
    <x v="5"/>
    <x v="0"/>
    <x v="1"/>
  </r>
  <r>
    <s v="Gateway"/>
    <x v="0"/>
    <x v="8"/>
    <n v="319"/>
    <x v="730"/>
    <x v="38"/>
    <n v="61404"/>
    <x v="0"/>
    <x v="4"/>
    <m/>
    <d v="2018-07-04T15:21:17"/>
    <n v="11"/>
    <x v="5"/>
    <x v="0"/>
    <x v="1"/>
  </r>
  <r>
    <s v="Gateway"/>
    <x v="0"/>
    <x v="8"/>
    <n v="255"/>
    <x v="686"/>
    <x v="38"/>
    <n v="34696.699999999997"/>
    <x v="0"/>
    <x v="1"/>
    <m/>
    <d v="2018-07-04T15:21:17"/>
    <n v="9"/>
    <x v="3"/>
    <x v="0"/>
    <x v="1"/>
  </r>
  <r>
    <s v="Gateway"/>
    <x v="0"/>
    <x v="8"/>
    <n v="255"/>
    <x v="686"/>
    <x v="38"/>
    <n v="7576.3"/>
    <x v="0"/>
    <x v="4"/>
    <m/>
    <d v="2018-07-04T15:21:17"/>
    <n v="9"/>
    <x v="3"/>
    <x v="0"/>
    <x v="1"/>
  </r>
  <r>
    <s v="Gateway"/>
    <x v="0"/>
    <x v="8"/>
    <n v="255"/>
    <x v="686"/>
    <x v="38"/>
    <n v="7576.3"/>
    <x v="0"/>
    <x v="2"/>
    <m/>
    <d v="2018-07-04T15:21:17"/>
    <n v="9"/>
    <x v="3"/>
    <x v="0"/>
    <x v="1"/>
  </r>
  <r>
    <s v="Gateway"/>
    <x v="0"/>
    <x v="8"/>
    <n v="256"/>
    <x v="687"/>
    <x v="38"/>
    <n v="2622.15"/>
    <x v="0"/>
    <x v="2"/>
    <m/>
    <d v="2018-07-04T15:21:17"/>
    <n v="9"/>
    <x v="3"/>
    <x v="0"/>
    <x v="1"/>
  </r>
  <r>
    <s v="Gateway"/>
    <x v="0"/>
    <x v="8"/>
    <n v="256"/>
    <x v="687"/>
    <x v="38"/>
    <n v="36480"/>
    <x v="0"/>
    <x v="1"/>
    <m/>
    <d v="2018-07-04T15:21:17"/>
    <n v="9"/>
    <x v="3"/>
    <x v="0"/>
    <x v="1"/>
  </r>
  <r>
    <s v="Gateway"/>
    <x v="0"/>
    <x v="8"/>
    <n v="256"/>
    <x v="687"/>
    <x v="38"/>
    <n v="39342"/>
    <x v="0"/>
    <x v="0"/>
    <m/>
    <d v="2018-07-04T15:21:17"/>
    <n v="9"/>
    <x v="3"/>
    <x v="0"/>
    <x v="1"/>
  </r>
  <r>
    <s v="ACE in Communities"/>
    <x v="0"/>
    <x v="8"/>
    <n v="257"/>
    <x v="688"/>
    <x v="0"/>
    <n v="42093.3"/>
    <x v="0"/>
    <x v="4"/>
    <s v="ACE in Schools"/>
    <d v="2018-07-04T15:21:17"/>
    <n v="9"/>
    <x v="3"/>
    <x v="0"/>
    <x v="0"/>
  </r>
  <r>
    <s v="ACE in Communities"/>
    <x v="0"/>
    <x v="8"/>
    <n v="257"/>
    <x v="688"/>
    <x v="0"/>
    <n v="8418.7000000000007"/>
    <x v="0"/>
    <x v="3"/>
    <m/>
    <d v="2018-07-04T15:21:17"/>
    <n v="9"/>
    <x v="3"/>
    <x v="0"/>
    <x v="0"/>
  </r>
  <r>
    <s v="ACE in Communities"/>
    <x v="0"/>
    <x v="8"/>
    <n v="257"/>
    <x v="688"/>
    <x v="0"/>
    <n v="8418.7000000000007"/>
    <x v="0"/>
    <x v="2"/>
    <s v="ACE in Schools"/>
    <d v="2018-07-04T15:21:17"/>
    <n v="9"/>
    <x v="3"/>
    <x v="0"/>
    <x v="0"/>
  </r>
  <r>
    <s v="ACE in Communities"/>
    <x v="0"/>
    <x v="8"/>
    <n v="257"/>
    <x v="688"/>
    <x v="0"/>
    <n v="8171.52"/>
    <x v="1"/>
    <x v="3"/>
    <m/>
    <d v="2018-07-04T15:21:17"/>
    <n v="9"/>
    <x v="3"/>
    <x v="0"/>
    <x v="0"/>
  </r>
  <r>
    <s v="Gateway"/>
    <x v="0"/>
    <x v="8"/>
    <n v="257"/>
    <x v="688"/>
    <x v="38"/>
    <n v="61404"/>
    <x v="0"/>
    <x v="3"/>
    <m/>
    <d v="2018-07-04T15:21:17"/>
    <n v="9"/>
    <x v="3"/>
    <x v="0"/>
    <x v="1"/>
  </r>
  <r>
    <s v="Gateway"/>
    <x v="0"/>
    <x v="8"/>
    <n v="257"/>
    <x v="688"/>
    <x v="38"/>
    <n v="10509.7"/>
    <x v="0"/>
    <x v="4"/>
    <m/>
    <d v="2018-07-04T15:21:17"/>
    <n v="9"/>
    <x v="3"/>
    <x v="0"/>
    <x v="1"/>
  </r>
  <r>
    <s v="Gateway"/>
    <x v="0"/>
    <x v="8"/>
    <n v="257"/>
    <x v="688"/>
    <x v="38"/>
    <n v="10509.7"/>
    <x v="0"/>
    <x v="2"/>
    <m/>
    <d v="2018-07-04T15:21:17"/>
    <n v="9"/>
    <x v="3"/>
    <x v="0"/>
    <x v="1"/>
  </r>
  <r>
    <s v="Gateway"/>
    <x v="0"/>
    <x v="8"/>
    <n v="258"/>
    <x v="689"/>
    <x v="38"/>
    <n v="54444"/>
    <x v="0"/>
    <x v="0"/>
    <m/>
    <d v="2018-07-04T15:21:17"/>
    <n v="9"/>
    <x v="3"/>
    <x v="0"/>
    <x v="1"/>
  </r>
  <r>
    <s v="Gateway"/>
    <x v="0"/>
    <x v="8"/>
    <n v="258"/>
    <x v="689"/>
    <x v="38"/>
    <n v="54444"/>
    <x v="0"/>
    <x v="1"/>
    <m/>
    <d v="2018-07-04T15:21:17"/>
    <n v="9"/>
    <x v="3"/>
    <x v="0"/>
    <x v="1"/>
  </r>
  <r>
    <s v="Gateway"/>
    <x v="0"/>
    <x v="8"/>
    <n v="260"/>
    <x v="691"/>
    <x v="38"/>
    <n v="54444"/>
    <x v="0"/>
    <x v="4"/>
    <m/>
    <d v="2018-07-04T15:21:17"/>
    <n v="9"/>
    <x v="3"/>
    <x v="0"/>
    <x v="1"/>
  </r>
  <r>
    <s v="Gateway"/>
    <x v="0"/>
    <x v="8"/>
    <n v="260"/>
    <x v="691"/>
    <x v="38"/>
    <n v="54444"/>
    <x v="0"/>
    <x v="2"/>
    <m/>
    <d v="2018-07-04T15:21:17"/>
    <n v="9"/>
    <x v="3"/>
    <x v="0"/>
    <x v="1"/>
  </r>
  <r>
    <s v="Gateway"/>
    <x v="0"/>
    <x v="8"/>
    <n v="261"/>
    <x v="692"/>
    <x v="38"/>
    <n v="-2293"/>
    <x v="1"/>
    <x v="4"/>
    <m/>
    <d v="2018-07-04T15:21:17"/>
    <n v="9"/>
    <x v="3"/>
    <x v="0"/>
    <x v="1"/>
  </r>
  <r>
    <s v="Gateway"/>
    <x v="0"/>
    <x v="8"/>
    <n v="261"/>
    <x v="692"/>
    <x v="38"/>
    <n v="57244.2"/>
    <x v="0"/>
    <x v="4"/>
    <m/>
    <d v="2018-07-04T15:21:17"/>
    <n v="9"/>
    <x v="3"/>
    <x v="0"/>
    <x v="1"/>
  </r>
  <r>
    <s v="Gateway"/>
    <x v="0"/>
    <x v="8"/>
    <n v="261"/>
    <x v="692"/>
    <x v="38"/>
    <n v="63851.7"/>
    <x v="0"/>
    <x v="2"/>
    <m/>
    <d v="2018-07-04T15:21:17"/>
    <n v="9"/>
    <x v="3"/>
    <x v="0"/>
    <x v="1"/>
  </r>
  <r>
    <s v="Gateway"/>
    <x v="0"/>
    <x v="8"/>
    <n v="268"/>
    <x v="693"/>
    <x v="38"/>
    <n v="3724.35"/>
    <x v="0"/>
    <x v="2"/>
    <m/>
    <d v="2018-07-04T15:21:17"/>
    <n v="9"/>
    <x v="3"/>
    <x v="0"/>
    <x v="1"/>
  </r>
  <r>
    <s v="Gateway"/>
    <x v="0"/>
    <x v="8"/>
    <n v="269"/>
    <x v="694"/>
    <x v="38"/>
    <n v="-809"/>
    <x v="1"/>
    <x v="0"/>
    <m/>
    <d v="2018-07-04T15:21:17"/>
    <n v="9"/>
    <x v="3"/>
    <x v="0"/>
    <x v="1"/>
  </r>
  <r>
    <s v="Gateway"/>
    <x v="0"/>
    <x v="8"/>
    <n v="269"/>
    <x v="694"/>
    <x v="38"/>
    <n v="22336.65"/>
    <x v="0"/>
    <x v="2"/>
    <m/>
    <d v="2018-07-04T15:21:17"/>
    <n v="9"/>
    <x v="3"/>
    <x v="0"/>
    <x v="1"/>
  </r>
  <r>
    <s v="Gateway"/>
    <x v="0"/>
    <x v="8"/>
    <n v="269"/>
    <x v="694"/>
    <x v="38"/>
    <n v="26805"/>
    <x v="0"/>
    <x v="2"/>
    <m/>
    <d v="2018-07-04T15:21:17"/>
    <n v="9"/>
    <x v="3"/>
    <x v="0"/>
    <x v="1"/>
  </r>
  <r>
    <s v="Gateway"/>
    <x v="0"/>
    <x v="8"/>
    <n v="272"/>
    <x v="695"/>
    <x v="38"/>
    <n v="6429.7"/>
    <x v="0"/>
    <x v="0"/>
    <m/>
    <d v="2018-07-04T15:21:17"/>
    <n v="9"/>
    <x v="3"/>
    <x v="0"/>
    <x v="1"/>
  </r>
  <r>
    <s v="Gateway"/>
    <x v="0"/>
    <x v="8"/>
    <n v="272"/>
    <x v="695"/>
    <x v="38"/>
    <n v="6429.7"/>
    <x v="0"/>
    <x v="1"/>
    <m/>
    <d v="2018-07-04T15:21:17"/>
    <n v="9"/>
    <x v="3"/>
    <x v="0"/>
    <x v="1"/>
  </r>
  <r>
    <s v="Gateway"/>
    <x v="0"/>
    <x v="8"/>
    <n v="273"/>
    <x v="696"/>
    <x v="38"/>
    <n v="41889.199999999997"/>
    <x v="0"/>
    <x v="0"/>
    <m/>
    <d v="2018-07-04T15:21:17"/>
    <n v="9"/>
    <x v="3"/>
    <x v="0"/>
    <x v="1"/>
  </r>
  <r>
    <s v="Gateway"/>
    <x v="0"/>
    <x v="8"/>
    <n v="273"/>
    <x v="696"/>
    <x v="38"/>
    <n v="41889.199999999997"/>
    <x v="0"/>
    <x v="1"/>
    <m/>
    <d v="2018-07-04T15:21:17"/>
    <n v="9"/>
    <x v="3"/>
    <x v="0"/>
    <x v="1"/>
  </r>
  <r>
    <s v="Gateway"/>
    <x v="0"/>
    <x v="8"/>
    <n v="274"/>
    <x v="697"/>
    <x v="38"/>
    <n v="54636.7"/>
    <x v="0"/>
    <x v="4"/>
    <m/>
    <d v="2018-07-04T15:21:17"/>
    <n v="9"/>
    <x v="3"/>
    <x v="0"/>
    <x v="1"/>
  </r>
  <r>
    <s v="Gateway"/>
    <x v="0"/>
    <x v="8"/>
    <n v="274"/>
    <x v="697"/>
    <x v="38"/>
    <n v="54636.7"/>
    <x v="0"/>
    <x v="2"/>
    <m/>
    <d v="2018-07-04T15:21:17"/>
    <n v="9"/>
    <x v="3"/>
    <x v="0"/>
    <x v="1"/>
  </r>
  <r>
    <s v="Gateway"/>
    <x v="0"/>
    <x v="8"/>
    <n v="275"/>
    <x v="698"/>
    <x v="38"/>
    <n v="44674.2"/>
    <x v="0"/>
    <x v="0"/>
    <m/>
    <d v="2018-07-04T15:21:17"/>
    <n v="9"/>
    <x v="3"/>
    <x v="0"/>
    <x v="1"/>
  </r>
  <r>
    <s v="Gateway"/>
    <x v="0"/>
    <x v="8"/>
    <n v="276"/>
    <x v="699"/>
    <x v="38"/>
    <n v="35333.300000000003"/>
    <x v="0"/>
    <x v="3"/>
    <m/>
    <d v="2018-07-04T15:21:17"/>
    <n v="9"/>
    <x v="3"/>
    <x v="0"/>
    <x v="1"/>
  </r>
  <r>
    <s v="Gateway"/>
    <x v="0"/>
    <x v="8"/>
    <n v="277"/>
    <x v="700"/>
    <x v="38"/>
    <n v="12032.7"/>
    <x v="0"/>
    <x v="0"/>
    <m/>
    <d v="2018-07-04T15:21:17"/>
    <n v="9"/>
    <x v="3"/>
    <x v="0"/>
    <x v="1"/>
  </r>
  <r>
    <s v="Gateway"/>
    <x v="0"/>
    <x v="8"/>
    <n v="277"/>
    <x v="700"/>
    <x v="38"/>
    <n v="12032.7"/>
    <x v="0"/>
    <x v="1"/>
    <m/>
    <d v="2018-07-04T15:21:17"/>
    <n v="9"/>
    <x v="3"/>
    <x v="0"/>
    <x v="1"/>
  </r>
  <r>
    <s v="Gateway"/>
    <x v="0"/>
    <x v="8"/>
    <n v="1147"/>
    <x v="838"/>
    <x v="38"/>
    <n v="7324"/>
    <x v="1"/>
    <x v="1"/>
    <m/>
    <d v="2018-07-04T15:21:17"/>
    <n v="1"/>
    <x v="8"/>
    <x v="0"/>
    <x v="1"/>
  </r>
  <r>
    <s v="Gateway"/>
    <x v="0"/>
    <x v="8"/>
    <n v="1175"/>
    <x v="840"/>
    <x v="38"/>
    <n v="6811.9"/>
    <x v="0"/>
    <x v="0"/>
    <m/>
    <d v="2018-07-04T15:21:17"/>
    <n v="1"/>
    <x v="8"/>
    <x v="0"/>
    <x v="1"/>
  </r>
  <r>
    <s v="Gateway"/>
    <x v="0"/>
    <x v="8"/>
    <n v="1175"/>
    <x v="840"/>
    <x v="38"/>
    <n v="35333.300000000003"/>
    <x v="0"/>
    <x v="3"/>
    <m/>
    <d v="2018-07-04T15:21:17"/>
    <n v="1"/>
    <x v="8"/>
    <x v="0"/>
    <x v="1"/>
  </r>
  <r>
    <s v="Gateway"/>
    <x v="0"/>
    <x v="8"/>
    <n v="1190"/>
    <x v="841"/>
    <x v="38"/>
    <n v="36480"/>
    <x v="0"/>
    <x v="3"/>
    <m/>
    <d v="2018-07-04T15:21:17"/>
    <n v="2"/>
    <x v="1"/>
    <x v="0"/>
    <x v="1"/>
  </r>
  <r>
    <s v="Gateway"/>
    <x v="0"/>
    <x v="8"/>
    <n v="1190"/>
    <x v="841"/>
    <x v="38"/>
    <n v="3127.35"/>
    <x v="0"/>
    <x v="2"/>
    <m/>
    <d v="2018-07-04T15:21:17"/>
    <n v="2"/>
    <x v="1"/>
    <x v="0"/>
    <x v="1"/>
  </r>
  <r>
    <s v="Gateway"/>
    <x v="0"/>
    <x v="8"/>
    <n v="1190"/>
    <x v="841"/>
    <x v="38"/>
    <n v="31274.2"/>
    <x v="0"/>
    <x v="4"/>
    <m/>
    <d v="2018-07-04T15:21:17"/>
    <n v="2"/>
    <x v="1"/>
    <x v="0"/>
    <x v="1"/>
  </r>
  <r>
    <s v="Gateway"/>
    <x v="0"/>
    <x v="8"/>
    <n v="1190"/>
    <x v="841"/>
    <x v="38"/>
    <n v="18765"/>
    <x v="0"/>
    <x v="2"/>
    <m/>
    <d v="2018-07-04T15:21:17"/>
    <n v="2"/>
    <x v="1"/>
    <x v="0"/>
    <x v="1"/>
  </r>
  <r>
    <s v="Gateway"/>
    <x v="0"/>
    <x v="8"/>
    <n v="1917"/>
    <x v="842"/>
    <x v="38"/>
    <n v="35333.300000000003"/>
    <x v="0"/>
    <x v="3"/>
    <m/>
    <d v="2018-07-04T15:21:17"/>
    <n v="3"/>
    <x v="4"/>
    <x v="0"/>
    <x v="1"/>
  </r>
  <r>
    <s v="Gateway"/>
    <x v="0"/>
    <x v="8"/>
    <n v="2084"/>
    <x v="843"/>
    <x v="38"/>
    <n v="-8800"/>
    <x v="1"/>
    <x v="0"/>
    <m/>
    <d v="2018-07-04T15:21:17"/>
    <n v="4"/>
    <x v="2"/>
    <x v="0"/>
    <x v="1"/>
  </r>
  <r>
    <s v="Gateway"/>
    <x v="0"/>
    <x v="8"/>
    <n v="3107"/>
    <x v="844"/>
    <x v="38"/>
    <n v="-5511"/>
    <x v="1"/>
    <x v="3"/>
    <m/>
    <d v="2018-07-04T15:21:17"/>
    <n v="6"/>
    <x v="9"/>
    <x v="0"/>
    <x v="1"/>
  </r>
  <r>
    <s v="Gateway"/>
    <x v="0"/>
    <x v="8"/>
    <n v="3107"/>
    <x v="844"/>
    <x v="38"/>
    <n v="6666.7"/>
    <x v="0"/>
    <x v="0"/>
    <m/>
    <d v="2018-07-04T15:21:17"/>
    <n v="6"/>
    <x v="9"/>
    <x v="0"/>
    <x v="1"/>
  </r>
  <r>
    <s v="Gateway"/>
    <x v="0"/>
    <x v="8"/>
    <n v="3117"/>
    <x v="845"/>
    <x v="38"/>
    <n v="2952.65"/>
    <x v="0"/>
    <x v="2"/>
    <m/>
    <d v="2018-07-04T15:21:17"/>
    <n v="1"/>
    <x v="8"/>
    <x v="0"/>
    <x v="1"/>
  </r>
  <r>
    <s v="Gateway"/>
    <x v="0"/>
    <x v="8"/>
    <n v="3117"/>
    <x v="845"/>
    <x v="38"/>
    <n v="32148.3"/>
    <x v="0"/>
    <x v="3"/>
    <m/>
    <d v="2018-07-04T15:21:17"/>
    <n v="1"/>
    <x v="8"/>
    <x v="0"/>
    <x v="1"/>
  </r>
  <r>
    <s v="Gateway"/>
    <x v="0"/>
    <x v="8"/>
    <n v="3117"/>
    <x v="845"/>
    <x v="38"/>
    <n v="6429.7"/>
    <x v="0"/>
    <x v="4"/>
    <m/>
    <d v="2018-07-04T15:21:17"/>
    <n v="1"/>
    <x v="8"/>
    <x v="0"/>
    <x v="1"/>
  </r>
  <r>
    <s v="ACE in Communities"/>
    <x v="0"/>
    <x v="8"/>
    <n v="3231"/>
    <x v="846"/>
    <x v="0"/>
    <n v="-26542.71"/>
    <x v="1"/>
    <x v="3"/>
    <m/>
    <d v="2018-07-04T15:21:17"/>
    <n v="15"/>
    <x v="14"/>
    <x v="0"/>
    <x v="0"/>
  </r>
  <r>
    <s v="Gateway"/>
    <x v="0"/>
    <x v="8"/>
    <n v="4158"/>
    <x v="847"/>
    <x v="38"/>
    <n v="-8355"/>
    <x v="1"/>
    <x v="3"/>
    <m/>
    <d v="2018-07-04T15:21:17"/>
    <n v="9"/>
    <x v="3"/>
    <x v="0"/>
    <x v="1"/>
  </r>
  <r>
    <s v="Gateway"/>
    <x v="0"/>
    <x v="8"/>
    <n v="4158"/>
    <x v="847"/>
    <x v="38"/>
    <n v="-7538"/>
    <x v="1"/>
    <x v="0"/>
    <m/>
    <d v="2018-07-04T15:21:17"/>
    <n v="9"/>
    <x v="3"/>
    <x v="0"/>
    <x v="1"/>
  </r>
  <r>
    <s v="Gateway"/>
    <x v="0"/>
    <x v="8"/>
    <n v="4158"/>
    <x v="847"/>
    <x v="38"/>
    <n v="7703.35"/>
    <x v="0"/>
    <x v="2"/>
    <m/>
    <d v="2018-07-04T15:21:17"/>
    <n v="9"/>
    <x v="3"/>
    <x v="0"/>
    <x v="1"/>
  </r>
  <r>
    <s v="Gateway"/>
    <x v="0"/>
    <x v="8"/>
    <n v="4158"/>
    <x v="847"/>
    <x v="38"/>
    <n v="1540.85"/>
    <x v="0"/>
    <x v="2"/>
    <m/>
    <d v="2018-07-04T15:21:17"/>
    <n v="9"/>
    <x v="3"/>
    <x v="0"/>
    <x v="1"/>
  </r>
  <r>
    <s v="Gateway"/>
    <x v="0"/>
    <x v="8"/>
    <n v="4158"/>
    <x v="847"/>
    <x v="38"/>
    <n v="26844"/>
    <x v="0"/>
    <x v="3"/>
    <m/>
    <d v="2018-07-04T15:21:17"/>
    <n v="9"/>
    <x v="3"/>
    <x v="0"/>
    <x v="1"/>
  </r>
  <r>
    <s v="Gateway"/>
    <x v="0"/>
    <x v="8"/>
    <n v="4158"/>
    <x v="847"/>
    <x v="38"/>
    <n v="5730.3"/>
    <x v="0"/>
    <x v="1"/>
    <m/>
    <d v="2018-07-04T15:21:17"/>
    <n v="9"/>
    <x v="3"/>
    <x v="0"/>
    <x v="1"/>
  </r>
  <r>
    <s v="Gateway"/>
    <x v="0"/>
    <x v="8"/>
    <n v="4208"/>
    <x v="848"/>
    <x v="38"/>
    <n v="26844"/>
    <x v="0"/>
    <x v="1"/>
    <m/>
    <d v="2018-07-04T15:21:17"/>
    <n v="2"/>
    <x v="1"/>
    <x v="0"/>
    <x v="1"/>
  </r>
  <r>
    <s v="Gateway"/>
    <x v="0"/>
    <x v="8"/>
    <n v="4227"/>
    <x v="849"/>
    <x v="38"/>
    <n v="32148.3"/>
    <x v="0"/>
    <x v="4"/>
    <m/>
    <d v="2018-07-04T15:21:17"/>
    <n v="1"/>
    <x v="8"/>
    <x v="0"/>
    <x v="1"/>
  </r>
  <r>
    <s v="Gateway"/>
    <x v="0"/>
    <x v="8"/>
    <n v="4228"/>
    <x v="850"/>
    <x v="38"/>
    <n v="12444"/>
    <x v="0"/>
    <x v="2"/>
    <m/>
    <d v="2018-07-04T15:21:17"/>
    <n v="2"/>
    <x v="1"/>
    <x v="0"/>
    <x v="1"/>
  </r>
  <r>
    <s v="Gateway"/>
    <x v="0"/>
    <x v="8"/>
    <n v="4230"/>
    <x v="851"/>
    <x v="38"/>
    <n v="18518.3"/>
    <x v="0"/>
    <x v="0"/>
    <m/>
    <d v="2018-07-04T15:21:17"/>
    <n v="3"/>
    <x v="4"/>
    <x v="0"/>
    <x v="1"/>
  </r>
  <r>
    <s v="Gateway"/>
    <x v="0"/>
    <x v="8"/>
    <n v="4230"/>
    <x v="851"/>
    <x v="38"/>
    <n v="3703.7"/>
    <x v="0"/>
    <x v="1"/>
    <m/>
    <d v="2018-07-04T15:21:17"/>
    <n v="3"/>
    <x v="4"/>
    <x v="0"/>
    <x v="1"/>
  </r>
  <r>
    <s v="Gateway"/>
    <x v="0"/>
    <x v="8"/>
    <n v="4230"/>
    <x v="851"/>
    <x v="38"/>
    <n v="1866"/>
    <x v="1"/>
    <x v="1"/>
    <m/>
    <d v="2018-07-04T15:21:17"/>
    <n v="3"/>
    <x v="4"/>
    <x v="0"/>
    <x v="1"/>
  </r>
  <r>
    <s v="Gateway"/>
    <x v="0"/>
    <x v="8"/>
    <n v="4230"/>
    <x v="851"/>
    <x v="38"/>
    <n v="26844"/>
    <x v="0"/>
    <x v="2"/>
    <m/>
    <d v="2018-07-04T15:21:17"/>
    <n v="3"/>
    <x v="4"/>
    <x v="0"/>
    <x v="1"/>
  </r>
  <r>
    <s v="Gateway"/>
    <x v="0"/>
    <x v="8"/>
    <n v="6763"/>
    <x v="852"/>
    <x v="38"/>
    <n v="51851.7"/>
    <x v="0"/>
    <x v="4"/>
    <m/>
    <d v="2018-07-04T15:21:17"/>
    <n v="2"/>
    <x v="1"/>
    <x v="0"/>
    <x v="1"/>
  </r>
  <r>
    <s v="Gateway"/>
    <x v="0"/>
    <x v="8"/>
    <n v="319"/>
    <x v="730"/>
    <x v="38"/>
    <n v="24800"/>
    <x v="1"/>
    <x v="3"/>
    <m/>
    <d v="2018-07-04T15:21:17"/>
    <n v="11"/>
    <x v="5"/>
    <x v="0"/>
    <x v="1"/>
  </r>
  <r>
    <s v="Gateway"/>
    <x v="0"/>
    <x v="8"/>
    <n v="320"/>
    <x v="731"/>
    <x v="38"/>
    <n v="3342.35"/>
    <x v="0"/>
    <x v="2"/>
    <m/>
    <d v="2018-07-04T15:21:17"/>
    <n v="11"/>
    <x v="5"/>
    <x v="0"/>
    <x v="1"/>
  </r>
  <r>
    <s v="Gateway"/>
    <x v="0"/>
    <x v="8"/>
    <n v="321"/>
    <x v="853"/>
    <x v="38"/>
    <n v="6939.3"/>
    <x v="0"/>
    <x v="1"/>
    <m/>
    <d v="2018-07-04T15:21:17"/>
    <n v="11"/>
    <x v="5"/>
    <x v="0"/>
    <x v="1"/>
  </r>
  <r>
    <s v="Gateway"/>
    <x v="0"/>
    <x v="8"/>
    <n v="321"/>
    <x v="853"/>
    <x v="38"/>
    <n v="37244.199999999997"/>
    <x v="0"/>
    <x v="3"/>
    <m/>
    <d v="2018-07-04T15:21:17"/>
    <n v="11"/>
    <x v="5"/>
    <x v="0"/>
    <x v="1"/>
  </r>
  <r>
    <s v="Gateway"/>
    <x v="0"/>
    <x v="8"/>
    <n v="321"/>
    <x v="853"/>
    <x v="38"/>
    <n v="49458"/>
    <x v="0"/>
    <x v="2"/>
    <m/>
    <d v="2018-07-04T15:21:17"/>
    <n v="11"/>
    <x v="5"/>
    <x v="0"/>
    <x v="1"/>
  </r>
  <r>
    <s v="Gateway"/>
    <x v="0"/>
    <x v="8"/>
    <n v="323"/>
    <x v="732"/>
    <x v="38"/>
    <n v="34059.1"/>
    <x v="0"/>
    <x v="1"/>
    <m/>
    <d v="2018-07-04T15:21:17"/>
    <n v="11"/>
    <x v="5"/>
    <x v="0"/>
    <x v="1"/>
  </r>
  <r>
    <s v="Gateway"/>
    <x v="0"/>
    <x v="8"/>
    <n v="324"/>
    <x v="733"/>
    <x v="38"/>
    <n v="5730.3"/>
    <x v="0"/>
    <x v="1"/>
    <m/>
    <d v="2018-07-04T15:21:17"/>
    <n v="11"/>
    <x v="5"/>
    <x v="0"/>
    <x v="1"/>
  </r>
  <r>
    <s v="Gateway"/>
    <x v="0"/>
    <x v="8"/>
    <n v="324"/>
    <x v="733"/>
    <x v="38"/>
    <n v="28651.7"/>
    <x v="0"/>
    <x v="3"/>
    <m/>
    <d v="2018-07-04T15:21:17"/>
    <n v="11"/>
    <x v="5"/>
    <x v="0"/>
    <x v="1"/>
  </r>
  <r>
    <s v="Gateway"/>
    <x v="0"/>
    <x v="8"/>
    <n v="324"/>
    <x v="733"/>
    <x v="38"/>
    <n v="34059.199999999997"/>
    <x v="0"/>
    <x v="2"/>
    <m/>
    <d v="2018-07-04T15:21:17"/>
    <n v="11"/>
    <x v="5"/>
    <x v="0"/>
    <x v="1"/>
  </r>
  <r>
    <s v="Gateway"/>
    <x v="0"/>
    <x v="8"/>
    <n v="326"/>
    <x v="734"/>
    <x v="38"/>
    <n v="-7538"/>
    <x v="1"/>
    <x v="1"/>
    <m/>
    <d v="2018-07-04T15:21:17"/>
    <n v="11"/>
    <x v="5"/>
    <x v="0"/>
    <x v="1"/>
  </r>
  <r>
    <s v="Gateway"/>
    <x v="0"/>
    <x v="8"/>
    <n v="327"/>
    <x v="735"/>
    <x v="38"/>
    <n v="37881.699999999997"/>
    <x v="0"/>
    <x v="3"/>
    <m/>
    <d v="2018-07-04T15:21:17"/>
    <n v="11"/>
    <x v="5"/>
    <x v="0"/>
    <x v="1"/>
  </r>
  <r>
    <s v="Gateway"/>
    <x v="0"/>
    <x v="8"/>
    <n v="327"/>
    <x v="735"/>
    <x v="38"/>
    <n v="47031"/>
    <x v="0"/>
    <x v="0"/>
    <m/>
    <d v="2018-07-04T15:21:17"/>
    <n v="11"/>
    <x v="5"/>
    <x v="0"/>
    <x v="1"/>
  </r>
  <r>
    <s v="Gateway"/>
    <x v="0"/>
    <x v="8"/>
    <n v="328"/>
    <x v="737"/>
    <x v="38"/>
    <n v="2074"/>
    <x v="0"/>
    <x v="0"/>
    <m/>
    <d v="2018-07-04T15:21:17"/>
    <n v="11"/>
    <x v="5"/>
    <x v="0"/>
    <x v="1"/>
  </r>
  <r>
    <s v="Gateway"/>
    <x v="0"/>
    <x v="8"/>
    <n v="328"/>
    <x v="737"/>
    <x v="38"/>
    <n v="5730.3"/>
    <x v="0"/>
    <x v="2"/>
    <m/>
    <d v="2018-07-04T15:21:17"/>
    <n v="11"/>
    <x v="5"/>
    <x v="0"/>
    <x v="1"/>
  </r>
  <r>
    <s v="Gateway"/>
    <x v="0"/>
    <x v="8"/>
    <n v="329"/>
    <x v="738"/>
    <x v="38"/>
    <n v="3703.7"/>
    <x v="0"/>
    <x v="0"/>
    <m/>
    <d v="2018-07-04T15:21:17"/>
    <n v="3"/>
    <x v="4"/>
    <x v="0"/>
    <x v="1"/>
  </r>
  <r>
    <s v="Gateway"/>
    <x v="0"/>
    <x v="8"/>
    <n v="329"/>
    <x v="738"/>
    <x v="38"/>
    <n v="3703.7"/>
    <x v="0"/>
    <x v="1"/>
    <m/>
    <d v="2018-07-04T15:21:17"/>
    <n v="3"/>
    <x v="4"/>
    <x v="0"/>
    <x v="1"/>
  </r>
  <r>
    <s v="Gateway"/>
    <x v="0"/>
    <x v="8"/>
    <n v="331"/>
    <x v="739"/>
    <x v="38"/>
    <n v="33333"/>
    <x v="0"/>
    <x v="3"/>
    <m/>
    <d v="2018-07-04T15:21:17"/>
    <n v="11"/>
    <x v="5"/>
    <x v="0"/>
    <x v="1"/>
  </r>
  <r>
    <s v="ACE in Communities"/>
    <x v="0"/>
    <x v="8"/>
    <n v="334"/>
    <x v="740"/>
    <x v="0"/>
    <n v="58494"/>
    <x v="0"/>
    <x v="3"/>
    <m/>
    <d v="2018-07-04T15:21:17"/>
    <n v="11"/>
    <x v="5"/>
    <x v="0"/>
    <x v="0"/>
  </r>
  <r>
    <s v="Gateway"/>
    <x v="0"/>
    <x v="8"/>
    <n v="335"/>
    <x v="741"/>
    <x v="38"/>
    <n v="9825.2000000000007"/>
    <x v="0"/>
    <x v="0"/>
    <m/>
    <d v="2018-07-04T15:21:17"/>
    <n v="11"/>
    <x v="5"/>
    <x v="0"/>
    <x v="1"/>
  </r>
  <r>
    <s v="Gateway"/>
    <x v="0"/>
    <x v="8"/>
    <n v="335"/>
    <x v="741"/>
    <x v="38"/>
    <n v="25244.15"/>
    <x v="0"/>
    <x v="2"/>
    <m/>
    <d v="2018-07-04T15:21:17"/>
    <n v="11"/>
    <x v="5"/>
    <x v="0"/>
    <x v="1"/>
  </r>
  <r>
    <s v="Gateway"/>
    <x v="0"/>
    <x v="8"/>
    <n v="335"/>
    <x v="741"/>
    <x v="38"/>
    <n v="50489.2"/>
    <x v="0"/>
    <x v="4"/>
    <m/>
    <d v="2018-07-04T15:21:17"/>
    <n v="11"/>
    <x v="5"/>
    <x v="0"/>
    <x v="1"/>
  </r>
  <r>
    <s v="Gateway"/>
    <x v="0"/>
    <x v="8"/>
    <n v="335"/>
    <x v="741"/>
    <x v="38"/>
    <n v="30294"/>
    <x v="0"/>
    <x v="2"/>
    <m/>
    <d v="2018-07-04T15:21:17"/>
    <n v="11"/>
    <x v="5"/>
    <x v="0"/>
    <x v="1"/>
  </r>
  <r>
    <s v="ACE in Communities"/>
    <x v="0"/>
    <x v="8"/>
    <n v="336"/>
    <x v="742"/>
    <x v="0"/>
    <n v="-17622.95"/>
    <x v="1"/>
    <x v="0"/>
    <m/>
    <d v="2018-07-04T15:21:17"/>
    <n v="11"/>
    <x v="5"/>
    <x v="0"/>
    <x v="0"/>
  </r>
  <r>
    <s v="ACE in Communities"/>
    <x v="0"/>
    <x v="8"/>
    <n v="336"/>
    <x v="742"/>
    <x v="0"/>
    <n v="299518.3"/>
    <x v="0"/>
    <x v="0"/>
    <m/>
    <d v="2018-07-04T15:21:17"/>
    <n v="11"/>
    <x v="5"/>
    <x v="0"/>
    <x v="0"/>
  </r>
  <r>
    <s v="ACE in Communities"/>
    <x v="0"/>
    <x v="8"/>
    <n v="336"/>
    <x v="742"/>
    <x v="0"/>
    <n v="59903.7"/>
    <x v="0"/>
    <x v="0"/>
    <m/>
    <d v="2018-07-04T15:21:17"/>
    <n v="11"/>
    <x v="5"/>
    <x v="0"/>
    <x v="0"/>
  </r>
  <r>
    <s v="ACE in Communities"/>
    <x v="0"/>
    <x v="8"/>
    <n v="336"/>
    <x v="742"/>
    <x v="0"/>
    <n v="59903.7"/>
    <x v="0"/>
    <x v="1"/>
    <m/>
    <d v="2018-07-04T15:21:17"/>
    <n v="11"/>
    <x v="5"/>
    <x v="0"/>
    <x v="0"/>
  </r>
  <r>
    <s v="LN - Intensive Literacy and Numeracy"/>
    <x v="0"/>
    <x v="8"/>
    <n v="336"/>
    <x v="742"/>
    <x v="27"/>
    <n v="232500"/>
    <x v="0"/>
    <x v="3"/>
    <m/>
    <d v="2018-07-04T15:21:17"/>
    <n v="11"/>
    <x v="5"/>
    <x v="0"/>
    <x v="0"/>
  </r>
  <r>
    <s v="LN - Workplace Literacy Fund"/>
    <x v="0"/>
    <x v="8"/>
    <n v="336"/>
    <x v="742"/>
    <x v="3"/>
    <n v="-32282.5"/>
    <x v="1"/>
    <x v="1"/>
    <m/>
    <d v="2018-07-04T15:21:17"/>
    <n v="11"/>
    <x v="5"/>
    <x v="0"/>
    <x v="0"/>
  </r>
  <r>
    <s v="LN - Workplace Literacy Fund"/>
    <x v="0"/>
    <x v="8"/>
    <n v="336"/>
    <x v="742"/>
    <x v="3"/>
    <n v="-8512.5"/>
    <x v="1"/>
    <x v="4"/>
    <m/>
    <d v="2018-07-04T15:21:17"/>
    <n v="11"/>
    <x v="5"/>
    <x v="0"/>
    <x v="0"/>
  </r>
  <r>
    <s v="Gateway"/>
    <x v="0"/>
    <x v="8"/>
    <n v="336"/>
    <x v="742"/>
    <x v="38"/>
    <n v="9688.7999999999993"/>
    <x v="0"/>
    <x v="0"/>
    <m/>
    <d v="2018-07-04T15:21:17"/>
    <n v="11"/>
    <x v="5"/>
    <x v="0"/>
    <x v="1"/>
  </r>
  <r>
    <s v="Gateway"/>
    <x v="0"/>
    <x v="8"/>
    <n v="336"/>
    <x v="742"/>
    <x v="38"/>
    <n v="48444.2"/>
    <x v="0"/>
    <x v="1"/>
    <m/>
    <d v="2018-07-04T15:21:17"/>
    <n v="11"/>
    <x v="5"/>
    <x v="0"/>
    <x v="1"/>
  </r>
  <r>
    <s v="Gateway"/>
    <x v="0"/>
    <x v="8"/>
    <n v="337"/>
    <x v="743"/>
    <x v="38"/>
    <n v="24221.65"/>
    <x v="0"/>
    <x v="2"/>
    <m/>
    <d v="2018-07-04T15:21:17"/>
    <n v="11"/>
    <x v="5"/>
    <x v="0"/>
    <x v="1"/>
  </r>
  <r>
    <s v="Gateway"/>
    <x v="0"/>
    <x v="8"/>
    <n v="6929"/>
    <x v="854"/>
    <x v="38"/>
    <n v="50489.2"/>
    <x v="0"/>
    <x v="1"/>
    <m/>
    <d v="2018-07-04T15:21:17"/>
    <n v="2"/>
    <x v="1"/>
    <x v="0"/>
    <x v="1"/>
  </r>
  <r>
    <s v="Gateway"/>
    <x v="0"/>
    <x v="8"/>
    <n v="6929"/>
    <x v="854"/>
    <x v="38"/>
    <n v="13185.2"/>
    <x v="0"/>
    <x v="4"/>
    <m/>
    <d v="2018-07-04T15:21:17"/>
    <n v="2"/>
    <x v="1"/>
    <x v="0"/>
    <x v="1"/>
  </r>
  <r>
    <s v="Gateway"/>
    <x v="0"/>
    <x v="8"/>
    <n v="6929"/>
    <x v="854"/>
    <x v="38"/>
    <n v="93703.3"/>
    <x v="0"/>
    <x v="2"/>
    <m/>
    <d v="2018-07-04T15:21:17"/>
    <n v="2"/>
    <x v="1"/>
    <x v="0"/>
    <x v="1"/>
  </r>
  <r>
    <s v="Gateway"/>
    <x v="0"/>
    <x v="8"/>
    <n v="6930"/>
    <x v="855"/>
    <x v="38"/>
    <n v="-1618"/>
    <x v="1"/>
    <x v="4"/>
    <m/>
    <d v="2018-07-04T15:21:17"/>
    <n v="2"/>
    <x v="1"/>
    <x v="0"/>
    <x v="1"/>
  </r>
  <r>
    <s v="Gateway"/>
    <x v="0"/>
    <x v="8"/>
    <n v="6930"/>
    <x v="855"/>
    <x v="38"/>
    <n v="12770.3"/>
    <x v="0"/>
    <x v="0"/>
    <m/>
    <d v="2018-07-04T15:21:17"/>
    <n v="2"/>
    <x v="1"/>
    <x v="0"/>
    <x v="1"/>
  </r>
  <r>
    <s v="Gateway"/>
    <x v="0"/>
    <x v="8"/>
    <n v="6930"/>
    <x v="855"/>
    <x v="38"/>
    <n v="12770.3"/>
    <x v="0"/>
    <x v="1"/>
    <m/>
    <d v="2018-07-04T15:21:17"/>
    <n v="2"/>
    <x v="1"/>
    <x v="0"/>
    <x v="1"/>
  </r>
  <r>
    <s v="Gateway"/>
    <x v="0"/>
    <x v="8"/>
    <n v="6930"/>
    <x v="855"/>
    <x v="38"/>
    <n v="63851.7"/>
    <x v="0"/>
    <x v="3"/>
    <m/>
    <d v="2018-07-04T15:21:17"/>
    <n v="2"/>
    <x v="1"/>
    <x v="0"/>
    <x v="1"/>
  </r>
  <r>
    <s v="Gateway"/>
    <x v="0"/>
    <x v="8"/>
    <n v="6930"/>
    <x v="855"/>
    <x v="38"/>
    <n v="14211.9"/>
    <x v="0"/>
    <x v="4"/>
    <m/>
    <d v="2018-07-04T15:21:17"/>
    <n v="2"/>
    <x v="1"/>
    <x v="0"/>
    <x v="1"/>
  </r>
  <r>
    <s v="Gateway"/>
    <x v="0"/>
    <x v="8"/>
    <n v="6930"/>
    <x v="855"/>
    <x v="38"/>
    <n v="21440"/>
    <x v="1"/>
    <x v="3"/>
    <m/>
    <d v="2018-07-04T15:21:17"/>
    <n v="2"/>
    <x v="1"/>
    <x v="0"/>
    <x v="1"/>
  </r>
  <r>
    <s v="Gateway"/>
    <x v="0"/>
    <x v="8"/>
    <n v="6962"/>
    <x v="856"/>
    <x v="38"/>
    <n v="-4177"/>
    <x v="1"/>
    <x v="1"/>
    <m/>
    <d v="2018-07-04T15:21:17"/>
    <n v="4"/>
    <x v="2"/>
    <x v="0"/>
    <x v="1"/>
  </r>
  <r>
    <s v="Gateway"/>
    <x v="0"/>
    <x v="8"/>
    <n v="6962"/>
    <x v="856"/>
    <x v="38"/>
    <n v="2622.35"/>
    <x v="0"/>
    <x v="2"/>
    <m/>
    <d v="2018-07-04T15:21:17"/>
    <n v="4"/>
    <x v="2"/>
    <x v="0"/>
    <x v="1"/>
  </r>
  <r>
    <s v="Gateway"/>
    <x v="0"/>
    <x v="8"/>
    <n v="6962"/>
    <x v="856"/>
    <x v="38"/>
    <n v="5905.2"/>
    <x v="0"/>
    <x v="3"/>
    <m/>
    <d v="2018-07-04T15:21:17"/>
    <n v="4"/>
    <x v="2"/>
    <x v="0"/>
    <x v="1"/>
  </r>
  <r>
    <s v="Gateway"/>
    <x v="0"/>
    <x v="8"/>
    <n v="6963"/>
    <x v="857"/>
    <x v="38"/>
    <n v="51851.7"/>
    <x v="0"/>
    <x v="1"/>
    <m/>
    <d v="2018-07-04T15:21:17"/>
    <n v="4"/>
    <x v="2"/>
    <x v="0"/>
    <x v="1"/>
  </r>
  <r>
    <s v="Gateway"/>
    <x v="0"/>
    <x v="8"/>
    <n v="6963"/>
    <x v="857"/>
    <x v="38"/>
    <n v="58518.3"/>
    <x v="0"/>
    <x v="3"/>
    <m/>
    <d v="2018-07-04T15:21:17"/>
    <n v="4"/>
    <x v="2"/>
    <x v="0"/>
    <x v="1"/>
  </r>
  <r>
    <s v="Gateway"/>
    <x v="0"/>
    <x v="8"/>
    <n v="6963"/>
    <x v="857"/>
    <x v="38"/>
    <n v="60163.3"/>
    <x v="0"/>
    <x v="4"/>
    <m/>
    <d v="2018-07-04T15:21:17"/>
    <n v="4"/>
    <x v="2"/>
    <x v="0"/>
    <x v="1"/>
  </r>
  <r>
    <s v="Gateway"/>
    <x v="0"/>
    <x v="8"/>
    <n v="6963"/>
    <x v="857"/>
    <x v="38"/>
    <n v="60163.3"/>
    <x v="0"/>
    <x v="2"/>
    <m/>
    <d v="2018-07-04T15:21:17"/>
    <n v="4"/>
    <x v="2"/>
    <x v="0"/>
    <x v="1"/>
  </r>
  <r>
    <s v="Gateway"/>
    <x v="0"/>
    <x v="8"/>
    <n v="6975"/>
    <x v="858"/>
    <x v="38"/>
    <n v="43164"/>
    <x v="0"/>
    <x v="2"/>
    <m/>
    <d v="2018-07-04T15:21:17"/>
    <n v="15"/>
    <x v="14"/>
    <x v="0"/>
    <x v="1"/>
  </r>
  <r>
    <s v="Gateway"/>
    <x v="0"/>
    <x v="8"/>
    <n v="6975"/>
    <x v="858"/>
    <x v="38"/>
    <n v="7448.8"/>
    <x v="0"/>
    <x v="3"/>
    <m/>
    <d v="2018-07-04T15:21:17"/>
    <n v="15"/>
    <x v="14"/>
    <x v="0"/>
    <x v="1"/>
  </r>
  <r>
    <s v="Gateway"/>
    <x v="0"/>
    <x v="8"/>
    <n v="6975"/>
    <x v="858"/>
    <x v="38"/>
    <n v="7973.3"/>
    <x v="0"/>
    <x v="4"/>
    <m/>
    <d v="2018-07-04T15:21:17"/>
    <n v="15"/>
    <x v="14"/>
    <x v="0"/>
    <x v="1"/>
  </r>
  <r>
    <s v="Gateway"/>
    <x v="0"/>
    <x v="8"/>
    <n v="6975"/>
    <x v="858"/>
    <x v="38"/>
    <n v="39866.699999999997"/>
    <x v="0"/>
    <x v="4"/>
    <m/>
    <d v="2018-07-04T15:21:17"/>
    <n v="15"/>
    <x v="14"/>
    <x v="0"/>
    <x v="1"/>
  </r>
  <r>
    <s v="Gateway"/>
    <x v="0"/>
    <x v="8"/>
    <n v="6975"/>
    <x v="858"/>
    <x v="38"/>
    <n v="6115"/>
    <x v="1"/>
    <x v="1"/>
    <m/>
    <d v="2018-07-04T15:21:17"/>
    <n v="15"/>
    <x v="14"/>
    <x v="0"/>
    <x v="1"/>
  </r>
  <r>
    <s v="Gateway"/>
    <x v="0"/>
    <x v="8"/>
    <n v="6977"/>
    <x v="859"/>
    <x v="38"/>
    <n v="4444"/>
    <x v="0"/>
    <x v="4"/>
    <s v="Establishment Fee"/>
    <d v="2018-07-04T15:21:17"/>
    <n v="2"/>
    <x v="1"/>
    <x v="0"/>
    <x v="1"/>
  </r>
  <r>
    <s v="Youth Guarantee"/>
    <x v="0"/>
    <x v="8"/>
    <n v="8014"/>
    <x v="860"/>
    <x v="18"/>
    <n v="7789.02"/>
    <x v="0"/>
    <x v="1"/>
    <s v="YG Exp Travel"/>
    <d v="2018-07-04T15:21:17"/>
    <n v="10"/>
    <x v="0"/>
    <x v="0"/>
    <x v="1"/>
  </r>
  <r>
    <s v="Youth Guarantee"/>
    <x v="0"/>
    <x v="8"/>
    <n v="8015"/>
    <x v="861"/>
    <x v="18"/>
    <n v="-6918.47"/>
    <x v="1"/>
    <x v="0"/>
    <m/>
    <d v="2018-07-04T15:21:17"/>
    <n v="11"/>
    <x v="5"/>
    <x v="0"/>
    <x v="1"/>
  </r>
  <r>
    <s v="Youth Guarantee"/>
    <x v="0"/>
    <x v="8"/>
    <n v="8016"/>
    <x v="862"/>
    <x v="18"/>
    <n v="-864.52"/>
    <x v="1"/>
    <x v="0"/>
    <m/>
    <d v="2018-07-04T15:21:17"/>
    <n v="12"/>
    <x v="11"/>
    <x v="0"/>
    <x v="1"/>
  </r>
  <r>
    <s v="Youth Guarantee"/>
    <x v="0"/>
    <x v="8"/>
    <n v="8016"/>
    <x v="862"/>
    <x v="18"/>
    <n v="572.70000000000005"/>
    <x v="0"/>
    <x v="2"/>
    <s v="YG Exp Travel"/>
    <d v="2018-07-04T15:21:17"/>
    <n v="12"/>
    <x v="11"/>
    <x v="0"/>
    <x v="1"/>
  </r>
  <r>
    <s v="Youth Guarantee"/>
    <x v="0"/>
    <x v="8"/>
    <n v="8016"/>
    <x v="862"/>
    <x v="18"/>
    <n v="1884.9"/>
    <x v="0"/>
    <x v="1"/>
    <s v="YG Exp Travel"/>
    <d v="2018-07-04T15:21:17"/>
    <n v="12"/>
    <x v="11"/>
    <x v="0"/>
    <x v="1"/>
  </r>
  <r>
    <s v="Youth Guarantee"/>
    <x v="0"/>
    <x v="8"/>
    <n v="8016"/>
    <x v="862"/>
    <x v="18"/>
    <n v="3080.34"/>
    <x v="0"/>
    <x v="3"/>
    <s v="YG Exp Travel"/>
    <d v="2018-07-04T15:21:17"/>
    <n v="12"/>
    <x v="11"/>
    <x v="0"/>
    <x v="1"/>
  </r>
  <r>
    <s v="Youth Guarantee"/>
    <x v="0"/>
    <x v="8"/>
    <n v="8016"/>
    <x v="862"/>
    <x v="18"/>
    <n v="3235.26"/>
    <x v="0"/>
    <x v="1"/>
    <s v="YG Exp Travel"/>
    <d v="2018-07-04T15:21:17"/>
    <n v="12"/>
    <x v="11"/>
    <x v="0"/>
    <x v="1"/>
  </r>
  <r>
    <s v="Youth Guarantee"/>
    <x v="0"/>
    <x v="8"/>
    <n v="8016"/>
    <x v="862"/>
    <x v="18"/>
    <n v="137475.79999999999"/>
    <x v="0"/>
    <x v="3"/>
    <m/>
    <d v="2018-07-04T15:21:17"/>
    <n v="12"/>
    <x v="11"/>
    <x v="0"/>
    <x v="1"/>
  </r>
  <r>
    <s v="Youth Guarantee"/>
    <x v="0"/>
    <x v="8"/>
    <n v="8016"/>
    <x v="862"/>
    <x v="18"/>
    <n v="68809.149999999994"/>
    <x v="0"/>
    <x v="1"/>
    <m/>
    <d v="2018-07-04T15:21:17"/>
    <n v="12"/>
    <x v="11"/>
    <x v="0"/>
    <x v="1"/>
  </r>
  <r>
    <s v="Gateway"/>
    <x v="0"/>
    <x v="8"/>
    <n v="284"/>
    <x v="701"/>
    <x v="38"/>
    <n v="3127.35"/>
    <x v="0"/>
    <x v="2"/>
    <m/>
    <d v="2018-07-04T15:21:17"/>
    <n v="9"/>
    <x v="3"/>
    <x v="0"/>
    <x v="1"/>
  </r>
  <r>
    <s v="Gateway"/>
    <x v="0"/>
    <x v="8"/>
    <n v="284"/>
    <x v="701"/>
    <x v="38"/>
    <n v="31274.2"/>
    <x v="0"/>
    <x v="4"/>
    <m/>
    <d v="2018-07-04T15:21:17"/>
    <n v="9"/>
    <x v="3"/>
    <x v="0"/>
    <x v="1"/>
  </r>
  <r>
    <s v="Gateway"/>
    <x v="0"/>
    <x v="8"/>
    <n v="286"/>
    <x v="702"/>
    <x v="38"/>
    <n v="28651.7"/>
    <x v="0"/>
    <x v="2"/>
    <m/>
    <d v="2018-07-04T15:21:17"/>
    <n v="9"/>
    <x v="3"/>
    <x v="0"/>
    <x v="1"/>
  </r>
  <r>
    <s v="Gateway"/>
    <x v="0"/>
    <x v="8"/>
    <n v="286"/>
    <x v="702"/>
    <x v="38"/>
    <n v="6429.7"/>
    <x v="0"/>
    <x v="1"/>
    <m/>
    <d v="2018-07-04T15:21:17"/>
    <n v="9"/>
    <x v="3"/>
    <x v="0"/>
    <x v="1"/>
  </r>
  <r>
    <s v="Gateway"/>
    <x v="0"/>
    <x v="8"/>
    <n v="287"/>
    <x v="703"/>
    <x v="38"/>
    <n v="-1315"/>
    <x v="1"/>
    <x v="3"/>
    <m/>
    <d v="2018-07-04T15:21:17"/>
    <n v="16"/>
    <x v="15"/>
    <x v="0"/>
    <x v="1"/>
  </r>
  <r>
    <s v="Gateway"/>
    <x v="0"/>
    <x v="8"/>
    <n v="287"/>
    <x v="703"/>
    <x v="38"/>
    <n v="61259.1"/>
    <x v="0"/>
    <x v="3"/>
    <m/>
    <d v="2018-07-04T15:21:17"/>
    <n v="16"/>
    <x v="15"/>
    <x v="0"/>
    <x v="1"/>
  </r>
  <r>
    <s v="Gateway"/>
    <x v="0"/>
    <x v="8"/>
    <n v="288"/>
    <x v="705"/>
    <x v="38"/>
    <n v="48444.2"/>
    <x v="0"/>
    <x v="1"/>
    <m/>
    <d v="2018-07-04T15:21:17"/>
    <n v="16"/>
    <x v="15"/>
    <x v="0"/>
    <x v="1"/>
  </r>
  <r>
    <s v="Gateway"/>
    <x v="0"/>
    <x v="8"/>
    <n v="288"/>
    <x v="705"/>
    <x v="38"/>
    <n v="61404"/>
    <x v="0"/>
    <x v="2"/>
    <m/>
    <d v="2018-07-04T15:21:17"/>
    <n v="16"/>
    <x v="15"/>
    <x v="0"/>
    <x v="1"/>
  </r>
  <r>
    <s v="Gateway"/>
    <x v="0"/>
    <x v="8"/>
    <n v="289"/>
    <x v="706"/>
    <x v="38"/>
    <n v="51851.7"/>
    <x v="0"/>
    <x v="3"/>
    <m/>
    <d v="2018-07-04T15:21:17"/>
    <n v="16"/>
    <x v="15"/>
    <x v="0"/>
    <x v="1"/>
  </r>
  <r>
    <s v="Gateway"/>
    <x v="0"/>
    <x v="8"/>
    <n v="289"/>
    <x v="706"/>
    <x v="38"/>
    <n v="66963.3"/>
    <x v="0"/>
    <x v="0"/>
    <m/>
    <d v="2018-07-04T15:21:17"/>
    <n v="16"/>
    <x v="15"/>
    <x v="0"/>
    <x v="1"/>
  </r>
  <r>
    <s v="Gateway"/>
    <x v="0"/>
    <x v="8"/>
    <n v="289"/>
    <x v="706"/>
    <x v="38"/>
    <n v="13392.7"/>
    <x v="0"/>
    <x v="1"/>
    <m/>
    <d v="2018-07-04T15:21:17"/>
    <n v="16"/>
    <x v="15"/>
    <x v="0"/>
    <x v="1"/>
  </r>
  <r>
    <s v="Gateway"/>
    <x v="0"/>
    <x v="8"/>
    <n v="290"/>
    <x v="707"/>
    <x v="38"/>
    <n v="7941"/>
    <x v="0"/>
    <x v="0"/>
    <m/>
    <d v="2018-07-04T15:21:17"/>
    <n v="14"/>
    <x v="6"/>
    <x v="0"/>
    <x v="1"/>
  </r>
  <r>
    <s v="Gateway"/>
    <x v="0"/>
    <x v="8"/>
    <n v="290"/>
    <x v="707"/>
    <x v="38"/>
    <n v="10177.98"/>
    <x v="0"/>
    <x v="0"/>
    <m/>
    <d v="2018-07-04T15:21:17"/>
    <n v="14"/>
    <x v="6"/>
    <x v="0"/>
    <x v="1"/>
  </r>
  <r>
    <s v="Gateway"/>
    <x v="0"/>
    <x v="8"/>
    <n v="290"/>
    <x v="707"/>
    <x v="38"/>
    <n v="16963.3"/>
    <x v="0"/>
    <x v="1"/>
    <m/>
    <d v="2018-07-04T15:21:17"/>
    <n v="14"/>
    <x v="6"/>
    <x v="0"/>
    <x v="1"/>
  </r>
  <r>
    <s v="Gateway"/>
    <x v="0"/>
    <x v="8"/>
    <n v="291"/>
    <x v="708"/>
    <x v="38"/>
    <n v="-3570"/>
    <x v="0"/>
    <x v="0"/>
    <m/>
    <d v="2018-07-04T15:21:17"/>
    <n v="16"/>
    <x v="15"/>
    <x v="0"/>
    <x v="1"/>
  </r>
  <r>
    <s v="Gateway"/>
    <x v="0"/>
    <x v="8"/>
    <n v="291"/>
    <x v="708"/>
    <x v="38"/>
    <n v="-3556"/>
    <x v="1"/>
    <x v="4"/>
    <m/>
    <d v="2018-07-04T15:21:17"/>
    <n v="16"/>
    <x v="15"/>
    <x v="0"/>
    <x v="1"/>
  </r>
  <r>
    <s v="Gateway"/>
    <x v="0"/>
    <x v="8"/>
    <n v="291"/>
    <x v="708"/>
    <x v="38"/>
    <n v="14400"/>
    <x v="0"/>
    <x v="2"/>
    <m/>
    <d v="2018-07-04T15:21:17"/>
    <n v="16"/>
    <x v="15"/>
    <x v="0"/>
    <x v="1"/>
  </r>
  <r>
    <s v="Gateway"/>
    <x v="0"/>
    <x v="8"/>
    <n v="291"/>
    <x v="708"/>
    <x v="38"/>
    <n v="16800"/>
    <x v="0"/>
    <x v="3"/>
    <m/>
    <d v="2018-07-04T15:21:17"/>
    <n v="16"/>
    <x v="15"/>
    <x v="0"/>
    <x v="1"/>
  </r>
  <r>
    <s v="Gateway"/>
    <x v="0"/>
    <x v="8"/>
    <n v="292"/>
    <x v="709"/>
    <x v="38"/>
    <n v="38518.300000000003"/>
    <x v="0"/>
    <x v="0"/>
    <m/>
    <d v="2018-07-04T15:21:17"/>
    <n v="14"/>
    <x v="6"/>
    <x v="0"/>
    <x v="1"/>
  </r>
  <r>
    <s v="Gateway"/>
    <x v="0"/>
    <x v="8"/>
    <n v="292"/>
    <x v="709"/>
    <x v="38"/>
    <n v="38518.300000000003"/>
    <x v="0"/>
    <x v="1"/>
    <m/>
    <d v="2018-07-04T15:21:17"/>
    <n v="14"/>
    <x v="6"/>
    <x v="0"/>
    <x v="1"/>
  </r>
  <r>
    <s v="Gateway"/>
    <x v="0"/>
    <x v="8"/>
    <n v="292"/>
    <x v="709"/>
    <x v="38"/>
    <n v="7703.7"/>
    <x v="0"/>
    <x v="3"/>
    <m/>
    <d v="2018-07-04T15:21:17"/>
    <n v="14"/>
    <x v="6"/>
    <x v="0"/>
    <x v="1"/>
  </r>
  <r>
    <s v="Gateway"/>
    <x v="0"/>
    <x v="8"/>
    <n v="293"/>
    <x v="824"/>
    <x v="38"/>
    <n v="61259.1"/>
    <x v="0"/>
    <x v="4"/>
    <m/>
    <d v="2018-07-04T15:21:17"/>
    <n v="15"/>
    <x v="14"/>
    <x v="0"/>
    <x v="1"/>
  </r>
  <r>
    <s v="Gateway"/>
    <x v="0"/>
    <x v="8"/>
    <n v="294"/>
    <x v="710"/>
    <x v="38"/>
    <n v="43929"/>
    <x v="0"/>
    <x v="3"/>
    <m/>
    <d v="2018-07-04T15:21:17"/>
    <n v="15"/>
    <x v="14"/>
    <x v="0"/>
    <x v="1"/>
  </r>
  <r>
    <s v="Gateway"/>
    <x v="0"/>
    <x v="8"/>
    <n v="294"/>
    <x v="710"/>
    <x v="38"/>
    <n v="24324"/>
    <x v="0"/>
    <x v="2"/>
    <m/>
    <d v="2018-07-04T15:21:17"/>
    <n v="15"/>
    <x v="14"/>
    <x v="0"/>
    <x v="1"/>
  </r>
  <r>
    <s v="Gateway"/>
    <x v="0"/>
    <x v="8"/>
    <n v="294"/>
    <x v="710"/>
    <x v="38"/>
    <n v="20270.849999999999"/>
    <x v="0"/>
    <x v="2"/>
    <m/>
    <d v="2018-07-04T15:21:17"/>
    <n v="15"/>
    <x v="14"/>
    <x v="0"/>
    <x v="1"/>
  </r>
  <r>
    <s v="Gateway"/>
    <x v="0"/>
    <x v="8"/>
    <n v="295"/>
    <x v="711"/>
    <x v="38"/>
    <n v="7448.8"/>
    <x v="0"/>
    <x v="3"/>
    <m/>
    <d v="2018-07-04T15:21:17"/>
    <n v="15"/>
    <x v="14"/>
    <x v="0"/>
    <x v="1"/>
  </r>
  <r>
    <s v="Gateway"/>
    <x v="0"/>
    <x v="8"/>
    <n v="296"/>
    <x v="712"/>
    <x v="38"/>
    <n v="38518.300000000003"/>
    <x v="0"/>
    <x v="1"/>
    <m/>
    <d v="2018-07-04T15:21:17"/>
    <n v="15"/>
    <x v="14"/>
    <x v="0"/>
    <x v="1"/>
  </r>
  <r>
    <s v="Gateway"/>
    <x v="0"/>
    <x v="8"/>
    <n v="296"/>
    <x v="712"/>
    <x v="38"/>
    <n v="7703.7"/>
    <x v="0"/>
    <x v="3"/>
    <m/>
    <d v="2018-07-04T15:21:17"/>
    <n v="15"/>
    <x v="14"/>
    <x v="0"/>
    <x v="1"/>
  </r>
  <r>
    <s v="Gateway"/>
    <x v="0"/>
    <x v="8"/>
    <n v="296"/>
    <x v="712"/>
    <x v="38"/>
    <n v="41889.199999999997"/>
    <x v="0"/>
    <x v="4"/>
    <m/>
    <d v="2018-07-04T15:21:17"/>
    <n v="15"/>
    <x v="14"/>
    <x v="0"/>
    <x v="1"/>
  </r>
  <r>
    <s v="Gateway"/>
    <x v="0"/>
    <x v="8"/>
    <n v="297"/>
    <x v="713"/>
    <x v="38"/>
    <n v="6666.7"/>
    <x v="0"/>
    <x v="2"/>
    <m/>
    <d v="2018-07-04T15:21:17"/>
    <n v="15"/>
    <x v="14"/>
    <x v="0"/>
    <x v="1"/>
  </r>
  <r>
    <s v="Gateway"/>
    <x v="0"/>
    <x v="8"/>
    <n v="297"/>
    <x v="713"/>
    <x v="38"/>
    <n v="10311"/>
    <x v="0"/>
    <x v="3"/>
    <m/>
    <d v="2018-07-04T15:21:17"/>
    <n v="15"/>
    <x v="14"/>
    <x v="0"/>
    <x v="1"/>
  </r>
  <r>
    <s v="Gateway"/>
    <x v="0"/>
    <x v="8"/>
    <n v="298"/>
    <x v="714"/>
    <x v="38"/>
    <n v="55182"/>
    <x v="0"/>
    <x v="1"/>
    <m/>
    <d v="2018-07-04T15:21:17"/>
    <n v="14"/>
    <x v="6"/>
    <x v="0"/>
    <x v="1"/>
  </r>
  <r>
    <s v="Gateway"/>
    <x v="0"/>
    <x v="8"/>
    <n v="299"/>
    <x v="715"/>
    <x v="38"/>
    <n v="16800"/>
    <x v="0"/>
    <x v="4"/>
    <m/>
    <d v="2018-07-04T15:21:17"/>
    <n v="14"/>
    <x v="6"/>
    <x v="0"/>
    <x v="1"/>
  </r>
  <r>
    <s v="Youth Guarantee"/>
    <x v="0"/>
    <x v="8"/>
    <n v="8016"/>
    <x v="862"/>
    <x v="18"/>
    <n v="28806.62"/>
    <x v="1"/>
    <x v="0"/>
    <m/>
    <d v="2018-07-04T15:21:17"/>
    <n v="12"/>
    <x v="11"/>
    <x v="0"/>
    <x v="1"/>
  </r>
  <r>
    <s v="Engineering Education to Employment"/>
    <x v="0"/>
    <x v="9"/>
    <m/>
    <x v="863"/>
    <x v="6"/>
    <n v="30000"/>
    <x v="0"/>
    <x v="2"/>
    <s v="WCG"/>
    <d v="2018-07-04T15:21:17"/>
    <n v="9"/>
    <x v="3"/>
    <x v="2"/>
    <x v="3"/>
  </r>
  <r>
    <s v="Engineering Education to Employment"/>
    <x v="0"/>
    <x v="9"/>
    <m/>
    <x v="864"/>
    <x v="6"/>
    <n v="7500"/>
    <x v="0"/>
    <x v="4"/>
    <s v="WCG"/>
    <d v="2018-07-04T15:21:17"/>
    <n v="9"/>
    <x v="3"/>
    <x v="2"/>
    <x v="3"/>
  </r>
  <r>
    <s v="Engineering Education to Employment"/>
    <x v="0"/>
    <x v="9"/>
    <m/>
    <x v="864"/>
    <x v="6"/>
    <n v="30000"/>
    <x v="0"/>
    <x v="2"/>
    <s v="WCG"/>
    <d v="2018-07-04T15:21:17"/>
    <n v="9"/>
    <x v="3"/>
    <x v="2"/>
    <x v="3"/>
  </r>
  <r>
    <s v="Engineering Education to Employment"/>
    <x v="0"/>
    <x v="9"/>
    <m/>
    <x v="865"/>
    <x v="6"/>
    <n v="9750"/>
    <x v="0"/>
    <x v="4"/>
    <s v="WCG"/>
    <d v="2018-07-04T15:21:17"/>
    <n v="9"/>
    <x v="3"/>
    <x v="2"/>
    <x v="3"/>
  </r>
  <r>
    <s v="Engineering Education to Employment"/>
    <x v="0"/>
    <x v="9"/>
    <m/>
    <x v="865"/>
    <x v="6"/>
    <n v="21096"/>
    <x v="0"/>
    <x v="4"/>
    <s v="WCG"/>
    <d v="2018-07-04T15:21:17"/>
    <n v="9"/>
    <x v="3"/>
    <x v="2"/>
    <x v="3"/>
  </r>
  <r>
    <s v="Engineering Education to Employment"/>
    <x v="0"/>
    <x v="9"/>
    <m/>
    <x v="865"/>
    <x v="6"/>
    <n v="21096"/>
    <x v="0"/>
    <x v="2"/>
    <s v="WCG"/>
    <d v="2018-07-04T15:21:17"/>
    <n v="9"/>
    <x v="3"/>
    <x v="2"/>
    <x v="3"/>
  </r>
  <r>
    <s v="Engineering Education to Employment"/>
    <x v="0"/>
    <x v="9"/>
    <m/>
    <x v="866"/>
    <x v="6"/>
    <n v="45198"/>
    <x v="0"/>
    <x v="2"/>
    <s v="WCG"/>
    <d v="2018-07-04T15:21:17"/>
    <n v="9"/>
    <x v="3"/>
    <x v="2"/>
    <x v="3"/>
  </r>
  <r>
    <s v="Engineering Education to Employment"/>
    <x v="0"/>
    <x v="9"/>
    <m/>
    <x v="867"/>
    <x v="6"/>
    <n v="15020"/>
    <x v="0"/>
    <x v="4"/>
    <s v="WCG"/>
    <d v="2018-07-04T15:21:17"/>
    <n v="9"/>
    <x v="3"/>
    <x v="2"/>
    <x v="3"/>
  </r>
  <r>
    <s v="Engineering Education to Employment"/>
    <x v="0"/>
    <x v="9"/>
    <m/>
    <x v="868"/>
    <x v="6"/>
    <n v="750000"/>
    <x v="0"/>
    <x v="3"/>
    <s v="PAC"/>
    <d v="2018-07-04T15:21:17"/>
    <n v="9"/>
    <x v="3"/>
    <x v="2"/>
    <x v="3"/>
  </r>
  <r>
    <s v="Engineering Education to Employment"/>
    <x v="0"/>
    <x v="9"/>
    <m/>
    <x v="868"/>
    <x v="6"/>
    <n v="400000"/>
    <x v="0"/>
    <x v="3"/>
    <s v="PAC"/>
    <d v="2018-07-04T15:21:17"/>
    <n v="9"/>
    <x v="3"/>
    <x v="2"/>
    <x v="3"/>
  </r>
  <r>
    <s v="Equity Funding"/>
    <x v="2"/>
    <x v="10"/>
    <n v="7001"/>
    <x v="869"/>
    <x v="12"/>
    <n v="193038.81"/>
    <x v="0"/>
    <x v="0"/>
    <m/>
    <d v="2018-07-04T15:21:17"/>
    <n v="2"/>
    <x v="1"/>
    <x v="4"/>
    <x v="5"/>
  </r>
  <r>
    <s v="Equity Funding"/>
    <x v="2"/>
    <x v="10"/>
    <n v="7001"/>
    <x v="869"/>
    <x v="12"/>
    <n v="979165.15"/>
    <x v="0"/>
    <x v="0"/>
    <m/>
    <d v="2018-07-04T15:21:17"/>
    <n v="2"/>
    <x v="1"/>
    <x v="4"/>
    <x v="5"/>
  </r>
  <r>
    <s v="Equity Funding"/>
    <x v="2"/>
    <x v="10"/>
    <n v="7001"/>
    <x v="869"/>
    <x v="12"/>
    <n v="195833.04"/>
    <x v="0"/>
    <x v="0"/>
    <m/>
    <d v="2018-07-04T15:21:17"/>
    <n v="2"/>
    <x v="1"/>
    <x v="4"/>
    <x v="5"/>
  </r>
  <r>
    <s v="Equity Funding"/>
    <x v="2"/>
    <x v="10"/>
    <n v="7001"/>
    <x v="869"/>
    <x v="12"/>
    <n v="196214.43"/>
    <x v="0"/>
    <x v="1"/>
    <m/>
    <d v="2018-07-04T15:21:17"/>
    <n v="2"/>
    <x v="1"/>
    <x v="4"/>
    <x v="5"/>
  </r>
  <r>
    <s v="Equity Funding"/>
    <x v="2"/>
    <x v="10"/>
    <n v="7001"/>
    <x v="869"/>
    <x v="12"/>
    <n v="196226.42"/>
    <x v="0"/>
    <x v="1"/>
    <m/>
    <d v="2018-07-04T15:21:17"/>
    <n v="2"/>
    <x v="1"/>
    <x v="4"/>
    <x v="5"/>
  </r>
  <r>
    <s v="Equity Funding"/>
    <x v="2"/>
    <x v="10"/>
    <n v="7001"/>
    <x v="869"/>
    <x v="12"/>
    <n v="204489.15"/>
    <x v="0"/>
    <x v="3"/>
    <m/>
    <d v="2018-07-04T15:21:17"/>
    <n v="2"/>
    <x v="1"/>
    <x v="4"/>
    <x v="5"/>
  </r>
  <r>
    <s v="Equity Funding"/>
    <x v="2"/>
    <x v="10"/>
    <n v="7001"/>
    <x v="869"/>
    <x v="12"/>
    <n v="2094418.3"/>
    <x v="0"/>
    <x v="2"/>
    <m/>
    <d v="2018-07-04T15:21:17"/>
    <n v="2"/>
    <x v="1"/>
    <x v="4"/>
    <x v="5"/>
  </r>
  <r>
    <s v="Equity Funding"/>
    <x v="2"/>
    <x v="10"/>
    <n v="7001"/>
    <x v="869"/>
    <x v="12"/>
    <n v="1051091.6499999999"/>
    <x v="0"/>
    <x v="4"/>
    <m/>
    <d v="2018-07-04T15:21:17"/>
    <n v="2"/>
    <x v="1"/>
    <x v="4"/>
    <x v="5"/>
  </r>
  <r>
    <s v="Equity Funding"/>
    <x v="2"/>
    <x v="10"/>
    <n v="7001"/>
    <x v="869"/>
    <x v="12"/>
    <n v="1261311"/>
    <x v="0"/>
    <x v="4"/>
    <m/>
    <d v="2018-07-04T15:21:17"/>
    <n v="2"/>
    <x v="1"/>
    <x v="4"/>
    <x v="5"/>
  </r>
  <r>
    <s v="Centres of Research Excellence"/>
    <x v="2"/>
    <x v="10"/>
    <n v="7001"/>
    <x v="869"/>
    <x v="39"/>
    <n v="2193500"/>
    <x v="0"/>
    <x v="2"/>
    <s v="Te Punaha Matatini"/>
    <d v="2018-07-04T15:21:17"/>
    <n v="2"/>
    <x v="1"/>
    <x v="8"/>
    <x v="10"/>
  </r>
  <r>
    <s v="Centres of Research Excellence"/>
    <x v="2"/>
    <x v="10"/>
    <n v="7001"/>
    <x v="869"/>
    <x v="39"/>
    <n v="1880652"/>
    <x v="0"/>
    <x v="0"/>
    <s v="Maurice Wilkins"/>
    <d v="2018-07-04T15:21:17"/>
    <n v="2"/>
    <x v="1"/>
    <x v="8"/>
    <x v="10"/>
  </r>
  <r>
    <s v="Centres of Research Excellence"/>
    <x v="2"/>
    <x v="10"/>
    <n v="7001"/>
    <x v="869"/>
    <x v="39"/>
    <n v="3929333.32"/>
    <x v="0"/>
    <x v="4"/>
    <s v="Medical Technologies"/>
    <d v="2018-07-04T15:21:17"/>
    <n v="2"/>
    <x v="1"/>
    <x v="8"/>
    <x v="10"/>
  </r>
  <r>
    <s v="Gateway"/>
    <x v="0"/>
    <x v="8"/>
    <n v="337"/>
    <x v="743"/>
    <x v="38"/>
    <n v="9688.7999999999993"/>
    <x v="0"/>
    <x v="4"/>
    <m/>
    <d v="2018-07-04T15:21:17"/>
    <n v="11"/>
    <x v="5"/>
    <x v="0"/>
    <x v="1"/>
  </r>
  <r>
    <s v="Gateway"/>
    <x v="0"/>
    <x v="8"/>
    <n v="337"/>
    <x v="743"/>
    <x v="38"/>
    <n v="48444.2"/>
    <x v="0"/>
    <x v="0"/>
    <m/>
    <d v="2018-07-04T15:21:17"/>
    <n v="11"/>
    <x v="5"/>
    <x v="0"/>
    <x v="1"/>
  </r>
  <r>
    <s v="Gateway"/>
    <x v="0"/>
    <x v="8"/>
    <n v="337"/>
    <x v="743"/>
    <x v="38"/>
    <n v="48444.2"/>
    <x v="0"/>
    <x v="1"/>
    <m/>
    <d v="2018-07-04T15:21:17"/>
    <n v="11"/>
    <x v="5"/>
    <x v="0"/>
    <x v="1"/>
  </r>
  <r>
    <s v="Gateway"/>
    <x v="0"/>
    <x v="8"/>
    <n v="338"/>
    <x v="745"/>
    <x v="38"/>
    <n v="32148.3"/>
    <x v="0"/>
    <x v="0"/>
    <m/>
    <d v="2018-07-04T15:21:17"/>
    <n v="11"/>
    <x v="5"/>
    <x v="0"/>
    <x v="1"/>
  </r>
  <r>
    <s v="Gateway"/>
    <x v="0"/>
    <x v="8"/>
    <n v="338"/>
    <x v="745"/>
    <x v="38"/>
    <n v="32148.3"/>
    <x v="0"/>
    <x v="1"/>
    <m/>
    <d v="2018-07-04T15:21:17"/>
    <n v="11"/>
    <x v="5"/>
    <x v="0"/>
    <x v="1"/>
  </r>
  <r>
    <s v="Gateway"/>
    <x v="0"/>
    <x v="8"/>
    <n v="338"/>
    <x v="745"/>
    <x v="38"/>
    <n v="6429.7"/>
    <x v="0"/>
    <x v="3"/>
    <m/>
    <d v="2018-07-04T15:21:17"/>
    <n v="11"/>
    <x v="5"/>
    <x v="0"/>
    <x v="1"/>
  </r>
  <r>
    <s v="Gateway"/>
    <x v="0"/>
    <x v="8"/>
    <n v="338"/>
    <x v="745"/>
    <x v="38"/>
    <n v="35333.300000000003"/>
    <x v="0"/>
    <x v="2"/>
    <m/>
    <d v="2018-07-04T15:21:17"/>
    <n v="11"/>
    <x v="5"/>
    <x v="0"/>
    <x v="1"/>
  </r>
  <r>
    <s v="Gateway"/>
    <x v="0"/>
    <x v="8"/>
    <n v="339"/>
    <x v="746"/>
    <x v="38"/>
    <n v="8377.7999999999993"/>
    <x v="0"/>
    <x v="1"/>
    <m/>
    <d v="2018-07-04T15:21:17"/>
    <n v="11"/>
    <x v="5"/>
    <x v="0"/>
    <x v="1"/>
  </r>
  <r>
    <s v="Gateway"/>
    <x v="0"/>
    <x v="8"/>
    <n v="339"/>
    <x v="746"/>
    <x v="38"/>
    <n v="41889.199999999997"/>
    <x v="0"/>
    <x v="3"/>
    <m/>
    <d v="2018-07-04T15:21:17"/>
    <n v="11"/>
    <x v="5"/>
    <x v="0"/>
    <x v="1"/>
  </r>
  <r>
    <s v="Gateway"/>
    <x v="0"/>
    <x v="8"/>
    <n v="340"/>
    <x v="747"/>
    <x v="38"/>
    <n v="-6969"/>
    <x v="1"/>
    <x v="1"/>
    <m/>
    <d v="2018-07-04T15:21:17"/>
    <n v="11"/>
    <x v="5"/>
    <x v="0"/>
    <x v="1"/>
  </r>
  <r>
    <s v="Gateway"/>
    <x v="0"/>
    <x v="8"/>
    <n v="340"/>
    <x v="747"/>
    <x v="38"/>
    <n v="35333.300000000003"/>
    <x v="0"/>
    <x v="0"/>
    <m/>
    <d v="2018-07-04T15:21:17"/>
    <n v="11"/>
    <x v="5"/>
    <x v="0"/>
    <x v="1"/>
  </r>
  <r>
    <s v="Gateway"/>
    <x v="0"/>
    <x v="8"/>
    <n v="340"/>
    <x v="747"/>
    <x v="38"/>
    <n v="35333.300000000003"/>
    <x v="0"/>
    <x v="1"/>
    <m/>
    <d v="2018-07-04T15:21:17"/>
    <n v="11"/>
    <x v="5"/>
    <x v="0"/>
    <x v="1"/>
  </r>
  <r>
    <s v="Gateway"/>
    <x v="0"/>
    <x v="8"/>
    <n v="340"/>
    <x v="747"/>
    <x v="38"/>
    <n v="43164"/>
    <x v="0"/>
    <x v="4"/>
    <m/>
    <d v="2018-07-04T15:21:17"/>
    <n v="11"/>
    <x v="5"/>
    <x v="0"/>
    <x v="1"/>
  </r>
  <r>
    <s v="Gateway"/>
    <x v="0"/>
    <x v="8"/>
    <n v="340"/>
    <x v="747"/>
    <x v="38"/>
    <n v="43164"/>
    <x v="0"/>
    <x v="2"/>
    <m/>
    <d v="2018-07-04T15:21:17"/>
    <n v="11"/>
    <x v="5"/>
    <x v="0"/>
    <x v="1"/>
  </r>
  <r>
    <s v="Gateway"/>
    <x v="0"/>
    <x v="8"/>
    <n v="343"/>
    <x v="748"/>
    <x v="38"/>
    <n v="24444"/>
    <x v="0"/>
    <x v="3"/>
    <m/>
    <d v="2018-07-04T15:21:17"/>
    <n v="11"/>
    <x v="5"/>
    <x v="0"/>
    <x v="1"/>
  </r>
  <r>
    <s v="Gateway"/>
    <x v="0"/>
    <x v="8"/>
    <n v="343"/>
    <x v="748"/>
    <x v="38"/>
    <n v="26844"/>
    <x v="0"/>
    <x v="2"/>
    <m/>
    <d v="2018-07-04T15:21:17"/>
    <n v="11"/>
    <x v="5"/>
    <x v="0"/>
    <x v="1"/>
  </r>
  <r>
    <s v="Gateway"/>
    <x v="0"/>
    <x v="8"/>
    <n v="346"/>
    <x v="749"/>
    <x v="38"/>
    <n v="16963.3"/>
    <x v="0"/>
    <x v="4"/>
    <m/>
    <d v="2018-07-04T15:21:17"/>
    <n v="11"/>
    <x v="5"/>
    <x v="0"/>
    <x v="1"/>
  </r>
  <r>
    <s v="Gateway"/>
    <x v="0"/>
    <x v="8"/>
    <n v="346"/>
    <x v="749"/>
    <x v="38"/>
    <n v="16963.3"/>
    <x v="0"/>
    <x v="2"/>
    <m/>
    <d v="2018-07-04T15:21:17"/>
    <n v="11"/>
    <x v="5"/>
    <x v="0"/>
    <x v="1"/>
  </r>
  <r>
    <s v="Gateway"/>
    <x v="0"/>
    <x v="8"/>
    <n v="347"/>
    <x v="750"/>
    <x v="38"/>
    <n v="40107"/>
    <x v="0"/>
    <x v="0"/>
    <m/>
    <d v="2018-07-04T15:21:17"/>
    <n v="11"/>
    <x v="5"/>
    <x v="0"/>
    <x v="1"/>
  </r>
  <r>
    <s v="Gateway"/>
    <x v="0"/>
    <x v="8"/>
    <n v="347"/>
    <x v="750"/>
    <x v="38"/>
    <n v="34696.699999999997"/>
    <x v="0"/>
    <x v="3"/>
    <m/>
    <d v="2018-07-04T15:21:17"/>
    <n v="11"/>
    <x v="5"/>
    <x v="0"/>
    <x v="1"/>
  </r>
  <r>
    <s v="Gateway"/>
    <x v="0"/>
    <x v="8"/>
    <n v="348"/>
    <x v="751"/>
    <x v="38"/>
    <n v="-765"/>
    <x v="1"/>
    <x v="4"/>
    <m/>
    <d v="2018-07-04T15:21:17"/>
    <n v="11"/>
    <x v="5"/>
    <x v="0"/>
    <x v="1"/>
  </r>
  <r>
    <s v="Gateway"/>
    <x v="0"/>
    <x v="8"/>
    <n v="348"/>
    <x v="751"/>
    <x v="38"/>
    <n v="7448.8"/>
    <x v="0"/>
    <x v="3"/>
    <m/>
    <d v="2018-07-04T15:21:17"/>
    <n v="11"/>
    <x v="5"/>
    <x v="0"/>
    <x v="1"/>
  </r>
  <r>
    <s v="Gateway"/>
    <x v="0"/>
    <x v="8"/>
    <n v="349"/>
    <x v="752"/>
    <x v="38"/>
    <n v="3055.57"/>
    <x v="0"/>
    <x v="3"/>
    <m/>
    <d v="2018-07-04T15:21:17"/>
    <n v="11"/>
    <x v="5"/>
    <x v="0"/>
    <x v="1"/>
  </r>
  <r>
    <s v="Gateway"/>
    <x v="0"/>
    <x v="8"/>
    <n v="349"/>
    <x v="752"/>
    <x v="38"/>
    <n v="16074.15"/>
    <x v="0"/>
    <x v="3"/>
    <m/>
    <d v="2018-07-04T15:21:17"/>
    <n v="11"/>
    <x v="5"/>
    <x v="0"/>
    <x v="1"/>
  </r>
  <r>
    <s v="Gateway"/>
    <x v="0"/>
    <x v="8"/>
    <n v="349"/>
    <x v="752"/>
    <x v="38"/>
    <n v="35333.300000000003"/>
    <x v="0"/>
    <x v="1"/>
    <m/>
    <d v="2018-07-04T15:21:17"/>
    <n v="11"/>
    <x v="5"/>
    <x v="0"/>
    <x v="1"/>
  </r>
  <r>
    <s v="Gateway"/>
    <x v="0"/>
    <x v="8"/>
    <n v="350"/>
    <x v="753"/>
    <x v="38"/>
    <n v="14400"/>
    <x v="0"/>
    <x v="4"/>
    <m/>
    <d v="2018-07-04T15:21:17"/>
    <n v="11"/>
    <x v="5"/>
    <x v="0"/>
    <x v="1"/>
  </r>
  <r>
    <s v="Gateway"/>
    <x v="0"/>
    <x v="8"/>
    <n v="351"/>
    <x v="754"/>
    <x v="38"/>
    <n v="7703.7"/>
    <x v="0"/>
    <x v="4"/>
    <m/>
    <d v="2018-07-04T15:21:17"/>
    <n v="11"/>
    <x v="5"/>
    <x v="0"/>
    <x v="1"/>
  </r>
  <r>
    <s v="Gateway"/>
    <x v="0"/>
    <x v="8"/>
    <n v="352"/>
    <x v="755"/>
    <x v="38"/>
    <n v="26844"/>
    <x v="0"/>
    <x v="3"/>
    <m/>
    <d v="2018-07-04T15:21:17"/>
    <n v="11"/>
    <x v="5"/>
    <x v="0"/>
    <x v="1"/>
  </r>
  <r>
    <s v="Gateway"/>
    <x v="0"/>
    <x v="8"/>
    <n v="352"/>
    <x v="755"/>
    <x v="38"/>
    <n v="2777.85"/>
    <x v="0"/>
    <x v="2"/>
    <m/>
    <d v="2018-07-04T15:21:17"/>
    <n v="11"/>
    <x v="5"/>
    <x v="0"/>
    <x v="1"/>
  </r>
  <r>
    <s v="Gateway"/>
    <x v="0"/>
    <x v="8"/>
    <n v="353"/>
    <x v="756"/>
    <x v="38"/>
    <n v="-4089"/>
    <x v="1"/>
    <x v="3"/>
    <m/>
    <d v="2018-07-04T15:21:17"/>
    <n v="11"/>
    <x v="5"/>
    <x v="0"/>
    <x v="1"/>
  </r>
  <r>
    <s v="Gateway"/>
    <x v="0"/>
    <x v="8"/>
    <n v="353"/>
    <x v="756"/>
    <x v="38"/>
    <n v="14400"/>
    <x v="0"/>
    <x v="4"/>
    <m/>
    <d v="2018-07-04T15:21:17"/>
    <n v="11"/>
    <x v="5"/>
    <x v="0"/>
    <x v="1"/>
  </r>
  <r>
    <s v="Gateway"/>
    <x v="0"/>
    <x v="8"/>
    <n v="353"/>
    <x v="756"/>
    <x v="38"/>
    <n v="33333"/>
    <x v="0"/>
    <x v="0"/>
    <m/>
    <d v="2018-07-04T15:21:17"/>
    <n v="11"/>
    <x v="5"/>
    <x v="0"/>
    <x v="1"/>
  </r>
  <r>
    <s v="Gateway"/>
    <x v="0"/>
    <x v="8"/>
    <n v="353"/>
    <x v="756"/>
    <x v="38"/>
    <n v="33333"/>
    <x v="0"/>
    <x v="1"/>
    <m/>
    <d v="2018-07-04T15:21:17"/>
    <n v="11"/>
    <x v="5"/>
    <x v="0"/>
    <x v="1"/>
  </r>
  <r>
    <s v="Gateway"/>
    <x v="0"/>
    <x v="8"/>
    <n v="354"/>
    <x v="757"/>
    <x v="38"/>
    <n v="-1049"/>
    <x v="1"/>
    <x v="4"/>
    <m/>
    <d v="2018-07-04T15:21:17"/>
    <n v="11"/>
    <x v="5"/>
    <x v="0"/>
    <x v="1"/>
  </r>
  <r>
    <s v="Centres of Research Excellence"/>
    <x v="2"/>
    <x v="10"/>
    <n v="7001"/>
    <x v="869"/>
    <x v="39"/>
    <n v="3929333.32"/>
    <x v="0"/>
    <x v="2"/>
    <s v="Medical Technologies"/>
    <d v="2018-07-04T15:21:17"/>
    <n v="2"/>
    <x v="1"/>
    <x v="8"/>
    <x v="10"/>
  </r>
  <r>
    <s v="Centres of Research Excellence"/>
    <x v="2"/>
    <x v="10"/>
    <n v="7001"/>
    <x v="869"/>
    <x v="39"/>
    <n v="7082066.6799999997"/>
    <x v="0"/>
    <x v="4"/>
    <s v="Maurice Wilkins"/>
    <d v="2018-07-04T15:21:17"/>
    <n v="2"/>
    <x v="1"/>
    <x v="8"/>
    <x v="10"/>
  </r>
  <r>
    <s v="Partnerships for Excellence - Auckland Uni Starpath"/>
    <x v="2"/>
    <x v="10"/>
    <n v="7001"/>
    <x v="869"/>
    <x v="40"/>
    <n v="206528"/>
    <x v="0"/>
    <x v="0"/>
    <s v="Stg2GSTConversion"/>
    <d v="2018-07-04T15:21:17"/>
    <n v="2"/>
    <x v="1"/>
    <x v="9"/>
    <x v="11"/>
  </r>
  <r>
    <s v="Partnerships for Excellence - Auckland Uni Starpath"/>
    <x v="2"/>
    <x v="10"/>
    <n v="7001"/>
    <x v="869"/>
    <x v="40"/>
    <n v="1376854"/>
    <x v="0"/>
    <x v="0"/>
    <s v="Starpath Stage 2"/>
    <d v="2018-07-04T15:21:17"/>
    <n v="2"/>
    <x v="1"/>
    <x v="9"/>
    <x v="11"/>
  </r>
  <r>
    <s v="Performance Based Research Fund"/>
    <x v="2"/>
    <x v="10"/>
    <n v="7001"/>
    <x v="869"/>
    <x v="23"/>
    <n v="-287706"/>
    <x v="1"/>
    <x v="1"/>
    <m/>
    <d v="2018-07-04T15:21:17"/>
    <n v="2"/>
    <x v="1"/>
    <x v="5"/>
    <x v="7"/>
  </r>
  <r>
    <s v="Performance Based Research Fund"/>
    <x v="2"/>
    <x v="10"/>
    <n v="7001"/>
    <x v="869"/>
    <x v="23"/>
    <n v="14928879.9"/>
    <x v="0"/>
    <x v="3"/>
    <m/>
    <d v="2018-07-04T15:21:17"/>
    <n v="2"/>
    <x v="1"/>
    <x v="5"/>
    <x v="7"/>
  </r>
  <r>
    <s v="Performance Based Research Fund"/>
    <x v="2"/>
    <x v="10"/>
    <n v="7001"/>
    <x v="869"/>
    <x v="23"/>
    <n v="74824803.299999997"/>
    <x v="0"/>
    <x v="4"/>
    <m/>
    <d v="2018-07-04T15:21:17"/>
    <n v="2"/>
    <x v="1"/>
    <x v="5"/>
    <x v="7"/>
  </r>
  <r>
    <s v="Performance Based Research Fund"/>
    <x v="2"/>
    <x v="10"/>
    <n v="7001"/>
    <x v="869"/>
    <x v="23"/>
    <n v="7856790.6500000004"/>
    <x v="0"/>
    <x v="2"/>
    <m/>
    <d v="2018-07-04T15:21:17"/>
    <n v="2"/>
    <x v="1"/>
    <x v="5"/>
    <x v="7"/>
  </r>
  <r>
    <s v="ICT Graduate Programmes"/>
    <x v="2"/>
    <x v="10"/>
    <n v="7001"/>
    <x v="869"/>
    <x v="41"/>
    <n v="184166.65"/>
    <x v="0"/>
    <x v="1"/>
    <s v="Auckland"/>
    <d v="2018-07-04T15:21:17"/>
    <n v="2"/>
    <x v="1"/>
    <x v="0"/>
    <x v="6"/>
  </r>
  <r>
    <s v="ICT Graduate Programmes"/>
    <x v="2"/>
    <x v="10"/>
    <n v="7001"/>
    <x v="869"/>
    <x v="41"/>
    <n v="110383.35"/>
    <x v="0"/>
    <x v="2"/>
    <s v="Auckland"/>
    <d v="2018-07-04T15:21:17"/>
    <n v="2"/>
    <x v="1"/>
    <x v="0"/>
    <x v="6"/>
  </r>
  <r>
    <s v="Student Achievement Component Levels 3 and above"/>
    <x v="2"/>
    <x v="10"/>
    <n v="7001"/>
    <x v="869"/>
    <x v="17"/>
    <n v="-49646"/>
    <x v="2"/>
    <x v="1"/>
    <m/>
    <d v="2018-07-04T15:21:17"/>
    <n v="2"/>
    <x v="1"/>
    <x v="0"/>
    <x v="6"/>
  </r>
  <r>
    <s v="Student Achievement Component Levels 3 and above"/>
    <x v="2"/>
    <x v="10"/>
    <n v="7001"/>
    <x v="869"/>
    <x v="17"/>
    <n v="-617"/>
    <x v="2"/>
    <x v="1"/>
    <m/>
    <d v="2018-07-04T15:21:17"/>
    <n v="2"/>
    <x v="1"/>
    <x v="0"/>
    <x v="6"/>
  </r>
  <r>
    <s v="Student Achievement Component Levels 3 and above"/>
    <x v="2"/>
    <x v="10"/>
    <n v="7001"/>
    <x v="869"/>
    <x v="17"/>
    <n v="132945618.34999999"/>
    <x v="0"/>
    <x v="3"/>
    <m/>
    <d v="2018-07-04T15:21:17"/>
    <n v="2"/>
    <x v="1"/>
    <x v="0"/>
    <x v="6"/>
  </r>
  <r>
    <s v="Student Achievement Component Levels 3 and above"/>
    <x v="2"/>
    <x v="10"/>
    <n v="7001"/>
    <x v="869"/>
    <x v="17"/>
    <n v="27307544.100000001"/>
    <x v="0"/>
    <x v="1"/>
    <m/>
    <d v="2018-07-04T15:21:17"/>
    <n v="2"/>
    <x v="1"/>
    <x v="0"/>
    <x v="6"/>
  </r>
  <r>
    <s v="Medical Intern Grants"/>
    <x v="2"/>
    <x v="10"/>
    <n v="7001"/>
    <x v="869"/>
    <x v="42"/>
    <n v="-160536"/>
    <x v="1"/>
    <x v="0"/>
    <m/>
    <d v="2018-07-04T15:21:17"/>
    <n v="2"/>
    <x v="1"/>
    <x v="10"/>
    <x v="12"/>
  </r>
  <r>
    <s v="Medical Intern Grants"/>
    <x v="2"/>
    <x v="10"/>
    <n v="7001"/>
    <x v="869"/>
    <x v="42"/>
    <n v="353467.59"/>
    <x v="0"/>
    <x v="4"/>
    <s v="Monthly"/>
    <d v="2018-07-04T15:21:17"/>
    <n v="2"/>
    <x v="1"/>
    <x v="10"/>
    <x v="12"/>
  </r>
  <r>
    <s v="Medical Intern Grants"/>
    <x v="2"/>
    <x v="10"/>
    <n v="7001"/>
    <x v="869"/>
    <x v="42"/>
    <n v="2042591.65"/>
    <x v="0"/>
    <x v="0"/>
    <m/>
    <d v="2018-07-04T15:21:17"/>
    <n v="2"/>
    <x v="1"/>
    <x v="10"/>
    <x v="12"/>
  </r>
  <r>
    <s v="Medical Intern Grants"/>
    <x v="2"/>
    <x v="10"/>
    <n v="7001"/>
    <x v="869"/>
    <x v="42"/>
    <n v="2104588.35"/>
    <x v="0"/>
    <x v="0"/>
    <m/>
    <d v="2018-07-04T15:21:17"/>
    <n v="2"/>
    <x v="1"/>
    <x v="10"/>
    <x v="12"/>
  </r>
  <r>
    <s v="Medical Intern Grants"/>
    <x v="2"/>
    <x v="10"/>
    <n v="7001"/>
    <x v="869"/>
    <x v="42"/>
    <n v="1551848"/>
    <x v="0"/>
    <x v="3"/>
    <s v="Bulk Payment"/>
    <d v="2018-07-04T15:21:17"/>
    <n v="2"/>
    <x v="1"/>
    <x v="10"/>
    <x v="12"/>
  </r>
  <r>
    <s v="ICT Graduate Schools (Development and Delivery)"/>
    <x v="2"/>
    <x v="10"/>
    <n v="7001"/>
    <x v="869"/>
    <x v="43"/>
    <n v="100000"/>
    <x v="0"/>
    <x v="1"/>
    <s v="Auckland"/>
    <d v="2018-07-04T15:21:17"/>
    <n v="2"/>
    <x v="1"/>
    <x v="2"/>
    <x v="3"/>
  </r>
  <r>
    <s v="ICT Graduate Schools (Development and Delivery)"/>
    <x v="2"/>
    <x v="10"/>
    <n v="7001"/>
    <x v="869"/>
    <x v="43"/>
    <n v="214000"/>
    <x v="0"/>
    <x v="1"/>
    <s v="Auckland"/>
    <d v="2018-07-04T15:21:17"/>
    <n v="2"/>
    <x v="1"/>
    <x v="2"/>
    <x v="3"/>
  </r>
  <r>
    <s v="ICT Graduate Schools (Development and Delivery)"/>
    <x v="2"/>
    <x v="10"/>
    <n v="7001"/>
    <x v="869"/>
    <x v="43"/>
    <n v="200000"/>
    <x v="0"/>
    <x v="4"/>
    <s v="Auckland"/>
    <d v="2018-07-04T15:21:17"/>
    <n v="2"/>
    <x v="1"/>
    <x v="2"/>
    <x v="3"/>
  </r>
  <r>
    <s v="ICT Graduate Schools (Development and Delivery)"/>
    <x v="2"/>
    <x v="10"/>
    <n v="7001"/>
    <x v="869"/>
    <x v="43"/>
    <n v="533000"/>
    <x v="0"/>
    <x v="4"/>
    <s v="Auckland"/>
    <d v="2018-07-04T15:21:17"/>
    <n v="2"/>
    <x v="1"/>
    <x v="2"/>
    <x v="3"/>
  </r>
  <r>
    <s v="Gateway"/>
    <x v="0"/>
    <x v="8"/>
    <n v="299"/>
    <x v="715"/>
    <x v="38"/>
    <n v="3392.7"/>
    <x v="0"/>
    <x v="0"/>
    <m/>
    <d v="2018-07-04T15:21:17"/>
    <n v="14"/>
    <x v="6"/>
    <x v="0"/>
    <x v="1"/>
  </r>
  <r>
    <s v="Gateway"/>
    <x v="0"/>
    <x v="8"/>
    <n v="299"/>
    <x v="715"/>
    <x v="38"/>
    <n v="3392.7"/>
    <x v="0"/>
    <x v="2"/>
    <m/>
    <d v="2018-07-04T15:21:17"/>
    <n v="14"/>
    <x v="6"/>
    <x v="0"/>
    <x v="1"/>
  </r>
  <r>
    <s v="Gateway"/>
    <x v="0"/>
    <x v="8"/>
    <n v="301"/>
    <x v="716"/>
    <x v="38"/>
    <n v="38518.300000000003"/>
    <x v="0"/>
    <x v="0"/>
    <m/>
    <d v="2018-07-04T15:21:17"/>
    <n v="10"/>
    <x v="0"/>
    <x v="0"/>
    <x v="1"/>
  </r>
  <r>
    <s v="Gateway"/>
    <x v="0"/>
    <x v="8"/>
    <n v="301"/>
    <x v="716"/>
    <x v="38"/>
    <n v="38518.300000000003"/>
    <x v="0"/>
    <x v="1"/>
    <m/>
    <d v="2018-07-04T15:21:17"/>
    <n v="10"/>
    <x v="0"/>
    <x v="0"/>
    <x v="1"/>
  </r>
  <r>
    <s v="Gateway"/>
    <x v="0"/>
    <x v="8"/>
    <n v="301"/>
    <x v="716"/>
    <x v="38"/>
    <n v="7703.7"/>
    <x v="0"/>
    <x v="3"/>
    <m/>
    <d v="2018-07-04T15:21:17"/>
    <n v="10"/>
    <x v="0"/>
    <x v="0"/>
    <x v="1"/>
  </r>
  <r>
    <s v="Gateway"/>
    <x v="0"/>
    <x v="8"/>
    <n v="301"/>
    <x v="716"/>
    <x v="38"/>
    <n v="19595.849999999999"/>
    <x v="0"/>
    <x v="2"/>
    <m/>
    <d v="2018-07-04T15:21:17"/>
    <n v="10"/>
    <x v="0"/>
    <x v="0"/>
    <x v="1"/>
  </r>
  <r>
    <s v="Gateway"/>
    <x v="0"/>
    <x v="8"/>
    <n v="301"/>
    <x v="716"/>
    <x v="38"/>
    <n v="47031"/>
    <x v="0"/>
    <x v="4"/>
    <m/>
    <d v="2018-07-04T15:21:17"/>
    <n v="10"/>
    <x v="0"/>
    <x v="0"/>
    <x v="1"/>
  </r>
  <r>
    <s v="Gateway"/>
    <x v="0"/>
    <x v="8"/>
    <n v="301"/>
    <x v="716"/>
    <x v="38"/>
    <n v="19596.650000000001"/>
    <x v="0"/>
    <x v="2"/>
    <m/>
    <d v="2018-07-04T15:21:17"/>
    <n v="10"/>
    <x v="0"/>
    <x v="0"/>
    <x v="1"/>
  </r>
  <r>
    <s v="ACE in Communities"/>
    <x v="0"/>
    <x v="8"/>
    <n v="303"/>
    <x v="717"/>
    <x v="0"/>
    <n v="38760.9"/>
    <x v="0"/>
    <x v="0"/>
    <m/>
    <d v="2018-07-04T15:21:17"/>
    <n v="10"/>
    <x v="0"/>
    <x v="0"/>
    <x v="0"/>
  </r>
  <r>
    <s v="ACE in Communities"/>
    <x v="0"/>
    <x v="8"/>
    <n v="303"/>
    <x v="717"/>
    <x v="0"/>
    <n v="4651.58"/>
    <x v="0"/>
    <x v="1"/>
    <m/>
    <d v="2018-07-04T15:21:17"/>
    <n v="10"/>
    <x v="0"/>
    <x v="0"/>
    <x v="0"/>
  </r>
  <r>
    <s v="ACE in Communities"/>
    <x v="0"/>
    <x v="8"/>
    <n v="303"/>
    <x v="717"/>
    <x v="0"/>
    <n v="29091"/>
    <x v="0"/>
    <x v="1"/>
    <m/>
    <d v="2018-07-04T15:21:17"/>
    <n v="10"/>
    <x v="0"/>
    <x v="0"/>
    <x v="0"/>
  </r>
  <r>
    <s v="LN - Intensive Literacy and Numeracy"/>
    <x v="0"/>
    <x v="8"/>
    <n v="303"/>
    <x v="717"/>
    <x v="27"/>
    <n v="54162.5"/>
    <x v="0"/>
    <x v="0"/>
    <m/>
    <d v="2018-07-04T15:21:17"/>
    <n v="10"/>
    <x v="0"/>
    <x v="0"/>
    <x v="0"/>
  </r>
  <r>
    <s v="LN - Intensive Literacy and Numeracy"/>
    <x v="0"/>
    <x v="8"/>
    <n v="303"/>
    <x v="717"/>
    <x v="27"/>
    <n v="10834.19"/>
    <x v="0"/>
    <x v="0"/>
    <m/>
    <d v="2018-07-04T15:21:17"/>
    <n v="10"/>
    <x v="0"/>
    <x v="0"/>
    <x v="0"/>
  </r>
  <r>
    <s v="Gateway"/>
    <x v="0"/>
    <x v="8"/>
    <n v="303"/>
    <x v="717"/>
    <x v="38"/>
    <n v="19595.849999999999"/>
    <x v="0"/>
    <x v="2"/>
    <m/>
    <d v="2018-07-04T15:21:17"/>
    <n v="10"/>
    <x v="0"/>
    <x v="0"/>
    <x v="1"/>
  </r>
  <r>
    <s v="Gateway"/>
    <x v="0"/>
    <x v="8"/>
    <n v="303"/>
    <x v="717"/>
    <x v="38"/>
    <n v="3919.35"/>
    <x v="0"/>
    <x v="2"/>
    <m/>
    <d v="2018-07-04T15:21:17"/>
    <n v="10"/>
    <x v="0"/>
    <x v="0"/>
    <x v="1"/>
  </r>
  <r>
    <s v="Gateway"/>
    <x v="0"/>
    <x v="8"/>
    <n v="303"/>
    <x v="717"/>
    <x v="38"/>
    <n v="57881.7"/>
    <x v="0"/>
    <x v="3"/>
    <m/>
    <d v="2018-07-04T15:21:17"/>
    <n v="10"/>
    <x v="0"/>
    <x v="0"/>
    <x v="1"/>
  </r>
  <r>
    <s v="Gateway"/>
    <x v="0"/>
    <x v="8"/>
    <n v="304"/>
    <x v="718"/>
    <x v="38"/>
    <n v="5730.3"/>
    <x v="0"/>
    <x v="0"/>
    <m/>
    <d v="2018-07-04T15:21:17"/>
    <n v="10"/>
    <x v="0"/>
    <x v="0"/>
    <x v="1"/>
  </r>
  <r>
    <s v="Gateway"/>
    <x v="0"/>
    <x v="8"/>
    <n v="304"/>
    <x v="718"/>
    <x v="38"/>
    <n v="28651.7"/>
    <x v="0"/>
    <x v="3"/>
    <m/>
    <d v="2018-07-04T15:21:17"/>
    <n v="10"/>
    <x v="0"/>
    <x v="0"/>
    <x v="1"/>
  </r>
  <r>
    <s v="Gateway"/>
    <x v="0"/>
    <x v="8"/>
    <n v="305"/>
    <x v="719"/>
    <x v="38"/>
    <n v="7703.7"/>
    <x v="0"/>
    <x v="4"/>
    <m/>
    <d v="2018-07-04T15:21:17"/>
    <n v="10"/>
    <x v="0"/>
    <x v="0"/>
    <x v="1"/>
  </r>
  <r>
    <s v="Gateway"/>
    <x v="0"/>
    <x v="8"/>
    <n v="305"/>
    <x v="719"/>
    <x v="38"/>
    <n v="7703.7"/>
    <x v="0"/>
    <x v="2"/>
    <m/>
    <d v="2018-07-04T15:21:17"/>
    <n v="10"/>
    <x v="0"/>
    <x v="0"/>
    <x v="1"/>
  </r>
  <r>
    <s v="Gateway"/>
    <x v="0"/>
    <x v="8"/>
    <n v="306"/>
    <x v="720"/>
    <x v="38"/>
    <n v="5511"/>
    <x v="0"/>
    <x v="4"/>
    <m/>
    <d v="2018-07-04T15:21:17"/>
    <n v="10"/>
    <x v="0"/>
    <x v="0"/>
    <x v="1"/>
  </r>
  <r>
    <s v="Gateway"/>
    <x v="0"/>
    <x v="8"/>
    <n v="307"/>
    <x v="721"/>
    <x v="38"/>
    <n v="28651.7"/>
    <x v="0"/>
    <x v="4"/>
    <m/>
    <d v="2018-07-04T15:21:17"/>
    <n v="11"/>
    <x v="5"/>
    <x v="0"/>
    <x v="1"/>
  </r>
  <r>
    <s v="Gateway"/>
    <x v="0"/>
    <x v="8"/>
    <n v="307"/>
    <x v="721"/>
    <x v="38"/>
    <n v="6429.7"/>
    <x v="0"/>
    <x v="0"/>
    <m/>
    <d v="2018-07-04T15:21:17"/>
    <n v="11"/>
    <x v="5"/>
    <x v="0"/>
    <x v="1"/>
  </r>
  <r>
    <s v="Gateway"/>
    <x v="0"/>
    <x v="8"/>
    <n v="307"/>
    <x v="721"/>
    <x v="38"/>
    <n v="6429.7"/>
    <x v="0"/>
    <x v="2"/>
    <m/>
    <d v="2018-07-04T15:21:17"/>
    <n v="11"/>
    <x v="5"/>
    <x v="0"/>
    <x v="1"/>
  </r>
  <r>
    <s v="Gateway"/>
    <x v="0"/>
    <x v="8"/>
    <n v="308"/>
    <x v="722"/>
    <x v="38"/>
    <n v="859.35"/>
    <x v="0"/>
    <x v="2"/>
    <m/>
    <d v="2018-07-04T15:21:17"/>
    <n v="11"/>
    <x v="5"/>
    <x v="0"/>
    <x v="1"/>
  </r>
  <r>
    <s v="Gateway"/>
    <x v="0"/>
    <x v="8"/>
    <n v="309"/>
    <x v="723"/>
    <x v="38"/>
    <n v="2295.85"/>
    <x v="0"/>
    <x v="2"/>
    <m/>
    <d v="2018-07-04T15:21:17"/>
    <n v="11"/>
    <x v="5"/>
    <x v="0"/>
    <x v="1"/>
  </r>
  <r>
    <s v="Gateway"/>
    <x v="0"/>
    <x v="8"/>
    <n v="309"/>
    <x v="723"/>
    <x v="38"/>
    <n v="2296.65"/>
    <x v="0"/>
    <x v="2"/>
    <m/>
    <d v="2018-07-04T15:21:17"/>
    <n v="11"/>
    <x v="5"/>
    <x v="0"/>
    <x v="1"/>
  </r>
  <r>
    <s v="Gateway"/>
    <x v="0"/>
    <x v="8"/>
    <n v="309"/>
    <x v="723"/>
    <x v="38"/>
    <n v="14400"/>
    <x v="0"/>
    <x v="4"/>
    <m/>
    <d v="2018-07-04T15:21:17"/>
    <n v="11"/>
    <x v="5"/>
    <x v="0"/>
    <x v="1"/>
  </r>
  <r>
    <s v="Gateway"/>
    <x v="0"/>
    <x v="8"/>
    <n v="309"/>
    <x v="723"/>
    <x v="38"/>
    <n v="16963.3"/>
    <x v="0"/>
    <x v="3"/>
    <m/>
    <d v="2018-07-04T15:21:17"/>
    <n v="11"/>
    <x v="5"/>
    <x v="0"/>
    <x v="1"/>
  </r>
  <r>
    <s v="Gateway"/>
    <x v="0"/>
    <x v="8"/>
    <n v="310"/>
    <x v="724"/>
    <x v="38"/>
    <n v="3703.7"/>
    <x v="0"/>
    <x v="0"/>
    <m/>
    <d v="2018-07-04T15:21:17"/>
    <n v="11"/>
    <x v="5"/>
    <x v="0"/>
    <x v="1"/>
  </r>
  <r>
    <s v="Gateway"/>
    <x v="0"/>
    <x v="8"/>
    <n v="311"/>
    <x v="725"/>
    <x v="38"/>
    <n v="-4089"/>
    <x v="1"/>
    <x v="0"/>
    <m/>
    <d v="2018-07-04T15:21:17"/>
    <n v="11"/>
    <x v="5"/>
    <x v="0"/>
    <x v="1"/>
  </r>
  <r>
    <s v="Gateway"/>
    <x v="0"/>
    <x v="8"/>
    <n v="311"/>
    <x v="725"/>
    <x v="38"/>
    <n v="12444"/>
    <x v="0"/>
    <x v="2"/>
    <m/>
    <d v="2018-07-04T15:21:17"/>
    <n v="11"/>
    <x v="5"/>
    <x v="0"/>
    <x v="1"/>
  </r>
  <r>
    <s v="Gateway"/>
    <x v="0"/>
    <x v="8"/>
    <n v="312"/>
    <x v="839"/>
    <x v="38"/>
    <n v="40107"/>
    <x v="0"/>
    <x v="3"/>
    <m/>
    <d v="2018-07-04T15:21:17"/>
    <n v="11"/>
    <x v="5"/>
    <x v="0"/>
    <x v="1"/>
  </r>
  <r>
    <s v="Student Achievement Component Levels 3 and above"/>
    <x v="0"/>
    <x v="6"/>
    <n v="7380"/>
    <x v="216"/>
    <x v="17"/>
    <n v="58570"/>
    <x v="0"/>
    <x v="3"/>
    <m/>
    <d v="2018-07-04T15:21:17"/>
    <n v="2"/>
    <x v="1"/>
    <x v="0"/>
    <x v="6"/>
  </r>
  <r>
    <s v="Student Achievement Component Levels 3 and above"/>
    <x v="0"/>
    <x v="6"/>
    <n v="7381"/>
    <x v="217"/>
    <x v="17"/>
    <n v="-3765"/>
    <x v="2"/>
    <x v="0"/>
    <m/>
    <d v="2018-07-04T15:21:17"/>
    <n v="2"/>
    <x v="1"/>
    <x v="0"/>
    <x v="6"/>
  </r>
  <r>
    <s v="Student Achievement Component Levels 3 and above"/>
    <x v="0"/>
    <x v="6"/>
    <n v="7381"/>
    <x v="217"/>
    <x v="17"/>
    <n v="-2150"/>
    <x v="2"/>
    <x v="3"/>
    <m/>
    <d v="2018-07-04T15:21:17"/>
    <n v="2"/>
    <x v="1"/>
    <x v="0"/>
    <x v="6"/>
  </r>
  <r>
    <s v="Student Achievement Component Levels 3 and above"/>
    <x v="0"/>
    <x v="6"/>
    <n v="7381"/>
    <x v="217"/>
    <x v="17"/>
    <n v="117157.5"/>
    <x v="0"/>
    <x v="0"/>
    <m/>
    <d v="2018-07-04T15:21:17"/>
    <n v="2"/>
    <x v="1"/>
    <x v="0"/>
    <x v="6"/>
  </r>
  <r>
    <s v="Student Achievement Component Levels 3 and above"/>
    <x v="0"/>
    <x v="6"/>
    <n v="7381"/>
    <x v="217"/>
    <x v="17"/>
    <n v="23431.75"/>
    <x v="0"/>
    <x v="1"/>
    <m/>
    <d v="2018-07-04T15:21:17"/>
    <n v="2"/>
    <x v="1"/>
    <x v="0"/>
    <x v="6"/>
  </r>
  <r>
    <s v="Student Achievement Component Levels 3 and above"/>
    <x v="0"/>
    <x v="6"/>
    <n v="7381"/>
    <x v="217"/>
    <x v="17"/>
    <n v="46863.7"/>
    <x v="0"/>
    <x v="3"/>
    <m/>
    <d v="2018-07-04T15:21:17"/>
    <n v="2"/>
    <x v="1"/>
    <x v="0"/>
    <x v="6"/>
  </r>
  <r>
    <s v="Student Achievement Component Levels 3 and above"/>
    <x v="0"/>
    <x v="6"/>
    <n v="7381"/>
    <x v="217"/>
    <x v="17"/>
    <n v="23431.9"/>
    <x v="0"/>
    <x v="1"/>
    <m/>
    <d v="2018-07-04T15:21:17"/>
    <n v="2"/>
    <x v="1"/>
    <x v="0"/>
    <x v="6"/>
  </r>
  <r>
    <s v="Student Achievement Component Levels 3 and above"/>
    <x v="0"/>
    <x v="6"/>
    <n v="7381"/>
    <x v="217"/>
    <x v="17"/>
    <n v="117159.55"/>
    <x v="0"/>
    <x v="1"/>
    <m/>
    <d v="2018-07-04T15:21:17"/>
    <n v="2"/>
    <x v="1"/>
    <x v="0"/>
    <x v="6"/>
  </r>
  <r>
    <s v="Student Achievement Component Levels 3 and above"/>
    <x v="0"/>
    <x v="6"/>
    <n v="7381"/>
    <x v="217"/>
    <x v="17"/>
    <n v="24069.15"/>
    <x v="0"/>
    <x v="4"/>
    <m/>
    <d v="2018-07-04T15:21:17"/>
    <n v="2"/>
    <x v="1"/>
    <x v="0"/>
    <x v="6"/>
  </r>
  <r>
    <s v="Student Achievement Component Levels 3 and above"/>
    <x v="0"/>
    <x v="6"/>
    <n v="7381"/>
    <x v="217"/>
    <x v="17"/>
    <n v="48616.18"/>
    <x v="0"/>
    <x v="2"/>
    <m/>
    <d v="2018-07-04T15:21:17"/>
    <n v="2"/>
    <x v="1"/>
    <x v="0"/>
    <x v="6"/>
  </r>
  <r>
    <s v="LN - Intensive Literacy and Numeracy"/>
    <x v="0"/>
    <x v="6"/>
    <n v="7391"/>
    <x v="218"/>
    <x v="27"/>
    <n v="-44626.25"/>
    <x v="1"/>
    <x v="4"/>
    <m/>
    <d v="2018-07-04T15:21:17"/>
    <n v="4"/>
    <x v="2"/>
    <x v="0"/>
    <x v="0"/>
  </r>
  <r>
    <s v="LN - Intensive Literacy and Numeracy"/>
    <x v="0"/>
    <x v="6"/>
    <n v="7391"/>
    <x v="218"/>
    <x v="27"/>
    <n v="285416.7"/>
    <x v="0"/>
    <x v="3"/>
    <m/>
    <d v="2018-07-04T15:21:17"/>
    <n v="4"/>
    <x v="2"/>
    <x v="0"/>
    <x v="0"/>
  </r>
  <r>
    <s v="LN - Intensive Literacy and Numeracy"/>
    <x v="0"/>
    <x v="6"/>
    <n v="7391"/>
    <x v="218"/>
    <x v="27"/>
    <n v="397500"/>
    <x v="0"/>
    <x v="4"/>
    <m/>
    <d v="2018-07-04T15:21:17"/>
    <n v="4"/>
    <x v="2"/>
    <x v="0"/>
    <x v="0"/>
  </r>
  <r>
    <s v="Student Achievement Component Levels 1 and 2 (Competitive)"/>
    <x v="0"/>
    <x v="6"/>
    <n v="7391"/>
    <x v="218"/>
    <x v="14"/>
    <n v="264015.84999999998"/>
    <x v="0"/>
    <x v="2"/>
    <m/>
    <d v="2018-07-04T15:21:17"/>
    <n v="4"/>
    <x v="2"/>
    <x v="0"/>
    <x v="6"/>
  </r>
  <r>
    <s v="Youth Guarantee"/>
    <x v="0"/>
    <x v="6"/>
    <n v="7391"/>
    <x v="218"/>
    <x v="18"/>
    <n v="398.56"/>
    <x v="0"/>
    <x v="1"/>
    <s v="YG Exp Travel"/>
    <d v="2018-07-04T15:21:17"/>
    <n v="4"/>
    <x v="2"/>
    <x v="0"/>
    <x v="1"/>
  </r>
  <r>
    <s v="Youth Guarantee"/>
    <x v="0"/>
    <x v="6"/>
    <n v="7391"/>
    <x v="218"/>
    <x v="18"/>
    <n v="596901"/>
    <x v="0"/>
    <x v="0"/>
    <m/>
    <d v="2018-07-04T15:21:17"/>
    <n v="4"/>
    <x v="2"/>
    <x v="0"/>
    <x v="1"/>
  </r>
  <r>
    <s v="Youth Guarantee"/>
    <x v="0"/>
    <x v="6"/>
    <n v="7391"/>
    <x v="218"/>
    <x v="18"/>
    <n v="594458.35"/>
    <x v="0"/>
    <x v="2"/>
    <m/>
    <d v="2018-07-04T15:21:17"/>
    <n v="4"/>
    <x v="2"/>
    <x v="0"/>
    <x v="1"/>
  </r>
  <r>
    <s v="Youth Guarantee"/>
    <x v="0"/>
    <x v="6"/>
    <n v="7391"/>
    <x v="218"/>
    <x v="18"/>
    <n v="597379.15"/>
    <x v="0"/>
    <x v="2"/>
    <m/>
    <d v="2018-07-04T15:21:17"/>
    <n v="4"/>
    <x v="2"/>
    <x v="0"/>
    <x v="1"/>
  </r>
  <r>
    <s v="Youth Guarantee"/>
    <x v="0"/>
    <x v="6"/>
    <n v="7391"/>
    <x v="218"/>
    <x v="18"/>
    <n v="119475.85"/>
    <x v="0"/>
    <x v="2"/>
    <m/>
    <d v="2018-07-04T15:21:17"/>
    <n v="4"/>
    <x v="2"/>
    <x v="0"/>
    <x v="1"/>
  </r>
  <r>
    <s v="Youth Guarantee"/>
    <x v="0"/>
    <x v="6"/>
    <n v="7391"/>
    <x v="218"/>
    <x v="18"/>
    <n v="163342.35"/>
    <x v="0"/>
    <x v="3"/>
    <m/>
    <d v="2018-07-04T15:21:17"/>
    <n v="4"/>
    <x v="2"/>
    <x v="0"/>
    <x v="1"/>
  </r>
  <r>
    <s v="ICT Graduate Schools (Development and Delivery)"/>
    <x v="2"/>
    <x v="10"/>
    <n v="7001"/>
    <x v="869"/>
    <x v="43"/>
    <n v="593000"/>
    <x v="0"/>
    <x v="3"/>
    <s v="Auckland"/>
    <d v="2018-07-04T15:21:17"/>
    <n v="2"/>
    <x v="1"/>
    <x v="2"/>
    <x v="3"/>
  </r>
  <r>
    <s v="University-led Innovation"/>
    <x v="2"/>
    <x v="10"/>
    <n v="7001"/>
    <x v="869"/>
    <x v="44"/>
    <n v="90177"/>
    <x v="0"/>
    <x v="2"/>
    <s v="Billinghurst"/>
    <d v="2018-07-04T15:21:17"/>
    <n v="2"/>
    <x v="1"/>
    <x v="11"/>
    <x v="13"/>
  </r>
  <r>
    <s v="Equity Funding"/>
    <x v="2"/>
    <x v="10"/>
    <n v="7002"/>
    <x v="870"/>
    <x v="12"/>
    <n v="417695.85"/>
    <x v="0"/>
    <x v="3"/>
    <m/>
    <d v="2018-07-04T15:21:17"/>
    <n v="3"/>
    <x v="4"/>
    <x v="4"/>
    <x v="5"/>
  </r>
  <r>
    <s v="Equity Funding"/>
    <x v="2"/>
    <x v="10"/>
    <n v="7002"/>
    <x v="870"/>
    <x v="12"/>
    <n v="841526.7"/>
    <x v="0"/>
    <x v="4"/>
    <m/>
    <d v="2018-07-04T15:21:17"/>
    <n v="3"/>
    <x v="4"/>
    <x v="4"/>
    <x v="5"/>
  </r>
  <r>
    <s v="LN - Adult Literacy Educators"/>
    <x v="2"/>
    <x v="10"/>
    <n v="7002"/>
    <x v="870"/>
    <x v="34"/>
    <n v="4833.3500000000004"/>
    <x v="0"/>
    <x v="0"/>
    <m/>
    <d v="2018-07-04T15:21:17"/>
    <n v="3"/>
    <x v="4"/>
    <x v="0"/>
    <x v="0"/>
  </r>
  <r>
    <s v="Performance Based Research Fund"/>
    <x v="2"/>
    <x v="10"/>
    <n v="7002"/>
    <x v="870"/>
    <x v="23"/>
    <n v="16363"/>
    <x v="1"/>
    <x v="1"/>
    <m/>
    <d v="2018-07-04T15:21:17"/>
    <n v="3"/>
    <x v="4"/>
    <x v="5"/>
    <x v="7"/>
  </r>
  <r>
    <s v="Performance Based Research Fund"/>
    <x v="2"/>
    <x v="10"/>
    <n v="7002"/>
    <x v="870"/>
    <x v="23"/>
    <n v="59628"/>
    <x v="1"/>
    <x v="3"/>
    <m/>
    <d v="2018-07-04T15:21:17"/>
    <n v="3"/>
    <x v="4"/>
    <x v="5"/>
    <x v="7"/>
  </r>
  <r>
    <s v="Performance Based Research Fund"/>
    <x v="2"/>
    <x v="10"/>
    <n v="7002"/>
    <x v="870"/>
    <x v="23"/>
    <n v="15269649"/>
    <x v="0"/>
    <x v="0"/>
    <m/>
    <d v="2018-07-04T15:21:17"/>
    <n v="3"/>
    <x v="4"/>
    <x v="5"/>
    <x v="7"/>
  </r>
  <r>
    <s v="Performance Based Research Fund"/>
    <x v="2"/>
    <x v="10"/>
    <n v="7002"/>
    <x v="870"/>
    <x v="23"/>
    <n v="2631351.2999999998"/>
    <x v="0"/>
    <x v="4"/>
    <m/>
    <d v="2018-07-04T15:21:17"/>
    <n v="3"/>
    <x v="4"/>
    <x v="5"/>
    <x v="7"/>
  </r>
  <r>
    <s v="Performance Based Research Fund"/>
    <x v="2"/>
    <x v="10"/>
    <n v="7002"/>
    <x v="870"/>
    <x v="23"/>
    <n v="2638908.2999999998"/>
    <x v="0"/>
    <x v="3"/>
    <m/>
    <d v="2018-07-04T15:21:17"/>
    <n v="3"/>
    <x v="4"/>
    <x v="5"/>
    <x v="7"/>
  </r>
  <r>
    <s v="Performance Based Research Fund"/>
    <x v="2"/>
    <x v="10"/>
    <n v="7002"/>
    <x v="870"/>
    <x v="23"/>
    <n v="1330341.6499999999"/>
    <x v="0"/>
    <x v="1"/>
    <m/>
    <d v="2018-07-04T15:21:17"/>
    <n v="3"/>
    <x v="4"/>
    <x v="5"/>
    <x v="7"/>
  </r>
  <r>
    <s v="Performance Based Research Fund"/>
    <x v="2"/>
    <x v="10"/>
    <n v="7002"/>
    <x v="870"/>
    <x v="23"/>
    <n v="6932936.4500000002"/>
    <x v="0"/>
    <x v="2"/>
    <m/>
    <d v="2018-07-04T15:21:17"/>
    <n v="3"/>
    <x v="4"/>
    <x v="5"/>
    <x v="7"/>
  </r>
  <r>
    <s v="Student Achievement Component Levels 3 and above"/>
    <x v="2"/>
    <x v="10"/>
    <n v="7002"/>
    <x v="870"/>
    <x v="17"/>
    <n v="5897672.8700000001"/>
    <x v="0"/>
    <x v="0"/>
    <m/>
    <d v="2018-07-04T15:21:17"/>
    <n v="3"/>
    <x v="4"/>
    <x v="0"/>
    <x v="6"/>
  </r>
  <r>
    <s v="Student Achievement Component Levels 3 and above"/>
    <x v="2"/>
    <x v="10"/>
    <n v="7002"/>
    <x v="870"/>
    <x v="17"/>
    <n v="5927097.1299999999"/>
    <x v="0"/>
    <x v="1"/>
    <m/>
    <d v="2018-07-04T15:21:17"/>
    <n v="3"/>
    <x v="4"/>
    <x v="0"/>
    <x v="6"/>
  </r>
  <r>
    <s v="Student Achievement Component Levels 3 and above"/>
    <x v="2"/>
    <x v="10"/>
    <n v="7002"/>
    <x v="870"/>
    <x v="17"/>
    <n v="30260745.850000001"/>
    <x v="0"/>
    <x v="4"/>
    <m/>
    <d v="2018-07-04T15:21:17"/>
    <n v="3"/>
    <x v="4"/>
    <x v="0"/>
    <x v="6"/>
  </r>
  <r>
    <s v="Student Achievement Component Levels 3 and above"/>
    <x v="2"/>
    <x v="10"/>
    <n v="7002"/>
    <x v="870"/>
    <x v="17"/>
    <n v="30260746.649999999"/>
    <x v="0"/>
    <x v="4"/>
    <m/>
    <d v="2018-07-04T15:21:17"/>
    <n v="3"/>
    <x v="4"/>
    <x v="0"/>
    <x v="6"/>
  </r>
  <r>
    <s v="Equity Funding"/>
    <x v="2"/>
    <x v="10"/>
    <n v="7003"/>
    <x v="871"/>
    <x v="12"/>
    <n v="100423.85"/>
    <x v="0"/>
    <x v="3"/>
    <m/>
    <d v="2018-07-04T15:21:17"/>
    <n v="8"/>
    <x v="7"/>
    <x v="4"/>
    <x v="5"/>
  </r>
  <r>
    <s v="Equity Funding"/>
    <x v="2"/>
    <x v="10"/>
    <n v="7003"/>
    <x v="871"/>
    <x v="12"/>
    <n v="603480"/>
    <x v="0"/>
    <x v="4"/>
    <m/>
    <d v="2018-07-04T15:21:17"/>
    <n v="8"/>
    <x v="7"/>
    <x v="4"/>
    <x v="5"/>
  </r>
  <r>
    <s v="Equity Funding"/>
    <x v="2"/>
    <x v="10"/>
    <n v="7003"/>
    <x v="871"/>
    <x v="12"/>
    <n v="502900.85"/>
    <x v="0"/>
    <x v="4"/>
    <m/>
    <d v="2018-07-04T15:21:17"/>
    <n v="8"/>
    <x v="7"/>
    <x v="4"/>
    <x v="5"/>
  </r>
  <r>
    <s v="Centres of Research Excellence"/>
    <x v="2"/>
    <x v="10"/>
    <n v="7003"/>
    <x v="871"/>
    <x v="39"/>
    <n v="1645182"/>
    <x v="0"/>
    <x v="1"/>
    <s v="Riddet Centre"/>
    <d v="2018-07-04T15:21:17"/>
    <n v="8"/>
    <x v="7"/>
    <x v="8"/>
    <x v="10"/>
  </r>
  <r>
    <s v="Centres of Research Excellence"/>
    <x v="2"/>
    <x v="10"/>
    <n v="7003"/>
    <x v="871"/>
    <x v="39"/>
    <n v="831951"/>
    <x v="0"/>
    <x v="1"/>
    <s v="Riddet Centre"/>
    <d v="2018-07-04T15:21:17"/>
    <n v="8"/>
    <x v="7"/>
    <x v="8"/>
    <x v="10"/>
  </r>
  <r>
    <s v="Centres of Research Excellence"/>
    <x v="2"/>
    <x v="10"/>
    <n v="7003"/>
    <x v="871"/>
    <x v="39"/>
    <n v="5974737.4000000004"/>
    <x v="0"/>
    <x v="4"/>
    <s v="Riddet Institute"/>
    <d v="2018-07-04T15:21:17"/>
    <n v="8"/>
    <x v="7"/>
    <x v="8"/>
    <x v="10"/>
  </r>
  <r>
    <s v="Centres of Research Excellence"/>
    <x v="2"/>
    <x v="10"/>
    <n v="7003"/>
    <x v="871"/>
    <x v="39"/>
    <n v="5974737.4000000004"/>
    <x v="0"/>
    <x v="2"/>
    <s v="Riddet Institute"/>
    <d v="2018-07-04T15:21:17"/>
    <n v="8"/>
    <x v="7"/>
    <x v="8"/>
    <x v="10"/>
  </r>
  <r>
    <s v="Secondary-Tertiary Interface"/>
    <x v="0"/>
    <x v="6"/>
    <n v="7402"/>
    <x v="219"/>
    <x v="10"/>
    <n v="22758.35"/>
    <x v="0"/>
    <x v="4"/>
    <s v="NTC"/>
    <d v="2018-07-04T15:21:17"/>
    <n v="11"/>
    <x v="5"/>
    <x v="3"/>
    <x v="4"/>
  </r>
  <r>
    <s v="Secondary-Tertiary Interface"/>
    <x v="0"/>
    <x v="6"/>
    <n v="7402"/>
    <x v="219"/>
    <x v="10"/>
    <n v="322500"/>
    <x v="0"/>
    <x v="2"/>
    <s v="NTC"/>
    <d v="2018-07-04T15:21:17"/>
    <n v="11"/>
    <x v="5"/>
    <x v="3"/>
    <x v="4"/>
  </r>
  <r>
    <s v="Secondary-Tertiary Interface"/>
    <x v="0"/>
    <x v="6"/>
    <n v="7402"/>
    <x v="219"/>
    <x v="10"/>
    <n v="146509.15"/>
    <x v="0"/>
    <x v="3"/>
    <s v="NTC"/>
    <d v="2018-07-04T15:21:17"/>
    <n v="11"/>
    <x v="5"/>
    <x v="3"/>
    <x v="4"/>
  </r>
  <r>
    <s v="Secondary-Tertiary Interface"/>
    <x v="0"/>
    <x v="6"/>
    <n v="7402"/>
    <x v="219"/>
    <x v="10"/>
    <n v="68316.7"/>
    <x v="0"/>
    <x v="1"/>
    <m/>
    <d v="2018-07-04T15:21:17"/>
    <n v="11"/>
    <x v="5"/>
    <x v="3"/>
    <x v="4"/>
  </r>
  <r>
    <s v="Secondary-Tertiary Interface"/>
    <x v="0"/>
    <x v="6"/>
    <n v="7402"/>
    <x v="219"/>
    <x v="10"/>
    <n v="212749.98"/>
    <x v="0"/>
    <x v="0"/>
    <m/>
    <d v="2018-07-04T15:21:17"/>
    <n v="11"/>
    <x v="5"/>
    <x v="3"/>
    <x v="4"/>
  </r>
  <r>
    <s v="Student Achievement Component Levels 1 and 2 (Competitive)"/>
    <x v="0"/>
    <x v="6"/>
    <n v="7402"/>
    <x v="219"/>
    <x v="14"/>
    <n v="14317.3"/>
    <x v="1"/>
    <x v="3"/>
    <m/>
    <d v="2018-07-04T15:21:17"/>
    <n v="11"/>
    <x v="5"/>
    <x v="0"/>
    <x v="6"/>
  </r>
  <r>
    <s v="Student Achievement Component Levels 1 and 2 (Competitive)"/>
    <x v="0"/>
    <x v="6"/>
    <n v="7402"/>
    <x v="219"/>
    <x v="14"/>
    <n v="157925.70000000001"/>
    <x v="0"/>
    <x v="3"/>
    <m/>
    <d v="2018-07-04T15:21:17"/>
    <n v="11"/>
    <x v="5"/>
    <x v="0"/>
    <x v="6"/>
  </r>
  <r>
    <s v="Student Achievement Component Levels 1 and 2 (Competitive)"/>
    <x v="0"/>
    <x v="6"/>
    <n v="7402"/>
    <x v="219"/>
    <x v="14"/>
    <n v="157938.88"/>
    <x v="0"/>
    <x v="1"/>
    <m/>
    <d v="2018-07-04T15:21:17"/>
    <n v="11"/>
    <x v="5"/>
    <x v="0"/>
    <x v="6"/>
  </r>
  <r>
    <s v="Student Achievement Component Levels 1 and 2 (Non-compet)"/>
    <x v="0"/>
    <x v="6"/>
    <n v="7402"/>
    <x v="219"/>
    <x v="15"/>
    <n v="108333.3"/>
    <x v="0"/>
    <x v="4"/>
    <m/>
    <d v="2018-07-04T15:21:17"/>
    <n v="11"/>
    <x v="5"/>
    <x v="0"/>
    <x v="6"/>
  </r>
  <r>
    <s v="Student Achievement Component Levels 3 and 4 (Competitive)"/>
    <x v="0"/>
    <x v="6"/>
    <n v="7402"/>
    <x v="219"/>
    <x v="28"/>
    <n v="-218660.44"/>
    <x v="1"/>
    <x v="4"/>
    <m/>
    <d v="2018-07-04T15:21:17"/>
    <n v="11"/>
    <x v="5"/>
    <x v="0"/>
    <x v="6"/>
  </r>
  <r>
    <s v="Student Achievement Component Levels 3 and 4 (Competitive)"/>
    <x v="0"/>
    <x v="6"/>
    <n v="7402"/>
    <x v="219"/>
    <x v="28"/>
    <n v="71178.7"/>
    <x v="0"/>
    <x v="2"/>
    <m/>
    <d v="2018-07-04T15:21:17"/>
    <n v="11"/>
    <x v="5"/>
    <x v="0"/>
    <x v="6"/>
  </r>
  <r>
    <s v="Student Achievement Component Levels 3 and above"/>
    <x v="0"/>
    <x v="6"/>
    <n v="7402"/>
    <x v="219"/>
    <x v="17"/>
    <n v="27868.3"/>
    <x v="0"/>
    <x v="4"/>
    <m/>
    <d v="2018-07-04T15:21:17"/>
    <n v="11"/>
    <x v="5"/>
    <x v="0"/>
    <x v="6"/>
  </r>
  <r>
    <s v="Student Achievement Component Levels 3 and above"/>
    <x v="0"/>
    <x v="6"/>
    <n v="7402"/>
    <x v="219"/>
    <x v="17"/>
    <n v="16666.63"/>
    <x v="0"/>
    <x v="1"/>
    <m/>
    <d v="2018-07-04T15:21:17"/>
    <n v="11"/>
    <x v="5"/>
    <x v="0"/>
    <x v="6"/>
  </r>
  <r>
    <s v="Student Achievement Component Levels 3 and above"/>
    <x v="0"/>
    <x v="6"/>
    <n v="7402"/>
    <x v="219"/>
    <x v="17"/>
    <n v="100000.32000000001"/>
    <x v="0"/>
    <x v="1"/>
    <m/>
    <d v="2018-07-04T15:21:17"/>
    <n v="11"/>
    <x v="5"/>
    <x v="0"/>
    <x v="6"/>
  </r>
  <r>
    <s v="Youth Guarantee"/>
    <x v="0"/>
    <x v="6"/>
    <n v="7402"/>
    <x v="219"/>
    <x v="18"/>
    <n v="-38614.1"/>
    <x v="1"/>
    <x v="0"/>
    <m/>
    <d v="2018-07-04T15:21:17"/>
    <n v="11"/>
    <x v="5"/>
    <x v="0"/>
    <x v="1"/>
  </r>
  <r>
    <s v="Youth Guarantee"/>
    <x v="0"/>
    <x v="6"/>
    <n v="7402"/>
    <x v="219"/>
    <x v="18"/>
    <n v="-2146.59"/>
    <x v="1"/>
    <x v="0"/>
    <m/>
    <d v="2018-07-04T15:21:17"/>
    <n v="11"/>
    <x v="5"/>
    <x v="0"/>
    <x v="1"/>
  </r>
  <r>
    <s v="Youth Guarantee"/>
    <x v="0"/>
    <x v="6"/>
    <n v="7402"/>
    <x v="219"/>
    <x v="18"/>
    <n v="4718.3500000000004"/>
    <x v="1"/>
    <x v="1"/>
    <m/>
    <d v="2018-07-04T15:21:17"/>
    <n v="11"/>
    <x v="5"/>
    <x v="0"/>
    <x v="1"/>
  </r>
  <r>
    <s v="Youth Guarantee"/>
    <x v="0"/>
    <x v="6"/>
    <n v="7402"/>
    <x v="219"/>
    <x v="18"/>
    <n v="179677.75"/>
    <x v="0"/>
    <x v="3"/>
    <m/>
    <d v="2018-07-04T15:21:17"/>
    <n v="11"/>
    <x v="5"/>
    <x v="0"/>
    <x v="1"/>
  </r>
  <r>
    <s v="Youth Guarantee"/>
    <x v="0"/>
    <x v="6"/>
    <n v="7402"/>
    <x v="219"/>
    <x v="18"/>
    <n v="25694.86"/>
    <x v="0"/>
    <x v="1"/>
    <m/>
    <d v="2018-07-04T15:21:17"/>
    <n v="11"/>
    <x v="5"/>
    <x v="0"/>
    <x v="1"/>
  </r>
  <r>
    <s v="Youth Guarantee"/>
    <x v="0"/>
    <x v="6"/>
    <n v="7402"/>
    <x v="219"/>
    <x v="18"/>
    <n v="135592.5"/>
    <x v="0"/>
    <x v="4"/>
    <m/>
    <d v="2018-07-04T15:21:17"/>
    <n v="11"/>
    <x v="5"/>
    <x v="0"/>
    <x v="1"/>
  </r>
  <r>
    <s v="Youth Guarantee"/>
    <x v="0"/>
    <x v="6"/>
    <n v="7402"/>
    <x v="219"/>
    <x v="18"/>
    <n v="263940"/>
    <x v="0"/>
    <x v="2"/>
    <m/>
    <d v="2018-07-04T15:21:17"/>
    <n v="11"/>
    <x v="5"/>
    <x v="0"/>
    <x v="1"/>
  </r>
  <r>
    <s v="Performance Based Research Fund"/>
    <x v="2"/>
    <x v="10"/>
    <n v="7003"/>
    <x v="871"/>
    <x v="23"/>
    <n v="51844"/>
    <x v="1"/>
    <x v="1"/>
    <m/>
    <d v="2018-07-04T15:21:17"/>
    <n v="8"/>
    <x v="7"/>
    <x v="5"/>
    <x v="7"/>
  </r>
  <r>
    <s v="Performance Based Research Fund"/>
    <x v="2"/>
    <x v="10"/>
    <n v="7003"/>
    <x v="871"/>
    <x v="23"/>
    <n v="223509"/>
    <x v="1"/>
    <x v="0"/>
    <m/>
    <d v="2018-07-04T15:21:17"/>
    <n v="8"/>
    <x v="7"/>
    <x v="5"/>
    <x v="7"/>
  </r>
  <r>
    <s v="Performance Based Research Fund"/>
    <x v="2"/>
    <x v="10"/>
    <n v="7003"/>
    <x v="871"/>
    <x v="23"/>
    <n v="3200970.9"/>
    <x v="0"/>
    <x v="1"/>
    <m/>
    <d v="2018-07-04T15:21:17"/>
    <n v="8"/>
    <x v="7"/>
    <x v="5"/>
    <x v="7"/>
  </r>
  <r>
    <s v="Performance Based Research Fund"/>
    <x v="2"/>
    <x v="10"/>
    <n v="7003"/>
    <x v="871"/>
    <x v="23"/>
    <n v="17383123.350000001"/>
    <x v="0"/>
    <x v="2"/>
    <m/>
    <d v="2018-07-04T15:21:17"/>
    <n v="8"/>
    <x v="7"/>
    <x v="5"/>
    <x v="7"/>
  </r>
  <r>
    <s v="Performance Based Research Fund"/>
    <x v="2"/>
    <x v="10"/>
    <n v="7003"/>
    <x v="871"/>
    <x v="23"/>
    <n v="3587661.9"/>
    <x v="0"/>
    <x v="1"/>
    <m/>
    <d v="2018-07-04T15:21:17"/>
    <n v="8"/>
    <x v="7"/>
    <x v="5"/>
    <x v="7"/>
  </r>
  <r>
    <s v="Student Achievement Component Levels 3 and above"/>
    <x v="2"/>
    <x v="10"/>
    <n v="7003"/>
    <x v="871"/>
    <x v="17"/>
    <n v="-883466.52"/>
    <x v="1"/>
    <x v="1"/>
    <m/>
    <d v="2018-07-04T15:21:17"/>
    <n v="8"/>
    <x v="7"/>
    <x v="0"/>
    <x v="6"/>
  </r>
  <r>
    <s v="Student Achievement Component Levels 3 and above"/>
    <x v="2"/>
    <x v="10"/>
    <n v="7003"/>
    <x v="871"/>
    <x v="17"/>
    <n v="-184147"/>
    <x v="2"/>
    <x v="3"/>
    <m/>
    <d v="2018-07-04T15:21:17"/>
    <n v="8"/>
    <x v="7"/>
    <x v="0"/>
    <x v="6"/>
  </r>
  <r>
    <s v="Student Achievement Component Levels 3 and above"/>
    <x v="2"/>
    <x v="10"/>
    <n v="7003"/>
    <x v="871"/>
    <x v="17"/>
    <n v="-177955"/>
    <x v="2"/>
    <x v="0"/>
    <m/>
    <d v="2018-07-04T15:21:17"/>
    <n v="8"/>
    <x v="7"/>
    <x v="0"/>
    <x v="6"/>
  </r>
  <r>
    <s v="Student Achievement Component Levels 3 and above"/>
    <x v="2"/>
    <x v="10"/>
    <n v="7003"/>
    <x v="871"/>
    <x v="17"/>
    <n v="-3683"/>
    <x v="2"/>
    <x v="3"/>
    <m/>
    <d v="2018-07-04T15:21:17"/>
    <n v="8"/>
    <x v="7"/>
    <x v="0"/>
    <x v="6"/>
  </r>
  <r>
    <s v="Student Achievement Component Levels 3 and above"/>
    <x v="2"/>
    <x v="10"/>
    <n v="7003"/>
    <x v="871"/>
    <x v="17"/>
    <n v="2943"/>
    <x v="2"/>
    <x v="0"/>
    <m/>
    <d v="2018-07-04T15:21:17"/>
    <n v="8"/>
    <x v="7"/>
    <x v="0"/>
    <x v="6"/>
  </r>
  <r>
    <s v="Student Achievement Component Levels 3 and above"/>
    <x v="2"/>
    <x v="10"/>
    <n v="7003"/>
    <x v="871"/>
    <x v="17"/>
    <n v="61625424.149999999"/>
    <x v="0"/>
    <x v="3"/>
    <m/>
    <d v="2018-07-04T15:21:17"/>
    <n v="8"/>
    <x v="7"/>
    <x v="0"/>
    <x v="6"/>
  </r>
  <r>
    <s v="National Centre for Tertiary Teaching Excellence"/>
    <x v="2"/>
    <x v="10"/>
    <n v="7003"/>
    <x v="871"/>
    <x v="45"/>
    <n v="3556000"/>
    <x v="0"/>
    <x v="3"/>
    <s v="Ako Aotearoa"/>
    <d v="2018-07-04T15:21:17"/>
    <n v="8"/>
    <x v="7"/>
    <x v="2"/>
    <x v="3"/>
  </r>
  <r>
    <s v="Equity Funding"/>
    <x v="2"/>
    <x v="10"/>
    <n v="7004"/>
    <x v="872"/>
    <x v="12"/>
    <n v="96417.01"/>
    <x v="0"/>
    <x v="0"/>
    <m/>
    <d v="2018-07-04T15:21:17"/>
    <n v="9"/>
    <x v="3"/>
    <x v="4"/>
    <x v="5"/>
  </r>
  <r>
    <s v="Equity Funding"/>
    <x v="2"/>
    <x v="10"/>
    <n v="7004"/>
    <x v="872"/>
    <x v="12"/>
    <n v="485834.25"/>
    <x v="0"/>
    <x v="1"/>
    <m/>
    <d v="2018-07-04T15:21:17"/>
    <n v="9"/>
    <x v="3"/>
    <x v="4"/>
    <x v="5"/>
  </r>
  <r>
    <s v="Equity Funding"/>
    <x v="2"/>
    <x v="10"/>
    <n v="7004"/>
    <x v="872"/>
    <x v="12"/>
    <n v="99757.35"/>
    <x v="0"/>
    <x v="3"/>
    <m/>
    <d v="2018-07-04T15:21:17"/>
    <n v="9"/>
    <x v="3"/>
    <x v="4"/>
    <x v="5"/>
  </r>
  <r>
    <s v="Equity Funding"/>
    <x v="2"/>
    <x v="10"/>
    <n v="7004"/>
    <x v="872"/>
    <x v="12"/>
    <n v="104563.15"/>
    <x v="0"/>
    <x v="4"/>
    <m/>
    <d v="2018-07-04T15:21:17"/>
    <n v="9"/>
    <x v="3"/>
    <x v="4"/>
    <x v="5"/>
  </r>
  <r>
    <s v="Centres of Research Excellence"/>
    <x v="2"/>
    <x v="10"/>
    <n v="7004"/>
    <x v="872"/>
    <x v="39"/>
    <n v="6664066.6799999997"/>
    <x v="0"/>
    <x v="4"/>
    <s v="MacDiarmid Institute"/>
    <d v="2018-07-04T15:21:17"/>
    <n v="9"/>
    <x v="3"/>
    <x v="8"/>
    <x v="10"/>
  </r>
  <r>
    <s v="Centres of Research Excellence"/>
    <x v="2"/>
    <x v="10"/>
    <n v="7004"/>
    <x v="872"/>
    <x v="39"/>
    <n v="6664066.6799999997"/>
    <x v="0"/>
    <x v="2"/>
    <s v="MacDiarmid Institute"/>
    <d v="2018-07-04T15:21:17"/>
    <n v="9"/>
    <x v="3"/>
    <x v="8"/>
    <x v="10"/>
  </r>
  <r>
    <s v="ESOL - Refugee English Fund"/>
    <x v="2"/>
    <x v="10"/>
    <n v="7004"/>
    <x v="872"/>
    <x v="22"/>
    <n v="-46916.56"/>
    <x v="1"/>
    <x v="4"/>
    <m/>
    <d v="2018-07-04T15:21:17"/>
    <n v="9"/>
    <x v="3"/>
    <x v="0"/>
    <x v="0"/>
  </r>
  <r>
    <s v="ESOL - Refugee English Fund"/>
    <x v="2"/>
    <x v="10"/>
    <n v="7004"/>
    <x v="872"/>
    <x v="22"/>
    <n v="12000"/>
    <x v="0"/>
    <x v="2"/>
    <s v="Pastoral Care"/>
    <d v="2018-07-04T15:21:17"/>
    <n v="9"/>
    <x v="3"/>
    <x v="0"/>
    <x v="0"/>
  </r>
  <r>
    <s v="ESOL - Refugee English Fund"/>
    <x v="2"/>
    <x v="10"/>
    <n v="7004"/>
    <x v="872"/>
    <x v="22"/>
    <n v="7570.15"/>
    <x v="0"/>
    <x v="4"/>
    <s v="Pastoral Care"/>
    <d v="2018-07-04T15:21:17"/>
    <n v="9"/>
    <x v="3"/>
    <x v="0"/>
    <x v="0"/>
  </r>
  <r>
    <s v="ESOL - Refugee English Fund"/>
    <x v="2"/>
    <x v="10"/>
    <n v="7004"/>
    <x v="872"/>
    <x v="22"/>
    <n v="3066.7"/>
    <x v="0"/>
    <x v="1"/>
    <s v="Pastoral Care"/>
    <d v="2018-07-04T15:21:17"/>
    <n v="9"/>
    <x v="3"/>
    <x v="0"/>
    <x v="0"/>
  </r>
  <r>
    <s v="ESOL - Refugee English Fund"/>
    <x v="2"/>
    <x v="10"/>
    <n v="7004"/>
    <x v="872"/>
    <x v="22"/>
    <n v="1552.64"/>
    <x v="0"/>
    <x v="4"/>
    <s v="Pastoral Care"/>
    <d v="2018-07-04T15:21:17"/>
    <n v="9"/>
    <x v="3"/>
    <x v="0"/>
    <x v="0"/>
  </r>
  <r>
    <s v="ESOL - Refugee English Fund"/>
    <x v="2"/>
    <x v="10"/>
    <n v="7004"/>
    <x v="872"/>
    <x v="22"/>
    <n v="32715.05"/>
    <x v="0"/>
    <x v="0"/>
    <m/>
    <d v="2018-07-04T15:21:17"/>
    <n v="9"/>
    <x v="3"/>
    <x v="0"/>
    <x v="0"/>
  </r>
  <r>
    <s v="Gateway"/>
    <x v="0"/>
    <x v="8"/>
    <n v="354"/>
    <x v="757"/>
    <x v="38"/>
    <n v="6429.7"/>
    <x v="0"/>
    <x v="4"/>
    <m/>
    <d v="2018-07-04T15:21:17"/>
    <n v="11"/>
    <x v="5"/>
    <x v="0"/>
    <x v="1"/>
  </r>
  <r>
    <s v="Gateway"/>
    <x v="0"/>
    <x v="8"/>
    <n v="354"/>
    <x v="757"/>
    <x v="38"/>
    <n v="6429.7"/>
    <x v="0"/>
    <x v="2"/>
    <m/>
    <d v="2018-07-04T15:21:17"/>
    <n v="11"/>
    <x v="5"/>
    <x v="0"/>
    <x v="1"/>
  </r>
  <r>
    <s v="Gateway"/>
    <x v="0"/>
    <x v="8"/>
    <n v="358"/>
    <x v="758"/>
    <x v="38"/>
    <n v="8377.7999999999993"/>
    <x v="0"/>
    <x v="1"/>
    <m/>
    <d v="2018-07-04T15:21:17"/>
    <n v="11"/>
    <x v="5"/>
    <x v="0"/>
    <x v="1"/>
  </r>
  <r>
    <s v="Gateway"/>
    <x v="0"/>
    <x v="8"/>
    <n v="358"/>
    <x v="758"/>
    <x v="38"/>
    <n v="41889.199999999997"/>
    <x v="0"/>
    <x v="3"/>
    <m/>
    <d v="2018-07-04T15:21:17"/>
    <n v="11"/>
    <x v="5"/>
    <x v="0"/>
    <x v="1"/>
  </r>
  <r>
    <s v="Gateway"/>
    <x v="0"/>
    <x v="8"/>
    <n v="358"/>
    <x v="758"/>
    <x v="38"/>
    <n v="43281.7"/>
    <x v="0"/>
    <x v="4"/>
    <m/>
    <d v="2018-07-04T15:21:17"/>
    <n v="11"/>
    <x v="5"/>
    <x v="0"/>
    <x v="1"/>
  </r>
  <r>
    <s v="Gateway"/>
    <x v="0"/>
    <x v="8"/>
    <n v="358"/>
    <x v="758"/>
    <x v="38"/>
    <n v="43281.7"/>
    <x v="0"/>
    <x v="2"/>
    <m/>
    <d v="2018-07-04T15:21:17"/>
    <n v="11"/>
    <x v="5"/>
    <x v="0"/>
    <x v="1"/>
  </r>
  <r>
    <s v="Gateway"/>
    <x v="0"/>
    <x v="8"/>
    <n v="359"/>
    <x v="873"/>
    <x v="38"/>
    <n v="56658"/>
    <x v="0"/>
    <x v="0"/>
    <m/>
    <d v="2018-07-04T15:21:17"/>
    <n v="11"/>
    <x v="5"/>
    <x v="0"/>
    <x v="1"/>
  </r>
  <r>
    <s v="Gateway"/>
    <x v="0"/>
    <x v="8"/>
    <n v="359"/>
    <x v="873"/>
    <x v="38"/>
    <n v="56658"/>
    <x v="0"/>
    <x v="1"/>
    <m/>
    <d v="2018-07-04T15:21:17"/>
    <n v="11"/>
    <x v="5"/>
    <x v="0"/>
    <x v="1"/>
  </r>
  <r>
    <s v="Gateway"/>
    <x v="0"/>
    <x v="8"/>
    <n v="359"/>
    <x v="873"/>
    <x v="38"/>
    <n v="49125.8"/>
    <x v="0"/>
    <x v="3"/>
    <m/>
    <d v="2018-07-04T15:21:17"/>
    <n v="11"/>
    <x v="5"/>
    <x v="0"/>
    <x v="1"/>
  </r>
  <r>
    <s v="Gateway"/>
    <x v="0"/>
    <x v="8"/>
    <n v="360"/>
    <x v="759"/>
    <x v="38"/>
    <n v="6429.7"/>
    <x v="0"/>
    <x v="0"/>
    <m/>
    <d v="2018-07-04T15:21:17"/>
    <n v="11"/>
    <x v="5"/>
    <x v="0"/>
    <x v="1"/>
  </r>
  <r>
    <s v="Gateway"/>
    <x v="0"/>
    <x v="8"/>
    <n v="360"/>
    <x v="759"/>
    <x v="38"/>
    <n v="6429.7"/>
    <x v="0"/>
    <x v="1"/>
    <m/>
    <d v="2018-07-04T15:21:17"/>
    <n v="11"/>
    <x v="5"/>
    <x v="0"/>
    <x v="1"/>
  </r>
  <r>
    <s v="Gateway"/>
    <x v="0"/>
    <x v="8"/>
    <n v="360"/>
    <x v="759"/>
    <x v="38"/>
    <n v="3342.15"/>
    <x v="0"/>
    <x v="2"/>
    <m/>
    <d v="2018-07-04T15:21:17"/>
    <n v="11"/>
    <x v="5"/>
    <x v="0"/>
    <x v="1"/>
  </r>
  <r>
    <s v="Gateway"/>
    <x v="0"/>
    <x v="8"/>
    <n v="360"/>
    <x v="759"/>
    <x v="38"/>
    <n v="7066.7"/>
    <x v="0"/>
    <x v="4"/>
    <m/>
    <d v="2018-07-04T15:21:17"/>
    <n v="11"/>
    <x v="5"/>
    <x v="0"/>
    <x v="1"/>
  </r>
  <r>
    <s v="Gateway"/>
    <x v="0"/>
    <x v="8"/>
    <n v="361"/>
    <x v="761"/>
    <x v="38"/>
    <n v="29525.8"/>
    <x v="0"/>
    <x v="4"/>
    <m/>
    <d v="2018-07-04T15:21:17"/>
    <n v="11"/>
    <x v="5"/>
    <x v="0"/>
    <x v="1"/>
  </r>
  <r>
    <s v="Gateway"/>
    <x v="0"/>
    <x v="8"/>
    <n v="361"/>
    <x v="761"/>
    <x v="38"/>
    <n v="3127.35"/>
    <x v="0"/>
    <x v="2"/>
    <m/>
    <d v="2018-07-04T15:21:17"/>
    <n v="11"/>
    <x v="5"/>
    <x v="0"/>
    <x v="1"/>
  </r>
  <r>
    <s v="Gateway"/>
    <x v="0"/>
    <x v="8"/>
    <n v="362"/>
    <x v="762"/>
    <x v="38"/>
    <n v="-4107"/>
    <x v="1"/>
    <x v="3"/>
    <m/>
    <d v="2018-07-04T15:21:17"/>
    <n v="11"/>
    <x v="5"/>
    <x v="0"/>
    <x v="1"/>
  </r>
  <r>
    <s v="Gateway"/>
    <x v="0"/>
    <x v="8"/>
    <n v="362"/>
    <x v="762"/>
    <x v="38"/>
    <n v="-764"/>
    <x v="1"/>
    <x v="4"/>
    <m/>
    <d v="2018-07-04T15:21:17"/>
    <n v="11"/>
    <x v="5"/>
    <x v="0"/>
    <x v="1"/>
  </r>
  <r>
    <s v="Gateway"/>
    <x v="0"/>
    <x v="8"/>
    <n v="362"/>
    <x v="762"/>
    <x v="38"/>
    <n v="6939.3"/>
    <x v="0"/>
    <x v="3"/>
    <m/>
    <d v="2018-07-04T15:21:17"/>
    <n v="11"/>
    <x v="5"/>
    <x v="0"/>
    <x v="1"/>
  </r>
  <r>
    <s v="Gateway"/>
    <x v="0"/>
    <x v="8"/>
    <n v="365"/>
    <x v="763"/>
    <x v="38"/>
    <n v="29525.8"/>
    <x v="0"/>
    <x v="0"/>
    <m/>
    <d v="2018-07-04T15:21:17"/>
    <n v="11"/>
    <x v="5"/>
    <x v="0"/>
    <x v="1"/>
  </r>
  <r>
    <s v="Gateway"/>
    <x v="0"/>
    <x v="8"/>
    <n v="365"/>
    <x v="763"/>
    <x v="38"/>
    <n v="5905.2"/>
    <x v="0"/>
    <x v="1"/>
    <m/>
    <d v="2018-07-04T15:21:17"/>
    <n v="11"/>
    <x v="5"/>
    <x v="0"/>
    <x v="1"/>
  </r>
  <r>
    <s v="Gateway"/>
    <x v="0"/>
    <x v="8"/>
    <n v="365"/>
    <x v="763"/>
    <x v="38"/>
    <n v="36480"/>
    <x v="0"/>
    <x v="4"/>
    <m/>
    <d v="2018-07-04T15:21:17"/>
    <n v="11"/>
    <x v="5"/>
    <x v="0"/>
    <x v="1"/>
  </r>
  <r>
    <s v="Gateway"/>
    <x v="0"/>
    <x v="8"/>
    <n v="365"/>
    <x v="763"/>
    <x v="38"/>
    <n v="36480"/>
    <x v="0"/>
    <x v="2"/>
    <m/>
    <d v="2018-07-04T15:21:17"/>
    <n v="11"/>
    <x v="5"/>
    <x v="0"/>
    <x v="1"/>
  </r>
  <r>
    <s v="Gateway"/>
    <x v="0"/>
    <x v="8"/>
    <n v="366"/>
    <x v="764"/>
    <x v="38"/>
    <n v="32148.3"/>
    <x v="0"/>
    <x v="3"/>
    <m/>
    <d v="2018-07-04T15:21:17"/>
    <n v="11"/>
    <x v="5"/>
    <x v="0"/>
    <x v="1"/>
  </r>
  <r>
    <s v="Gateway"/>
    <x v="0"/>
    <x v="8"/>
    <n v="369"/>
    <x v="765"/>
    <x v="38"/>
    <n v="29525.8"/>
    <x v="0"/>
    <x v="3"/>
    <m/>
    <d v="2018-07-04T15:21:17"/>
    <n v="11"/>
    <x v="5"/>
    <x v="0"/>
    <x v="1"/>
  </r>
  <r>
    <s v="Gateway"/>
    <x v="0"/>
    <x v="8"/>
    <n v="370"/>
    <x v="766"/>
    <x v="38"/>
    <n v="14400"/>
    <x v="0"/>
    <x v="1"/>
    <m/>
    <d v="2018-07-04T15:21:17"/>
    <n v="12"/>
    <x v="11"/>
    <x v="0"/>
    <x v="1"/>
  </r>
  <r>
    <s v="Gateway"/>
    <x v="0"/>
    <x v="8"/>
    <n v="371"/>
    <x v="767"/>
    <x v="38"/>
    <n v="36480"/>
    <x v="0"/>
    <x v="0"/>
    <m/>
    <d v="2018-07-04T15:21:17"/>
    <n v="12"/>
    <x v="11"/>
    <x v="0"/>
    <x v="1"/>
  </r>
  <r>
    <s v="Gateway"/>
    <x v="0"/>
    <x v="8"/>
    <n v="371"/>
    <x v="767"/>
    <x v="38"/>
    <n v="31274.2"/>
    <x v="0"/>
    <x v="1"/>
    <m/>
    <d v="2018-07-04T15:21:17"/>
    <n v="12"/>
    <x v="11"/>
    <x v="0"/>
    <x v="1"/>
  </r>
  <r>
    <s v="Gateway"/>
    <x v="0"/>
    <x v="8"/>
    <n v="372"/>
    <x v="768"/>
    <x v="38"/>
    <n v="5730.3"/>
    <x v="0"/>
    <x v="4"/>
    <m/>
    <d v="2018-07-04T15:21:17"/>
    <n v="12"/>
    <x v="11"/>
    <x v="0"/>
    <x v="1"/>
  </r>
  <r>
    <s v="Gateway"/>
    <x v="0"/>
    <x v="8"/>
    <n v="372"/>
    <x v="768"/>
    <x v="38"/>
    <n v="6429.7"/>
    <x v="0"/>
    <x v="3"/>
    <m/>
    <d v="2018-07-04T15:21:17"/>
    <n v="12"/>
    <x v="11"/>
    <x v="0"/>
    <x v="1"/>
  </r>
  <r>
    <s v="Gateway"/>
    <x v="0"/>
    <x v="8"/>
    <n v="373"/>
    <x v="769"/>
    <x v="38"/>
    <n v="2777.85"/>
    <x v="0"/>
    <x v="2"/>
    <m/>
    <d v="2018-07-04T15:21:17"/>
    <n v="12"/>
    <x v="11"/>
    <x v="0"/>
    <x v="1"/>
  </r>
  <r>
    <s v="Gateway"/>
    <x v="0"/>
    <x v="8"/>
    <n v="375"/>
    <x v="771"/>
    <x v="38"/>
    <n v="18518.3"/>
    <x v="0"/>
    <x v="2"/>
    <m/>
    <d v="2018-07-04T15:21:17"/>
    <n v="12"/>
    <x v="11"/>
    <x v="0"/>
    <x v="1"/>
  </r>
  <r>
    <s v="Gateway"/>
    <x v="0"/>
    <x v="8"/>
    <n v="375"/>
    <x v="771"/>
    <x v="38"/>
    <n v="3703.7"/>
    <x v="0"/>
    <x v="1"/>
    <m/>
    <d v="2018-07-04T15:21:17"/>
    <n v="12"/>
    <x v="11"/>
    <x v="0"/>
    <x v="1"/>
  </r>
  <r>
    <s v="Gateway"/>
    <x v="0"/>
    <x v="8"/>
    <n v="375"/>
    <x v="771"/>
    <x v="38"/>
    <n v="26844"/>
    <x v="0"/>
    <x v="0"/>
    <m/>
    <d v="2018-07-04T15:21:17"/>
    <n v="12"/>
    <x v="11"/>
    <x v="0"/>
    <x v="1"/>
  </r>
  <r>
    <s v="Gateway"/>
    <x v="0"/>
    <x v="8"/>
    <n v="314"/>
    <x v="726"/>
    <x v="38"/>
    <n v="47031"/>
    <x v="0"/>
    <x v="0"/>
    <m/>
    <d v="2018-07-04T15:21:17"/>
    <n v="11"/>
    <x v="5"/>
    <x v="0"/>
    <x v="1"/>
  </r>
  <r>
    <s v="Gateway"/>
    <x v="0"/>
    <x v="8"/>
    <n v="314"/>
    <x v="726"/>
    <x v="38"/>
    <n v="8377.7999999999993"/>
    <x v="0"/>
    <x v="1"/>
    <m/>
    <d v="2018-07-04T15:21:17"/>
    <n v="11"/>
    <x v="5"/>
    <x v="0"/>
    <x v="1"/>
  </r>
  <r>
    <s v="Gateway"/>
    <x v="0"/>
    <x v="8"/>
    <n v="314"/>
    <x v="726"/>
    <x v="38"/>
    <n v="41889.199999999997"/>
    <x v="0"/>
    <x v="1"/>
    <m/>
    <d v="2018-07-04T15:21:17"/>
    <n v="11"/>
    <x v="5"/>
    <x v="0"/>
    <x v="1"/>
  </r>
  <r>
    <s v="Gateway"/>
    <x v="0"/>
    <x v="8"/>
    <n v="315"/>
    <x v="727"/>
    <x v="38"/>
    <n v="18621.650000000001"/>
    <x v="0"/>
    <x v="2"/>
    <m/>
    <d v="2018-07-04T15:21:17"/>
    <n v="11"/>
    <x v="5"/>
    <x v="0"/>
    <x v="1"/>
  </r>
  <r>
    <s v="Gateway"/>
    <x v="0"/>
    <x v="8"/>
    <n v="315"/>
    <x v="727"/>
    <x v="38"/>
    <n v="37244.199999999997"/>
    <x v="0"/>
    <x v="0"/>
    <m/>
    <d v="2018-07-04T15:21:17"/>
    <n v="11"/>
    <x v="5"/>
    <x v="0"/>
    <x v="1"/>
  </r>
  <r>
    <s v="Gateway"/>
    <x v="0"/>
    <x v="8"/>
    <n v="315"/>
    <x v="727"/>
    <x v="38"/>
    <n v="37244.199999999997"/>
    <x v="0"/>
    <x v="1"/>
    <m/>
    <d v="2018-07-04T15:21:17"/>
    <n v="11"/>
    <x v="5"/>
    <x v="0"/>
    <x v="1"/>
  </r>
  <r>
    <s v="Gateway"/>
    <x v="0"/>
    <x v="8"/>
    <n v="315"/>
    <x v="727"/>
    <x v="38"/>
    <n v="22347"/>
    <x v="0"/>
    <x v="2"/>
    <m/>
    <d v="2018-07-04T15:21:17"/>
    <n v="11"/>
    <x v="5"/>
    <x v="0"/>
    <x v="1"/>
  </r>
  <r>
    <s v="Gateway"/>
    <x v="0"/>
    <x v="8"/>
    <n v="315"/>
    <x v="727"/>
    <x v="38"/>
    <n v="37881.699999999997"/>
    <x v="0"/>
    <x v="4"/>
    <m/>
    <d v="2018-07-04T15:21:17"/>
    <n v="11"/>
    <x v="5"/>
    <x v="0"/>
    <x v="1"/>
  </r>
  <r>
    <s v="Gateway"/>
    <x v="0"/>
    <x v="8"/>
    <n v="316"/>
    <x v="728"/>
    <x v="38"/>
    <n v="4397.6499999999996"/>
    <x v="0"/>
    <x v="2"/>
    <m/>
    <d v="2018-07-04T15:21:17"/>
    <n v="11"/>
    <x v="5"/>
    <x v="0"/>
    <x v="1"/>
  </r>
  <r>
    <s v="Gateway"/>
    <x v="0"/>
    <x v="8"/>
    <n v="316"/>
    <x v="728"/>
    <x v="38"/>
    <n v="54444"/>
    <x v="0"/>
    <x v="4"/>
    <m/>
    <d v="2018-07-04T15:21:17"/>
    <n v="11"/>
    <x v="5"/>
    <x v="0"/>
    <x v="1"/>
  </r>
  <r>
    <s v="Gateway"/>
    <x v="0"/>
    <x v="8"/>
    <n v="317"/>
    <x v="729"/>
    <x v="38"/>
    <n v="-6045"/>
    <x v="1"/>
    <x v="1"/>
    <m/>
    <d v="2018-07-04T15:21:17"/>
    <n v="11"/>
    <x v="5"/>
    <x v="0"/>
    <x v="1"/>
  </r>
  <r>
    <s v="Gateway"/>
    <x v="0"/>
    <x v="8"/>
    <n v="317"/>
    <x v="729"/>
    <x v="38"/>
    <n v="7703.35"/>
    <x v="0"/>
    <x v="2"/>
    <m/>
    <d v="2018-07-04T15:21:17"/>
    <n v="11"/>
    <x v="5"/>
    <x v="0"/>
    <x v="1"/>
  </r>
  <r>
    <s v="Gateway"/>
    <x v="0"/>
    <x v="8"/>
    <n v="317"/>
    <x v="729"/>
    <x v="38"/>
    <n v="7704.15"/>
    <x v="0"/>
    <x v="2"/>
    <m/>
    <d v="2018-07-04T15:21:17"/>
    <n v="11"/>
    <x v="5"/>
    <x v="0"/>
    <x v="1"/>
  </r>
  <r>
    <s v="Gateway"/>
    <x v="0"/>
    <x v="8"/>
    <n v="319"/>
    <x v="730"/>
    <x v="38"/>
    <n v="9688.7999999999993"/>
    <x v="0"/>
    <x v="0"/>
    <m/>
    <d v="2018-07-04T15:21:17"/>
    <n v="11"/>
    <x v="5"/>
    <x v="0"/>
    <x v="1"/>
  </r>
  <r>
    <s v="Gateway"/>
    <x v="0"/>
    <x v="8"/>
    <n v="319"/>
    <x v="730"/>
    <x v="38"/>
    <n v="9688.7999999999993"/>
    <x v="0"/>
    <x v="1"/>
    <m/>
    <d v="2018-07-04T15:21:17"/>
    <n v="11"/>
    <x v="5"/>
    <x v="0"/>
    <x v="1"/>
  </r>
  <r>
    <s v="Gateway"/>
    <x v="0"/>
    <x v="8"/>
    <n v="319"/>
    <x v="730"/>
    <x v="38"/>
    <n v="48444.2"/>
    <x v="0"/>
    <x v="3"/>
    <m/>
    <d v="2018-07-04T15:21:17"/>
    <n v="11"/>
    <x v="5"/>
    <x v="0"/>
    <x v="1"/>
  </r>
  <r>
    <s v="Gateway"/>
    <x v="0"/>
    <x v="8"/>
    <n v="320"/>
    <x v="731"/>
    <x v="38"/>
    <n v="3342.15"/>
    <x v="0"/>
    <x v="2"/>
    <m/>
    <d v="2018-07-04T15:21:17"/>
    <n v="11"/>
    <x v="5"/>
    <x v="0"/>
    <x v="1"/>
  </r>
  <r>
    <s v="Gateway"/>
    <x v="0"/>
    <x v="8"/>
    <n v="321"/>
    <x v="853"/>
    <x v="38"/>
    <n v="34696.699999999997"/>
    <x v="0"/>
    <x v="0"/>
    <m/>
    <d v="2018-07-04T15:21:17"/>
    <n v="11"/>
    <x v="5"/>
    <x v="0"/>
    <x v="1"/>
  </r>
  <r>
    <s v="Gateway"/>
    <x v="0"/>
    <x v="8"/>
    <n v="321"/>
    <x v="853"/>
    <x v="38"/>
    <n v="7448.8"/>
    <x v="0"/>
    <x v="4"/>
    <m/>
    <d v="2018-07-04T15:21:17"/>
    <n v="11"/>
    <x v="5"/>
    <x v="0"/>
    <x v="1"/>
  </r>
  <r>
    <s v="Gateway"/>
    <x v="0"/>
    <x v="8"/>
    <n v="323"/>
    <x v="732"/>
    <x v="38"/>
    <n v="-6489"/>
    <x v="1"/>
    <x v="1"/>
    <m/>
    <d v="2018-07-04T15:21:17"/>
    <n v="11"/>
    <x v="5"/>
    <x v="0"/>
    <x v="1"/>
  </r>
  <r>
    <s v="Gateway"/>
    <x v="0"/>
    <x v="8"/>
    <n v="323"/>
    <x v="732"/>
    <x v="38"/>
    <n v="6811.9"/>
    <x v="0"/>
    <x v="1"/>
    <m/>
    <d v="2018-07-04T15:21:17"/>
    <n v="11"/>
    <x v="5"/>
    <x v="0"/>
    <x v="1"/>
  </r>
  <r>
    <s v="Gateway"/>
    <x v="0"/>
    <x v="8"/>
    <n v="324"/>
    <x v="733"/>
    <x v="38"/>
    <n v="28651.7"/>
    <x v="0"/>
    <x v="0"/>
    <m/>
    <d v="2018-07-04T15:21:17"/>
    <n v="11"/>
    <x v="5"/>
    <x v="0"/>
    <x v="1"/>
  </r>
  <r>
    <s v="Gateway"/>
    <x v="0"/>
    <x v="8"/>
    <n v="324"/>
    <x v="733"/>
    <x v="38"/>
    <n v="36480"/>
    <x v="0"/>
    <x v="4"/>
    <m/>
    <d v="2018-07-04T15:21:17"/>
    <n v="11"/>
    <x v="5"/>
    <x v="0"/>
    <x v="1"/>
  </r>
  <r>
    <s v="Gateway"/>
    <x v="0"/>
    <x v="8"/>
    <n v="326"/>
    <x v="734"/>
    <x v="38"/>
    <n v="28651.7"/>
    <x v="0"/>
    <x v="0"/>
    <m/>
    <d v="2018-07-04T15:21:17"/>
    <n v="11"/>
    <x v="5"/>
    <x v="0"/>
    <x v="1"/>
  </r>
  <r>
    <s v="Gateway"/>
    <x v="0"/>
    <x v="8"/>
    <n v="326"/>
    <x v="734"/>
    <x v="38"/>
    <n v="28651.7"/>
    <x v="0"/>
    <x v="1"/>
    <m/>
    <d v="2018-07-04T15:21:17"/>
    <n v="11"/>
    <x v="5"/>
    <x v="0"/>
    <x v="1"/>
  </r>
  <r>
    <s v="Gateway"/>
    <x v="0"/>
    <x v="8"/>
    <n v="327"/>
    <x v="735"/>
    <x v="38"/>
    <n v="-1573"/>
    <x v="1"/>
    <x v="0"/>
    <m/>
    <d v="2018-07-04T15:21:17"/>
    <n v="11"/>
    <x v="5"/>
    <x v="0"/>
    <x v="1"/>
  </r>
  <r>
    <s v="Gateway"/>
    <x v="0"/>
    <x v="8"/>
    <n v="327"/>
    <x v="735"/>
    <x v="38"/>
    <n v="-1573"/>
    <x v="1"/>
    <x v="1"/>
    <m/>
    <d v="2018-07-04T15:21:17"/>
    <n v="11"/>
    <x v="5"/>
    <x v="0"/>
    <x v="1"/>
  </r>
  <r>
    <s v="Gateway"/>
    <x v="0"/>
    <x v="8"/>
    <n v="327"/>
    <x v="735"/>
    <x v="38"/>
    <n v="7703.7"/>
    <x v="0"/>
    <x v="4"/>
    <m/>
    <d v="2018-07-04T15:21:17"/>
    <n v="11"/>
    <x v="5"/>
    <x v="0"/>
    <x v="1"/>
  </r>
  <r>
    <s v="Gateway"/>
    <x v="0"/>
    <x v="8"/>
    <n v="328"/>
    <x v="737"/>
    <x v="38"/>
    <n v="-2074"/>
    <x v="0"/>
    <x v="0"/>
    <m/>
    <d v="2018-07-04T15:21:17"/>
    <n v="11"/>
    <x v="5"/>
    <x v="0"/>
    <x v="1"/>
  </r>
  <r>
    <s v="Gateway"/>
    <x v="0"/>
    <x v="8"/>
    <n v="328"/>
    <x v="737"/>
    <x v="38"/>
    <n v="28651.7"/>
    <x v="0"/>
    <x v="4"/>
    <m/>
    <d v="2018-07-04T15:21:17"/>
    <n v="11"/>
    <x v="5"/>
    <x v="0"/>
    <x v="1"/>
  </r>
  <r>
    <s v="Gateway"/>
    <x v="0"/>
    <x v="8"/>
    <n v="329"/>
    <x v="738"/>
    <x v="38"/>
    <n v="-1866"/>
    <x v="1"/>
    <x v="1"/>
    <m/>
    <d v="2018-07-04T15:21:17"/>
    <n v="3"/>
    <x v="4"/>
    <x v="0"/>
    <x v="1"/>
  </r>
  <r>
    <s v="Gateway"/>
    <x v="0"/>
    <x v="8"/>
    <n v="329"/>
    <x v="738"/>
    <x v="38"/>
    <n v="14400"/>
    <x v="0"/>
    <x v="2"/>
    <m/>
    <d v="2018-07-04T15:21:17"/>
    <n v="3"/>
    <x v="4"/>
    <x v="0"/>
    <x v="1"/>
  </r>
  <r>
    <s v="Gateway"/>
    <x v="0"/>
    <x v="8"/>
    <n v="329"/>
    <x v="738"/>
    <x v="38"/>
    <n v="18518.3"/>
    <x v="0"/>
    <x v="3"/>
    <m/>
    <d v="2018-07-04T15:21:17"/>
    <n v="3"/>
    <x v="4"/>
    <x v="0"/>
    <x v="1"/>
  </r>
  <r>
    <s v="LN - Adult Literacy Educators"/>
    <x v="2"/>
    <x v="10"/>
    <n v="7004"/>
    <x v="872"/>
    <x v="34"/>
    <n v="-13500"/>
    <x v="0"/>
    <x v="1"/>
    <m/>
    <d v="2018-07-04T15:21:17"/>
    <n v="9"/>
    <x v="3"/>
    <x v="0"/>
    <x v="0"/>
  </r>
  <r>
    <s v="Performance Based Research Fund"/>
    <x v="2"/>
    <x v="10"/>
    <n v="7004"/>
    <x v="872"/>
    <x v="23"/>
    <n v="2213651.0499999998"/>
    <x v="0"/>
    <x v="1"/>
    <m/>
    <d v="2018-07-04T15:21:17"/>
    <n v="9"/>
    <x v="3"/>
    <x v="5"/>
    <x v="7"/>
  </r>
  <r>
    <s v="Performance Based Research Fund"/>
    <x v="2"/>
    <x v="10"/>
    <n v="7004"/>
    <x v="872"/>
    <x v="23"/>
    <n v="24121699.100000001"/>
    <x v="0"/>
    <x v="0"/>
    <m/>
    <d v="2018-07-04T15:21:17"/>
    <n v="9"/>
    <x v="3"/>
    <x v="5"/>
    <x v="7"/>
  </r>
  <r>
    <s v="Performance Based Research Fund"/>
    <x v="2"/>
    <x v="10"/>
    <n v="7004"/>
    <x v="872"/>
    <x v="23"/>
    <n v="2927770.85"/>
    <x v="0"/>
    <x v="2"/>
    <m/>
    <d v="2018-07-04T15:21:17"/>
    <n v="9"/>
    <x v="3"/>
    <x v="5"/>
    <x v="7"/>
  </r>
  <r>
    <s v="Performance Based Research Fund"/>
    <x v="2"/>
    <x v="10"/>
    <n v="7004"/>
    <x v="872"/>
    <x v="23"/>
    <n v="2927770.96"/>
    <x v="0"/>
    <x v="2"/>
    <m/>
    <d v="2018-07-04T15:21:17"/>
    <n v="9"/>
    <x v="3"/>
    <x v="5"/>
    <x v="7"/>
  </r>
  <r>
    <s v="ICT Graduate Programmes"/>
    <x v="2"/>
    <x v="10"/>
    <n v="7004"/>
    <x v="872"/>
    <x v="41"/>
    <n v="2160062.63"/>
    <x v="0"/>
    <x v="2"/>
    <s v="Victoria"/>
    <d v="2018-07-04T15:21:17"/>
    <n v="9"/>
    <x v="3"/>
    <x v="0"/>
    <x v="6"/>
  </r>
  <r>
    <s v="Student Achievement Component Levels 3 and above"/>
    <x v="2"/>
    <x v="10"/>
    <n v="7004"/>
    <x v="872"/>
    <x v="17"/>
    <n v="-8437"/>
    <x v="2"/>
    <x v="0"/>
    <m/>
    <d v="2018-07-04T15:21:17"/>
    <n v="9"/>
    <x v="3"/>
    <x v="0"/>
    <x v="6"/>
  </r>
  <r>
    <s v="Student Achievement Component Levels 3 and above"/>
    <x v="2"/>
    <x v="10"/>
    <n v="7004"/>
    <x v="872"/>
    <x v="17"/>
    <n v="-6165"/>
    <x v="2"/>
    <x v="1"/>
    <m/>
    <d v="2018-07-04T15:21:17"/>
    <n v="9"/>
    <x v="3"/>
    <x v="0"/>
    <x v="6"/>
  </r>
  <r>
    <s v="Student Achievement Component Levels 3 and above"/>
    <x v="2"/>
    <x v="10"/>
    <n v="7004"/>
    <x v="872"/>
    <x v="17"/>
    <n v="-143"/>
    <x v="2"/>
    <x v="4"/>
    <m/>
    <d v="2018-07-04T15:21:17"/>
    <n v="9"/>
    <x v="3"/>
    <x v="0"/>
    <x v="6"/>
  </r>
  <r>
    <s v="Student Achievement Component Levels 3 and above"/>
    <x v="2"/>
    <x v="10"/>
    <n v="7004"/>
    <x v="872"/>
    <x v="17"/>
    <n v="1473320.38"/>
    <x v="1"/>
    <x v="3"/>
    <m/>
    <d v="2018-07-04T15:21:17"/>
    <n v="9"/>
    <x v="3"/>
    <x v="0"/>
    <x v="6"/>
  </r>
  <r>
    <s v="Student Achievement Component Levels 3 and above"/>
    <x v="2"/>
    <x v="10"/>
    <n v="7004"/>
    <x v="872"/>
    <x v="17"/>
    <n v="10731063.59"/>
    <x v="0"/>
    <x v="0"/>
    <m/>
    <d v="2018-07-04T15:21:17"/>
    <n v="9"/>
    <x v="3"/>
    <x v="0"/>
    <x v="6"/>
  </r>
  <r>
    <s v="Student Achievement Component Levels 3 and above"/>
    <x v="2"/>
    <x v="10"/>
    <n v="7004"/>
    <x v="872"/>
    <x v="17"/>
    <n v="53656819.600000001"/>
    <x v="0"/>
    <x v="0"/>
    <m/>
    <d v="2018-07-04T15:21:17"/>
    <n v="9"/>
    <x v="3"/>
    <x v="0"/>
    <x v="6"/>
  </r>
  <r>
    <s v="Student Achievement Component Levels 3 and above"/>
    <x v="2"/>
    <x v="10"/>
    <n v="7004"/>
    <x v="872"/>
    <x v="17"/>
    <n v="10784904.07"/>
    <x v="0"/>
    <x v="1"/>
    <m/>
    <d v="2018-07-04T15:21:17"/>
    <n v="9"/>
    <x v="3"/>
    <x v="0"/>
    <x v="6"/>
  </r>
  <r>
    <s v="Student Achievement Component Levels 3 and above"/>
    <x v="2"/>
    <x v="10"/>
    <n v="7004"/>
    <x v="872"/>
    <x v="17"/>
    <n v="53924520.399999999"/>
    <x v="0"/>
    <x v="1"/>
    <m/>
    <d v="2018-07-04T15:21:17"/>
    <n v="9"/>
    <x v="3"/>
    <x v="0"/>
    <x v="6"/>
  </r>
  <r>
    <s v="Student Achievement Component Levels 3 and above"/>
    <x v="2"/>
    <x v="10"/>
    <n v="7004"/>
    <x v="872"/>
    <x v="17"/>
    <n v="66881154"/>
    <x v="0"/>
    <x v="3"/>
    <m/>
    <d v="2018-07-04T15:21:17"/>
    <n v="9"/>
    <x v="3"/>
    <x v="0"/>
    <x v="6"/>
  </r>
  <r>
    <s v="Centres of Asia-Pacific Excellence"/>
    <x v="2"/>
    <x v="10"/>
    <n v="7004"/>
    <x v="872"/>
    <x v="46"/>
    <n v="1607000"/>
    <x v="0"/>
    <x v="4"/>
    <s v="Latin America"/>
    <d v="2018-07-04T15:21:17"/>
    <n v="9"/>
    <x v="3"/>
    <x v="2"/>
    <x v="3"/>
  </r>
  <r>
    <s v="ICT Graduate Schools (Development and Delivery)"/>
    <x v="2"/>
    <x v="10"/>
    <n v="7004"/>
    <x v="872"/>
    <x v="43"/>
    <n v="37500"/>
    <x v="0"/>
    <x v="1"/>
    <s v="Victoria"/>
    <d v="2018-07-04T15:21:17"/>
    <n v="9"/>
    <x v="3"/>
    <x v="2"/>
    <x v="3"/>
  </r>
  <r>
    <s v="ICT Graduate Schools (Development and Delivery)"/>
    <x v="2"/>
    <x v="10"/>
    <n v="7004"/>
    <x v="872"/>
    <x v="43"/>
    <n v="100000"/>
    <x v="0"/>
    <x v="3"/>
    <s v="Victoria"/>
    <d v="2018-07-04T15:21:17"/>
    <n v="9"/>
    <x v="3"/>
    <x v="2"/>
    <x v="3"/>
  </r>
  <r>
    <s v="ICT Graduate Schools (Development and Delivery)"/>
    <x v="2"/>
    <x v="10"/>
    <n v="7004"/>
    <x v="872"/>
    <x v="43"/>
    <n v="137800"/>
    <x v="0"/>
    <x v="1"/>
    <s v="Victoria"/>
    <d v="2018-07-04T15:21:17"/>
    <n v="9"/>
    <x v="3"/>
    <x v="2"/>
    <x v="3"/>
  </r>
  <r>
    <s v="ICT Graduate Schools (Development and Delivery)"/>
    <x v="2"/>
    <x v="10"/>
    <n v="7004"/>
    <x v="872"/>
    <x v="43"/>
    <n v="950000"/>
    <x v="0"/>
    <x v="3"/>
    <s v="Victoria"/>
    <d v="2018-07-04T15:21:17"/>
    <n v="9"/>
    <x v="3"/>
    <x v="2"/>
    <x v="3"/>
  </r>
  <r>
    <s v="Equity Funding"/>
    <x v="2"/>
    <x v="10"/>
    <n v="7005"/>
    <x v="874"/>
    <x v="12"/>
    <n v="55344.33"/>
    <x v="0"/>
    <x v="1"/>
    <m/>
    <d v="2018-07-04T15:21:17"/>
    <n v="11"/>
    <x v="5"/>
    <x v="4"/>
    <x v="5"/>
  </r>
  <r>
    <s v="Equity Funding"/>
    <x v="2"/>
    <x v="10"/>
    <n v="7005"/>
    <x v="874"/>
    <x v="12"/>
    <n v="276738.5"/>
    <x v="0"/>
    <x v="1"/>
    <m/>
    <d v="2018-07-04T15:21:17"/>
    <n v="11"/>
    <x v="5"/>
    <x v="4"/>
    <x v="5"/>
  </r>
  <r>
    <s v="Equity Funding"/>
    <x v="2"/>
    <x v="10"/>
    <n v="7005"/>
    <x v="874"/>
    <x v="12"/>
    <n v="56723.35"/>
    <x v="0"/>
    <x v="3"/>
    <m/>
    <d v="2018-07-04T15:21:17"/>
    <n v="11"/>
    <x v="5"/>
    <x v="4"/>
    <x v="5"/>
  </r>
  <r>
    <s v="Equity Funding"/>
    <x v="2"/>
    <x v="10"/>
    <n v="7005"/>
    <x v="874"/>
    <x v="12"/>
    <n v="283634.15000000002"/>
    <x v="0"/>
    <x v="3"/>
    <m/>
    <d v="2018-07-04T15:21:17"/>
    <n v="11"/>
    <x v="5"/>
    <x v="4"/>
    <x v="5"/>
  </r>
  <r>
    <s v="Equity Funding"/>
    <x v="2"/>
    <x v="10"/>
    <n v="7005"/>
    <x v="874"/>
    <x v="12"/>
    <n v="288388.2"/>
    <x v="0"/>
    <x v="0"/>
    <m/>
    <d v="2018-07-04T15:21:17"/>
    <n v="11"/>
    <x v="5"/>
    <x v="4"/>
    <x v="5"/>
  </r>
  <r>
    <s v="Equity Funding"/>
    <x v="2"/>
    <x v="10"/>
    <n v="7005"/>
    <x v="874"/>
    <x v="12"/>
    <n v="58512.54"/>
    <x v="0"/>
    <x v="0"/>
    <m/>
    <d v="2018-07-04T15:21:17"/>
    <n v="11"/>
    <x v="5"/>
    <x v="4"/>
    <x v="5"/>
  </r>
  <r>
    <s v="Equity Funding"/>
    <x v="2"/>
    <x v="10"/>
    <n v="7005"/>
    <x v="874"/>
    <x v="12"/>
    <n v="119518.7"/>
    <x v="0"/>
    <x v="4"/>
    <m/>
    <d v="2018-07-04T15:21:17"/>
    <n v="11"/>
    <x v="5"/>
    <x v="4"/>
    <x v="5"/>
  </r>
  <r>
    <s v="Performance Based Research Fund"/>
    <x v="2"/>
    <x v="10"/>
    <n v="7005"/>
    <x v="874"/>
    <x v="23"/>
    <n v="-114142"/>
    <x v="1"/>
    <x v="0"/>
    <m/>
    <d v="2018-07-04T15:21:17"/>
    <n v="11"/>
    <x v="5"/>
    <x v="5"/>
    <x v="7"/>
  </r>
  <r>
    <s v="Performance Based Research Fund"/>
    <x v="2"/>
    <x v="10"/>
    <n v="7005"/>
    <x v="874"/>
    <x v="23"/>
    <n v="21521276.699999999"/>
    <x v="0"/>
    <x v="0"/>
    <m/>
    <d v="2018-07-04T15:21:17"/>
    <n v="11"/>
    <x v="5"/>
    <x v="5"/>
    <x v="7"/>
  </r>
  <r>
    <s v="Performance Based Research Fund"/>
    <x v="2"/>
    <x v="10"/>
    <n v="7005"/>
    <x v="874"/>
    <x v="23"/>
    <n v="24680078.5"/>
    <x v="0"/>
    <x v="1"/>
    <m/>
    <d v="2018-07-04T15:21:17"/>
    <n v="11"/>
    <x v="5"/>
    <x v="5"/>
    <x v="7"/>
  </r>
  <r>
    <s v="Performance Based Research Fund"/>
    <x v="2"/>
    <x v="10"/>
    <n v="7005"/>
    <x v="874"/>
    <x v="23"/>
    <n v="4783062.3"/>
    <x v="0"/>
    <x v="4"/>
    <m/>
    <d v="2018-07-04T15:21:17"/>
    <n v="11"/>
    <x v="5"/>
    <x v="5"/>
    <x v="7"/>
  </r>
  <r>
    <s v="Performance Based Research Fund"/>
    <x v="2"/>
    <x v="10"/>
    <n v="7005"/>
    <x v="874"/>
    <x v="23"/>
    <n v="12574000.85"/>
    <x v="0"/>
    <x v="2"/>
    <m/>
    <d v="2018-07-04T15:21:17"/>
    <n v="11"/>
    <x v="5"/>
    <x v="5"/>
    <x v="7"/>
  </r>
  <r>
    <s v="Student Achievement Component Levels 3 and above"/>
    <x v="2"/>
    <x v="10"/>
    <n v="7005"/>
    <x v="874"/>
    <x v="17"/>
    <n v="49943292.350000001"/>
    <x v="0"/>
    <x v="0"/>
    <m/>
    <d v="2018-07-04T15:21:17"/>
    <n v="11"/>
    <x v="5"/>
    <x v="0"/>
    <x v="6"/>
  </r>
  <r>
    <s v="Student Achievement Component Levels 3 and above"/>
    <x v="2"/>
    <x v="10"/>
    <n v="7005"/>
    <x v="874"/>
    <x v="17"/>
    <n v="61267116.960000001"/>
    <x v="0"/>
    <x v="1"/>
    <m/>
    <d v="2018-07-04T15:21:17"/>
    <n v="11"/>
    <x v="5"/>
    <x v="0"/>
    <x v="6"/>
  </r>
  <r>
    <s v="Student Achievement Component Levels 3 and above"/>
    <x v="2"/>
    <x v="10"/>
    <n v="7005"/>
    <x v="874"/>
    <x v="17"/>
    <n v="10211250.99"/>
    <x v="0"/>
    <x v="1"/>
    <m/>
    <d v="2018-07-04T15:21:17"/>
    <n v="11"/>
    <x v="5"/>
    <x v="0"/>
    <x v="6"/>
  </r>
  <r>
    <s v="Student Achievement Component Levels 3 and above"/>
    <x v="2"/>
    <x v="10"/>
    <n v="7005"/>
    <x v="874"/>
    <x v="17"/>
    <n v="10399785.65"/>
    <x v="0"/>
    <x v="3"/>
    <m/>
    <d v="2018-07-04T15:21:17"/>
    <n v="11"/>
    <x v="5"/>
    <x v="0"/>
    <x v="6"/>
  </r>
  <r>
    <s v="Student Achievement Component Levels 3 and above"/>
    <x v="2"/>
    <x v="10"/>
    <n v="7005"/>
    <x v="874"/>
    <x v="17"/>
    <n v="63227124"/>
    <x v="0"/>
    <x v="4"/>
    <m/>
    <d v="2018-07-04T15:21:17"/>
    <n v="11"/>
    <x v="5"/>
    <x v="0"/>
    <x v="6"/>
  </r>
  <r>
    <s v="Student Achievement Component Levels 3 and above"/>
    <x v="2"/>
    <x v="10"/>
    <n v="7005"/>
    <x v="874"/>
    <x v="17"/>
    <n v="52689270.850000001"/>
    <x v="0"/>
    <x v="4"/>
    <m/>
    <d v="2018-07-04T15:21:17"/>
    <n v="11"/>
    <x v="5"/>
    <x v="0"/>
    <x v="6"/>
  </r>
  <r>
    <s v="ICT Graduate Schools (Development and Delivery)"/>
    <x v="2"/>
    <x v="10"/>
    <n v="7005"/>
    <x v="874"/>
    <x v="43"/>
    <n v="200000"/>
    <x v="0"/>
    <x v="4"/>
    <s v="Canterbury"/>
    <d v="2018-07-04T15:21:17"/>
    <n v="11"/>
    <x v="5"/>
    <x v="2"/>
    <x v="3"/>
  </r>
  <r>
    <s v="Equity Funding"/>
    <x v="2"/>
    <x v="10"/>
    <n v="7006"/>
    <x v="875"/>
    <x v="12"/>
    <n v="102315"/>
    <x v="0"/>
    <x v="2"/>
    <m/>
    <d v="2018-07-04T15:21:17"/>
    <n v="11"/>
    <x v="5"/>
    <x v="4"/>
    <x v="5"/>
  </r>
  <r>
    <s v="Equity Funding"/>
    <x v="2"/>
    <x v="10"/>
    <n v="7006"/>
    <x v="875"/>
    <x v="12"/>
    <n v="47443.35"/>
    <x v="0"/>
    <x v="3"/>
    <m/>
    <d v="2018-07-04T15:21:17"/>
    <n v="11"/>
    <x v="5"/>
    <x v="4"/>
    <x v="5"/>
  </r>
  <r>
    <s v="MPTT Fees Top-Up"/>
    <x v="2"/>
    <x v="10"/>
    <n v="7006"/>
    <x v="875"/>
    <x v="19"/>
    <n v="-12000"/>
    <x v="1"/>
    <x v="0"/>
    <s v="Te Runanganui"/>
    <d v="2018-07-04T15:21:17"/>
    <n v="11"/>
    <x v="5"/>
    <x v="4"/>
    <x v="5"/>
  </r>
  <r>
    <s v="MPTT Fees Top-Up"/>
    <x v="2"/>
    <x v="10"/>
    <n v="7006"/>
    <x v="875"/>
    <x v="19"/>
    <n v="17253.400000000001"/>
    <x v="0"/>
    <x v="1"/>
    <s v="Whenua Kura"/>
    <d v="2018-07-04T15:21:17"/>
    <n v="11"/>
    <x v="5"/>
    <x v="4"/>
    <x v="5"/>
  </r>
  <r>
    <s v="MPTT Fees Top-Up"/>
    <x v="2"/>
    <x v="10"/>
    <n v="7006"/>
    <x v="875"/>
    <x v="19"/>
    <n v="24137.9"/>
    <x v="0"/>
    <x v="4"/>
    <s v="Whenua Kura"/>
    <d v="2018-07-04T15:21:17"/>
    <n v="11"/>
    <x v="5"/>
    <x v="4"/>
    <x v="5"/>
  </r>
  <r>
    <s v="MPTT Fees Top-Up"/>
    <x v="2"/>
    <x v="10"/>
    <n v="7006"/>
    <x v="875"/>
    <x v="19"/>
    <n v="53717.31"/>
    <x v="0"/>
    <x v="3"/>
    <s v="Whenua Kura"/>
    <d v="2018-07-04T15:21:17"/>
    <n v="11"/>
    <x v="5"/>
    <x v="4"/>
    <x v="5"/>
  </r>
  <r>
    <s v="Gateway"/>
    <x v="0"/>
    <x v="8"/>
    <n v="331"/>
    <x v="739"/>
    <x v="38"/>
    <n v="5730.3"/>
    <x v="0"/>
    <x v="4"/>
    <m/>
    <d v="2018-07-04T15:21:17"/>
    <n v="11"/>
    <x v="5"/>
    <x v="0"/>
    <x v="1"/>
  </r>
  <r>
    <s v="Gateway"/>
    <x v="0"/>
    <x v="8"/>
    <n v="331"/>
    <x v="739"/>
    <x v="38"/>
    <n v="28651.7"/>
    <x v="0"/>
    <x v="4"/>
    <m/>
    <d v="2018-07-04T15:21:17"/>
    <n v="11"/>
    <x v="5"/>
    <x v="0"/>
    <x v="1"/>
  </r>
  <r>
    <s v="Gateway"/>
    <x v="0"/>
    <x v="8"/>
    <n v="331"/>
    <x v="739"/>
    <x v="38"/>
    <n v="28651.7"/>
    <x v="0"/>
    <x v="2"/>
    <m/>
    <d v="2018-07-04T15:21:17"/>
    <n v="11"/>
    <x v="5"/>
    <x v="0"/>
    <x v="1"/>
  </r>
  <r>
    <s v="Gateway"/>
    <x v="0"/>
    <x v="8"/>
    <n v="335"/>
    <x v="741"/>
    <x v="38"/>
    <n v="49125.8"/>
    <x v="0"/>
    <x v="1"/>
    <m/>
    <d v="2018-07-04T15:21:17"/>
    <n v="11"/>
    <x v="5"/>
    <x v="0"/>
    <x v="1"/>
  </r>
  <r>
    <s v="Gateway"/>
    <x v="0"/>
    <x v="8"/>
    <n v="335"/>
    <x v="741"/>
    <x v="38"/>
    <n v="9825.2000000000007"/>
    <x v="0"/>
    <x v="3"/>
    <m/>
    <d v="2018-07-04T15:21:17"/>
    <n v="11"/>
    <x v="5"/>
    <x v="0"/>
    <x v="1"/>
  </r>
  <r>
    <s v="ACE in Communities"/>
    <x v="0"/>
    <x v="8"/>
    <n v="336"/>
    <x v="742"/>
    <x v="0"/>
    <n v="-81740.710000000006"/>
    <x v="1"/>
    <x v="3"/>
    <m/>
    <d v="2018-07-04T15:21:17"/>
    <n v="11"/>
    <x v="5"/>
    <x v="0"/>
    <x v="0"/>
  </r>
  <r>
    <s v="ACE in Communities"/>
    <x v="0"/>
    <x v="8"/>
    <n v="336"/>
    <x v="742"/>
    <x v="0"/>
    <n v="287855.8"/>
    <x v="0"/>
    <x v="2"/>
    <s v="ACE in Schools"/>
    <d v="2018-07-04T15:21:17"/>
    <n v="11"/>
    <x v="5"/>
    <x v="0"/>
    <x v="0"/>
  </r>
  <r>
    <s v="ACE in Communities"/>
    <x v="0"/>
    <x v="8"/>
    <n v="336"/>
    <x v="742"/>
    <x v="0"/>
    <n v="299518.3"/>
    <x v="0"/>
    <x v="3"/>
    <m/>
    <d v="2018-07-04T15:21:17"/>
    <n v="11"/>
    <x v="5"/>
    <x v="0"/>
    <x v="0"/>
  </r>
  <r>
    <s v="ACE in Communities"/>
    <x v="0"/>
    <x v="8"/>
    <n v="336"/>
    <x v="742"/>
    <x v="0"/>
    <n v="59903.7"/>
    <x v="0"/>
    <x v="4"/>
    <s v="ACE in Schools"/>
    <d v="2018-07-04T15:21:17"/>
    <n v="11"/>
    <x v="5"/>
    <x v="0"/>
    <x v="0"/>
  </r>
  <r>
    <s v="ESOL - Intensive Literacy and Numeracy"/>
    <x v="0"/>
    <x v="8"/>
    <n v="336"/>
    <x v="742"/>
    <x v="21"/>
    <n v="43268.65"/>
    <x v="0"/>
    <x v="2"/>
    <m/>
    <d v="2018-07-04T15:21:17"/>
    <n v="11"/>
    <x v="5"/>
    <x v="0"/>
    <x v="0"/>
  </r>
  <r>
    <s v="ESOL - Intensive Literacy and Numeracy"/>
    <x v="0"/>
    <x v="8"/>
    <n v="336"/>
    <x v="742"/>
    <x v="21"/>
    <n v="8846.25"/>
    <x v="0"/>
    <x v="2"/>
    <m/>
    <d v="2018-07-04T15:21:17"/>
    <n v="11"/>
    <x v="5"/>
    <x v="0"/>
    <x v="0"/>
  </r>
  <r>
    <s v="LN - Intensive Literacy and Numeracy"/>
    <x v="0"/>
    <x v="8"/>
    <n v="336"/>
    <x v="742"/>
    <x v="27"/>
    <n v="96882.5"/>
    <x v="0"/>
    <x v="0"/>
    <m/>
    <d v="2018-07-04T15:21:17"/>
    <n v="11"/>
    <x v="5"/>
    <x v="0"/>
    <x v="0"/>
  </r>
  <r>
    <s v="LN - Workplace Literacy Fund"/>
    <x v="0"/>
    <x v="8"/>
    <n v="336"/>
    <x v="742"/>
    <x v="3"/>
    <n v="178833.3"/>
    <x v="0"/>
    <x v="3"/>
    <m/>
    <d v="2018-07-04T15:21:17"/>
    <n v="11"/>
    <x v="5"/>
    <x v="0"/>
    <x v="0"/>
  </r>
  <r>
    <s v="LN - Workplace Literacy Fund"/>
    <x v="0"/>
    <x v="8"/>
    <n v="336"/>
    <x v="742"/>
    <x v="3"/>
    <n v="197333.3"/>
    <x v="0"/>
    <x v="1"/>
    <m/>
    <d v="2018-07-04T15:21:17"/>
    <n v="11"/>
    <x v="5"/>
    <x v="0"/>
    <x v="0"/>
  </r>
  <r>
    <s v="LN - Workplace Literacy Fund"/>
    <x v="0"/>
    <x v="8"/>
    <n v="336"/>
    <x v="742"/>
    <x v="3"/>
    <n v="218916.7"/>
    <x v="0"/>
    <x v="0"/>
    <m/>
    <d v="2018-07-04T15:21:17"/>
    <n v="11"/>
    <x v="5"/>
    <x v="0"/>
    <x v="0"/>
  </r>
  <r>
    <s v="Gateway"/>
    <x v="0"/>
    <x v="8"/>
    <n v="336"/>
    <x v="742"/>
    <x v="38"/>
    <n v="-6996"/>
    <x v="1"/>
    <x v="4"/>
    <m/>
    <d v="2018-07-04T15:21:17"/>
    <n v="11"/>
    <x v="5"/>
    <x v="0"/>
    <x v="1"/>
  </r>
  <r>
    <s v="Gateway"/>
    <x v="0"/>
    <x v="8"/>
    <n v="336"/>
    <x v="742"/>
    <x v="38"/>
    <n v="4844.3500000000004"/>
    <x v="0"/>
    <x v="2"/>
    <m/>
    <d v="2018-07-04T15:21:17"/>
    <n v="11"/>
    <x v="5"/>
    <x v="0"/>
    <x v="1"/>
  </r>
  <r>
    <s v="Gateway"/>
    <x v="0"/>
    <x v="8"/>
    <n v="336"/>
    <x v="742"/>
    <x v="38"/>
    <n v="9688.7999999999993"/>
    <x v="0"/>
    <x v="3"/>
    <m/>
    <d v="2018-07-04T15:21:17"/>
    <n v="11"/>
    <x v="5"/>
    <x v="0"/>
    <x v="1"/>
  </r>
  <r>
    <s v="Youth Guarantee"/>
    <x v="0"/>
    <x v="8"/>
    <n v="336"/>
    <x v="742"/>
    <x v="18"/>
    <n v="-89126.25"/>
    <x v="0"/>
    <x v="0"/>
    <m/>
    <d v="2018-07-04T15:21:17"/>
    <n v="11"/>
    <x v="5"/>
    <x v="0"/>
    <x v="1"/>
  </r>
  <r>
    <s v="Gateway"/>
    <x v="0"/>
    <x v="8"/>
    <n v="337"/>
    <x v="743"/>
    <x v="38"/>
    <n v="9688.7999999999993"/>
    <x v="0"/>
    <x v="3"/>
    <m/>
    <d v="2018-07-04T15:21:17"/>
    <n v="11"/>
    <x v="5"/>
    <x v="0"/>
    <x v="1"/>
  </r>
  <r>
    <s v="Gateway"/>
    <x v="0"/>
    <x v="8"/>
    <n v="338"/>
    <x v="745"/>
    <x v="38"/>
    <n v="7066.7"/>
    <x v="0"/>
    <x v="4"/>
    <m/>
    <d v="2018-07-04T15:21:17"/>
    <n v="11"/>
    <x v="5"/>
    <x v="0"/>
    <x v="1"/>
  </r>
  <r>
    <s v="Gateway"/>
    <x v="0"/>
    <x v="8"/>
    <n v="339"/>
    <x v="746"/>
    <x v="38"/>
    <n v="20944.150000000001"/>
    <x v="0"/>
    <x v="2"/>
    <m/>
    <d v="2018-07-04T15:21:17"/>
    <n v="11"/>
    <x v="5"/>
    <x v="0"/>
    <x v="1"/>
  </r>
  <r>
    <s v="Gateway"/>
    <x v="0"/>
    <x v="8"/>
    <n v="339"/>
    <x v="746"/>
    <x v="38"/>
    <n v="8377.7999999999993"/>
    <x v="0"/>
    <x v="4"/>
    <m/>
    <d v="2018-07-04T15:21:17"/>
    <n v="11"/>
    <x v="5"/>
    <x v="0"/>
    <x v="1"/>
  </r>
  <r>
    <s v="Gateway"/>
    <x v="0"/>
    <x v="8"/>
    <n v="339"/>
    <x v="746"/>
    <x v="38"/>
    <n v="41889.199999999997"/>
    <x v="0"/>
    <x v="0"/>
    <m/>
    <d v="2018-07-04T15:21:17"/>
    <n v="11"/>
    <x v="5"/>
    <x v="0"/>
    <x v="1"/>
  </r>
  <r>
    <s v="Gateway"/>
    <x v="0"/>
    <x v="8"/>
    <n v="339"/>
    <x v="746"/>
    <x v="38"/>
    <n v="25134"/>
    <x v="0"/>
    <x v="2"/>
    <m/>
    <d v="2018-07-04T15:21:17"/>
    <n v="11"/>
    <x v="5"/>
    <x v="0"/>
    <x v="1"/>
  </r>
  <r>
    <s v="Gateway"/>
    <x v="0"/>
    <x v="8"/>
    <n v="340"/>
    <x v="747"/>
    <x v="38"/>
    <n v="35333.300000000003"/>
    <x v="0"/>
    <x v="3"/>
    <m/>
    <d v="2018-07-04T15:21:17"/>
    <n v="11"/>
    <x v="5"/>
    <x v="0"/>
    <x v="1"/>
  </r>
  <r>
    <s v="Gateway"/>
    <x v="0"/>
    <x v="8"/>
    <n v="340"/>
    <x v="747"/>
    <x v="38"/>
    <n v="6969"/>
    <x v="1"/>
    <x v="1"/>
    <m/>
    <d v="2018-07-04T15:21:17"/>
    <n v="11"/>
    <x v="5"/>
    <x v="0"/>
    <x v="1"/>
  </r>
  <r>
    <s v="Gateway"/>
    <x v="0"/>
    <x v="8"/>
    <n v="346"/>
    <x v="749"/>
    <x v="38"/>
    <n v="18489"/>
    <x v="0"/>
    <x v="3"/>
    <m/>
    <d v="2018-07-04T15:21:17"/>
    <n v="11"/>
    <x v="5"/>
    <x v="0"/>
    <x v="1"/>
  </r>
  <r>
    <s v="Gateway"/>
    <x v="0"/>
    <x v="8"/>
    <n v="346"/>
    <x v="749"/>
    <x v="38"/>
    <n v="24444"/>
    <x v="0"/>
    <x v="0"/>
    <m/>
    <d v="2018-07-04T15:21:17"/>
    <n v="11"/>
    <x v="5"/>
    <x v="0"/>
    <x v="1"/>
  </r>
  <r>
    <s v="Gateway"/>
    <x v="0"/>
    <x v="8"/>
    <n v="346"/>
    <x v="749"/>
    <x v="38"/>
    <n v="24444"/>
    <x v="0"/>
    <x v="1"/>
    <m/>
    <d v="2018-07-04T15:21:17"/>
    <n v="11"/>
    <x v="5"/>
    <x v="0"/>
    <x v="1"/>
  </r>
  <r>
    <s v="Gateway"/>
    <x v="0"/>
    <x v="8"/>
    <n v="347"/>
    <x v="750"/>
    <x v="38"/>
    <n v="6939.3"/>
    <x v="0"/>
    <x v="4"/>
    <m/>
    <d v="2018-07-04T15:21:17"/>
    <n v="11"/>
    <x v="5"/>
    <x v="0"/>
    <x v="1"/>
  </r>
  <r>
    <s v="Gateway"/>
    <x v="0"/>
    <x v="8"/>
    <n v="376"/>
    <x v="772"/>
    <x v="38"/>
    <n v="5730.3"/>
    <x v="0"/>
    <x v="4"/>
    <m/>
    <d v="2018-07-04T15:21:17"/>
    <n v="12"/>
    <x v="11"/>
    <x v="0"/>
    <x v="1"/>
  </r>
  <r>
    <s v="Gateway"/>
    <x v="0"/>
    <x v="8"/>
    <n v="376"/>
    <x v="772"/>
    <x v="38"/>
    <n v="5730.3"/>
    <x v="0"/>
    <x v="2"/>
    <m/>
    <d v="2018-07-04T15:21:17"/>
    <n v="12"/>
    <x v="11"/>
    <x v="0"/>
    <x v="1"/>
  </r>
  <r>
    <s v="Gateway"/>
    <x v="0"/>
    <x v="8"/>
    <n v="376"/>
    <x v="772"/>
    <x v="38"/>
    <n v="28651.7"/>
    <x v="0"/>
    <x v="0"/>
    <m/>
    <d v="2018-07-04T15:21:17"/>
    <n v="12"/>
    <x v="11"/>
    <x v="0"/>
    <x v="1"/>
  </r>
  <r>
    <s v="Gateway"/>
    <x v="0"/>
    <x v="8"/>
    <n v="377"/>
    <x v="775"/>
    <x v="38"/>
    <n v="33333"/>
    <x v="0"/>
    <x v="3"/>
    <m/>
    <d v="2018-07-04T15:21:17"/>
    <n v="12"/>
    <x v="11"/>
    <x v="0"/>
    <x v="1"/>
  </r>
  <r>
    <s v="Gateway"/>
    <x v="0"/>
    <x v="8"/>
    <n v="377"/>
    <x v="775"/>
    <x v="38"/>
    <n v="39342"/>
    <x v="0"/>
    <x v="0"/>
    <m/>
    <d v="2018-07-04T15:21:17"/>
    <n v="12"/>
    <x v="11"/>
    <x v="0"/>
    <x v="1"/>
  </r>
  <r>
    <s v="Gateway"/>
    <x v="0"/>
    <x v="8"/>
    <n v="377"/>
    <x v="775"/>
    <x v="38"/>
    <n v="39342"/>
    <x v="0"/>
    <x v="1"/>
    <m/>
    <d v="2018-07-04T15:21:17"/>
    <n v="12"/>
    <x v="11"/>
    <x v="0"/>
    <x v="1"/>
  </r>
  <r>
    <s v="Gateway"/>
    <x v="0"/>
    <x v="8"/>
    <n v="378"/>
    <x v="776"/>
    <x v="38"/>
    <n v="17715"/>
    <x v="0"/>
    <x v="2"/>
    <m/>
    <d v="2018-07-04T15:21:17"/>
    <n v="12"/>
    <x v="11"/>
    <x v="0"/>
    <x v="1"/>
  </r>
  <r>
    <s v="Gateway"/>
    <x v="0"/>
    <x v="8"/>
    <n v="378"/>
    <x v="776"/>
    <x v="38"/>
    <n v="5905.2"/>
    <x v="0"/>
    <x v="1"/>
    <m/>
    <d v="2018-07-04T15:21:17"/>
    <n v="12"/>
    <x v="11"/>
    <x v="0"/>
    <x v="1"/>
  </r>
  <r>
    <s v="Gateway"/>
    <x v="0"/>
    <x v="8"/>
    <n v="378"/>
    <x v="776"/>
    <x v="38"/>
    <n v="14763.35"/>
    <x v="0"/>
    <x v="2"/>
    <m/>
    <d v="2018-07-04T15:21:17"/>
    <n v="12"/>
    <x v="11"/>
    <x v="0"/>
    <x v="1"/>
  </r>
  <r>
    <s v="Gateway"/>
    <x v="0"/>
    <x v="8"/>
    <n v="378"/>
    <x v="776"/>
    <x v="38"/>
    <n v="36480"/>
    <x v="0"/>
    <x v="4"/>
    <m/>
    <d v="2018-07-04T15:21:17"/>
    <n v="12"/>
    <x v="11"/>
    <x v="0"/>
    <x v="1"/>
  </r>
  <r>
    <s v="Gateway"/>
    <x v="0"/>
    <x v="8"/>
    <n v="380"/>
    <x v="777"/>
    <x v="38"/>
    <n v="-6400"/>
    <x v="1"/>
    <x v="3"/>
    <m/>
    <d v="2018-07-04T15:21:17"/>
    <n v="12"/>
    <x v="11"/>
    <x v="0"/>
    <x v="1"/>
  </r>
  <r>
    <s v="Gateway"/>
    <x v="0"/>
    <x v="8"/>
    <n v="380"/>
    <x v="777"/>
    <x v="38"/>
    <n v="6666.7"/>
    <x v="0"/>
    <x v="4"/>
    <m/>
    <d v="2018-07-04T15:21:17"/>
    <n v="12"/>
    <x v="11"/>
    <x v="0"/>
    <x v="1"/>
  </r>
  <r>
    <s v="Gateway"/>
    <x v="0"/>
    <x v="8"/>
    <n v="380"/>
    <x v="777"/>
    <x v="38"/>
    <n v="6666.7"/>
    <x v="0"/>
    <x v="2"/>
    <m/>
    <d v="2018-07-04T15:21:17"/>
    <n v="12"/>
    <x v="11"/>
    <x v="0"/>
    <x v="1"/>
  </r>
  <r>
    <s v="Gateway"/>
    <x v="0"/>
    <x v="8"/>
    <n v="380"/>
    <x v="777"/>
    <x v="38"/>
    <n v="14400"/>
    <x v="0"/>
    <x v="1"/>
    <m/>
    <d v="2018-07-04T15:21:17"/>
    <n v="12"/>
    <x v="11"/>
    <x v="0"/>
    <x v="1"/>
  </r>
  <r>
    <s v="Gateway"/>
    <x v="0"/>
    <x v="8"/>
    <n v="381"/>
    <x v="778"/>
    <x v="38"/>
    <n v="36480"/>
    <x v="0"/>
    <x v="2"/>
    <m/>
    <d v="2018-07-04T15:21:17"/>
    <n v="12"/>
    <x v="11"/>
    <x v="0"/>
    <x v="1"/>
  </r>
  <r>
    <s v="Gateway"/>
    <x v="0"/>
    <x v="8"/>
    <n v="381"/>
    <x v="778"/>
    <x v="38"/>
    <n v="40107"/>
    <x v="0"/>
    <x v="3"/>
    <m/>
    <d v="2018-07-04T15:21:17"/>
    <n v="12"/>
    <x v="11"/>
    <x v="0"/>
    <x v="1"/>
  </r>
  <r>
    <s v="Gateway"/>
    <x v="0"/>
    <x v="8"/>
    <n v="381"/>
    <x v="778"/>
    <x v="38"/>
    <n v="34696.699999999997"/>
    <x v="0"/>
    <x v="4"/>
    <m/>
    <d v="2018-07-04T15:21:17"/>
    <n v="12"/>
    <x v="11"/>
    <x v="0"/>
    <x v="1"/>
  </r>
  <r>
    <s v="Gateway"/>
    <x v="0"/>
    <x v="8"/>
    <n v="382"/>
    <x v="779"/>
    <x v="38"/>
    <n v="36480"/>
    <x v="0"/>
    <x v="3"/>
    <m/>
    <d v="2018-07-04T15:21:17"/>
    <n v="12"/>
    <x v="11"/>
    <x v="0"/>
    <x v="1"/>
  </r>
  <r>
    <s v="Gateway"/>
    <x v="0"/>
    <x v="8"/>
    <n v="383"/>
    <x v="780"/>
    <x v="38"/>
    <n v="43164"/>
    <x v="0"/>
    <x v="0"/>
    <m/>
    <d v="2018-07-04T15:21:17"/>
    <n v="12"/>
    <x v="11"/>
    <x v="0"/>
    <x v="1"/>
  </r>
  <r>
    <s v="Gateway"/>
    <x v="0"/>
    <x v="8"/>
    <n v="383"/>
    <x v="780"/>
    <x v="38"/>
    <n v="43164"/>
    <x v="0"/>
    <x v="1"/>
    <m/>
    <d v="2018-07-04T15:21:17"/>
    <n v="12"/>
    <x v="11"/>
    <x v="0"/>
    <x v="1"/>
  </r>
  <r>
    <s v="Gateway"/>
    <x v="0"/>
    <x v="8"/>
    <n v="387"/>
    <x v="781"/>
    <x v="38"/>
    <n v="3648.85"/>
    <x v="0"/>
    <x v="1"/>
    <m/>
    <d v="2018-07-04T15:21:17"/>
    <n v="12"/>
    <x v="11"/>
    <x v="0"/>
    <x v="1"/>
  </r>
  <r>
    <s v="Gateway"/>
    <x v="0"/>
    <x v="8"/>
    <n v="392"/>
    <x v="784"/>
    <x v="38"/>
    <n v="-6684"/>
    <x v="1"/>
    <x v="1"/>
    <m/>
    <d v="2018-07-04T15:21:17"/>
    <n v="12"/>
    <x v="11"/>
    <x v="0"/>
    <x v="1"/>
  </r>
  <r>
    <s v="Gateway"/>
    <x v="0"/>
    <x v="8"/>
    <n v="392"/>
    <x v="784"/>
    <x v="38"/>
    <n v="16710.849999999999"/>
    <x v="0"/>
    <x v="2"/>
    <m/>
    <d v="2018-07-04T15:21:17"/>
    <n v="12"/>
    <x v="11"/>
    <x v="0"/>
    <x v="1"/>
  </r>
  <r>
    <s v="Gateway"/>
    <x v="0"/>
    <x v="8"/>
    <n v="392"/>
    <x v="784"/>
    <x v="38"/>
    <n v="16711.650000000001"/>
    <x v="0"/>
    <x v="2"/>
    <m/>
    <d v="2018-07-04T15:21:17"/>
    <n v="12"/>
    <x v="11"/>
    <x v="0"/>
    <x v="1"/>
  </r>
  <r>
    <s v="Youth Guarantee"/>
    <x v="0"/>
    <x v="8"/>
    <n v="392"/>
    <x v="784"/>
    <x v="18"/>
    <n v="68737.899999999994"/>
    <x v="0"/>
    <x v="0"/>
    <m/>
    <d v="2018-07-04T15:21:17"/>
    <n v="12"/>
    <x v="11"/>
    <x v="0"/>
    <x v="1"/>
  </r>
  <r>
    <s v="Gateway"/>
    <x v="0"/>
    <x v="8"/>
    <n v="394"/>
    <x v="787"/>
    <x v="38"/>
    <n v="31274.2"/>
    <x v="0"/>
    <x v="4"/>
    <m/>
    <d v="2018-07-04T15:21:17"/>
    <n v="12"/>
    <x v="11"/>
    <x v="0"/>
    <x v="1"/>
  </r>
  <r>
    <s v="Gateway"/>
    <x v="0"/>
    <x v="8"/>
    <n v="394"/>
    <x v="787"/>
    <x v="38"/>
    <n v="18765"/>
    <x v="0"/>
    <x v="2"/>
    <m/>
    <d v="2018-07-04T15:21:17"/>
    <n v="12"/>
    <x v="11"/>
    <x v="0"/>
    <x v="1"/>
  </r>
  <r>
    <s v="Gateway"/>
    <x v="0"/>
    <x v="8"/>
    <n v="395"/>
    <x v="788"/>
    <x v="38"/>
    <n v="-1049"/>
    <x v="1"/>
    <x v="0"/>
    <m/>
    <d v="2018-07-04T15:21:17"/>
    <n v="13"/>
    <x v="13"/>
    <x v="0"/>
    <x v="1"/>
  </r>
  <r>
    <s v="Gateway"/>
    <x v="0"/>
    <x v="8"/>
    <n v="395"/>
    <x v="788"/>
    <x v="38"/>
    <n v="28651.7"/>
    <x v="0"/>
    <x v="4"/>
    <m/>
    <d v="2018-07-04T15:21:17"/>
    <n v="13"/>
    <x v="13"/>
    <x v="0"/>
    <x v="1"/>
  </r>
  <r>
    <s v="Gateway"/>
    <x v="0"/>
    <x v="8"/>
    <n v="395"/>
    <x v="788"/>
    <x v="38"/>
    <n v="28651.7"/>
    <x v="0"/>
    <x v="2"/>
    <m/>
    <d v="2018-07-04T15:21:17"/>
    <n v="13"/>
    <x v="13"/>
    <x v="0"/>
    <x v="1"/>
  </r>
  <r>
    <s v="Gateway"/>
    <x v="0"/>
    <x v="8"/>
    <n v="395"/>
    <x v="788"/>
    <x v="38"/>
    <n v="29525.8"/>
    <x v="0"/>
    <x v="0"/>
    <m/>
    <d v="2018-07-04T15:21:17"/>
    <n v="13"/>
    <x v="13"/>
    <x v="0"/>
    <x v="1"/>
  </r>
  <r>
    <s v="Gateway"/>
    <x v="0"/>
    <x v="8"/>
    <n v="396"/>
    <x v="789"/>
    <x v="38"/>
    <n v="7576.3"/>
    <x v="0"/>
    <x v="2"/>
    <m/>
    <d v="2018-07-04T15:21:17"/>
    <n v="13"/>
    <x v="13"/>
    <x v="0"/>
    <x v="1"/>
  </r>
  <r>
    <s v="Centres of Research Excellence"/>
    <x v="2"/>
    <x v="10"/>
    <n v="7006"/>
    <x v="875"/>
    <x v="39"/>
    <n v="613311"/>
    <x v="0"/>
    <x v="1"/>
    <s v="Bio - Protection"/>
    <d v="2018-07-04T15:21:17"/>
    <n v="11"/>
    <x v="5"/>
    <x v="8"/>
    <x v="10"/>
  </r>
  <r>
    <s v="Centres of Research Excellence"/>
    <x v="2"/>
    <x v="10"/>
    <n v="7006"/>
    <x v="875"/>
    <x v="39"/>
    <n v="896138"/>
    <x v="0"/>
    <x v="1"/>
    <s v="Bio - Protection"/>
    <d v="2018-07-04T15:21:17"/>
    <n v="11"/>
    <x v="5"/>
    <x v="8"/>
    <x v="10"/>
  </r>
  <r>
    <s v="Centres of Research Excellence"/>
    <x v="2"/>
    <x v="10"/>
    <n v="7006"/>
    <x v="875"/>
    <x v="39"/>
    <n v="2305820"/>
    <x v="0"/>
    <x v="0"/>
    <s v="Bio - Protection"/>
    <d v="2018-07-04T15:21:17"/>
    <n v="11"/>
    <x v="5"/>
    <x v="8"/>
    <x v="10"/>
  </r>
  <r>
    <s v="Centres of Research Excellence"/>
    <x v="2"/>
    <x v="10"/>
    <n v="7006"/>
    <x v="875"/>
    <x v="39"/>
    <n v="4782254.8"/>
    <x v="0"/>
    <x v="4"/>
    <s v="Bioprotection"/>
    <d v="2018-07-04T15:21:17"/>
    <n v="11"/>
    <x v="5"/>
    <x v="8"/>
    <x v="10"/>
  </r>
  <r>
    <s v="Performance Based Research Fund"/>
    <x v="2"/>
    <x v="10"/>
    <n v="7006"/>
    <x v="875"/>
    <x v="23"/>
    <n v="7627518.2999999998"/>
    <x v="0"/>
    <x v="0"/>
    <m/>
    <d v="2018-07-04T15:21:17"/>
    <n v="11"/>
    <x v="5"/>
    <x v="5"/>
    <x v="7"/>
  </r>
  <r>
    <s v="Performance Based Research Fund"/>
    <x v="2"/>
    <x v="10"/>
    <n v="7006"/>
    <x v="875"/>
    <x v="23"/>
    <n v="8432814.1999999993"/>
    <x v="0"/>
    <x v="4"/>
    <m/>
    <d v="2018-07-04T15:21:17"/>
    <n v="11"/>
    <x v="5"/>
    <x v="5"/>
    <x v="7"/>
  </r>
  <r>
    <s v="Performance Based Research Fund"/>
    <x v="2"/>
    <x v="10"/>
    <n v="7006"/>
    <x v="875"/>
    <x v="23"/>
    <n v="1777578.7"/>
    <x v="0"/>
    <x v="3"/>
    <m/>
    <d v="2018-07-04T15:21:17"/>
    <n v="11"/>
    <x v="5"/>
    <x v="5"/>
    <x v="7"/>
  </r>
  <r>
    <s v="Student Achievement Component Levels 1 and 2 (Non-compet)"/>
    <x v="2"/>
    <x v="10"/>
    <n v="7006"/>
    <x v="875"/>
    <x v="15"/>
    <n v="-38161.65"/>
    <x v="1"/>
    <x v="0"/>
    <m/>
    <d v="2018-07-04T15:21:17"/>
    <n v="11"/>
    <x v="5"/>
    <x v="0"/>
    <x v="6"/>
  </r>
  <r>
    <s v="Student Achievement Component Levels 1 and 2 (Non-compet)"/>
    <x v="2"/>
    <x v="10"/>
    <n v="7006"/>
    <x v="875"/>
    <x v="15"/>
    <n v="499958.1"/>
    <x v="0"/>
    <x v="1"/>
    <m/>
    <d v="2018-07-04T15:21:17"/>
    <n v="11"/>
    <x v="5"/>
    <x v="0"/>
    <x v="6"/>
  </r>
  <r>
    <s v="Student Achievement Component Levels 1 and 2 (Non-compet)"/>
    <x v="2"/>
    <x v="10"/>
    <n v="7006"/>
    <x v="875"/>
    <x v="15"/>
    <n v="416701.55"/>
    <x v="0"/>
    <x v="1"/>
    <m/>
    <d v="2018-07-04T15:21:17"/>
    <n v="11"/>
    <x v="5"/>
    <x v="0"/>
    <x v="6"/>
  </r>
  <r>
    <s v="Student Achievement Component Levels 1 and 2 (Non-compet)"/>
    <x v="2"/>
    <x v="10"/>
    <n v="7006"/>
    <x v="875"/>
    <x v="15"/>
    <n v="957376.95"/>
    <x v="0"/>
    <x v="0"/>
    <m/>
    <d v="2018-07-04T15:21:17"/>
    <n v="11"/>
    <x v="5"/>
    <x v="0"/>
    <x v="6"/>
  </r>
  <r>
    <s v="Student Achievement Component Levels 1 and 2 (Non-compet)"/>
    <x v="2"/>
    <x v="10"/>
    <n v="7006"/>
    <x v="875"/>
    <x v="15"/>
    <n v="192999.14"/>
    <x v="0"/>
    <x v="0"/>
    <m/>
    <d v="2018-07-04T15:21:17"/>
    <n v="11"/>
    <x v="5"/>
    <x v="0"/>
    <x v="6"/>
  </r>
  <r>
    <s v="Student Achievement Component Levels 1 and 2 Fees Free"/>
    <x v="2"/>
    <x v="10"/>
    <n v="7006"/>
    <x v="875"/>
    <x v="16"/>
    <n v="-36558.269999999997"/>
    <x v="1"/>
    <x v="0"/>
    <m/>
    <d v="2018-07-04T15:21:17"/>
    <n v="11"/>
    <x v="5"/>
    <x v="0"/>
    <x v="6"/>
  </r>
  <r>
    <s v="Student Achievement Component Levels 1 and 2 Fees Free"/>
    <x v="2"/>
    <x v="10"/>
    <n v="7006"/>
    <x v="875"/>
    <x v="16"/>
    <n v="28876.6"/>
    <x v="0"/>
    <x v="0"/>
    <m/>
    <d v="2018-07-04T15:21:17"/>
    <n v="11"/>
    <x v="5"/>
    <x v="0"/>
    <x v="6"/>
  </r>
  <r>
    <s v="Student Achievement Component Levels 3 and 4 (Competitive)"/>
    <x v="2"/>
    <x v="10"/>
    <n v="7006"/>
    <x v="875"/>
    <x v="28"/>
    <n v="-690187"/>
    <x v="0"/>
    <x v="4"/>
    <m/>
    <d v="2018-07-04T15:21:17"/>
    <n v="11"/>
    <x v="5"/>
    <x v="0"/>
    <x v="6"/>
  </r>
  <r>
    <s v="Student Achievement Component Levels 3 and above"/>
    <x v="2"/>
    <x v="10"/>
    <n v="7006"/>
    <x v="875"/>
    <x v="17"/>
    <n v="1899508.82"/>
    <x v="0"/>
    <x v="3"/>
    <m/>
    <d v="2018-07-04T15:21:17"/>
    <n v="11"/>
    <x v="5"/>
    <x v="0"/>
    <x v="6"/>
  </r>
  <r>
    <s v="Student Achievement Component Levels 3 and above"/>
    <x v="2"/>
    <x v="10"/>
    <n v="7006"/>
    <x v="875"/>
    <x v="17"/>
    <n v="8429360.5199999996"/>
    <x v="0"/>
    <x v="4"/>
    <m/>
    <d v="2018-07-04T15:21:17"/>
    <n v="11"/>
    <x v="5"/>
    <x v="0"/>
    <x v="6"/>
  </r>
  <r>
    <s v="Student Achievement Component Levels 3 and above"/>
    <x v="2"/>
    <x v="10"/>
    <n v="7006"/>
    <x v="875"/>
    <x v="17"/>
    <n v="12737185.98"/>
    <x v="0"/>
    <x v="4"/>
    <m/>
    <d v="2018-07-04T15:21:17"/>
    <n v="11"/>
    <x v="5"/>
    <x v="0"/>
    <x v="6"/>
  </r>
  <r>
    <s v="Student Achievement Component Levels 3 and above"/>
    <x v="2"/>
    <x v="10"/>
    <n v="7006"/>
    <x v="875"/>
    <x v="17"/>
    <n v="12248783.300000001"/>
    <x v="0"/>
    <x v="1"/>
    <m/>
    <d v="2018-07-04T15:21:17"/>
    <n v="11"/>
    <x v="5"/>
    <x v="0"/>
    <x v="6"/>
  </r>
  <r>
    <s v="MPTT (Brokerage)"/>
    <x v="2"/>
    <x v="10"/>
    <n v="7006"/>
    <x v="875"/>
    <x v="20"/>
    <n v="-2932"/>
    <x v="1"/>
    <x v="0"/>
    <s v="Whenua Kura"/>
    <d v="2018-07-04T15:21:17"/>
    <n v="11"/>
    <x v="5"/>
    <x v="2"/>
    <x v="3"/>
  </r>
  <r>
    <s v="MPTT (Brokerage)"/>
    <x v="2"/>
    <x v="10"/>
    <n v="7006"/>
    <x v="875"/>
    <x v="20"/>
    <n v="-879.6"/>
    <x v="1"/>
    <x v="0"/>
    <s v="Te Runanganui"/>
    <d v="2018-07-04T15:21:17"/>
    <n v="11"/>
    <x v="5"/>
    <x v="2"/>
    <x v="3"/>
  </r>
  <r>
    <s v="MPTT (Brokerage)"/>
    <x v="2"/>
    <x v="10"/>
    <n v="7006"/>
    <x v="875"/>
    <x v="20"/>
    <n v="1320"/>
    <x v="0"/>
    <x v="0"/>
    <s v="Te Runanganui"/>
    <d v="2018-07-04T15:21:17"/>
    <n v="11"/>
    <x v="5"/>
    <x v="2"/>
    <x v="3"/>
  </r>
  <r>
    <s v="MPTT (Brokerage)"/>
    <x v="2"/>
    <x v="10"/>
    <n v="7006"/>
    <x v="875"/>
    <x v="20"/>
    <n v="5213.6499999999996"/>
    <x v="0"/>
    <x v="0"/>
    <s v="Whenua Kura"/>
    <d v="2018-07-04T15:21:17"/>
    <n v="11"/>
    <x v="5"/>
    <x v="2"/>
    <x v="3"/>
  </r>
  <r>
    <s v="MPTT (Brokerage)"/>
    <x v="2"/>
    <x v="10"/>
    <n v="7006"/>
    <x v="875"/>
    <x v="20"/>
    <n v="1060.47"/>
    <x v="0"/>
    <x v="4"/>
    <s v="Whenua Kura"/>
    <d v="2018-07-04T15:21:17"/>
    <n v="11"/>
    <x v="5"/>
    <x v="2"/>
    <x v="3"/>
  </r>
  <r>
    <s v="MPTT (Brokerage)"/>
    <x v="2"/>
    <x v="10"/>
    <n v="7006"/>
    <x v="875"/>
    <x v="20"/>
    <n v="6979.26"/>
    <x v="0"/>
    <x v="3"/>
    <s v="Whenua Kura"/>
    <d v="2018-07-04T15:21:17"/>
    <n v="11"/>
    <x v="5"/>
    <x v="2"/>
    <x v="3"/>
  </r>
  <r>
    <s v="MPTT (Brokerage)"/>
    <x v="2"/>
    <x v="10"/>
    <n v="7006"/>
    <x v="875"/>
    <x v="20"/>
    <n v="1163.23"/>
    <x v="0"/>
    <x v="3"/>
    <s v="Whenua Kura"/>
    <d v="2018-07-04T15:21:17"/>
    <n v="11"/>
    <x v="5"/>
    <x v="2"/>
    <x v="3"/>
  </r>
  <r>
    <s v="MPTT (Brokerage)"/>
    <x v="2"/>
    <x v="10"/>
    <n v="7006"/>
    <x v="875"/>
    <x v="20"/>
    <n v="2345.6"/>
    <x v="0"/>
    <x v="0"/>
    <s v="Whenua Kura"/>
    <d v="2018-07-04T15:21:17"/>
    <n v="11"/>
    <x v="5"/>
    <x v="2"/>
    <x v="3"/>
  </r>
  <r>
    <s v="MPTT (Brokerage)"/>
    <x v="2"/>
    <x v="10"/>
    <n v="7006"/>
    <x v="875"/>
    <x v="20"/>
    <n v="3126"/>
    <x v="0"/>
    <x v="0"/>
    <s v="Whenua Kura"/>
    <d v="2018-07-04T15:21:17"/>
    <n v="11"/>
    <x v="5"/>
    <x v="2"/>
    <x v="3"/>
  </r>
  <r>
    <s v="MPTT (Brokerage)"/>
    <x v="2"/>
    <x v="10"/>
    <n v="7006"/>
    <x v="875"/>
    <x v="20"/>
    <n v="5623.5"/>
    <x v="0"/>
    <x v="4"/>
    <s v="Whenua Kura"/>
    <d v="2018-07-04T15:21:17"/>
    <n v="11"/>
    <x v="5"/>
    <x v="2"/>
    <x v="3"/>
  </r>
  <r>
    <s v="MPTT (Brokerage)"/>
    <x v="2"/>
    <x v="10"/>
    <n v="7006"/>
    <x v="875"/>
    <x v="20"/>
    <n v="5864"/>
    <x v="0"/>
    <x v="1"/>
    <s v="Whenua Kura"/>
    <d v="2018-07-04T15:21:17"/>
    <n v="11"/>
    <x v="5"/>
    <x v="2"/>
    <x v="3"/>
  </r>
  <r>
    <s v="Equity Funding"/>
    <x v="2"/>
    <x v="10"/>
    <n v="7007"/>
    <x v="876"/>
    <x v="12"/>
    <n v="94555.25"/>
    <x v="0"/>
    <x v="0"/>
    <m/>
    <d v="2018-07-04T15:21:17"/>
    <n v="12"/>
    <x v="11"/>
    <x v="4"/>
    <x v="5"/>
  </r>
  <r>
    <s v="Equity Funding"/>
    <x v="2"/>
    <x v="10"/>
    <n v="7007"/>
    <x v="876"/>
    <x v="12"/>
    <n v="473449.2"/>
    <x v="0"/>
    <x v="1"/>
    <m/>
    <d v="2018-07-04T15:21:17"/>
    <n v="12"/>
    <x v="11"/>
    <x v="4"/>
    <x v="5"/>
  </r>
  <r>
    <s v="Equity Funding"/>
    <x v="2"/>
    <x v="10"/>
    <n v="7007"/>
    <x v="876"/>
    <x v="12"/>
    <n v="94695.66"/>
    <x v="0"/>
    <x v="1"/>
    <m/>
    <d v="2018-07-04T15:21:17"/>
    <n v="12"/>
    <x v="11"/>
    <x v="4"/>
    <x v="5"/>
  </r>
  <r>
    <s v="Equity Funding"/>
    <x v="2"/>
    <x v="10"/>
    <n v="7007"/>
    <x v="876"/>
    <x v="12"/>
    <n v="95923.95"/>
    <x v="0"/>
    <x v="0"/>
    <m/>
    <d v="2018-07-04T15:21:17"/>
    <n v="12"/>
    <x v="11"/>
    <x v="4"/>
    <x v="5"/>
  </r>
  <r>
    <s v="Equity Funding"/>
    <x v="2"/>
    <x v="10"/>
    <n v="7007"/>
    <x v="876"/>
    <x v="12"/>
    <n v="97966.65"/>
    <x v="0"/>
    <x v="3"/>
    <m/>
    <d v="2018-07-04T15:21:17"/>
    <n v="12"/>
    <x v="11"/>
    <x v="4"/>
    <x v="5"/>
  </r>
  <r>
    <s v="Centres of Research Excellence"/>
    <x v="2"/>
    <x v="10"/>
    <n v="7007"/>
    <x v="876"/>
    <x v="39"/>
    <n v="5039000"/>
    <x v="0"/>
    <x v="4"/>
    <s v="Dodd-Walls"/>
    <d v="2018-07-04T15:21:17"/>
    <n v="12"/>
    <x v="11"/>
    <x v="8"/>
    <x v="10"/>
  </r>
  <r>
    <s v="Performance Based Research Fund"/>
    <x v="2"/>
    <x v="10"/>
    <n v="7007"/>
    <x v="876"/>
    <x v="23"/>
    <n v="-32803"/>
    <x v="1"/>
    <x v="0"/>
    <m/>
    <d v="2018-07-04T15:21:17"/>
    <n v="12"/>
    <x v="11"/>
    <x v="5"/>
    <x v="7"/>
  </r>
  <r>
    <s v="Performance Based Research Fund"/>
    <x v="2"/>
    <x v="10"/>
    <n v="7007"/>
    <x v="876"/>
    <x v="23"/>
    <n v="4771587.5"/>
    <x v="0"/>
    <x v="1"/>
    <m/>
    <d v="2018-07-04T15:21:17"/>
    <n v="12"/>
    <x v="11"/>
    <x v="5"/>
    <x v="7"/>
  </r>
  <r>
    <s v="Performance Based Research Fund"/>
    <x v="2"/>
    <x v="10"/>
    <n v="7007"/>
    <x v="876"/>
    <x v="23"/>
    <n v="10011612.699999999"/>
    <x v="0"/>
    <x v="4"/>
    <m/>
    <d v="2018-07-04T15:21:17"/>
    <n v="12"/>
    <x v="11"/>
    <x v="5"/>
    <x v="7"/>
  </r>
  <r>
    <s v="Student Achievement Component Levels 3 and above"/>
    <x v="2"/>
    <x v="10"/>
    <n v="7007"/>
    <x v="876"/>
    <x v="17"/>
    <n v="-48331"/>
    <x v="2"/>
    <x v="4"/>
    <m/>
    <d v="2018-07-04T15:21:17"/>
    <n v="12"/>
    <x v="11"/>
    <x v="0"/>
    <x v="6"/>
  </r>
  <r>
    <s v="Student Achievement Component Levels 3 and above"/>
    <x v="2"/>
    <x v="10"/>
    <n v="7007"/>
    <x v="876"/>
    <x v="17"/>
    <n v="18133041.149999999"/>
    <x v="0"/>
    <x v="0"/>
    <m/>
    <d v="2018-07-04T15:21:17"/>
    <n v="12"/>
    <x v="11"/>
    <x v="0"/>
    <x v="6"/>
  </r>
  <r>
    <s v="Student Achievement Component Levels 3 and above"/>
    <x v="2"/>
    <x v="10"/>
    <n v="7007"/>
    <x v="876"/>
    <x v="17"/>
    <n v="93919607.299999997"/>
    <x v="0"/>
    <x v="1"/>
    <m/>
    <d v="2018-07-04T15:21:17"/>
    <n v="12"/>
    <x v="11"/>
    <x v="0"/>
    <x v="6"/>
  </r>
  <r>
    <s v="Student Achievement Component Levels 3 and above"/>
    <x v="2"/>
    <x v="10"/>
    <n v="7007"/>
    <x v="876"/>
    <x v="17"/>
    <n v="18783921.469999999"/>
    <x v="0"/>
    <x v="1"/>
    <m/>
    <d v="2018-07-04T15:21:17"/>
    <n v="12"/>
    <x v="11"/>
    <x v="0"/>
    <x v="6"/>
  </r>
  <r>
    <s v="Student Achievement Component Levels 3 and above"/>
    <x v="2"/>
    <x v="10"/>
    <n v="7007"/>
    <x v="876"/>
    <x v="17"/>
    <n v="18924914.800000001"/>
    <x v="0"/>
    <x v="3"/>
    <m/>
    <d v="2018-07-04T15:21:17"/>
    <n v="12"/>
    <x v="11"/>
    <x v="0"/>
    <x v="6"/>
  </r>
  <r>
    <s v="Student Achievement Component Levels 3 and above"/>
    <x v="2"/>
    <x v="10"/>
    <n v="7007"/>
    <x v="876"/>
    <x v="17"/>
    <n v="19384800.649999999"/>
    <x v="0"/>
    <x v="4"/>
    <m/>
    <d v="2018-07-04T15:21:17"/>
    <n v="12"/>
    <x v="11"/>
    <x v="0"/>
    <x v="6"/>
  </r>
  <r>
    <s v="Gateway"/>
    <x v="0"/>
    <x v="8"/>
    <n v="397"/>
    <x v="790"/>
    <x v="38"/>
    <n v="32148.3"/>
    <x v="0"/>
    <x v="0"/>
    <m/>
    <d v="2018-07-04T15:21:17"/>
    <n v="13"/>
    <x v="13"/>
    <x v="0"/>
    <x v="1"/>
  </r>
  <r>
    <s v="Gateway"/>
    <x v="0"/>
    <x v="8"/>
    <n v="397"/>
    <x v="790"/>
    <x v="38"/>
    <n v="6429.7"/>
    <x v="0"/>
    <x v="1"/>
    <m/>
    <d v="2018-07-04T15:21:17"/>
    <n v="13"/>
    <x v="13"/>
    <x v="0"/>
    <x v="1"/>
  </r>
  <r>
    <s v="Gateway"/>
    <x v="0"/>
    <x v="8"/>
    <n v="397"/>
    <x v="790"/>
    <x v="38"/>
    <n v="3342.35"/>
    <x v="0"/>
    <x v="2"/>
    <m/>
    <d v="2018-07-04T15:21:17"/>
    <n v="13"/>
    <x v="13"/>
    <x v="0"/>
    <x v="1"/>
  </r>
  <r>
    <s v="Gateway"/>
    <x v="0"/>
    <x v="8"/>
    <n v="399"/>
    <x v="877"/>
    <x v="38"/>
    <n v="33333"/>
    <x v="0"/>
    <x v="0"/>
    <m/>
    <d v="2018-07-04T15:21:17"/>
    <n v="13"/>
    <x v="13"/>
    <x v="0"/>
    <x v="1"/>
  </r>
  <r>
    <s v="Gateway"/>
    <x v="0"/>
    <x v="8"/>
    <n v="399"/>
    <x v="877"/>
    <x v="38"/>
    <n v="32148.3"/>
    <x v="0"/>
    <x v="2"/>
    <m/>
    <d v="2018-07-04T15:21:17"/>
    <n v="13"/>
    <x v="13"/>
    <x v="0"/>
    <x v="1"/>
  </r>
  <r>
    <s v="Gateway"/>
    <x v="0"/>
    <x v="8"/>
    <n v="400"/>
    <x v="791"/>
    <x v="38"/>
    <n v="18518.3"/>
    <x v="0"/>
    <x v="0"/>
    <m/>
    <d v="2018-07-04T15:21:17"/>
    <n v="13"/>
    <x v="13"/>
    <x v="0"/>
    <x v="1"/>
  </r>
  <r>
    <s v="Gateway"/>
    <x v="0"/>
    <x v="8"/>
    <n v="400"/>
    <x v="791"/>
    <x v="38"/>
    <n v="18518.3"/>
    <x v="0"/>
    <x v="1"/>
    <m/>
    <d v="2018-07-04T15:21:17"/>
    <n v="13"/>
    <x v="13"/>
    <x v="0"/>
    <x v="1"/>
  </r>
  <r>
    <s v="Gateway"/>
    <x v="0"/>
    <x v="8"/>
    <n v="400"/>
    <x v="791"/>
    <x v="38"/>
    <n v="3703.7"/>
    <x v="0"/>
    <x v="3"/>
    <m/>
    <d v="2018-07-04T15:21:17"/>
    <n v="13"/>
    <x v="13"/>
    <x v="0"/>
    <x v="1"/>
  </r>
  <r>
    <s v="Gateway"/>
    <x v="0"/>
    <x v="8"/>
    <n v="401"/>
    <x v="792"/>
    <x v="38"/>
    <n v="3342.35"/>
    <x v="0"/>
    <x v="2"/>
    <m/>
    <d v="2018-07-04T15:21:17"/>
    <n v="13"/>
    <x v="13"/>
    <x v="0"/>
    <x v="1"/>
  </r>
  <r>
    <s v="Gateway"/>
    <x v="0"/>
    <x v="8"/>
    <n v="402"/>
    <x v="793"/>
    <x v="38"/>
    <n v="14400"/>
    <x v="0"/>
    <x v="3"/>
    <m/>
    <d v="2018-07-04T15:21:17"/>
    <n v="13"/>
    <x v="13"/>
    <x v="0"/>
    <x v="1"/>
  </r>
  <r>
    <s v="Gateway"/>
    <x v="0"/>
    <x v="8"/>
    <n v="402"/>
    <x v="793"/>
    <x v="38"/>
    <n v="7703.35"/>
    <x v="0"/>
    <x v="2"/>
    <m/>
    <d v="2018-07-04T15:21:17"/>
    <n v="13"/>
    <x v="13"/>
    <x v="0"/>
    <x v="1"/>
  </r>
  <r>
    <s v="Gateway"/>
    <x v="0"/>
    <x v="8"/>
    <n v="402"/>
    <x v="793"/>
    <x v="38"/>
    <n v="18489"/>
    <x v="0"/>
    <x v="4"/>
    <m/>
    <d v="2018-07-04T15:21:17"/>
    <n v="13"/>
    <x v="13"/>
    <x v="0"/>
    <x v="1"/>
  </r>
  <r>
    <s v="Gateway"/>
    <x v="0"/>
    <x v="8"/>
    <n v="402"/>
    <x v="793"/>
    <x v="38"/>
    <n v="7704.15"/>
    <x v="0"/>
    <x v="2"/>
    <m/>
    <d v="2018-07-04T15:21:17"/>
    <n v="13"/>
    <x v="13"/>
    <x v="0"/>
    <x v="1"/>
  </r>
  <r>
    <s v="Gateway"/>
    <x v="0"/>
    <x v="8"/>
    <n v="404"/>
    <x v="878"/>
    <x v="38"/>
    <n v="-765"/>
    <x v="1"/>
    <x v="3"/>
    <m/>
    <d v="2018-07-04T15:21:17"/>
    <n v="13"/>
    <x v="13"/>
    <x v="0"/>
    <x v="1"/>
  </r>
  <r>
    <s v="Gateway"/>
    <x v="0"/>
    <x v="8"/>
    <n v="404"/>
    <x v="878"/>
    <x v="38"/>
    <n v="36480"/>
    <x v="0"/>
    <x v="4"/>
    <m/>
    <d v="2018-07-04T15:21:17"/>
    <n v="13"/>
    <x v="13"/>
    <x v="0"/>
    <x v="1"/>
  </r>
  <r>
    <s v="Gateway"/>
    <x v="0"/>
    <x v="8"/>
    <n v="404"/>
    <x v="878"/>
    <x v="38"/>
    <n v="15636.65"/>
    <x v="0"/>
    <x v="2"/>
    <m/>
    <d v="2018-07-04T15:21:17"/>
    <n v="13"/>
    <x v="13"/>
    <x v="0"/>
    <x v="1"/>
  </r>
  <r>
    <s v="Gateway"/>
    <x v="0"/>
    <x v="8"/>
    <n v="404"/>
    <x v="878"/>
    <x v="38"/>
    <n v="18765"/>
    <x v="0"/>
    <x v="2"/>
    <m/>
    <d v="2018-07-04T15:21:17"/>
    <n v="13"/>
    <x v="13"/>
    <x v="0"/>
    <x v="1"/>
  </r>
  <r>
    <s v="Gateway"/>
    <x v="0"/>
    <x v="8"/>
    <n v="404"/>
    <x v="878"/>
    <x v="38"/>
    <n v="40107"/>
    <x v="0"/>
    <x v="3"/>
    <m/>
    <d v="2018-07-04T15:21:17"/>
    <n v="13"/>
    <x v="13"/>
    <x v="0"/>
    <x v="1"/>
  </r>
  <r>
    <s v="Gateway"/>
    <x v="0"/>
    <x v="8"/>
    <n v="405"/>
    <x v="794"/>
    <x v="38"/>
    <n v="6811.9"/>
    <x v="0"/>
    <x v="1"/>
    <m/>
    <d v="2018-07-04T15:21:17"/>
    <n v="13"/>
    <x v="13"/>
    <x v="0"/>
    <x v="1"/>
  </r>
  <r>
    <s v="Gateway"/>
    <x v="0"/>
    <x v="8"/>
    <n v="408"/>
    <x v="795"/>
    <x v="38"/>
    <n v="55182"/>
    <x v="0"/>
    <x v="0"/>
    <m/>
    <d v="2018-07-04T15:21:17"/>
    <n v="13"/>
    <x v="13"/>
    <x v="0"/>
    <x v="1"/>
  </r>
  <r>
    <s v="Gateway"/>
    <x v="0"/>
    <x v="8"/>
    <n v="408"/>
    <x v="795"/>
    <x v="38"/>
    <n v="55182"/>
    <x v="0"/>
    <x v="1"/>
    <m/>
    <d v="2018-07-04T15:21:17"/>
    <n v="13"/>
    <x v="13"/>
    <x v="0"/>
    <x v="1"/>
  </r>
  <r>
    <s v="Gateway"/>
    <x v="0"/>
    <x v="8"/>
    <n v="409"/>
    <x v="796"/>
    <x v="38"/>
    <n v="-3236"/>
    <x v="1"/>
    <x v="0"/>
    <m/>
    <d v="2018-07-04T15:21:17"/>
    <n v="13"/>
    <x v="13"/>
    <x v="0"/>
    <x v="1"/>
  </r>
  <r>
    <s v="Gateway"/>
    <x v="0"/>
    <x v="8"/>
    <n v="409"/>
    <x v="796"/>
    <x v="38"/>
    <n v="16666.5"/>
    <x v="0"/>
    <x v="3"/>
    <m/>
    <d v="2018-07-04T15:21:17"/>
    <n v="13"/>
    <x v="13"/>
    <x v="0"/>
    <x v="1"/>
  </r>
  <r>
    <s v="Gateway"/>
    <x v="0"/>
    <x v="8"/>
    <n v="409"/>
    <x v="796"/>
    <x v="38"/>
    <n v="49458"/>
    <x v="0"/>
    <x v="0"/>
    <m/>
    <d v="2018-07-04T15:21:17"/>
    <n v="13"/>
    <x v="13"/>
    <x v="0"/>
    <x v="1"/>
  </r>
  <r>
    <s v="Gateway"/>
    <x v="0"/>
    <x v="8"/>
    <n v="418"/>
    <x v="797"/>
    <x v="38"/>
    <n v="12444"/>
    <x v="0"/>
    <x v="1"/>
    <m/>
    <d v="2018-07-04T15:21:17"/>
    <n v="11"/>
    <x v="5"/>
    <x v="0"/>
    <x v="1"/>
  </r>
  <r>
    <s v="Gateway"/>
    <x v="0"/>
    <x v="8"/>
    <n v="419"/>
    <x v="879"/>
    <x v="38"/>
    <n v="12444"/>
    <x v="0"/>
    <x v="0"/>
    <m/>
    <d v="2018-07-04T15:21:17"/>
    <n v="2"/>
    <x v="1"/>
    <x v="0"/>
    <x v="1"/>
  </r>
  <r>
    <s v="Gateway"/>
    <x v="0"/>
    <x v="8"/>
    <n v="419"/>
    <x v="879"/>
    <x v="38"/>
    <n v="12444"/>
    <x v="0"/>
    <x v="1"/>
    <m/>
    <d v="2018-07-04T15:21:17"/>
    <n v="2"/>
    <x v="1"/>
    <x v="0"/>
    <x v="1"/>
  </r>
  <r>
    <s v="Gateway"/>
    <x v="0"/>
    <x v="8"/>
    <n v="419"/>
    <x v="879"/>
    <x v="38"/>
    <n v="1540.85"/>
    <x v="0"/>
    <x v="2"/>
    <m/>
    <d v="2018-07-04T15:21:17"/>
    <n v="2"/>
    <x v="1"/>
    <x v="0"/>
    <x v="1"/>
  </r>
  <r>
    <s v="Gateway"/>
    <x v="0"/>
    <x v="8"/>
    <n v="428"/>
    <x v="799"/>
    <x v="38"/>
    <n v="-8800"/>
    <x v="1"/>
    <x v="3"/>
    <m/>
    <d v="2018-07-04T15:21:17"/>
    <n v="3"/>
    <x v="4"/>
    <x v="0"/>
    <x v="1"/>
  </r>
  <r>
    <s v="Gateway"/>
    <x v="0"/>
    <x v="8"/>
    <n v="429"/>
    <x v="800"/>
    <x v="38"/>
    <n v="5730.3"/>
    <x v="0"/>
    <x v="3"/>
    <m/>
    <d v="2018-07-04T15:21:17"/>
    <n v="1"/>
    <x v="8"/>
    <x v="0"/>
    <x v="1"/>
  </r>
  <r>
    <s v="Gateway"/>
    <x v="0"/>
    <x v="8"/>
    <n v="429"/>
    <x v="800"/>
    <x v="38"/>
    <n v="17715"/>
    <x v="0"/>
    <x v="2"/>
    <m/>
    <d v="2018-07-04T15:21:17"/>
    <n v="1"/>
    <x v="8"/>
    <x v="0"/>
    <x v="1"/>
  </r>
  <r>
    <s v="Gateway"/>
    <x v="0"/>
    <x v="8"/>
    <n v="429"/>
    <x v="800"/>
    <x v="38"/>
    <n v="29525.8"/>
    <x v="0"/>
    <x v="4"/>
    <m/>
    <d v="2018-07-04T15:21:17"/>
    <n v="1"/>
    <x v="8"/>
    <x v="0"/>
    <x v="1"/>
  </r>
  <r>
    <s v="Gateway"/>
    <x v="0"/>
    <x v="8"/>
    <n v="429"/>
    <x v="800"/>
    <x v="38"/>
    <n v="14763.35"/>
    <x v="0"/>
    <x v="2"/>
    <m/>
    <d v="2018-07-04T15:21:17"/>
    <n v="1"/>
    <x v="8"/>
    <x v="0"/>
    <x v="1"/>
  </r>
  <r>
    <s v="Gateway"/>
    <x v="0"/>
    <x v="8"/>
    <n v="347"/>
    <x v="750"/>
    <x v="38"/>
    <n v="34696.699999999997"/>
    <x v="0"/>
    <x v="2"/>
    <m/>
    <d v="2018-07-04T15:21:17"/>
    <n v="11"/>
    <x v="5"/>
    <x v="0"/>
    <x v="1"/>
  </r>
  <r>
    <s v="Gateway"/>
    <x v="0"/>
    <x v="8"/>
    <n v="348"/>
    <x v="751"/>
    <x v="38"/>
    <n v="7066.7"/>
    <x v="0"/>
    <x v="0"/>
    <m/>
    <d v="2018-07-04T15:21:17"/>
    <n v="11"/>
    <x v="5"/>
    <x v="0"/>
    <x v="1"/>
  </r>
  <r>
    <s v="Gateway"/>
    <x v="0"/>
    <x v="8"/>
    <n v="348"/>
    <x v="751"/>
    <x v="38"/>
    <n v="7576.3"/>
    <x v="0"/>
    <x v="4"/>
    <m/>
    <d v="2018-07-04T15:21:17"/>
    <n v="11"/>
    <x v="5"/>
    <x v="0"/>
    <x v="1"/>
  </r>
  <r>
    <s v="Gateway"/>
    <x v="0"/>
    <x v="8"/>
    <n v="348"/>
    <x v="751"/>
    <x v="38"/>
    <n v="7576.3"/>
    <x v="0"/>
    <x v="2"/>
    <m/>
    <d v="2018-07-04T15:21:17"/>
    <n v="11"/>
    <x v="5"/>
    <x v="0"/>
    <x v="1"/>
  </r>
  <r>
    <s v="Gateway"/>
    <x v="0"/>
    <x v="8"/>
    <n v="349"/>
    <x v="752"/>
    <x v="38"/>
    <n v="34696.699999999997"/>
    <x v="0"/>
    <x v="2"/>
    <m/>
    <d v="2018-07-04T15:21:17"/>
    <n v="11"/>
    <x v="5"/>
    <x v="0"/>
    <x v="1"/>
  </r>
  <r>
    <s v="Gateway"/>
    <x v="0"/>
    <x v="8"/>
    <n v="349"/>
    <x v="752"/>
    <x v="38"/>
    <n v="35333.300000000003"/>
    <x v="0"/>
    <x v="4"/>
    <m/>
    <d v="2018-07-04T15:21:17"/>
    <n v="11"/>
    <x v="5"/>
    <x v="0"/>
    <x v="1"/>
  </r>
  <r>
    <s v="Gateway"/>
    <x v="0"/>
    <x v="8"/>
    <n v="349"/>
    <x v="752"/>
    <x v="38"/>
    <n v="17985.150000000001"/>
    <x v="0"/>
    <x v="0"/>
    <m/>
    <d v="2018-07-04T15:21:17"/>
    <n v="11"/>
    <x v="5"/>
    <x v="0"/>
    <x v="1"/>
  </r>
  <r>
    <s v="Gateway"/>
    <x v="0"/>
    <x v="8"/>
    <n v="350"/>
    <x v="753"/>
    <x v="38"/>
    <n v="14400"/>
    <x v="0"/>
    <x v="1"/>
    <m/>
    <d v="2018-07-04T15:21:17"/>
    <n v="11"/>
    <x v="5"/>
    <x v="0"/>
    <x v="1"/>
  </r>
  <r>
    <s v="Gateway"/>
    <x v="0"/>
    <x v="8"/>
    <n v="351"/>
    <x v="754"/>
    <x v="38"/>
    <n v="43164"/>
    <x v="0"/>
    <x v="2"/>
    <m/>
    <d v="2018-07-04T15:21:17"/>
    <n v="11"/>
    <x v="5"/>
    <x v="0"/>
    <x v="1"/>
  </r>
  <r>
    <s v="Gateway"/>
    <x v="0"/>
    <x v="8"/>
    <n v="351"/>
    <x v="754"/>
    <x v="38"/>
    <n v="9688.7999999999993"/>
    <x v="0"/>
    <x v="0"/>
    <m/>
    <d v="2018-07-04T15:21:17"/>
    <n v="11"/>
    <x v="5"/>
    <x v="0"/>
    <x v="1"/>
  </r>
  <r>
    <s v="Gateway"/>
    <x v="0"/>
    <x v="8"/>
    <n v="351"/>
    <x v="754"/>
    <x v="38"/>
    <n v="9688.7999999999993"/>
    <x v="0"/>
    <x v="1"/>
    <m/>
    <d v="2018-07-04T15:21:17"/>
    <n v="11"/>
    <x v="5"/>
    <x v="0"/>
    <x v="1"/>
  </r>
  <r>
    <s v="Gateway"/>
    <x v="0"/>
    <x v="8"/>
    <n v="351"/>
    <x v="754"/>
    <x v="38"/>
    <n v="48444.2"/>
    <x v="0"/>
    <x v="3"/>
    <m/>
    <d v="2018-07-04T15:21:17"/>
    <n v="11"/>
    <x v="5"/>
    <x v="0"/>
    <x v="1"/>
  </r>
  <r>
    <s v="Gateway"/>
    <x v="0"/>
    <x v="8"/>
    <n v="352"/>
    <x v="755"/>
    <x v="38"/>
    <n v="26844"/>
    <x v="0"/>
    <x v="0"/>
    <m/>
    <d v="2018-07-04T15:21:17"/>
    <n v="11"/>
    <x v="5"/>
    <x v="0"/>
    <x v="1"/>
  </r>
  <r>
    <s v="Gateway"/>
    <x v="0"/>
    <x v="8"/>
    <n v="352"/>
    <x v="755"/>
    <x v="38"/>
    <n v="2777.65"/>
    <x v="0"/>
    <x v="2"/>
    <m/>
    <d v="2018-07-04T15:21:17"/>
    <n v="11"/>
    <x v="5"/>
    <x v="0"/>
    <x v="1"/>
  </r>
  <r>
    <s v="Gateway"/>
    <x v="0"/>
    <x v="8"/>
    <n v="353"/>
    <x v="756"/>
    <x v="38"/>
    <n v="-25333"/>
    <x v="1"/>
    <x v="0"/>
    <m/>
    <d v="2018-07-04T15:21:17"/>
    <n v="11"/>
    <x v="5"/>
    <x v="0"/>
    <x v="1"/>
  </r>
  <r>
    <s v="Gateway"/>
    <x v="0"/>
    <x v="8"/>
    <n v="353"/>
    <x v="756"/>
    <x v="38"/>
    <n v="4295.8500000000004"/>
    <x v="0"/>
    <x v="2"/>
    <m/>
    <d v="2018-07-04T15:21:17"/>
    <n v="11"/>
    <x v="5"/>
    <x v="0"/>
    <x v="1"/>
  </r>
  <r>
    <s v="Gateway"/>
    <x v="0"/>
    <x v="8"/>
    <n v="353"/>
    <x v="756"/>
    <x v="38"/>
    <n v="4296.6499999999996"/>
    <x v="0"/>
    <x v="2"/>
    <m/>
    <d v="2018-07-04T15:21:17"/>
    <n v="11"/>
    <x v="5"/>
    <x v="0"/>
    <x v="1"/>
  </r>
  <r>
    <s v="Gateway"/>
    <x v="0"/>
    <x v="8"/>
    <n v="353"/>
    <x v="756"/>
    <x v="38"/>
    <n v="14400"/>
    <x v="0"/>
    <x v="3"/>
    <m/>
    <d v="2018-07-04T15:21:17"/>
    <n v="11"/>
    <x v="5"/>
    <x v="0"/>
    <x v="1"/>
  </r>
  <r>
    <s v="Gateway"/>
    <x v="0"/>
    <x v="8"/>
    <n v="354"/>
    <x v="757"/>
    <x v="38"/>
    <n v="5730.3"/>
    <x v="0"/>
    <x v="0"/>
    <m/>
    <d v="2018-07-04T15:21:17"/>
    <n v="11"/>
    <x v="5"/>
    <x v="0"/>
    <x v="1"/>
  </r>
  <r>
    <s v="Gateway"/>
    <x v="0"/>
    <x v="8"/>
    <n v="354"/>
    <x v="757"/>
    <x v="38"/>
    <n v="36480"/>
    <x v="0"/>
    <x v="1"/>
    <m/>
    <d v="2018-07-04T15:21:17"/>
    <n v="11"/>
    <x v="5"/>
    <x v="0"/>
    <x v="1"/>
  </r>
  <r>
    <s v="Gateway"/>
    <x v="0"/>
    <x v="8"/>
    <n v="358"/>
    <x v="758"/>
    <x v="38"/>
    <n v="-809"/>
    <x v="1"/>
    <x v="1"/>
    <m/>
    <d v="2018-07-04T15:21:17"/>
    <n v="11"/>
    <x v="5"/>
    <x v="0"/>
    <x v="1"/>
  </r>
  <r>
    <s v="Gateway"/>
    <x v="0"/>
    <x v="8"/>
    <n v="358"/>
    <x v="758"/>
    <x v="38"/>
    <n v="38518.300000000003"/>
    <x v="0"/>
    <x v="0"/>
    <m/>
    <d v="2018-07-04T15:21:17"/>
    <n v="11"/>
    <x v="5"/>
    <x v="0"/>
    <x v="1"/>
  </r>
  <r>
    <s v="Gateway"/>
    <x v="0"/>
    <x v="8"/>
    <n v="359"/>
    <x v="873"/>
    <x v="38"/>
    <n v="-818"/>
    <x v="1"/>
    <x v="3"/>
    <m/>
    <d v="2018-07-04T15:21:17"/>
    <n v="11"/>
    <x v="5"/>
    <x v="0"/>
    <x v="1"/>
  </r>
  <r>
    <s v="Gateway"/>
    <x v="0"/>
    <x v="8"/>
    <n v="359"/>
    <x v="873"/>
    <x v="38"/>
    <n v="5048.8500000000004"/>
    <x v="0"/>
    <x v="2"/>
    <m/>
    <d v="2018-07-04T15:21:17"/>
    <n v="11"/>
    <x v="5"/>
    <x v="0"/>
    <x v="1"/>
  </r>
  <r>
    <s v="Gateway"/>
    <x v="0"/>
    <x v="8"/>
    <n v="359"/>
    <x v="873"/>
    <x v="38"/>
    <n v="50489.2"/>
    <x v="0"/>
    <x v="4"/>
    <m/>
    <d v="2018-07-04T15:21:17"/>
    <n v="11"/>
    <x v="5"/>
    <x v="0"/>
    <x v="1"/>
  </r>
  <r>
    <s v="Gateway"/>
    <x v="0"/>
    <x v="8"/>
    <n v="360"/>
    <x v="759"/>
    <x v="38"/>
    <n v="16711.650000000001"/>
    <x v="0"/>
    <x v="2"/>
    <m/>
    <d v="2018-07-04T15:21:17"/>
    <n v="11"/>
    <x v="5"/>
    <x v="0"/>
    <x v="1"/>
  </r>
  <r>
    <s v="Gateway"/>
    <x v="0"/>
    <x v="8"/>
    <n v="360"/>
    <x v="759"/>
    <x v="38"/>
    <n v="34696.699999999997"/>
    <x v="0"/>
    <x v="3"/>
    <m/>
    <d v="2018-07-04T15:21:17"/>
    <n v="11"/>
    <x v="5"/>
    <x v="0"/>
    <x v="1"/>
  </r>
  <r>
    <s v="Gateway"/>
    <x v="0"/>
    <x v="8"/>
    <n v="361"/>
    <x v="761"/>
    <x v="38"/>
    <n v="32148.3"/>
    <x v="0"/>
    <x v="0"/>
    <m/>
    <d v="2018-07-04T15:21:17"/>
    <n v="11"/>
    <x v="5"/>
    <x v="0"/>
    <x v="1"/>
  </r>
  <r>
    <s v="Gateway"/>
    <x v="0"/>
    <x v="8"/>
    <n v="361"/>
    <x v="761"/>
    <x v="38"/>
    <n v="32148.3"/>
    <x v="0"/>
    <x v="1"/>
    <m/>
    <d v="2018-07-04T15:21:17"/>
    <n v="11"/>
    <x v="5"/>
    <x v="0"/>
    <x v="1"/>
  </r>
  <r>
    <s v="Gateway"/>
    <x v="0"/>
    <x v="8"/>
    <n v="361"/>
    <x v="761"/>
    <x v="38"/>
    <n v="6429.7"/>
    <x v="0"/>
    <x v="3"/>
    <m/>
    <d v="2018-07-04T15:21:17"/>
    <n v="11"/>
    <x v="5"/>
    <x v="0"/>
    <x v="1"/>
  </r>
  <r>
    <s v="Gateway"/>
    <x v="0"/>
    <x v="8"/>
    <n v="362"/>
    <x v="762"/>
    <x v="38"/>
    <n v="15636.65"/>
    <x v="0"/>
    <x v="2"/>
    <m/>
    <d v="2018-07-04T15:21:17"/>
    <n v="11"/>
    <x v="5"/>
    <x v="0"/>
    <x v="1"/>
  </r>
  <r>
    <s v="Gateway"/>
    <x v="0"/>
    <x v="8"/>
    <n v="362"/>
    <x v="762"/>
    <x v="38"/>
    <n v="34696.699999999997"/>
    <x v="0"/>
    <x v="0"/>
    <m/>
    <d v="2018-07-04T15:21:17"/>
    <n v="11"/>
    <x v="5"/>
    <x v="0"/>
    <x v="1"/>
  </r>
  <r>
    <s v="Gateway"/>
    <x v="0"/>
    <x v="8"/>
    <n v="362"/>
    <x v="762"/>
    <x v="38"/>
    <n v="34696.699999999997"/>
    <x v="0"/>
    <x v="1"/>
    <m/>
    <d v="2018-07-04T15:21:17"/>
    <n v="11"/>
    <x v="5"/>
    <x v="0"/>
    <x v="1"/>
  </r>
  <r>
    <s v="Gateway"/>
    <x v="0"/>
    <x v="8"/>
    <n v="362"/>
    <x v="762"/>
    <x v="38"/>
    <n v="35333.300000000003"/>
    <x v="0"/>
    <x v="4"/>
    <m/>
    <d v="2018-07-04T15:21:17"/>
    <n v="11"/>
    <x v="5"/>
    <x v="0"/>
    <x v="1"/>
  </r>
  <r>
    <s v="Youth Guarantee"/>
    <x v="0"/>
    <x v="6"/>
    <n v="7402"/>
    <x v="219"/>
    <x v="18"/>
    <n v="48427.09"/>
    <x v="1"/>
    <x v="3"/>
    <m/>
    <d v="2018-07-04T15:21:17"/>
    <n v="11"/>
    <x v="5"/>
    <x v="0"/>
    <x v="1"/>
  </r>
  <r>
    <s v="Youth Guarantee"/>
    <x v="0"/>
    <x v="6"/>
    <n v="7402"/>
    <x v="219"/>
    <x v="18"/>
    <n v="57071.49"/>
    <x v="0"/>
    <x v="4"/>
    <m/>
    <d v="2018-07-04T15:21:17"/>
    <n v="11"/>
    <x v="5"/>
    <x v="0"/>
    <x v="1"/>
  </r>
  <r>
    <s v="Youth Guarantee (Dual Pathway)"/>
    <x v="0"/>
    <x v="6"/>
    <n v="7402"/>
    <x v="219"/>
    <x v="26"/>
    <n v="11808.35"/>
    <x v="0"/>
    <x v="2"/>
    <m/>
    <d v="2018-07-04T15:21:17"/>
    <n v="11"/>
    <x v="5"/>
    <x v="0"/>
    <x v="1"/>
  </r>
  <r>
    <s v="Equity Funding"/>
    <x v="0"/>
    <x v="6"/>
    <n v="7413"/>
    <x v="220"/>
    <x v="12"/>
    <n v="104.7"/>
    <x v="0"/>
    <x v="3"/>
    <m/>
    <d v="2018-07-04T15:21:17"/>
    <n v="3"/>
    <x v="4"/>
    <x v="4"/>
    <x v="5"/>
  </r>
  <r>
    <s v="Equity Funding"/>
    <x v="0"/>
    <x v="6"/>
    <n v="7413"/>
    <x v="220"/>
    <x v="12"/>
    <n v="112.1"/>
    <x v="0"/>
    <x v="2"/>
    <m/>
    <d v="2018-07-04T15:21:17"/>
    <n v="3"/>
    <x v="4"/>
    <x v="4"/>
    <x v="5"/>
  </r>
  <r>
    <s v="Student Achievement Component Levels 3 and above"/>
    <x v="0"/>
    <x v="6"/>
    <n v="7413"/>
    <x v="220"/>
    <x v="17"/>
    <n v="-6138"/>
    <x v="2"/>
    <x v="0"/>
    <m/>
    <d v="2018-07-04T15:21:17"/>
    <n v="3"/>
    <x v="4"/>
    <x v="0"/>
    <x v="6"/>
  </r>
  <r>
    <s v="Student Achievement Component Levels 3 and above"/>
    <x v="0"/>
    <x v="6"/>
    <n v="7413"/>
    <x v="220"/>
    <x v="17"/>
    <n v="281640"/>
    <x v="0"/>
    <x v="3"/>
    <m/>
    <d v="2018-07-04T15:21:17"/>
    <n v="3"/>
    <x v="4"/>
    <x v="0"/>
    <x v="6"/>
  </r>
  <r>
    <s v="Student Achievement Component Levels 3 and above"/>
    <x v="0"/>
    <x v="6"/>
    <n v="7413"/>
    <x v="220"/>
    <x v="17"/>
    <n v="119701.65"/>
    <x v="0"/>
    <x v="4"/>
    <m/>
    <d v="2018-07-04T15:21:17"/>
    <n v="3"/>
    <x v="4"/>
    <x v="0"/>
    <x v="6"/>
  </r>
  <r>
    <s v="Student Achievement Component Levels 3 and above"/>
    <x v="0"/>
    <x v="6"/>
    <n v="7413"/>
    <x v="220"/>
    <x v="17"/>
    <n v="143643"/>
    <x v="0"/>
    <x v="4"/>
    <m/>
    <d v="2018-07-04T15:21:17"/>
    <n v="3"/>
    <x v="4"/>
    <x v="0"/>
    <x v="6"/>
  </r>
  <r>
    <s v="Student Achievement Component Levels 3 and above"/>
    <x v="0"/>
    <x v="6"/>
    <n v="7413"/>
    <x v="220"/>
    <x v="17"/>
    <n v="48359.7"/>
    <x v="0"/>
    <x v="2"/>
    <m/>
    <d v="2018-07-04T15:21:17"/>
    <n v="3"/>
    <x v="4"/>
    <x v="0"/>
    <x v="6"/>
  </r>
  <r>
    <s v="Student Achievement Component Levels 3 and above"/>
    <x v="0"/>
    <x v="6"/>
    <n v="7413"/>
    <x v="220"/>
    <x v="17"/>
    <n v="79475.460000000006"/>
    <x v="0"/>
    <x v="1"/>
    <m/>
    <d v="2018-07-04T15:21:17"/>
    <n v="3"/>
    <x v="4"/>
    <x v="0"/>
    <x v="6"/>
  </r>
  <r>
    <s v="Student Achievement Component Levels 3 and above"/>
    <x v="0"/>
    <x v="6"/>
    <n v="7413"/>
    <x v="220"/>
    <x v="17"/>
    <n v="26491.83"/>
    <x v="0"/>
    <x v="1"/>
    <m/>
    <d v="2018-07-04T15:21:17"/>
    <n v="3"/>
    <x v="4"/>
    <x v="0"/>
    <x v="6"/>
  </r>
  <r>
    <s v="Equity Funding"/>
    <x v="0"/>
    <x v="6"/>
    <n v="7421"/>
    <x v="221"/>
    <x v="12"/>
    <n v="16.149999999999999"/>
    <x v="0"/>
    <x v="0"/>
    <m/>
    <d v="2018-07-04T15:21:17"/>
    <n v="2"/>
    <x v="1"/>
    <x v="4"/>
    <x v="5"/>
  </r>
  <r>
    <s v="Student Achievement Component Levels 3 and above"/>
    <x v="0"/>
    <x v="6"/>
    <n v="7421"/>
    <x v="221"/>
    <x v="17"/>
    <n v="-6809"/>
    <x v="2"/>
    <x v="0"/>
    <m/>
    <d v="2018-07-04T15:21:17"/>
    <n v="2"/>
    <x v="1"/>
    <x v="0"/>
    <x v="6"/>
  </r>
  <r>
    <s v="Student Achievement Component Levels 3 and above"/>
    <x v="0"/>
    <x v="6"/>
    <n v="7421"/>
    <x v="221"/>
    <x v="17"/>
    <n v="401"/>
    <x v="2"/>
    <x v="1"/>
    <m/>
    <d v="2018-07-04T15:21:17"/>
    <n v="2"/>
    <x v="1"/>
    <x v="0"/>
    <x v="6"/>
  </r>
  <r>
    <s v="Student Achievement Component Levels 3 and above"/>
    <x v="0"/>
    <x v="6"/>
    <n v="7421"/>
    <x v="221"/>
    <x v="17"/>
    <n v="43707.87"/>
    <x v="0"/>
    <x v="0"/>
    <m/>
    <d v="2018-07-04T15:21:17"/>
    <n v="2"/>
    <x v="1"/>
    <x v="0"/>
    <x v="6"/>
  </r>
  <r>
    <s v="Student Achievement Component Levels 3 and above"/>
    <x v="0"/>
    <x v="6"/>
    <n v="7421"/>
    <x v="221"/>
    <x v="17"/>
    <n v="51603.35"/>
    <x v="0"/>
    <x v="3"/>
    <m/>
    <d v="2018-07-04T15:21:17"/>
    <n v="2"/>
    <x v="1"/>
    <x v="0"/>
    <x v="6"/>
  </r>
  <r>
    <s v="Student Achievement Component Levels 3 and above"/>
    <x v="0"/>
    <x v="6"/>
    <n v="7421"/>
    <x v="221"/>
    <x v="17"/>
    <n v="258018.35"/>
    <x v="0"/>
    <x v="3"/>
    <m/>
    <d v="2018-07-04T15:21:17"/>
    <n v="2"/>
    <x v="1"/>
    <x v="0"/>
    <x v="6"/>
  </r>
  <r>
    <s v="Student Achievement Component Levels 3 and above"/>
    <x v="0"/>
    <x v="6"/>
    <n v="7425"/>
    <x v="222"/>
    <x v="17"/>
    <n v="276417.15000000002"/>
    <x v="0"/>
    <x v="1"/>
    <m/>
    <d v="2018-07-04T15:21:17"/>
    <n v="2"/>
    <x v="1"/>
    <x v="0"/>
    <x v="6"/>
  </r>
  <r>
    <s v="Student Achievement Component Levels 3 and above"/>
    <x v="0"/>
    <x v="6"/>
    <n v="7425"/>
    <x v="222"/>
    <x v="17"/>
    <n v="55283.99"/>
    <x v="0"/>
    <x v="0"/>
    <m/>
    <d v="2018-07-04T15:21:17"/>
    <n v="2"/>
    <x v="1"/>
    <x v="0"/>
    <x v="6"/>
  </r>
  <r>
    <s v="Medical Intern Grants"/>
    <x v="2"/>
    <x v="10"/>
    <n v="7007"/>
    <x v="876"/>
    <x v="42"/>
    <n v="-496958.78"/>
    <x v="1"/>
    <x v="4"/>
    <s v="Monthly"/>
    <d v="2018-07-04T15:21:17"/>
    <n v="12"/>
    <x v="11"/>
    <x v="10"/>
    <x v="12"/>
  </r>
  <r>
    <s v="Medical Intern Grants"/>
    <x v="2"/>
    <x v="10"/>
    <n v="7007"/>
    <x v="876"/>
    <x v="42"/>
    <n v="182832.67"/>
    <x v="0"/>
    <x v="4"/>
    <s v="Monthly"/>
    <d v="2018-07-04T15:21:17"/>
    <n v="12"/>
    <x v="11"/>
    <x v="10"/>
    <x v="12"/>
  </r>
  <r>
    <s v="Medical Intern Grants"/>
    <x v="2"/>
    <x v="10"/>
    <n v="7007"/>
    <x v="876"/>
    <x v="42"/>
    <n v="2377463.7000000002"/>
    <x v="0"/>
    <x v="4"/>
    <s v="Monthly"/>
    <d v="2018-07-04T15:21:17"/>
    <n v="12"/>
    <x v="11"/>
    <x v="10"/>
    <x v="12"/>
  </r>
  <r>
    <s v="Medical Intern Grants"/>
    <x v="2"/>
    <x v="10"/>
    <n v="7007"/>
    <x v="876"/>
    <x v="42"/>
    <n v="421407"/>
    <x v="0"/>
    <x v="4"/>
    <s v="Bulk Payment"/>
    <d v="2018-07-04T15:21:17"/>
    <n v="12"/>
    <x v="11"/>
    <x v="10"/>
    <x v="12"/>
  </r>
  <r>
    <s v="Medical Intern Grants"/>
    <x v="2"/>
    <x v="10"/>
    <n v="7007"/>
    <x v="876"/>
    <x v="42"/>
    <n v="441217.19"/>
    <x v="0"/>
    <x v="3"/>
    <s v="Monthly"/>
    <d v="2018-07-04T15:21:17"/>
    <n v="12"/>
    <x v="11"/>
    <x v="10"/>
    <x v="12"/>
  </r>
  <r>
    <s v="Medical Intern Grants"/>
    <x v="2"/>
    <x v="10"/>
    <n v="7007"/>
    <x v="876"/>
    <x v="42"/>
    <n v="513942.35"/>
    <x v="0"/>
    <x v="0"/>
    <m/>
    <d v="2018-07-04T15:21:17"/>
    <n v="12"/>
    <x v="11"/>
    <x v="10"/>
    <x v="12"/>
  </r>
  <r>
    <s v="Medical Intern Grants"/>
    <x v="2"/>
    <x v="10"/>
    <n v="7007"/>
    <x v="876"/>
    <x v="42"/>
    <n v="2647708.35"/>
    <x v="0"/>
    <x v="0"/>
    <m/>
    <d v="2018-07-04T15:21:17"/>
    <n v="12"/>
    <x v="11"/>
    <x v="10"/>
    <x v="12"/>
  </r>
  <r>
    <s v="University-led Innovation"/>
    <x v="2"/>
    <x v="10"/>
    <n v="7007"/>
    <x v="876"/>
    <x v="44"/>
    <n v="-400000"/>
    <x v="0"/>
    <x v="4"/>
    <s v="Ambati"/>
    <d v="2018-07-04T15:21:17"/>
    <n v="12"/>
    <x v="11"/>
    <x v="11"/>
    <x v="13"/>
  </r>
  <r>
    <s v="Equity Funding"/>
    <x v="2"/>
    <x v="10"/>
    <n v="7008"/>
    <x v="880"/>
    <x v="12"/>
    <n v="120355.09"/>
    <x v="0"/>
    <x v="0"/>
    <m/>
    <d v="2018-07-04T15:21:17"/>
    <n v="2"/>
    <x v="1"/>
    <x v="4"/>
    <x v="5"/>
  </r>
  <r>
    <s v="Equity Funding"/>
    <x v="2"/>
    <x v="10"/>
    <n v="7008"/>
    <x v="880"/>
    <x v="12"/>
    <n v="601775.5"/>
    <x v="0"/>
    <x v="0"/>
    <m/>
    <d v="2018-07-04T15:21:17"/>
    <n v="2"/>
    <x v="1"/>
    <x v="4"/>
    <x v="5"/>
  </r>
  <r>
    <s v="Equity Funding"/>
    <x v="2"/>
    <x v="10"/>
    <n v="7008"/>
    <x v="880"/>
    <x v="12"/>
    <n v="122097.26"/>
    <x v="0"/>
    <x v="0"/>
    <m/>
    <d v="2018-07-04T15:21:17"/>
    <n v="2"/>
    <x v="1"/>
    <x v="4"/>
    <x v="5"/>
  </r>
  <r>
    <s v="Equity Funding"/>
    <x v="2"/>
    <x v="10"/>
    <n v="7008"/>
    <x v="880"/>
    <x v="12"/>
    <n v="631262.75"/>
    <x v="0"/>
    <x v="1"/>
    <m/>
    <d v="2018-07-04T15:21:17"/>
    <n v="2"/>
    <x v="1"/>
    <x v="4"/>
    <x v="5"/>
  </r>
  <r>
    <s v="ESOL - Intensive Literacy and Numeracy"/>
    <x v="2"/>
    <x v="10"/>
    <n v="7008"/>
    <x v="880"/>
    <x v="21"/>
    <n v="-1950"/>
    <x v="1"/>
    <x v="3"/>
    <m/>
    <d v="2018-07-04T15:21:17"/>
    <n v="2"/>
    <x v="1"/>
    <x v="0"/>
    <x v="0"/>
  </r>
  <r>
    <s v="ESOL - Intensive Literacy and Numeracy"/>
    <x v="2"/>
    <x v="10"/>
    <n v="7008"/>
    <x v="880"/>
    <x v="21"/>
    <n v="69734.69"/>
    <x v="0"/>
    <x v="2"/>
    <m/>
    <d v="2018-07-04T15:21:17"/>
    <n v="2"/>
    <x v="1"/>
    <x v="0"/>
    <x v="0"/>
  </r>
  <r>
    <s v="ESOL - Refugee English Fund"/>
    <x v="2"/>
    <x v="10"/>
    <n v="7008"/>
    <x v="880"/>
    <x v="22"/>
    <n v="-86278.76"/>
    <x v="1"/>
    <x v="1"/>
    <m/>
    <d v="2018-07-04T15:21:17"/>
    <n v="2"/>
    <x v="1"/>
    <x v="0"/>
    <x v="0"/>
  </r>
  <r>
    <s v="ESOL - Refugee English Fund"/>
    <x v="2"/>
    <x v="10"/>
    <n v="7008"/>
    <x v="880"/>
    <x v="22"/>
    <n v="5666.7"/>
    <x v="0"/>
    <x v="2"/>
    <s v="Pastoral Care"/>
    <d v="2018-07-04T15:21:17"/>
    <n v="2"/>
    <x v="1"/>
    <x v="0"/>
    <x v="0"/>
  </r>
  <r>
    <s v="ESOL - Refugee English Fund"/>
    <x v="2"/>
    <x v="10"/>
    <n v="7008"/>
    <x v="880"/>
    <x v="22"/>
    <n v="17115.2"/>
    <x v="0"/>
    <x v="4"/>
    <s v="Pastoral Care"/>
    <d v="2018-07-04T15:21:17"/>
    <n v="2"/>
    <x v="1"/>
    <x v="0"/>
    <x v="0"/>
  </r>
  <r>
    <s v="ESOL - Refugee English Fund"/>
    <x v="2"/>
    <x v="10"/>
    <n v="7008"/>
    <x v="880"/>
    <x v="22"/>
    <n v="8666.7000000000007"/>
    <x v="0"/>
    <x v="1"/>
    <s v="Pastoral Care"/>
    <d v="2018-07-04T15:21:17"/>
    <n v="2"/>
    <x v="1"/>
    <x v="0"/>
    <x v="0"/>
  </r>
  <r>
    <s v="ESOL - Refugee English Fund"/>
    <x v="2"/>
    <x v="10"/>
    <n v="7008"/>
    <x v="880"/>
    <x v="22"/>
    <n v="182405"/>
    <x v="0"/>
    <x v="2"/>
    <m/>
    <d v="2018-07-04T15:21:17"/>
    <n v="2"/>
    <x v="1"/>
    <x v="0"/>
    <x v="0"/>
  </r>
  <r>
    <s v="ESOL - Refugee English Fund"/>
    <x v="2"/>
    <x v="10"/>
    <n v="7008"/>
    <x v="880"/>
    <x v="22"/>
    <n v="143738.82"/>
    <x v="0"/>
    <x v="4"/>
    <m/>
    <d v="2018-07-04T15:21:17"/>
    <n v="2"/>
    <x v="1"/>
    <x v="0"/>
    <x v="0"/>
  </r>
  <r>
    <s v="ESOL - Refugee English Fund"/>
    <x v="2"/>
    <x v="10"/>
    <n v="7008"/>
    <x v="880"/>
    <x v="22"/>
    <n v="167383.44"/>
    <x v="0"/>
    <x v="1"/>
    <m/>
    <d v="2018-07-04T15:21:17"/>
    <n v="2"/>
    <x v="1"/>
    <x v="0"/>
    <x v="0"/>
  </r>
  <r>
    <s v="LN - Adult Literacy Educators"/>
    <x v="2"/>
    <x v="10"/>
    <n v="7008"/>
    <x v="880"/>
    <x v="34"/>
    <n v="-28000"/>
    <x v="1"/>
    <x v="0"/>
    <m/>
    <d v="2018-07-04T15:21:17"/>
    <n v="2"/>
    <x v="1"/>
    <x v="0"/>
    <x v="0"/>
  </r>
  <r>
    <s v="LN - Adult Literacy Educators"/>
    <x v="2"/>
    <x v="10"/>
    <n v="7008"/>
    <x v="880"/>
    <x v="34"/>
    <n v="-13333.32"/>
    <x v="1"/>
    <x v="1"/>
    <m/>
    <d v="2018-07-04T15:21:17"/>
    <n v="2"/>
    <x v="1"/>
    <x v="0"/>
    <x v="0"/>
  </r>
  <r>
    <s v="LN - Adult Literacy Educators"/>
    <x v="2"/>
    <x v="10"/>
    <n v="7008"/>
    <x v="880"/>
    <x v="34"/>
    <n v="5333.35"/>
    <x v="0"/>
    <x v="0"/>
    <m/>
    <d v="2018-07-04T15:21:17"/>
    <n v="2"/>
    <x v="1"/>
    <x v="0"/>
    <x v="0"/>
  </r>
  <r>
    <s v="Performance Based Research Fund"/>
    <x v="2"/>
    <x v="10"/>
    <n v="7008"/>
    <x v="880"/>
    <x v="23"/>
    <n v="89599"/>
    <x v="1"/>
    <x v="0"/>
    <m/>
    <d v="2018-07-04T15:21:17"/>
    <n v="2"/>
    <x v="1"/>
    <x v="5"/>
    <x v="7"/>
  </r>
  <r>
    <s v="ACE in Communities"/>
    <x v="0"/>
    <x v="6"/>
    <n v="7428"/>
    <x v="223"/>
    <x v="0"/>
    <n v="-46523.5"/>
    <x v="1"/>
    <x v="4"/>
    <m/>
    <d v="2018-07-04T15:21:17"/>
    <n v="11"/>
    <x v="5"/>
    <x v="0"/>
    <x v="0"/>
  </r>
  <r>
    <s v="ACE in Communities"/>
    <x v="0"/>
    <x v="6"/>
    <n v="7428"/>
    <x v="223"/>
    <x v="0"/>
    <n v="7893.3"/>
    <x v="0"/>
    <x v="3"/>
    <m/>
    <d v="2018-07-04T15:21:17"/>
    <n v="11"/>
    <x v="5"/>
    <x v="0"/>
    <x v="0"/>
  </r>
  <r>
    <s v="Student Achievement Component Levels 3 and 4 (Competitive)"/>
    <x v="0"/>
    <x v="6"/>
    <n v="7428"/>
    <x v="223"/>
    <x v="28"/>
    <n v="84360"/>
    <x v="0"/>
    <x v="4"/>
    <m/>
    <d v="2018-07-04T15:21:17"/>
    <n v="11"/>
    <x v="5"/>
    <x v="0"/>
    <x v="6"/>
  </r>
  <r>
    <s v="Student Achievement Component Levels 3 and 4 (Competitive)"/>
    <x v="0"/>
    <x v="6"/>
    <n v="7428"/>
    <x v="223"/>
    <x v="28"/>
    <n v="84360"/>
    <x v="0"/>
    <x v="2"/>
    <m/>
    <d v="2018-07-04T15:21:17"/>
    <n v="11"/>
    <x v="5"/>
    <x v="0"/>
    <x v="6"/>
  </r>
  <r>
    <s v="Student Achievement Component Levels 3 and above"/>
    <x v="0"/>
    <x v="6"/>
    <n v="7428"/>
    <x v="223"/>
    <x v="17"/>
    <n v="-43778.080000000002"/>
    <x v="1"/>
    <x v="1"/>
    <m/>
    <d v="2018-07-04T15:21:17"/>
    <n v="11"/>
    <x v="5"/>
    <x v="0"/>
    <x v="6"/>
  </r>
  <r>
    <s v="Student Achievement Component Levels 3 and above"/>
    <x v="0"/>
    <x v="6"/>
    <n v="7428"/>
    <x v="223"/>
    <x v="17"/>
    <n v="8595.73"/>
    <x v="0"/>
    <x v="0"/>
    <m/>
    <d v="2018-07-04T15:21:17"/>
    <n v="11"/>
    <x v="5"/>
    <x v="0"/>
    <x v="6"/>
  </r>
  <r>
    <s v="Student Achievement Component Levels 3 and above"/>
    <x v="0"/>
    <x v="6"/>
    <n v="7428"/>
    <x v="223"/>
    <x v="17"/>
    <n v="42979.05"/>
    <x v="0"/>
    <x v="1"/>
    <m/>
    <d v="2018-07-04T15:21:17"/>
    <n v="11"/>
    <x v="5"/>
    <x v="0"/>
    <x v="6"/>
  </r>
  <r>
    <s v="Youth Guarantee"/>
    <x v="0"/>
    <x v="6"/>
    <n v="7428"/>
    <x v="223"/>
    <x v="18"/>
    <n v="-397698.96"/>
    <x v="1"/>
    <x v="4"/>
    <m/>
    <d v="2018-07-04T15:21:17"/>
    <n v="11"/>
    <x v="5"/>
    <x v="0"/>
    <x v="1"/>
  </r>
  <r>
    <s v="Youth Guarantee"/>
    <x v="0"/>
    <x v="6"/>
    <n v="7428"/>
    <x v="223"/>
    <x v="18"/>
    <n v="-22825.75"/>
    <x v="1"/>
    <x v="1"/>
    <m/>
    <d v="2018-07-04T15:21:17"/>
    <n v="11"/>
    <x v="5"/>
    <x v="0"/>
    <x v="1"/>
  </r>
  <r>
    <s v="Youth Guarantee"/>
    <x v="0"/>
    <x v="6"/>
    <n v="7428"/>
    <x v="223"/>
    <x v="18"/>
    <n v="13854.84"/>
    <x v="0"/>
    <x v="1"/>
    <s v="YG Exp Travel"/>
    <d v="2018-07-04T15:21:17"/>
    <n v="11"/>
    <x v="5"/>
    <x v="0"/>
    <x v="1"/>
  </r>
  <r>
    <s v="Youth Guarantee"/>
    <x v="0"/>
    <x v="6"/>
    <n v="7428"/>
    <x v="223"/>
    <x v="18"/>
    <n v="36734.519999999997"/>
    <x v="0"/>
    <x v="2"/>
    <s v="YG Exp Travel"/>
    <d v="2018-07-04T15:21:17"/>
    <n v="11"/>
    <x v="5"/>
    <x v="0"/>
    <x v="1"/>
  </r>
  <r>
    <s v="Youth Guarantee"/>
    <x v="0"/>
    <x v="6"/>
    <n v="7428"/>
    <x v="223"/>
    <x v="18"/>
    <n v="174734.22"/>
    <x v="0"/>
    <x v="0"/>
    <m/>
    <d v="2018-07-04T15:21:17"/>
    <n v="11"/>
    <x v="5"/>
    <x v="0"/>
    <x v="1"/>
  </r>
  <r>
    <s v="Youth Guarantee"/>
    <x v="0"/>
    <x v="6"/>
    <n v="7428"/>
    <x v="223"/>
    <x v="18"/>
    <n v="198423.35"/>
    <x v="0"/>
    <x v="2"/>
    <m/>
    <d v="2018-07-04T15:21:17"/>
    <n v="11"/>
    <x v="5"/>
    <x v="0"/>
    <x v="1"/>
  </r>
  <r>
    <s v="Youth Guarantee"/>
    <x v="0"/>
    <x v="6"/>
    <n v="7428"/>
    <x v="223"/>
    <x v="18"/>
    <n v="1219148.1499999999"/>
    <x v="0"/>
    <x v="4"/>
    <m/>
    <d v="2018-07-04T15:21:17"/>
    <n v="11"/>
    <x v="5"/>
    <x v="0"/>
    <x v="1"/>
  </r>
  <r>
    <s v="Youth Guarantee"/>
    <x v="0"/>
    <x v="6"/>
    <n v="7428"/>
    <x v="223"/>
    <x v="18"/>
    <n v="289726.40000000002"/>
    <x v="0"/>
    <x v="0"/>
    <m/>
    <d v="2018-07-04T15:21:17"/>
    <n v="11"/>
    <x v="5"/>
    <x v="0"/>
    <x v="1"/>
  </r>
  <r>
    <s v="ACE in Communities"/>
    <x v="0"/>
    <x v="6"/>
    <n v="7445"/>
    <x v="225"/>
    <x v="0"/>
    <n v="146817"/>
    <x v="0"/>
    <x v="0"/>
    <m/>
    <d v="2018-07-04T15:21:17"/>
    <n v="16"/>
    <x v="15"/>
    <x v="0"/>
    <x v="0"/>
  </r>
  <r>
    <s v="ACE in Communities"/>
    <x v="0"/>
    <x v="6"/>
    <n v="7445"/>
    <x v="225"/>
    <x v="0"/>
    <n v="146817"/>
    <x v="0"/>
    <x v="1"/>
    <m/>
    <d v="2018-07-04T15:21:17"/>
    <n v="16"/>
    <x v="15"/>
    <x v="0"/>
    <x v="0"/>
  </r>
  <r>
    <s v="ACE in Communities"/>
    <x v="0"/>
    <x v="6"/>
    <n v="7445"/>
    <x v="225"/>
    <x v="0"/>
    <n v="77784"/>
    <x v="1"/>
    <x v="3"/>
    <m/>
    <d v="2018-07-04T15:21:17"/>
    <n v="16"/>
    <x v="15"/>
    <x v="0"/>
    <x v="0"/>
  </r>
  <r>
    <s v="Equity Funding"/>
    <x v="0"/>
    <x v="6"/>
    <n v="7455"/>
    <x v="226"/>
    <x v="12"/>
    <n v="279.14999999999998"/>
    <x v="0"/>
    <x v="1"/>
    <m/>
    <d v="2018-07-04T15:21:17"/>
    <n v="2"/>
    <x v="1"/>
    <x v="4"/>
    <x v="5"/>
  </r>
  <r>
    <s v="Equity Funding"/>
    <x v="0"/>
    <x v="6"/>
    <n v="7455"/>
    <x v="226"/>
    <x v="12"/>
    <n v="1395.8"/>
    <x v="0"/>
    <x v="1"/>
    <m/>
    <d v="2018-07-04T15:21:17"/>
    <n v="2"/>
    <x v="1"/>
    <x v="4"/>
    <x v="5"/>
  </r>
  <r>
    <s v="Equity Funding"/>
    <x v="0"/>
    <x v="6"/>
    <n v="7455"/>
    <x v="226"/>
    <x v="12"/>
    <n v="2295.15"/>
    <x v="0"/>
    <x v="0"/>
    <m/>
    <d v="2018-07-04T15:21:17"/>
    <n v="2"/>
    <x v="1"/>
    <x v="4"/>
    <x v="5"/>
  </r>
  <r>
    <s v="Student Achievement Component Levels 3 and above"/>
    <x v="0"/>
    <x v="6"/>
    <n v="7455"/>
    <x v="226"/>
    <x v="17"/>
    <n v="-2883"/>
    <x v="2"/>
    <x v="1"/>
    <m/>
    <d v="2018-07-04T15:21:17"/>
    <n v="2"/>
    <x v="1"/>
    <x v="0"/>
    <x v="6"/>
  </r>
  <r>
    <s v="Performance Based Research Fund"/>
    <x v="2"/>
    <x v="10"/>
    <n v="7008"/>
    <x v="880"/>
    <x v="23"/>
    <n v="10780773.300000001"/>
    <x v="0"/>
    <x v="0"/>
    <m/>
    <d v="2018-07-04T15:21:17"/>
    <n v="2"/>
    <x v="1"/>
    <x v="5"/>
    <x v="7"/>
  </r>
  <r>
    <s v="Performance Based Research Fund"/>
    <x v="2"/>
    <x v="10"/>
    <n v="7008"/>
    <x v="880"/>
    <x v="23"/>
    <n v="11866131.699999999"/>
    <x v="0"/>
    <x v="3"/>
    <m/>
    <d v="2018-07-04T15:21:17"/>
    <n v="2"/>
    <x v="1"/>
    <x v="5"/>
    <x v="7"/>
  </r>
  <r>
    <s v="Performance Based Research Fund"/>
    <x v="2"/>
    <x v="10"/>
    <n v="7008"/>
    <x v="880"/>
    <x v="23"/>
    <n v="6340300.6500000004"/>
    <x v="0"/>
    <x v="2"/>
    <m/>
    <d v="2018-07-04T15:21:17"/>
    <n v="2"/>
    <x v="1"/>
    <x v="5"/>
    <x v="7"/>
  </r>
  <r>
    <s v="Student Achievement Component Levels 3 and above"/>
    <x v="2"/>
    <x v="10"/>
    <n v="7008"/>
    <x v="880"/>
    <x v="17"/>
    <n v="-5006"/>
    <x v="2"/>
    <x v="3"/>
    <m/>
    <d v="2018-07-04T15:21:17"/>
    <n v="2"/>
    <x v="1"/>
    <x v="0"/>
    <x v="6"/>
  </r>
  <r>
    <s v="Student Achievement Component Levels 3 and above"/>
    <x v="2"/>
    <x v="10"/>
    <n v="7008"/>
    <x v="880"/>
    <x v="17"/>
    <n v="60113819.149999999"/>
    <x v="0"/>
    <x v="3"/>
    <m/>
    <d v="2018-07-04T15:21:17"/>
    <n v="2"/>
    <x v="1"/>
    <x v="0"/>
    <x v="6"/>
  </r>
  <r>
    <s v="Student Achievement Component Levels 3 and above"/>
    <x v="2"/>
    <x v="10"/>
    <n v="7008"/>
    <x v="880"/>
    <x v="17"/>
    <n v="36232986.990000002"/>
    <x v="0"/>
    <x v="4"/>
    <m/>
    <d v="2018-07-04T15:21:17"/>
    <n v="2"/>
    <x v="1"/>
    <x v="0"/>
    <x v="6"/>
  </r>
  <r>
    <s v="Student Achievement Component Levels 3 and above"/>
    <x v="2"/>
    <x v="10"/>
    <n v="7008"/>
    <x v="880"/>
    <x v="17"/>
    <n v="74015973"/>
    <x v="0"/>
    <x v="4"/>
    <m/>
    <d v="2018-07-04T15:21:17"/>
    <n v="2"/>
    <x v="1"/>
    <x v="0"/>
    <x v="6"/>
  </r>
  <r>
    <s v="Student Achievement Component Levels 3 and above"/>
    <x v="2"/>
    <x v="10"/>
    <n v="7008"/>
    <x v="880"/>
    <x v="17"/>
    <n v="61679977.899999999"/>
    <x v="0"/>
    <x v="2"/>
    <m/>
    <d v="2018-07-04T15:21:17"/>
    <n v="2"/>
    <x v="1"/>
    <x v="0"/>
    <x v="6"/>
  </r>
  <r>
    <s v="Equity Funding"/>
    <x v="2"/>
    <x v="11"/>
    <n v="8630"/>
    <x v="881"/>
    <x v="12"/>
    <n v="405983.4"/>
    <x v="0"/>
    <x v="0"/>
    <m/>
    <d v="2018-07-04T15:21:17"/>
    <n v="3"/>
    <x v="4"/>
    <x v="4"/>
    <x v="5"/>
  </r>
  <r>
    <s v="Equity Funding"/>
    <x v="2"/>
    <x v="11"/>
    <n v="8630"/>
    <x v="881"/>
    <x v="12"/>
    <n v="439216.15"/>
    <x v="0"/>
    <x v="1"/>
    <m/>
    <d v="2018-07-04T15:21:17"/>
    <n v="3"/>
    <x v="4"/>
    <x v="4"/>
    <x v="5"/>
  </r>
  <r>
    <s v="Equity Funding"/>
    <x v="2"/>
    <x v="11"/>
    <n v="8630"/>
    <x v="881"/>
    <x v="12"/>
    <n v="87848.6"/>
    <x v="0"/>
    <x v="1"/>
    <m/>
    <d v="2018-07-04T15:21:17"/>
    <n v="3"/>
    <x v="4"/>
    <x v="4"/>
    <x v="5"/>
  </r>
  <r>
    <s v="Equity Funding"/>
    <x v="2"/>
    <x v="11"/>
    <n v="8630"/>
    <x v="881"/>
    <x v="12"/>
    <n v="448266.65"/>
    <x v="0"/>
    <x v="4"/>
    <m/>
    <d v="2018-07-04T15:21:17"/>
    <n v="3"/>
    <x v="4"/>
    <x v="4"/>
    <x v="5"/>
  </r>
  <r>
    <s v="Equity Funding"/>
    <x v="2"/>
    <x v="11"/>
    <n v="8630"/>
    <x v="881"/>
    <x v="12"/>
    <n v="537921"/>
    <x v="0"/>
    <x v="4"/>
    <m/>
    <d v="2018-07-04T15:21:17"/>
    <n v="3"/>
    <x v="4"/>
    <x v="4"/>
    <x v="5"/>
  </r>
  <r>
    <s v="Equity Funding"/>
    <x v="2"/>
    <x v="11"/>
    <n v="8630"/>
    <x v="881"/>
    <x v="12"/>
    <n v="471034.15"/>
    <x v="0"/>
    <x v="3"/>
    <m/>
    <d v="2018-07-04T15:21:17"/>
    <n v="3"/>
    <x v="4"/>
    <x v="4"/>
    <x v="5"/>
  </r>
  <r>
    <s v="MPTT Fees Top-Up"/>
    <x v="2"/>
    <x v="11"/>
    <n v="8630"/>
    <x v="881"/>
    <x v="19"/>
    <n v="31222.87"/>
    <x v="0"/>
    <x v="3"/>
    <s v="Auckland MPTT"/>
    <d v="2018-07-04T15:21:17"/>
    <n v="3"/>
    <x v="4"/>
    <x v="4"/>
    <x v="5"/>
  </r>
  <r>
    <s v="MPTT Fees Top-Up"/>
    <x v="2"/>
    <x v="11"/>
    <n v="8630"/>
    <x v="881"/>
    <x v="19"/>
    <n v="17913.97"/>
    <x v="0"/>
    <x v="2"/>
    <s v="TWOA MPTT"/>
    <d v="2018-07-04T15:21:17"/>
    <n v="3"/>
    <x v="4"/>
    <x v="4"/>
    <x v="5"/>
  </r>
  <r>
    <s v="MPTT Fees Top-Up"/>
    <x v="2"/>
    <x v="11"/>
    <n v="8630"/>
    <x v="881"/>
    <x v="19"/>
    <n v="89569.9"/>
    <x v="0"/>
    <x v="2"/>
    <s v="TWOA MPTT"/>
    <d v="2018-07-04T15:21:17"/>
    <n v="3"/>
    <x v="4"/>
    <x v="4"/>
    <x v="5"/>
  </r>
  <r>
    <s v="MPTT Fees Top-Up"/>
    <x v="2"/>
    <x v="11"/>
    <n v="8630"/>
    <x v="881"/>
    <x v="19"/>
    <n v="29931.06"/>
    <x v="0"/>
    <x v="4"/>
    <s v="TWOA MPTT"/>
    <d v="2018-07-04T15:21:17"/>
    <n v="3"/>
    <x v="4"/>
    <x v="4"/>
    <x v="5"/>
  </r>
  <r>
    <s v="MPTT Fees Top-Up"/>
    <x v="2"/>
    <x v="11"/>
    <n v="8630"/>
    <x v="881"/>
    <x v="19"/>
    <n v="67146.649999999994"/>
    <x v="0"/>
    <x v="3"/>
    <s v="Southern Initiative"/>
    <d v="2018-07-04T15:21:17"/>
    <n v="3"/>
    <x v="4"/>
    <x v="4"/>
    <x v="5"/>
  </r>
  <r>
    <s v="Wananga Research Capability Fund"/>
    <x v="2"/>
    <x v="11"/>
    <n v="8630"/>
    <x v="881"/>
    <x v="47"/>
    <n v="83333.3"/>
    <x v="0"/>
    <x v="3"/>
    <s v="Research Capability"/>
    <d v="2018-07-04T15:21:17"/>
    <n v="3"/>
    <x v="4"/>
    <x v="5"/>
    <x v="7"/>
  </r>
  <r>
    <s v="Wananga Research Capability Fund"/>
    <x v="2"/>
    <x v="11"/>
    <n v="8630"/>
    <x v="881"/>
    <x v="47"/>
    <n v="416666.7"/>
    <x v="0"/>
    <x v="4"/>
    <m/>
    <d v="2018-07-04T15:21:17"/>
    <n v="3"/>
    <x v="4"/>
    <x v="5"/>
    <x v="7"/>
  </r>
  <r>
    <s v="Wananga Research Capability Fund"/>
    <x v="2"/>
    <x v="11"/>
    <n v="8630"/>
    <x v="881"/>
    <x v="47"/>
    <n v="416666.7"/>
    <x v="0"/>
    <x v="2"/>
    <m/>
    <d v="2018-07-04T15:21:17"/>
    <n v="3"/>
    <x v="4"/>
    <x v="5"/>
    <x v="7"/>
  </r>
  <r>
    <s v="Student Achievement Component Levels 1 and 2 (Competitive)"/>
    <x v="2"/>
    <x v="11"/>
    <n v="8630"/>
    <x v="881"/>
    <x v="14"/>
    <n v="7677773.5"/>
    <x v="0"/>
    <x v="0"/>
    <m/>
    <d v="2018-07-04T15:21:17"/>
    <n v="3"/>
    <x v="4"/>
    <x v="0"/>
    <x v="6"/>
  </r>
  <r>
    <s v="Gateway"/>
    <x v="0"/>
    <x v="8"/>
    <n v="432"/>
    <x v="801"/>
    <x v="38"/>
    <n v="5730.3"/>
    <x v="0"/>
    <x v="2"/>
    <m/>
    <d v="2018-07-04T15:21:17"/>
    <n v="2"/>
    <x v="1"/>
    <x v="0"/>
    <x v="1"/>
  </r>
  <r>
    <s v="Gateway"/>
    <x v="0"/>
    <x v="8"/>
    <n v="432"/>
    <x v="801"/>
    <x v="38"/>
    <n v="29525.8"/>
    <x v="0"/>
    <x v="0"/>
    <m/>
    <d v="2018-07-04T15:21:17"/>
    <n v="2"/>
    <x v="1"/>
    <x v="0"/>
    <x v="1"/>
  </r>
  <r>
    <s v="Gateway"/>
    <x v="0"/>
    <x v="8"/>
    <n v="432"/>
    <x v="801"/>
    <x v="38"/>
    <n v="29525.8"/>
    <x v="0"/>
    <x v="1"/>
    <m/>
    <d v="2018-07-04T15:21:17"/>
    <n v="2"/>
    <x v="1"/>
    <x v="0"/>
    <x v="1"/>
  </r>
  <r>
    <s v="Gateway"/>
    <x v="0"/>
    <x v="8"/>
    <n v="432"/>
    <x v="801"/>
    <x v="38"/>
    <n v="5905.2"/>
    <x v="0"/>
    <x v="3"/>
    <m/>
    <d v="2018-07-04T15:21:17"/>
    <n v="2"/>
    <x v="1"/>
    <x v="0"/>
    <x v="1"/>
  </r>
  <r>
    <s v="Gateway"/>
    <x v="0"/>
    <x v="8"/>
    <n v="432"/>
    <x v="801"/>
    <x v="38"/>
    <n v="6254.8"/>
    <x v="0"/>
    <x v="4"/>
    <m/>
    <d v="2018-07-04T15:21:17"/>
    <n v="2"/>
    <x v="1"/>
    <x v="0"/>
    <x v="1"/>
  </r>
  <r>
    <s v="Gateway"/>
    <x v="0"/>
    <x v="8"/>
    <n v="435"/>
    <x v="802"/>
    <x v="38"/>
    <n v="-12356"/>
    <x v="1"/>
    <x v="1"/>
    <m/>
    <d v="2018-07-04T15:21:17"/>
    <n v="6"/>
    <x v="9"/>
    <x v="0"/>
    <x v="1"/>
  </r>
  <r>
    <s v="Gateway"/>
    <x v="0"/>
    <x v="8"/>
    <n v="435"/>
    <x v="802"/>
    <x v="38"/>
    <n v="-9778"/>
    <x v="1"/>
    <x v="4"/>
    <m/>
    <d v="2018-07-04T15:21:17"/>
    <n v="6"/>
    <x v="9"/>
    <x v="0"/>
    <x v="1"/>
  </r>
  <r>
    <s v="Gateway"/>
    <x v="0"/>
    <x v="8"/>
    <n v="435"/>
    <x v="802"/>
    <x v="38"/>
    <n v="16963.3"/>
    <x v="0"/>
    <x v="1"/>
    <m/>
    <d v="2018-07-04T15:21:17"/>
    <n v="6"/>
    <x v="9"/>
    <x v="0"/>
    <x v="1"/>
  </r>
  <r>
    <s v="Gateway"/>
    <x v="0"/>
    <x v="8"/>
    <n v="435"/>
    <x v="802"/>
    <x v="38"/>
    <n v="18518.3"/>
    <x v="0"/>
    <x v="4"/>
    <m/>
    <d v="2018-07-04T15:21:17"/>
    <n v="6"/>
    <x v="9"/>
    <x v="0"/>
    <x v="1"/>
  </r>
  <r>
    <s v="Gateway"/>
    <x v="0"/>
    <x v="8"/>
    <n v="435"/>
    <x v="802"/>
    <x v="38"/>
    <n v="18518.3"/>
    <x v="0"/>
    <x v="2"/>
    <m/>
    <d v="2018-07-04T15:21:17"/>
    <n v="6"/>
    <x v="9"/>
    <x v="0"/>
    <x v="1"/>
  </r>
  <r>
    <s v="Gateway"/>
    <x v="0"/>
    <x v="8"/>
    <n v="435"/>
    <x v="802"/>
    <x v="38"/>
    <n v="3703.7"/>
    <x v="0"/>
    <x v="0"/>
    <m/>
    <d v="2018-07-04T15:21:17"/>
    <n v="6"/>
    <x v="9"/>
    <x v="0"/>
    <x v="1"/>
  </r>
  <r>
    <s v="Gateway"/>
    <x v="0"/>
    <x v="8"/>
    <n v="435"/>
    <x v="802"/>
    <x v="38"/>
    <n v="6400"/>
    <x v="1"/>
    <x v="1"/>
    <m/>
    <d v="2018-07-04T15:21:17"/>
    <n v="6"/>
    <x v="9"/>
    <x v="0"/>
    <x v="1"/>
  </r>
  <r>
    <s v="Gateway"/>
    <x v="0"/>
    <x v="8"/>
    <n v="439"/>
    <x v="882"/>
    <x v="38"/>
    <n v="12444"/>
    <x v="0"/>
    <x v="3"/>
    <m/>
    <d v="2018-07-04T15:21:17"/>
    <n v="8"/>
    <x v="7"/>
    <x v="0"/>
    <x v="1"/>
  </r>
  <r>
    <s v="Gateway"/>
    <x v="0"/>
    <x v="8"/>
    <n v="476"/>
    <x v="804"/>
    <x v="38"/>
    <n v="32148.3"/>
    <x v="0"/>
    <x v="4"/>
    <m/>
    <d v="2018-07-04T15:21:17"/>
    <n v="3"/>
    <x v="4"/>
    <x v="0"/>
    <x v="1"/>
  </r>
  <r>
    <s v="Gateway"/>
    <x v="0"/>
    <x v="8"/>
    <n v="478"/>
    <x v="805"/>
    <x v="38"/>
    <n v="11703.7"/>
    <x v="0"/>
    <x v="4"/>
    <m/>
    <d v="2018-07-04T15:21:17"/>
    <n v="9"/>
    <x v="3"/>
    <x v="0"/>
    <x v="1"/>
  </r>
  <r>
    <s v="Gateway"/>
    <x v="0"/>
    <x v="8"/>
    <n v="478"/>
    <x v="805"/>
    <x v="38"/>
    <n v="11703.7"/>
    <x v="0"/>
    <x v="2"/>
    <m/>
    <d v="2018-07-04T15:21:17"/>
    <n v="9"/>
    <x v="3"/>
    <x v="0"/>
    <x v="1"/>
  </r>
  <r>
    <s v="Gateway"/>
    <x v="0"/>
    <x v="8"/>
    <n v="482"/>
    <x v="806"/>
    <x v="38"/>
    <n v="55182"/>
    <x v="0"/>
    <x v="1"/>
    <m/>
    <d v="2018-07-04T15:21:17"/>
    <n v="4"/>
    <x v="2"/>
    <x v="0"/>
    <x v="1"/>
  </r>
  <r>
    <s v="Gateway"/>
    <x v="0"/>
    <x v="8"/>
    <n v="482"/>
    <x v="806"/>
    <x v="38"/>
    <n v="57396"/>
    <x v="0"/>
    <x v="4"/>
    <m/>
    <d v="2018-07-04T15:21:17"/>
    <n v="4"/>
    <x v="2"/>
    <x v="0"/>
    <x v="1"/>
  </r>
  <r>
    <s v="Gateway"/>
    <x v="0"/>
    <x v="8"/>
    <n v="488"/>
    <x v="883"/>
    <x v="38"/>
    <n v="6429.7"/>
    <x v="0"/>
    <x v="2"/>
    <m/>
    <d v="2018-07-04T15:21:17"/>
    <n v="3"/>
    <x v="4"/>
    <x v="0"/>
    <x v="1"/>
  </r>
  <r>
    <s v="Gateway"/>
    <x v="0"/>
    <x v="8"/>
    <n v="491"/>
    <x v="807"/>
    <x v="38"/>
    <n v="-3911"/>
    <x v="1"/>
    <x v="4"/>
    <m/>
    <d v="2018-07-04T15:21:17"/>
    <n v="2"/>
    <x v="1"/>
    <x v="0"/>
    <x v="1"/>
  </r>
  <r>
    <s v="Gateway"/>
    <x v="0"/>
    <x v="8"/>
    <n v="494"/>
    <x v="808"/>
    <x v="38"/>
    <n v="54444"/>
    <x v="0"/>
    <x v="2"/>
    <m/>
    <d v="2018-07-04T15:21:17"/>
    <n v="3"/>
    <x v="4"/>
    <x v="0"/>
    <x v="1"/>
  </r>
  <r>
    <s v="Gateway"/>
    <x v="0"/>
    <x v="8"/>
    <n v="494"/>
    <x v="808"/>
    <x v="38"/>
    <n v="48444.2"/>
    <x v="0"/>
    <x v="4"/>
    <m/>
    <d v="2018-07-04T15:21:17"/>
    <n v="3"/>
    <x v="4"/>
    <x v="0"/>
    <x v="1"/>
  </r>
  <r>
    <s v="Gateway"/>
    <x v="0"/>
    <x v="8"/>
    <n v="494"/>
    <x v="808"/>
    <x v="38"/>
    <n v="30613"/>
    <x v="1"/>
    <x v="1"/>
    <m/>
    <d v="2018-07-04T15:21:17"/>
    <n v="3"/>
    <x v="4"/>
    <x v="0"/>
    <x v="1"/>
  </r>
  <r>
    <s v="Gateway"/>
    <x v="0"/>
    <x v="8"/>
    <n v="495"/>
    <x v="809"/>
    <x v="38"/>
    <n v="35333.300000000003"/>
    <x v="0"/>
    <x v="2"/>
    <m/>
    <d v="2018-07-04T15:21:17"/>
    <n v="12"/>
    <x v="11"/>
    <x v="0"/>
    <x v="1"/>
  </r>
  <r>
    <s v="Gateway"/>
    <x v="0"/>
    <x v="8"/>
    <n v="495"/>
    <x v="809"/>
    <x v="38"/>
    <n v="7703.7"/>
    <x v="0"/>
    <x v="0"/>
    <m/>
    <d v="2018-07-04T15:21:17"/>
    <n v="12"/>
    <x v="11"/>
    <x v="0"/>
    <x v="1"/>
  </r>
  <r>
    <s v="Gateway"/>
    <x v="0"/>
    <x v="8"/>
    <n v="496"/>
    <x v="810"/>
    <x v="38"/>
    <n v="3703.7"/>
    <x v="0"/>
    <x v="2"/>
    <m/>
    <d v="2018-07-04T15:21:17"/>
    <n v="10"/>
    <x v="0"/>
    <x v="0"/>
    <x v="1"/>
  </r>
  <r>
    <s v="Gateway"/>
    <x v="0"/>
    <x v="8"/>
    <n v="496"/>
    <x v="810"/>
    <x v="38"/>
    <n v="33333"/>
    <x v="0"/>
    <x v="3"/>
    <m/>
    <d v="2018-07-04T15:21:17"/>
    <n v="10"/>
    <x v="0"/>
    <x v="0"/>
    <x v="1"/>
  </r>
  <r>
    <s v="Gateway"/>
    <x v="0"/>
    <x v="8"/>
    <n v="518"/>
    <x v="813"/>
    <x v="38"/>
    <n v="-3733"/>
    <x v="1"/>
    <x v="1"/>
    <m/>
    <d v="2018-07-04T15:21:17"/>
    <n v="11"/>
    <x v="5"/>
    <x v="0"/>
    <x v="1"/>
  </r>
  <r>
    <s v="Gateway"/>
    <x v="0"/>
    <x v="8"/>
    <n v="518"/>
    <x v="813"/>
    <x v="38"/>
    <n v="18518.3"/>
    <x v="0"/>
    <x v="0"/>
    <m/>
    <d v="2018-07-04T15:21:17"/>
    <n v="11"/>
    <x v="5"/>
    <x v="0"/>
    <x v="1"/>
  </r>
  <r>
    <s v="Gateway"/>
    <x v="0"/>
    <x v="8"/>
    <n v="518"/>
    <x v="813"/>
    <x v="38"/>
    <n v="18518.3"/>
    <x v="0"/>
    <x v="1"/>
    <m/>
    <d v="2018-07-04T15:21:17"/>
    <n v="11"/>
    <x v="5"/>
    <x v="0"/>
    <x v="1"/>
  </r>
  <r>
    <s v="Gateway"/>
    <x v="0"/>
    <x v="8"/>
    <n v="518"/>
    <x v="813"/>
    <x v="38"/>
    <n v="3703.7"/>
    <x v="0"/>
    <x v="3"/>
    <m/>
    <d v="2018-07-04T15:21:17"/>
    <n v="11"/>
    <x v="5"/>
    <x v="0"/>
    <x v="1"/>
  </r>
  <r>
    <s v="Gateway"/>
    <x v="0"/>
    <x v="8"/>
    <n v="527"/>
    <x v="814"/>
    <x v="38"/>
    <n v="16963.3"/>
    <x v="0"/>
    <x v="3"/>
    <m/>
    <d v="2018-07-04T15:21:17"/>
    <n v="11"/>
    <x v="5"/>
    <x v="0"/>
    <x v="1"/>
  </r>
  <r>
    <s v="Gateway"/>
    <x v="0"/>
    <x v="8"/>
    <n v="527"/>
    <x v="814"/>
    <x v="38"/>
    <n v="3392.7"/>
    <x v="0"/>
    <x v="4"/>
    <m/>
    <d v="2018-07-04T15:21:17"/>
    <n v="11"/>
    <x v="5"/>
    <x v="0"/>
    <x v="1"/>
  </r>
  <r>
    <s v="Gateway"/>
    <x v="0"/>
    <x v="8"/>
    <n v="530"/>
    <x v="815"/>
    <x v="38"/>
    <n v="4054.15"/>
    <x v="0"/>
    <x v="2"/>
    <m/>
    <d v="2018-07-04T15:21:17"/>
    <n v="2"/>
    <x v="1"/>
    <x v="0"/>
    <x v="1"/>
  </r>
  <r>
    <s v="Gateway"/>
    <x v="0"/>
    <x v="8"/>
    <n v="365"/>
    <x v="763"/>
    <x v="38"/>
    <n v="29525.8"/>
    <x v="0"/>
    <x v="3"/>
    <m/>
    <d v="2018-07-04T15:21:17"/>
    <n v="11"/>
    <x v="5"/>
    <x v="0"/>
    <x v="1"/>
  </r>
  <r>
    <s v="Gateway"/>
    <x v="0"/>
    <x v="8"/>
    <n v="366"/>
    <x v="764"/>
    <x v="38"/>
    <n v="5730.3"/>
    <x v="0"/>
    <x v="4"/>
    <m/>
    <d v="2018-07-04T15:21:17"/>
    <n v="11"/>
    <x v="5"/>
    <x v="0"/>
    <x v="1"/>
  </r>
  <r>
    <s v="Gateway"/>
    <x v="0"/>
    <x v="8"/>
    <n v="366"/>
    <x v="764"/>
    <x v="38"/>
    <n v="28651.7"/>
    <x v="0"/>
    <x v="4"/>
    <m/>
    <d v="2018-07-04T15:21:17"/>
    <n v="11"/>
    <x v="5"/>
    <x v="0"/>
    <x v="1"/>
  </r>
  <r>
    <s v="Gateway"/>
    <x v="0"/>
    <x v="8"/>
    <n v="366"/>
    <x v="764"/>
    <x v="38"/>
    <n v="28651.7"/>
    <x v="0"/>
    <x v="2"/>
    <m/>
    <d v="2018-07-04T15:21:17"/>
    <n v="11"/>
    <x v="5"/>
    <x v="0"/>
    <x v="1"/>
  </r>
  <r>
    <s v="Gateway"/>
    <x v="0"/>
    <x v="8"/>
    <n v="366"/>
    <x v="764"/>
    <x v="38"/>
    <n v="6429.7"/>
    <x v="0"/>
    <x v="0"/>
    <m/>
    <d v="2018-07-04T15:21:17"/>
    <n v="11"/>
    <x v="5"/>
    <x v="0"/>
    <x v="1"/>
  </r>
  <r>
    <s v="Gateway"/>
    <x v="0"/>
    <x v="8"/>
    <n v="366"/>
    <x v="764"/>
    <x v="38"/>
    <n v="6429.7"/>
    <x v="0"/>
    <x v="1"/>
    <m/>
    <d v="2018-07-04T15:21:17"/>
    <n v="11"/>
    <x v="5"/>
    <x v="0"/>
    <x v="1"/>
  </r>
  <r>
    <s v="Gateway"/>
    <x v="0"/>
    <x v="8"/>
    <n v="369"/>
    <x v="765"/>
    <x v="38"/>
    <n v="28651.7"/>
    <x v="0"/>
    <x v="0"/>
    <m/>
    <d v="2018-07-04T15:21:17"/>
    <n v="11"/>
    <x v="5"/>
    <x v="0"/>
    <x v="1"/>
  </r>
  <r>
    <s v="Gateway"/>
    <x v="0"/>
    <x v="8"/>
    <n v="369"/>
    <x v="765"/>
    <x v="38"/>
    <n v="28651.7"/>
    <x v="0"/>
    <x v="1"/>
    <m/>
    <d v="2018-07-04T15:21:17"/>
    <n v="11"/>
    <x v="5"/>
    <x v="0"/>
    <x v="1"/>
  </r>
  <r>
    <s v="Gateway"/>
    <x v="0"/>
    <x v="8"/>
    <n v="369"/>
    <x v="765"/>
    <x v="38"/>
    <n v="36480"/>
    <x v="0"/>
    <x v="2"/>
    <m/>
    <d v="2018-07-04T15:21:17"/>
    <n v="11"/>
    <x v="5"/>
    <x v="0"/>
    <x v="1"/>
  </r>
  <r>
    <s v="Gateway"/>
    <x v="0"/>
    <x v="8"/>
    <n v="370"/>
    <x v="766"/>
    <x v="38"/>
    <n v="-1956"/>
    <x v="1"/>
    <x v="4"/>
    <m/>
    <d v="2018-07-04T15:21:17"/>
    <n v="12"/>
    <x v="11"/>
    <x v="0"/>
    <x v="1"/>
  </r>
  <r>
    <s v="Gateway"/>
    <x v="0"/>
    <x v="8"/>
    <n v="370"/>
    <x v="766"/>
    <x v="38"/>
    <n v="6666.7"/>
    <x v="0"/>
    <x v="3"/>
    <m/>
    <d v="2018-07-04T15:21:17"/>
    <n v="12"/>
    <x v="11"/>
    <x v="0"/>
    <x v="1"/>
  </r>
  <r>
    <s v="Gateway"/>
    <x v="0"/>
    <x v="8"/>
    <n v="370"/>
    <x v="766"/>
    <x v="38"/>
    <n v="14400"/>
    <x v="0"/>
    <x v="4"/>
    <m/>
    <d v="2018-07-04T15:21:17"/>
    <n v="12"/>
    <x v="11"/>
    <x v="0"/>
    <x v="1"/>
  </r>
  <r>
    <s v="Gateway"/>
    <x v="0"/>
    <x v="8"/>
    <n v="371"/>
    <x v="767"/>
    <x v="38"/>
    <n v="-764"/>
    <x v="1"/>
    <x v="3"/>
    <m/>
    <d v="2018-07-04T15:21:17"/>
    <n v="12"/>
    <x v="11"/>
    <x v="0"/>
    <x v="1"/>
  </r>
  <r>
    <s v="Gateway"/>
    <x v="0"/>
    <x v="8"/>
    <n v="371"/>
    <x v="767"/>
    <x v="38"/>
    <n v="3405.85"/>
    <x v="0"/>
    <x v="2"/>
    <m/>
    <d v="2018-07-04T15:21:17"/>
    <n v="12"/>
    <x v="11"/>
    <x v="0"/>
    <x v="1"/>
  </r>
  <r>
    <s v="Gateway"/>
    <x v="0"/>
    <x v="8"/>
    <n v="372"/>
    <x v="768"/>
    <x v="38"/>
    <n v="32148.3"/>
    <x v="0"/>
    <x v="2"/>
    <m/>
    <d v="2018-07-04T15:21:17"/>
    <n v="12"/>
    <x v="11"/>
    <x v="0"/>
    <x v="1"/>
  </r>
  <r>
    <s v="Gateway"/>
    <x v="0"/>
    <x v="8"/>
    <n v="372"/>
    <x v="768"/>
    <x v="38"/>
    <n v="6429.7"/>
    <x v="0"/>
    <x v="0"/>
    <m/>
    <d v="2018-07-04T15:21:17"/>
    <n v="12"/>
    <x v="11"/>
    <x v="0"/>
    <x v="1"/>
  </r>
  <r>
    <s v="Gateway"/>
    <x v="0"/>
    <x v="8"/>
    <n v="372"/>
    <x v="768"/>
    <x v="38"/>
    <n v="6429.7"/>
    <x v="0"/>
    <x v="1"/>
    <m/>
    <d v="2018-07-04T15:21:17"/>
    <n v="12"/>
    <x v="11"/>
    <x v="0"/>
    <x v="1"/>
  </r>
  <r>
    <s v="Gateway"/>
    <x v="0"/>
    <x v="8"/>
    <n v="373"/>
    <x v="769"/>
    <x v="38"/>
    <n v="-2915"/>
    <x v="1"/>
    <x v="0"/>
    <m/>
    <d v="2018-07-04T15:21:17"/>
    <n v="12"/>
    <x v="11"/>
    <x v="0"/>
    <x v="1"/>
  </r>
  <r>
    <s v="Gateway"/>
    <x v="0"/>
    <x v="8"/>
    <n v="373"/>
    <x v="769"/>
    <x v="38"/>
    <n v="2777.65"/>
    <x v="0"/>
    <x v="2"/>
    <m/>
    <d v="2018-07-04T15:21:17"/>
    <n v="12"/>
    <x v="11"/>
    <x v="0"/>
    <x v="1"/>
  </r>
  <r>
    <s v="Gateway"/>
    <x v="0"/>
    <x v="8"/>
    <n v="373"/>
    <x v="769"/>
    <x v="38"/>
    <n v="33333"/>
    <x v="0"/>
    <x v="1"/>
    <m/>
    <d v="2018-07-04T15:21:17"/>
    <n v="12"/>
    <x v="11"/>
    <x v="0"/>
    <x v="1"/>
  </r>
  <r>
    <s v="Gateway"/>
    <x v="0"/>
    <x v="8"/>
    <n v="373"/>
    <x v="769"/>
    <x v="38"/>
    <n v="28651.7"/>
    <x v="0"/>
    <x v="0"/>
    <m/>
    <d v="2018-07-04T15:21:17"/>
    <n v="12"/>
    <x v="11"/>
    <x v="0"/>
    <x v="1"/>
  </r>
  <r>
    <s v="Gateway"/>
    <x v="0"/>
    <x v="8"/>
    <n v="374"/>
    <x v="770"/>
    <x v="38"/>
    <n v="38518.300000000003"/>
    <x v="0"/>
    <x v="0"/>
    <m/>
    <d v="2018-07-04T15:21:17"/>
    <n v="12"/>
    <x v="11"/>
    <x v="0"/>
    <x v="1"/>
  </r>
  <r>
    <s v="Gateway"/>
    <x v="0"/>
    <x v="8"/>
    <n v="374"/>
    <x v="770"/>
    <x v="38"/>
    <n v="38518.300000000003"/>
    <x v="0"/>
    <x v="1"/>
    <m/>
    <d v="2018-07-04T15:21:17"/>
    <n v="12"/>
    <x v="11"/>
    <x v="0"/>
    <x v="1"/>
  </r>
  <r>
    <s v="Gateway"/>
    <x v="0"/>
    <x v="8"/>
    <n v="374"/>
    <x v="770"/>
    <x v="38"/>
    <n v="7703.7"/>
    <x v="0"/>
    <x v="3"/>
    <m/>
    <d v="2018-07-04T15:21:17"/>
    <n v="12"/>
    <x v="11"/>
    <x v="0"/>
    <x v="1"/>
  </r>
  <r>
    <s v="Gateway"/>
    <x v="0"/>
    <x v="8"/>
    <n v="375"/>
    <x v="771"/>
    <x v="38"/>
    <n v="18518.3"/>
    <x v="0"/>
    <x v="3"/>
    <m/>
    <d v="2018-07-04T15:21:17"/>
    <n v="12"/>
    <x v="11"/>
    <x v="0"/>
    <x v="1"/>
  </r>
  <r>
    <s v="ACE in Communities"/>
    <x v="0"/>
    <x v="8"/>
    <n v="376"/>
    <x v="772"/>
    <x v="0"/>
    <n v="-14341.34"/>
    <x v="0"/>
    <x v="0"/>
    <m/>
    <d v="2018-07-04T15:21:17"/>
    <n v="12"/>
    <x v="11"/>
    <x v="0"/>
    <x v="0"/>
  </r>
  <r>
    <s v="ACE in Communities"/>
    <x v="0"/>
    <x v="8"/>
    <n v="376"/>
    <x v="772"/>
    <x v="0"/>
    <n v="-7170.67"/>
    <x v="0"/>
    <x v="0"/>
    <m/>
    <d v="2018-07-04T15:21:17"/>
    <n v="12"/>
    <x v="11"/>
    <x v="0"/>
    <x v="0"/>
  </r>
  <r>
    <s v="Gateway"/>
    <x v="0"/>
    <x v="8"/>
    <n v="376"/>
    <x v="772"/>
    <x v="38"/>
    <n v="5730.3"/>
    <x v="0"/>
    <x v="3"/>
    <m/>
    <d v="2018-07-04T15:21:17"/>
    <n v="12"/>
    <x v="11"/>
    <x v="0"/>
    <x v="1"/>
  </r>
  <r>
    <s v="Gateway"/>
    <x v="0"/>
    <x v="8"/>
    <n v="377"/>
    <x v="775"/>
    <x v="38"/>
    <n v="29525.8"/>
    <x v="0"/>
    <x v="4"/>
    <m/>
    <d v="2018-07-04T15:21:17"/>
    <n v="12"/>
    <x v="11"/>
    <x v="0"/>
    <x v="1"/>
  </r>
  <r>
    <s v="Gateway"/>
    <x v="0"/>
    <x v="8"/>
    <n v="378"/>
    <x v="776"/>
    <x v="38"/>
    <n v="29525.8"/>
    <x v="0"/>
    <x v="3"/>
    <m/>
    <d v="2018-07-04T15:21:17"/>
    <n v="12"/>
    <x v="11"/>
    <x v="0"/>
    <x v="1"/>
  </r>
  <r>
    <s v="Gateway"/>
    <x v="0"/>
    <x v="8"/>
    <n v="382"/>
    <x v="779"/>
    <x v="38"/>
    <n v="28651.7"/>
    <x v="0"/>
    <x v="0"/>
    <m/>
    <d v="2018-07-04T15:21:17"/>
    <n v="12"/>
    <x v="11"/>
    <x v="0"/>
    <x v="1"/>
  </r>
  <r>
    <s v="Gateway"/>
    <x v="0"/>
    <x v="8"/>
    <n v="382"/>
    <x v="779"/>
    <x v="38"/>
    <n v="5905.2"/>
    <x v="0"/>
    <x v="1"/>
    <m/>
    <d v="2018-07-04T15:21:17"/>
    <n v="12"/>
    <x v="11"/>
    <x v="0"/>
    <x v="1"/>
  </r>
  <r>
    <s v="Gateway"/>
    <x v="0"/>
    <x v="8"/>
    <n v="382"/>
    <x v="779"/>
    <x v="38"/>
    <n v="15636.65"/>
    <x v="0"/>
    <x v="2"/>
    <m/>
    <d v="2018-07-04T15:21:17"/>
    <n v="12"/>
    <x v="11"/>
    <x v="0"/>
    <x v="1"/>
  </r>
  <r>
    <s v="Student Achievement Component Levels 1 and 2 (Competitive)"/>
    <x v="2"/>
    <x v="11"/>
    <n v="8630"/>
    <x v="881"/>
    <x v="14"/>
    <n v="2828321.85"/>
    <x v="0"/>
    <x v="2"/>
    <m/>
    <d v="2018-07-04T15:21:17"/>
    <n v="3"/>
    <x v="4"/>
    <x v="0"/>
    <x v="6"/>
  </r>
  <r>
    <s v="Student Achievement Component Levels 1 and 2 (Non-compet)"/>
    <x v="2"/>
    <x v="11"/>
    <n v="8630"/>
    <x v="881"/>
    <x v="15"/>
    <n v="222868.35"/>
    <x v="0"/>
    <x v="2"/>
    <s v="TWoA MPTT"/>
    <d v="2018-07-04T15:21:17"/>
    <n v="3"/>
    <x v="4"/>
    <x v="0"/>
    <x v="6"/>
  </r>
  <r>
    <s v="Student Achievement Component Levels 1 and 2 (Non-compet)"/>
    <x v="2"/>
    <x v="11"/>
    <n v="8630"/>
    <x v="881"/>
    <x v="15"/>
    <n v="313105.34999999998"/>
    <x v="0"/>
    <x v="2"/>
    <m/>
    <d v="2018-07-04T15:21:17"/>
    <n v="3"/>
    <x v="4"/>
    <x v="0"/>
    <x v="6"/>
  </r>
  <r>
    <s v="Student Achievement Component Levels 1 and 2 (Non-compet)"/>
    <x v="2"/>
    <x v="11"/>
    <n v="8630"/>
    <x v="881"/>
    <x v="15"/>
    <n v="3180904.2"/>
    <x v="0"/>
    <x v="4"/>
    <m/>
    <d v="2018-07-04T15:21:17"/>
    <n v="3"/>
    <x v="4"/>
    <x v="0"/>
    <x v="6"/>
  </r>
  <r>
    <s v="Student Achievement Component Levels 1 and 2 (Non-compet)"/>
    <x v="2"/>
    <x v="11"/>
    <n v="8630"/>
    <x v="881"/>
    <x v="15"/>
    <n v="386093.55"/>
    <x v="0"/>
    <x v="4"/>
    <s v="Grand Parented"/>
    <d v="2018-07-04T15:21:17"/>
    <n v="3"/>
    <x v="4"/>
    <x v="0"/>
    <x v="6"/>
  </r>
  <r>
    <s v="Student Achievement Component Levels 1 and 2 (Non-compet)"/>
    <x v="2"/>
    <x v="11"/>
    <n v="8630"/>
    <x v="881"/>
    <x v="15"/>
    <n v="5381383.1500000004"/>
    <x v="0"/>
    <x v="1"/>
    <m/>
    <d v="2018-07-04T15:21:17"/>
    <n v="3"/>
    <x v="4"/>
    <x v="0"/>
    <x v="6"/>
  </r>
  <r>
    <s v="Student Achievement Component Levels 1 and 2 (Non-compet)"/>
    <x v="2"/>
    <x v="11"/>
    <n v="8630"/>
    <x v="881"/>
    <x v="15"/>
    <n v="10763668.300000001"/>
    <x v="0"/>
    <x v="3"/>
    <m/>
    <d v="2018-07-04T15:21:17"/>
    <n v="3"/>
    <x v="4"/>
    <x v="0"/>
    <x v="6"/>
  </r>
  <r>
    <s v="Student Achievement Component Levels 1 and 2 (Non-compet)"/>
    <x v="2"/>
    <x v="11"/>
    <n v="8630"/>
    <x v="881"/>
    <x v="15"/>
    <n v="1076457.05"/>
    <x v="0"/>
    <x v="1"/>
    <m/>
    <d v="2018-07-04T15:21:17"/>
    <n v="3"/>
    <x v="4"/>
    <x v="0"/>
    <x v="6"/>
  </r>
  <r>
    <s v="Student Achievement Component Levels 1 and 2 (Non-compet)"/>
    <x v="2"/>
    <x v="11"/>
    <n v="8630"/>
    <x v="881"/>
    <x v="15"/>
    <n v="1259481.6100000001"/>
    <x v="0"/>
    <x v="0"/>
    <m/>
    <d v="2018-07-04T15:21:17"/>
    <n v="3"/>
    <x v="4"/>
    <x v="0"/>
    <x v="6"/>
  </r>
  <r>
    <s v="Student Achievement Component Levels 1 and 2 (Non-compet)"/>
    <x v="2"/>
    <x v="11"/>
    <n v="8630"/>
    <x v="881"/>
    <x v="15"/>
    <n v="6347521.1500000004"/>
    <x v="0"/>
    <x v="0"/>
    <m/>
    <d v="2018-07-04T15:21:17"/>
    <n v="3"/>
    <x v="4"/>
    <x v="0"/>
    <x v="6"/>
  </r>
  <r>
    <s v="Student Achievement Component Levels 1 and 2 (Non-compet)"/>
    <x v="2"/>
    <x v="11"/>
    <n v="8630"/>
    <x v="881"/>
    <x v="15"/>
    <n v="1269504.24"/>
    <x v="0"/>
    <x v="0"/>
    <m/>
    <d v="2018-07-04T15:21:17"/>
    <n v="3"/>
    <x v="4"/>
    <x v="0"/>
    <x v="6"/>
  </r>
  <r>
    <s v="Student Achievement Component Levels 1 and 2 Fees Free"/>
    <x v="2"/>
    <x v="11"/>
    <n v="8630"/>
    <x v="881"/>
    <x v="16"/>
    <n v="-223646.25"/>
    <x v="0"/>
    <x v="0"/>
    <m/>
    <d v="2018-07-04T15:21:17"/>
    <n v="3"/>
    <x v="4"/>
    <x v="0"/>
    <x v="6"/>
  </r>
  <r>
    <s v="Student Achievement Component Levels 1 and 2 Fees Free"/>
    <x v="2"/>
    <x v="11"/>
    <n v="8630"/>
    <x v="881"/>
    <x v="16"/>
    <n v="432164.28"/>
    <x v="0"/>
    <x v="0"/>
    <m/>
    <d v="2018-07-04T15:21:17"/>
    <n v="3"/>
    <x v="4"/>
    <x v="0"/>
    <x v="6"/>
  </r>
  <r>
    <s v="Student Achievement Component Levels 1 and 2 Fees Free"/>
    <x v="2"/>
    <x v="11"/>
    <n v="8630"/>
    <x v="881"/>
    <x v="16"/>
    <n v="682788"/>
    <x v="0"/>
    <x v="3"/>
    <m/>
    <d v="2018-07-04T15:21:17"/>
    <n v="3"/>
    <x v="4"/>
    <x v="0"/>
    <x v="6"/>
  </r>
  <r>
    <s v="Student Achievement Component Levels 1 and 2 Fees Free"/>
    <x v="2"/>
    <x v="11"/>
    <n v="8630"/>
    <x v="881"/>
    <x v="16"/>
    <n v="799973"/>
    <x v="0"/>
    <x v="1"/>
    <m/>
    <d v="2018-07-04T15:21:17"/>
    <n v="3"/>
    <x v="4"/>
    <x v="0"/>
    <x v="6"/>
  </r>
  <r>
    <s v="Student Achievement Component Levels 3 and above"/>
    <x v="2"/>
    <x v="11"/>
    <n v="8630"/>
    <x v="881"/>
    <x v="17"/>
    <n v="800000"/>
    <x v="0"/>
    <x v="1"/>
    <m/>
    <d v="2018-07-04T15:21:17"/>
    <n v="3"/>
    <x v="4"/>
    <x v="0"/>
    <x v="6"/>
  </r>
  <r>
    <s v="Student Achievement Component Levels 3 and above"/>
    <x v="2"/>
    <x v="11"/>
    <n v="8630"/>
    <x v="881"/>
    <x v="17"/>
    <n v="7213694.0099999998"/>
    <x v="0"/>
    <x v="1"/>
    <m/>
    <d v="2018-07-04T15:21:17"/>
    <n v="3"/>
    <x v="4"/>
    <x v="0"/>
    <x v="6"/>
  </r>
  <r>
    <s v="Student Achievement Component Levels 3 and above"/>
    <x v="2"/>
    <x v="11"/>
    <n v="8630"/>
    <x v="881"/>
    <x v="17"/>
    <n v="38866207.799999997"/>
    <x v="0"/>
    <x v="0"/>
    <m/>
    <d v="2018-07-04T15:21:17"/>
    <n v="3"/>
    <x v="4"/>
    <x v="0"/>
    <x v="6"/>
  </r>
  <r>
    <s v="Student Achievement Component Levels 3 and above"/>
    <x v="2"/>
    <x v="11"/>
    <n v="8630"/>
    <x v="881"/>
    <x v="17"/>
    <n v="38866670.850000001"/>
    <x v="0"/>
    <x v="3"/>
    <m/>
    <d v="2018-07-04T15:21:17"/>
    <n v="3"/>
    <x v="4"/>
    <x v="0"/>
    <x v="6"/>
  </r>
  <r>
    <s v="Student Achievement Component Levels 3 and above"/>
    <x v="2"/>
    <x v="11"/>
    <n v="8630"/>
    <x v="881"/>
    <x v="17"/>
    <n v="31093500.079999998"/>
    <x v="0"/>
    <x v="1"/>
    <m/>
    <d v="2018-07-04T15:21:17"/>
    <n v="3"/>
    <x v="4"/>
    <x v="0"/>
    <x v="6"/>
  </r>
  <r>
    <s v="Student Achievement Component Levels 3 and above"/>
    <x v="2"/>
    <x v="11"/>
    <n v="8630"/>
    <x v="881"/>
    <x v="17"/>
    <n v="15702167.699999999"/>
    <x v="0"/>
    <x v="2"/>
    <m/>
    <d v="2018-07-04T15:21:17"/>
    <n v="3"/>
    <x v="4"/>
    <x v="0"/>
    <x v="6"/>
  </r>
  <r>
    <s v="MPTT (Brokerage)"/>
    <x v="2"/>
    <x v="11"/>
    <n v="8630"/>
    <x v="881"/>
    <x v="20"/>
    <n v="-13800"/>
    <x v="1"/>
    <x v="4"/>
    <s v="TWOA MPTT"/>
    <d v="2018-07-04T15:21:17"/>
    <n v="3"/>
    <x v="4"/>
    <x v="2"/>
    <x v="3"/>
  </r>
  <r>
    <s v="MPTT (Brokerage)"/>
    <x v="2"/>
    <x v="11"/>
    <n v="8630"/>
    <x v="881"/>
    <x v="20"/>
    <n v="581.64"/>
    <x v="0"/>
    <x v="3"/>
    <s v="Auckland MPTT"/>
    <d v="2018-07-04T15:21:17"/>
    <n v="3"/>
    <x v="4"/>
    <x v="2"/>
    <x v="3"/>
  </r>
  <r>
    <s v="Gateway"/>
    <x v="0"/>
    <x v="8"/>
    <n v="530"/>
    <x v="815"/>
    <x v="38"/>
    <n v="11460.68"/>
    <x v="0"/>
    <x v="3"/>
    <m/>
    <d v="2018-07-04T15:21:17"/>
    <n v="2"/>
    <x v="1"/>
    <x v="0"/>
    <x v="1"/>
  </r>
  <r>
    <s v="Gateway"/>
    <x v="0"/>
    <x v="8"/>
    <n v="531"/>
    <x v="816"/>
    <x v="38"/>
    <n v="6429.7"/>
    <x v="0"/>
    <x v="3"/>
    <m/>
    <d v="2018-07-04T15:21:17"/>
    <n v="11"/>
    <x v="5"/>
    <x v="0"/>
    <x v="1"/>
  </r>
  <r>
    <s v="Gateway"/>
    <x v="0"/>
    <x v="8"/>
    <n v="532"/>
    <x v="817"/>
    <x v="38"/>
    <n v="12666.7"/>
    <x v="0"/>
    <x v="2"/>
    <m/>
    <d v="2018-07-04T15:21:17"/>
    <n v="4"/>
    <x v="2"/>
    <x v="0"/>
    <x v="1"/>
  </r>
  <r>
    <s v="Gateway"/>
    <x v="0"/>
    <x v="8"/>
    <n v="532"/>
    <x v="817"/>
    <x v="38"/>
    <n v="37422"/>
    <x v="1"/>
    <x v="1"/>
    <m/>
    <d v="2018-07-04T15:21:17"/>
    <n v="4"/>
    <x v="2"/>
    <x v="0"/>
    <x v="1"/>
  </r>
  <r>
    <s v="Gateway"/>
    <x v="0"/>
    <x v="8"/>
    <n v="533"/>
    <x v="818"/>
    <x v="38"/>
    <n v="-3627"/>
    <x v="1"/>
    <x v="0"/>
    <m/>
    <d v="2018-07-04T15:21:17"/>
    <n v="12"/>
    <x v="11"/>
    <x v="0"/>
    <x v="1"/>
  </r>
  <r>
    <s v="Gateway"/>
    <x v="0"/>
    <x v="8"/>
    <n v="533"/>
    <x v="818"/>
    <x v="38"/>
    <n v="-3627"/>
    <x v="1"/>
    <x v="1"/>
    <m/>
    <d v="2018-07-04T15:21:17"/>
    <n v="12"/>
    <x v="11"/>
    <x v="0"/>
    <x v="1"/>
  </r>
  <r>
    <s v="Gateway"/>
    <x v="0"/>
    <x v="8"/>
    <n v="533"/>
    <x v="818"/>
    <x v="38"/>
    <n v="-1049"/>
    <x v="1"/>
    <x v="4"/>
    <m/>
    <d v="2018-07-04T15:21:17"/>
    <n v="12"/>
    <x v="11"/>
    <x v="0"/>
    <x v="1"/>
  </r>
  <r>
    <s v="Gateway"/>
    <x v="0"/>
    <x v="8"/>
    <n v="533"/>
    <x v="818"/>
    <x v="38"/>
    <n v="40107"/>
    <x v="0"/>
    <x v="0"/>
    <m/>
    <d v="2018-07-04T15:21:17"/>
    <n v="12"/>
    <x v="11"/>
    <x v="0"/>
    <x v="1"/>
  </r>
  <r>
    <s v="Gateway"/>
    <x v="0"/>
    <x v="8"/>
    <n v="533"/>
    <x v="818"/>
    <x v="38"/>
    <n v="40107"/>
    <x v="0"/>
    <x v="1"/>
    <m/>
    <d v="2018-07-04T15:21:17"/>
    <n v="12"/>
    <x v="11"/>
    <x v="0"/>
    <x v="1"/>
  </r>
  <r>
    <s v="Gateway"/>
    <x v="0"/>
    <x v="8"/>
    <n v="536"/>
    <x v="819"/>
    <x v="38"/>
    <n v="-765"/>
    <x v="1"/>
    <x v="4"/>
    <m/>
    <d v="2018-07-04T15:21:17"/>
    <n v="12"/>
    <x v="11"/>
    <x v="0"/>
    <x v="1"/>
  </r>
  <r>
    <s v="Gateway"/>
    <x v="0"/>
    <x v="8"/>
    <n v="536"/>
    <x v="819"/>
    <x v="38"/>
    <n v="40107"/>
    <x v="0"/>
    <x v="0"/>
    <m/>
    <d v="2018-07-04T15:21:17"/>
    <n v="12"/>
    <x v="11"/>
    <x v="0"/>
    <x v="1"/>
  </r>
  <r>
    <s v="Gateway"/>
    <x v="0"/>
    <x v="8"/>
    <n v="536"/>
    <x v="819"/>
    <x v="38"/>
    <n v="3724.35"/>
    <x v="0"/>
    <x v="2"/>
    <m/>
    <d v="2018-07-04T15:21:17"/>
    <n v="12"/>
    <x v="11"/>
    <x v="0"/>
    <x v="1"/>
  </r>
  <r>
    <s v="Gateway"/>
    <x v="0"/>
    <x v="8"/>
    <n v="536"/>
    <x v="819"/>
    <x v="38"/>
    <n v="7448.8"/>
    <x v="0"/>
    <x v="3"/>
    <m/>
    <d v="2018-07-04T15:21:17"/>
    <n v="12"/>
    <x v="11"/>
    <x v="0"/>
    <x v="1"/>
  </r>
  <r>
    <s v="Gateway"/>
    <x v="0"/>
    <x v="8"/>
    <n v="544"/>
    <x v="820"/>
    <x v="38"/>
    <n v="-2098"/>
    <x v="1"/>
    <x v="3"/>
    <m/>
    <d v="2018-07-04T15:21:17"/>
    <n v="2"/>
    <x v="1"/>
    <x v="0"/>
    <x v="1"/>
  </r>
  <r>
    <s v="Gateway"/>
    <x v="0"/>
    <x v="8"/>
    <n v="544"/>
    <x v="820"/>
    <x v="38"/>
    <n v="5730.3"/>
    <x v="0"/>
    <x v="2"/>
    <m/>
    <d v="2018-07-04T15:21:17"/>
    <n v="2"/>
    <x v="1"/>
    <x v="0"/>
    <x v="1"/>
  </r>
  <r>
    <s v="Gateway"/>
    <x v="0"/>
    <x v="8"/>
    <n v="544"/>
    <x v="820"/>
    <x v="38"/>
    <n v="6254.8"/>
    <x v="0"/>
    <x v="0"/>
    <m/>
    <d v="2018-07-04T15:21:17"/>
    <n v="2"/>
    <x v="1"/>
    <x v="0"/>
    <x v="1"/>
  </r>
  <r>
    <s v="Gateway"/>
    <x v="0"/>
    <x v="8"/>
    <n v="544"/>
    <x v="820"/>
    <x v="38"/>
    <n v="32148.3"/>
    <x v="0"/>
    <x v="1"/>
    <m/>
    <d v="2018-07-04T15:21:17"/>
    <n v="2"/>
    <x v="1"/>
    <x v="0"/>
    <x v="1"/>
  </r>
  <r>
    <s v="Gateway"/>
    <x v="0"/>
    <x v="8"/>
    <n v="544"/>
    <x v="820"/>
    <x v="38"/>
    <n v="6429.7"/>
    <x v="0"/>
    <x v="3"/>
    <m/>
    <d v="2018-07-04T15:21:17"/>
    <n v="2"/>
    <x v="1"/>
    <x v="0"/>
    <x v="1"/>
  </r>
  <r>
    <s v="Gateway"/>
    <x v="0"/>
    <x v="8"/>
    <n v="548"/>
    <x v="821"/>
    <x v="38"/>
    <n v="-2098"/>
    <x v="1"/>
    <x v="4"/>
    <m/>
    <d v="2018-07-04T15:21:17"/>
    <n v="13"/>
    <x v="13"/>
    <x v="0"/>
    <x v="1"/>
  </r>
  <r>
    <s v="Gateway"/>
    <x v="0"/>
    <x v="8"/>
    <n v="548"/>
    <x v="821"/>
    <x v="38"/>
    <n v="34059.1"/>
    <x v="0"/>
    <x v="0"/>
    <m/>
    <d v="2018-07-04T15:21:17"/>
    <n v="13"/>
    <x v="13"/>
    <x v="0"/>
    <x v="1"/>
  </r>
  <r>
    <s v="Gateway"/>
    <x v="0"/>
    <x v="8"/>
    <n v="548"/>
    <x v="821"/>
    <x v="38"/>
    <n v="34059.1"/>
    <x v="0"/>
    <x v="1"/>
    <m/>
    <d v="2018-07-04T15:21:17"/>
    <n v="13"/>
    <x v="13"/>
    <x v="0"/>
    <x v="1"/>
  </r>
  <r>
    <s v="Gateway"/>
    <x v="0"/>
    <x v="8"/>
    <n v="549"/>
    <x v="822"/>
    <x v="38"/>
    <n v="-7023"/>
    <x v="1"/>
    <x v="4"/>
    <m/>
    <d v="2018-07-04T15:21:17"/>
    <n v="8"/>
    <x v="7"/>
    <x v="0"/>
    <x v="1"/>
  </r>
  <r>
    <s v="Gateway"/>
    <x v="0"/>
    <x v="8"/>
    <n v="549"/>
    <x v="822"/>
    <x v="38"/>
    <n v="31467"/>
    <x v="0"/>
    <x v="4"/>
    <m/>
    <d v="2018-07-04T15:21:17"/>
    <n v="8"/>
    <x v="7"/>
    <x v="0"/>
    <x v="1"/>
  </r>
  <r>
    <s v="Gateway"/>
    <x v="0"/>
    <x v="8"/>
    <n v="549"/>
    <x v="822"/>
    <x v="38"/>
    <n v="3964"/>
    <x v="1"/>
    <x v="1"/>
    <m/>
    <d v="2018-07-04T15:21:17"/>
    <n v="8"/>
    <x v="7"/>
    <x v="0"/>
    <x v="1"/>
  </r>
  <r>
    <s v="Gateway"/>
    <x v="0"/>
    <x v="8"/>
    <n v="550"/>
    <x v="823"/>
    <x v="38"/>
    <n v="26844"/>
    <x v="0"/>
    <x v="3"/>
    <m/>
    <d v="2018-07-04T15:21:17"/>
    <n v="5"/>
    <x v="16"/>
    <x v="0"/>
    <x v="1"/>
  </r>
  <r>
    <s v="Gateway"/>
    <x v="0"/>
    <x v="8"/>
    <n v="550"/>
    <x v="823"/>
    <x v="38"/>
    <n v="5905.2"/>
    <x v="0"/>
    <x v="4"/>
    <m/>
    <d v="2018-07-04T15:21:17"/>
    <n v="5"/>
    <x v="16"/>
    <x v="0"/>
    <x v="1"/>
  </r>
  <r>
    <s v="Gateway"/>
    <x v="0"/>
    <x v="8"/>
    <n v="551"/>
    <x v="825"/>
    <x v="38"/>
    <n v="18489"/>
    <x v="0"/>
    <x v="0"/>
    <m/>
    <d v="2018-07-04T15:21:17"/>
    <n v="7"/>
    <x v="10"/>
    <x v="0"/>
    <x v="1"/>
  </r>
  <r>
    <s v="Gateway"/>
    <x v="0"/>
    <x v="8"/>
    <n v="552"/>
    <x v="826"/>
    <x v="38"/>
    <n v="-1529"/>
    <x v="1"/>
    <x v="4"/>
    <m/>
    <d v="2018-07-04T15:21:17"/>
    <n v="13"/>
    <x v="13"/>
    <x v="0"/>
    <x v="1"/>
  </r>
  <r>
    <s v="Gateway"/>
    <x v="0"/>
    <x v="8"/>
    <n v="552"/>
    <x v="826"/>
    <x v="38"/>
    <n v="6811.9"/>
    <x v="0"/>
    <x v="1"/>
    <m/>
    <d v="2018-07-04T15:21:17"/>
    <n v="13"/>
    <x v="13"/>
    <x v="0"/>
    <x v="1"/>
  </r>
  <r>
    <s v="Gateway"/>
    <x v="0"/>
    <x v="8"/>
    <n v="552"/>
    <x v="826"/>
    <x v="38"/>
    <n v="7703.7"/>
    <x v="0"/>
    <x v="3"/>
    <m/>
    <d v="2018-07-04T15:21:17"/>
    <n v="13"/>
    <x v="13"/>
    <x v="0"/>
    <x v="1"/>
  </r>
  <r>
    <s v="Gateway"/>
    <x v="0"/>
    <x v="8"/>
    <n v="558"/>
    <x v="884"/>
    <x v="38"/>
    <n v="12444"/>
    <x v="0"/>
    <x v="0"/>
    <m/>
    <d v="2018-07-04T15:21:17"/>
    <n v="4"/>
    <x v="2"/>
    <x v="0"/>
    <x v="1"/>
  </r>
  <r>
    <s v="Gateway"/>
    <x v="0"/>
    <x v="8"/>
    <n v="563"/>
    <x v="827"/>
    <x v="38"/>
    <n v="105288.6"/>
    <x v="0"/>
    <x v="0"/>
    <m/>
    <d v="2018-07-04T15:21:17"/>
    <n v="2"/>
    <x v="1"/>
    <x v="0"/>
    <x v="1"/>
  </r>
  <r>
    <s v="Gateway"/>
    <x v="0"/>
    <x v="8"/>
    <n v="563"/>
    <x v="827"/>
    <x v="38"/>
    <n v="44295.85"/>
    <x v="0"/>
    <x v="2"/>
    <m/>
    <d v="2018-07-04T15:21:17"/>
    <n v="2"/>
    <x v="1"/>
    <x v="0"/>
    <x v="1"/>
  </r>
  <r>
    <s v="MPTT (Brokerage)"/>
    <x v="2"/>
    <x v="11"/>
    <n v="8630"/>
    <x v="881"/>
    <x v="20"/>
    <n v="4109.21"/>
    <x v="0"/>
    <x v="4"/>
    <s v="TWOA MPTT"/>
    <d v="2018-07-04T15:21:17"/>
    <n v="3"/>
    <x v="4"/>
    <x v="2"/>
    <x v="3"/>
  </r>
  <r>
    <s v="MPTT (Brokerage)"/>
    <x v="2"/>
    <x v="11"/>
    <n v="8630"/>
    <x v="881"/>
    <x v="20"/>
    <n v="26824.45"/>
    <x v="0"/>
    <x v="2"/>
    <s v="TWOA MPTT"/>
    <d v="2018-07-04T15:21:17"/>
    <n v="3"/>
    <x v="4"/>
    <x v="2"/>
    <x v="3"/>
  </r>
  <r>
    <s v="MPTT (Brokerage)"/>
    <x v="2"/>
    <x v="11"/>
    <n v="8630"/>
    <x v="881"/>
    <x v="20"/>
    <n v="6614.29"/>
    <x v="0"/>
    <x v="2"/>
    <s v="TWOA MPTT"/>
    <d v="2018-07-04T15:21:17"/>
    <n v="3"/>
    <x v="4"/>
    <x v="2"/>
    <x v="3"/>
  </r>
  <r>
    <s v="MPTT (Brokerage)"/>
    <x v="2"/>
    <x v="11"/>
    <n v="8630"/>
    <x v="881"/>
    <x v="20"/>
    <n v="15000.43"/>
    <x v="0"/>
    <x v="3"/>
    <s v="Southern Initiative"/>
    <d v="2018-07-04T15:21:17"/>
    <n v="3"/>
    <x v="4"/>
    <x v="2"/>
    <x v="3"/>
  </r>
  <r>
    <s v="MPTT Consortium"/>
    <x v="2"/>
    <x v="11"/>
    <n v="8630"/>
    <x v="881"/>
    <x v="24"/>
    <n v="-4873"/>
    <x v="1"/>
    <x v="4"/>
    <s v="TWOA MPTT"/>
    <d v="2018-07-04T15:21:17"/>
    <n v="3"/>
    <x v="4"/>
    <x v="2"/>
    <x v="3"/>
  </r>
  <r>
    <s v="Youth Guarantee"/>
    <x v="2"/>
    <x v="11"/>
    <n v="8630"/>
    <x v="881"/>
    <x v="18"/>
    <n v="-542988.93999999994"/>
    <x v="1"/>
    <x v="3"/>
    <m/>
    <d v="2018-07-04T15:21:17"/>
    <n v="3"/>
    <x v="4"/>
    <x v="0"/>
    <x v="1"/>
  </r>
  <r>
    <s v="Youth Guarantee"/>
    <x v="2"/>
    <x v="11"/>
    <n v="8630"/>
    <x v="881"/>
    <x v="18"/>
    <n v="-2446.69"/>
    <x v="1"/>
    <x v="4"/>
    <m/>
    <d v="2018-07-04T15:21:17"/>
    <n v="3"/>
    <x v="4"/>
    <x v="0"/>
    <x v="1"/>
  </r>
  <r>
    <s v="Youth Guarantee"/>
    <x v="2"/>
    <x v="11"/>
    <n v="8630"/>
    <x v="881"/>
    <x v="18"/>
    <n v="8324.1"/>
    <x v="0"/>
    <x v="3"/>
    <s v="YG Exp Travel"/>
    <d v="2018-07-04T15:21:17"/>
    <n v="3"/>
    <x v="4"/>
    <x v="0"/>
    <x v="1"/>
  </r>
  <r>
    <s v="Youth Guarantee"/>
    <x v="2"/>
    <x v="11"/>
    <n v="8630"/>
    <x v="881"/>
    <x v="18"/>
    <n v="251545.34"/>
    <x v="0"/>
    <x v="4"/>
    <m/>
    <d v="2018-07-04T15:21:17"/>
    <n v="3"/>
    <x v="4"/>
    <x v="0"/>
    <x v="1"/>
  </r>
  <r>
    <s v="Youth Guarantee"/>
    <x v="2"/>
    <x v="11"/>
    <n v="8630"/>
    <x v="881"/>
    <x v="18"/>
    <n v="2494317"/>
    <x v="0"/>
    <x v="2"/>
    <m/>
    <d v="2018-07-04T15:21:17"/>
    <n v="3"/>
    <x v="4"/>
    <x v="0"/>
    <x v="1"/>
  </r>
  <r>
    <s v="Youth Guarantee"/>
    <x v="2"/>
    <x v="11"/>
    <n v="8630"/>
    <x v="881"/>
    <x v="18"/>
    <n v="2506575"/>
    <x v="0"/>
    <x v="2"/>
    <m/>
    <d v="2018-07-04T15:21:17"/>
    <n v="3"/>
    <x v="4"/>
    <x v="0"/>
    <x v="1"/>
  </r>
  <r>
    <s v="Youth Guarantee"/>
    <x v="2"/>
    <x v="11"/>
    <n v="8630"/>
    <x v="881"/>
    <x v="18"/>
    <n v="517642.64"/>
    <x v="0"/>
    <x v="4"/>
    <m/>
    <d v="2018-07-04T15:21:17"/>
    <n v="3"/>
    <x v="4"/>
    <x v="0"/>
    <x v="1"/>
  </r>
  <r>
    <s v="Equity Funding"/>
    <x v="2"/>
    <x v="11"/>
    <n v="9241"/>
    <x v="885"/>
    <x v="12"/>
    <n v="200041.7"/>
    <x v="0"/>
    <x v="2"/>
    <m/>
    <d v="2018-07-04T15:21:17"/>
    <n v="9"/>
    <x v="3"/>
    <x v="4"/>
    <x v="5"/>
  </r>
  <r>
    <s v="Equity Funding"/>
    <x v="2"/>
    <x v="11"/>
    <n v="9241"/>
    <x v="885"/>
    <x v="12"/>
    <n v="108330.85"/>
    <x v="0"/>
    <x v="4"/>
    <m/>
    <d v="2018-07-04T15:21:17"/>
    <n v="9"/>
    <x v="3"/>
    <x v="4"/>
    <x v="5"/>
  </r>
  <r>
    <s v="Equity Funding"/>
    <x v="2"/>
    <x v="11"/>
    <n v="9241"/>
    <x v="885"/>
    <x v="12"/>
    <n v="110493.35"/>
    <x v="0"/>
    <x v="3"/>
    <m/>
    <d v="2018-07-04T15:21:17"/>
    <n v="9"/>
    <x v="3"/>
    <x v="4"/>
    <x v="5"/>
  </r>
  <r>
    <s v="Equity Funding"/>
    <x v="2"/>
    <x v="11"/>
    <n v="9241"/>
    <x v="885"/>
    <x v="12"/>
    <n v="110500.85"/>
    <x v="0"/>
    <x v="3"/>
    <m/>
    <d v="2018-07-04T15:21:17"/>
    <n v="9"/>
    <x v="3"/>
    <x v="4"/>
    <x v="5"/>
  </r>
  <r>
    <s v="Equity Funding"/>
    <x v="2"/>
    <x v="11"/>
    <n v="9241"/>
    <x v="885"/>
    <x v="12"/>
    <n v="110573.7"/>
    <x v="0"/>
    <x v="1"/>
    <m/>
    <d v="2018-07-04T15:21:17"/>
    <n v="9"/>
    <x v="3"/>
    <x v="4"/>
    <x v="5"/>
  </r>
  <r>
    <s v="Equity Funding"/>
    <x v="2"/>
    <x v="11"/>
    <n v="9241"/>
    <x v="885"/>
    <x v="12"/>
    <n v="110580.5"/>
    <x v="0"/>
    <x v="1"/>
    <m/>
    <d v="2018-07-04T15:21:17"/>
    <n v="9"/>
    <x v="3"/>
    <x v="4"/>
    <x v="5"/>
  </r>
  <r>
    <s v="Equity Funding"/>
    <x v="2"/>
    <x v="11"/>
    <n v="9241"/>
    <x v="885"/>
    <x v="12"/>
    <n v="150279.20000000001"/>
    <x v="0"/>
    <x v="0"/>
    <m/>
    <d v="2018-07-04T15:21:17"/>
    <n v="9"/>
    <x v="3"/>
    <x v="4"/>
    <x v="5"/>
  </r>
  <r>
    <s v="Equity Funding"/>
    <x v="2"/>
    <x v="11"/>
    <n v="9241"/>
    <x v="885"/>
    <x v="12"/>
    <n v="30055.85"/>
    <x v="0"/>
    <x v="0"/>
    <m/>
    <d v="2018-07-04T15:21:17"/>
    <n v="9"/>
    <x v="3"/>
    <x v="4"/>
    <x v="5"/>
  </r>
  <r>
    <s v="Wananga Research Capability Fund"/>
    <x v="2"/>
    <x v="11"/>
    <n v="9241"/>
    <x v="885"/>
    <x v="47"/>
    <n v="83333.3"/>
    <x v="0"/>
    <x v="4"/>
    <m/>
    <d v="2018-07-04T15:21:17"/>
    <n v="9"/>
    <x v="3"/>
    <x v="5"/>
    <x v="7"/>
  </r>
  <r>
    <s v="Wananga Research Capability Fund"/>
    <x v="2"/>
    <x v="11"/>
    <n v="9241"/>
    <x v="885"/>
    <x v="47"/>
    <n v="83333.3"/>
    <x v="0"/>
    <x v="2"/>
    <m/>
    <d v="2018-07-04T15:21:17"/>
    <n v="9"/>
    <x v="3"/>
    <x v="5"/>
    <x v="7"/>
  </r>
  <r>
    <s v="Student Achievement Component Levels 3 and above"/>
    <x v="2"/>
    <x v="11"/>
    <n v="9241"/>
    <x v="885"/>
    <x v="17"/>
    <n v="-4869"/>
    <x v="2"/>
    <x v="1"/>
    <m/>
    <d v="2018-07-04T15:21:17"/>
    <n v="9"/>
    <x v="3"/>
    <x v="0"/>
    <x v="6"/>
  </r>
  <r>
    <s v="Student Achievement Component Levels 3 and above"/>
    <x v="2"/>
    <x v="11"/>
    <n v="9241"/>
    <x v="885"/>
    <x v="17"/>
    <n v="3514154"/>
    <x v="0"/>
    <x v="3"/>
    <m/>
    <d v="2018-07-04T15:21:17"/>
    <n v="9"/>
    <x v="3"/>
    <x v="0"/>
    <x v="6"/>
  </r>
  <r>
    <s v="Student Achievement Component Levels 3 and above"/>
    <x v="2"/>
    <x v="11"/>
    <n v="9241"/>
    <x v="885"/>
    <x v="17"/>
    <n v="920083.35"/>
    <x v="0"/>
    <x v="4"/>
    <m/>
    <d v="2018-07-04T15:21:17"/>
    <n v="9"/>
    <x v="3"/>
    <x v="0"/>
    <x v="6"/>
  </r>
  <r>
    <s v="Student Achievement Component Levels 3 and above"/>
    <x v="2"/>
    <x v="11"/>
    <n v="9241"/>
    <x v="885"/>
    <x v="17"/>
    <n v="2365031.66"/>
    <x v="0"/>
    <x v="3"/>
    <m/>
    <d v="2018-07-04T15:21:17"/>
    <n v="9"/>
    <x v="3"/>
    <x v="0"/>
    <x v="6"/>
  </r>
  <r>
    <s v="Equity Funding"/>
    <x v="2"/>
    <x v="11"/>
    <n v="9386"/>
    <x v="886"/>
    <x v="12"/>
    <n v="39968.67"/>
    <x v="0"/>
    <x v="0"/>
    <m/>
    <d v="2018-07-04T15:21:17"/>
    <n v="4"/>
    <x v="2"/>
    <x v="4"/>
    <x v="5"/>
  </r>
  <r>
    <s v="Equity Funding"/>
    <x v="2"/>
    <x v="11"/>
    <n v="9386"/>
    <x v="886"/>
    <x v="12"/>
    <n v="259077"/>
    <x v="0"/>
    <x v="3"/>
    <m/>
    <d v="2018-07-04T15:21:17"/>
    <n v="4"/>
    <x v="2"/>
    <x v="4"/>
    <x v="5"/>
  </r>
  <r>
    <s v="Gateway"/>
    <x v="0"/>
    <x v="8"/>
    <n v="382"/>
    <x v="779"/>
    <x v="38"/>
    <n v="31274.2"/>
    <x v="0"/>
    <x v="4"/>
    <m/>
    <d v="2018-07-04T15:21:17"/>
    <n v="12"/>
    <x v="11"/>
    <x v="0"/>
    <x v="1"/>
  </r>
  <r>
    <s v="Gateway"/>
    <x v="0"/>
    <x v="8"/>
    <n v="382"/>
    <x v="779"/>
    <x v="38"/>
    <n v="18765"/>
    <x v="0"/>
    <x v="2"/>
    <m/>
    <d v="2018-07-04T15:21:17"/>
    <n v="12"/>
    <x v="11"/>
    <x v="0"/>
    <x v="1"/>
  </r>
  <r>
    <s v="Gateway"/>
    <x v="0"/>
    <x v="8"/>
    <n v="383"/>
    <x v="780"/>
    <x v="38"/>
    <n v="18621.650000000001"/>
    <x v="0"/>
    <x v="2"/>
    <m/>
    <d v="2018-07-04T15:21:17"/>
    <n v="12"/>
    <x v="11"/>
    <x v="0"/>
    <x v="1"/>
  </r>
  <r>
    <s v="Gateway"/>
    <x v="0"/>
    <x v="8"/>
    <n v="383"/>
    <x v="780"/>
    <x v="38"/>
    <n v="7448.8"/>
    <x v="0"/>
    <x v="4"/>
    <m/>
    <d v="2018-07-04T15:21:17"/>
    <n v="12"/>
    <x v="11"/>
    <x v="0"/>
    <x v="1"/>
  </r>
  <r>
    <s v="Gateway"/>
    <x v="0"/>
    <x v="8"/>
    <n v="384"/>
    <x v="887"/>
    <x v="38"/>
    <n v="35333.300000000003"/>
    <x v="0"/>
    <x v="4"/>
    <m/>
    <d v="2018-07-04T15:21:17"/>
    <n v="12"/>
    <x v="11"/>
    <x v="0"/>
    <x v="1"/>
  </r>
  <r>
    <s v="Gateway"/>
    <x v="0"/>
    <x v="8"/>
    <n v="384"/>
    <x v="887"/>
    <x v="38"/>
    <n v="35333.300000000003"/>
    <x v="0"/>
    <x v="2"/>
    <m/>
    <d v="2018-07-04T15:21:17"/>
    <n v="12"/>
    <x v="11"/>
    <x v="0"/>
    <x v="1"/>
  </r>
  <r>
    <s v="Gateway"/>
    <x v="0"/>
    <x v="8"/>
    <n v="384"/>
    <x v="887"/>
    <x v="38"/>
    <n v="47031"/>
    <x v="0"/>
    <x v="3"/>
    <m/>
    <d v="2018-07-04T15:21:17"/>
    <n v="12"/>
    <x v="11"/>
    <x v="0"/>
    <x v="1"/>
  </r>
  <r>
    <s v="Gateway"/>
    <x v="0"/>
    <x v="8"/>
    <n v="387"/>
    <x v="781"/>
    <x v="38"/>
    <n v="-4444"/>
    <x v="0"/>
    <x v="1"/>
    <m/>
    <d v="2018-07-04T15:21:17"/>
    <n v="12"/>
    <x v="11"/>
    <x v="0"/>
    <x v="1"/>
  </r>
  <r>
    <s v="Gateway"/>
    <x v="0"/>
    <x v="8"/>
    <n v="387"/>
    <x v="781"/>
    <x v="38"/>
    <n v="-3911"/>
    <x v="1"/>
    <x v="1"/>
    <m/>
    <d v="2018-07-04T15:21:17"/>
    <n v="12"/>
    <x v="11"/>
    <x v="0"/>
    <x v="1"/>
  </r>
  <r>
    <s v="Gateway"/>
    <x v="0"/>
    <x v="8"/>
    <n v="387"/>
    <x v="781"/>
    <x v="38"/>
    <n v="2908.15"/>
    <x v="0"/>
    <x v="1"/>
    <m/>
    <d v="2018-07-04T15:21:17"/>
    <n v="12"/>
    <x v="11"/>
    <x v="0"/>
    <x v="1"/>
  </r>
  <r>
    <s v="Gateway"/>
    <x v="0"/>
    <x v="8"/>
    <n v="387"/>
    <x v="781"/>
    <x v="38"/>
    <n v="39342"/>
    <x v="0"/>
    <x v="2"/>
    <m/>
    <d v="2018-07-04T15:21:17"/>
    <n v="12"/>
    <x v="11"/>
    <x v="0"/>
    <x v="1"/>
  </r>
  <r>
    <s v="Gateway"/>
    <x v="0"/>
    <x v="8"/>
    <n v="390"/>
    <x v="782"/>
    <x v="38"/>
    <n v="1333.3"/>
    <x v="0"/>
    <x v="1"/>
    <m/>
    <d v="2018-07-04T15:21:17"/>
    <n v="12"/>
    <x v="11"/>
    <x v="0"/>
    <x v="1"/>
  </r>
  <r>
    <s v="Gateway"/>
    <x v="0"/>
    <x v="8"/>
    <n v="391"/>
    <x v="783"/>
    <x v="38"/>
    <n v="-1866"/>
    <x v="1"/>
    <x v="0"/>
    <m/>
    <d v="2018-07-04T15:21:17"/>
    <n v="12"/>
    <x v="11"/>
    <x v="0"/>
    <x v="1"/>
  </r>
  <r>
    <s v="Gateway"/>
    <x v="0"/>
    <x v="8"/>
    <n v="391"/>
    <x v="783"/>
    <x v="38"/>
    <n v="13888.35"/>
    <x v="0"/>
    <x v="2"/>
    <m/>
    <d v="2018-07-04T15:21:17"/>
    <n v="12"/>
    <x v="11"/>
    <x v="0"/>
    <x v="1"/>
  </r>
  <r>
    <s v="Gateway"/>
    <x v="0"/>
    <x v="8"/>
    <n v="391"/>
    <x v="783"/>
    <x v="38"/>
    <n v="16666.5"/>
    <x v="0"/>
    <x v="4"/>
    <m/>
    <d v="2018-07-04T15:21:17"/>
    <n v="12"/>
    <x v="11"/>
    <x v="0"/>
    <x v="1"/>
  </r>
  <r>
    <s v="Gateway"/>
    <x v="0"/>
    <x v="8"/>
    <n v="391"/>
    <x v="783"/>
    <x v="38"/>
    <n v="13889.15"/>
    <x v="0"/>
    <x v="2"/>
    <m/>
    <d v="2018-07-04T15:21:17"/>
    <n v="12"/>
    <x v="11"/>
    <x v="0"/>
    <x v="1"/>
  </r>
  <r>
    <s v="Gateway"/>
    <x v="0"/>
    <x v="8"/>
    <n v="392"/>
    <x v="784"/>
    <x v="38"/>
    <n v="28651.7"/>
    <x v="0"/>
    <x v="4"/>
    <m/>
    <d v="2018-07-04T15:21:17"/>
    <n v="12"/>
    <x v="11"/>
    <x v="0"/>
    <x v="1"/>
  </r>
  <r>
    <s v="Youth Guarantee"/>
    <x v="0"/>
    <x v="8"/>
    <n v="392"/>
    <x v="784"/>
    <x v="18"/>
    <n v="-68737.919999999998"/>
    <x v="0"/>
    <x v="0"/>
    <m/>
    <d v="2018-07-04T15:21:17"/>
    <n v="12"/>
    <x v="11"/>
    <x v="0"/>
    <x v="1"/>
  </r>
  <r>
    <s v="Gateway"/>
    <x v="0"/>
    <x v="8"/>
    <n v="393"/>
    <x v="786"/>
    <x v="38"/>
    <n v="32148.3"/>
    <x v="0"/>
    <x v="0"/>
    <m/>
    <d v="2018-07-04T15:21:17"/>
    <n v="12"/>
    <x v="11"/>
    <x v="0"/>
    <x v="1"/>
  </r>
  <r>
    <s v="Gateway"/>
    <x v="0"/>
    <x v="8"/>
    <n v="393"/>
    <x v="786"/>
    <x v="38"/>
    <n v="32148.3"/>
    <x v="0"/>
    <x v="1"/>
    <m/>
    <d v="2018-07-04T15:21:17"/>
    <n v="12"/>
    <x v="11"/>
    <x v="0"/>
    <x v="1"/>
  </r>
  <r>
    <s v="Gateway"/>
    <x v="0"/>
    <x v="8"/>
    <n v="393"/>
    <x v="786"/>
    <x v="38"/>
    <n v="6429.7"/>
    <x v="0"/>
    <x v="3"/>
    <m/>
    <d v="2018-07-04T15:21:17"/>
    <n v="12"/>
    <x v="11"/>
    <x v="0"/>
    <x v="1"/>
  </r>
  <r>
    <s v="Gateway"/>
    <x v="0"/>
    <x v="8"/>
    <n v="393"/>
    <x v="786"/>
    <x v="38"/>
    <n v="16710.849999999999"/>
    <x v="0"/>
    <x v="2"/>
    <m/>
    <d v="2018-07-04T15:21:17"/>
    <n v="12"/>
    <x v="11"/>
    <x v="0"/>
    <x v="1"/>
  </r>
  <r>
    <s v="Gateway"/>
    <x v="0"/>
    <x v="8"/>
    <n v="393"/>
    <x v="786"/>
    <x v="38"/>
    <n v="40107"/>
    <x v="0"/>
    <x v="4"/>
    <m/>
    <d v="2018-07-04T15:21:17"/>
    <n v="12"/>
    <x v="11"/>
    <x v="0"/>
    <x v="1"/>
  </r>
  <r>
    <s v="Gateway"/>
    <x v="0"/>
    <x v="8"/>
    <n v="394"/>
    <x v="787"/>
    <x v="38"/>
    <n v="28651.7"/>
    <x v="0"/>
    <x v="0"/>
    <m/>
    <d v="2018-07-04T15:21:17"/>
    <n v="12"/>
    <x v="11"/>
    <x v="0"/>
    <x v="1"/>
  </r>
  <r>
    <s v="Gateway"/>
    <x v="0"/>
    <x v="8"/>
    <n v="394"/>
    <x v="787"/>
    <x v="38"/>
    <n v="28651.7"/>
    <x v="0"/>
    <x v="1"/>
    <m/>
    <d v="2018-07-04T15:21:17"/>
    <n v="12"/>
    <x v="11"/>
    <x v="0"/>
    <x v="1"/>
  </r>
  <r>
    <s v="Gateway"/>
    <x v="0"/>
    <x v="8"/>
    <n v="394"/>
    <x v="787"/>
    <x v="38"/>
    <n v="15636.65"/>
    <x v="0"/>
    <x v="2"/>
    <m/>
    <d v="2018-07-04T15:21:17"/>
    <n v="12"/>
    <x v="11"/>
    <x v="0"/>
    <x v="1"/>
  </r>
  <r>
    <s v="Gateway"/>
    <x v="0"/>
    <x v="8"/>
    <n v="395"/>
    <x v="788"/>
    <x v="38"/>
    <n v="28651.7"/>
    <x v="0"/>
    <x v="3"/>
    <m/>
    <d v="2018-07-04T15:21:17"/>
    <n v="13"/>
    <x v="13"/>
    <x v="0"/>
    <x v="1"/>
  </r>
  <r>
    <s v="Gateway"/>
    <x v="0"/>
    <x v="8"/>
    <n v="396"/>
    <x v="789"/>
    <x v="38"/>
    <n v="-835"/>
    <x v="1"/>
    <x v="3"/>
    <m/>
    <d v="2018-07-04T15:21:17"/>
    <n v="13"/>
    <x v="13"/>
    <x v="0"/>
    <x v="1"/>
  </r>
  <r>
    <s v="Gateway"/>
    <x v="0"/>
    <x v="8"/>
    <n v="396"/>
    <x v="789"/>
    <x v="38"/>
    <n v="51102"/>
    <x v="0"/>
    <x v="3"/>
    <m/>
    <d v="2018-07-04T15:21:17"/>
    <n v="13"/>
    <x v="13"/>
    <x v="0"/>
    <x v="1"/>
  </r>
  <r>
    <s v="Gateway"/>
    <x v="0"/>
    <x v="8"/>
    <n v="397"/>
    <x v="790"/>
    <x v="38"/>
    <n v="32148.3"/>
    <x v="0"/>
    <x v="3"/>
    <m/>
    <d v="2018-07-04T15:21:17"/>
    <n v="13"/>
    <x v="13"/>
    <x v="0"/>
    <x v="1"/>
  </r>
  <r>
    <s v="Gateway"/>
    <x v="0"/>
    <x v="8"/>
    <n v="397"/>
    <x v="790"/>
    <x v="38"/>
    <n v="3342.15"/>
    <x v="0"/>
    <x v="2"/>
    <m/>
    <d v="2018-07-04T15:21:17"/>
    <n v="13"/>
    <x v="13"/>
    <x v="0"/>
    <x v="1"/>
  </r>
  <r>
    <s v="Gateway"/>
    <x v="0"/>
    <x v="8"/>
    <n v="399"/>
    <x v="877"/>
    <x v="38"/>
    <n v="36480"/>
    <x v="0"/>
    <x v="3"/>
    <m/>
    <d v="2018-07-04T15:21:17"/>
    <n v="13"/>
    <x v="13"/>
    <x v="0"/>
    <x v="1"/>
  </r>
  <r>
    <s v="Gateway"/>
    <x v="0"/>
    <x v="8"/>
    <n v="399"/>
    <x v="877"/>
    <x v="38"/>
    <n v="6429.7"/>
    <x v="0"/>
    <x v="4"/>
    <m/>
    <d v="2018-07-04T15:21:17"/>
    <n v="13"/>
    <x v="13"/>
    <x v="0"/>
    <x v="1"/>
  </r>
  <r>
    <s v="ACE in TEIs"/>
    <x v="2"/>
    <x v="11"/>
    <n v="9386"/>
    <x v="886"/>
    <x v="13"/>
    <n v="-22087.88"/>
    <x v="1"/>
    <x v="0"/>
    <m/>
    <d v="2018-07-04T15:21:17"/>
    <n v="4"/>
    <x v="2"/>
    <x v="0"/>
    <x v="0"/>
  </r>
  <r>
    <s v="ACE in TEIs"/>
    <x v="2"/>
    <x v="11"/>
    <n v="9386"/>
    <x v="886"/>
    <x v="13"/>
    <n v="372569.8"/>
    <x v="0"/>
    <x v="0"/>
    <m/>
    <d v="2018-07-04T15:21:17"/>
    <n v="4"/>
    <x v="2"/>
    <x v="0"/>
    <x v="0"/>
  </r>
  <r>
    <s v="ACE in TEIs"/>
    <x v="2"/>
    <x v="11"/>
    <n v="9386"/>
    <x v="886"/>
    <x v="13"/>
    <n v="372569.8"/>
    <x v="0"/>
    <x v="1"/>
    <m/>
    <d v="2018-07-04T15:21:17"/>
    <n v="4"/>
    <x v="2"/>
    <x v="0"/>
    <x v="0"/>
  </r>
  <r>
    <s v="ACE in TEIs"/>
    <x v="2"/>
    <x v="11"/>
    <n v="9386"/>
    <x v="886"/>
    <x v="13"/>
    <n v="1862849.2"/>
    <x v="0"/>
    <x v="3"/>
    <m/>
    <d v="2018-07-04T15:21:17"/>
    <n v="4"/>
    <x v="2"/>
    <x v="0"/>
    <x v="0"/>
  </r>
  <r>
    <s v="Performance Based Research Fund"/>
    <x v="2"/>
    <x v="11"/>
    <n v="9386"/>
    <x v="886"/>
    <x v="23"/>
    <n v="34396.050000000003"/>
    <x v="0"/>
    <x v="1"/>
    <m/>
    <d v="2018-07-04T15:21:17"/>
    <n v="4"/>
    <x v="2"/>
    <x v="5"/>
    <x v="7"/>
  </r>
  <r>
    <s v="Performance Based Research Fund"/>
    <x v="2"/>
    <x v="11"/>
    <n v="9386"/>
    <x v="886"/>
    <x v="23"/>
    <n v="73785.8"/>
    <x v="0"/>
    <x v="0"/>
    <m/>
    <d v="2018-07-04T15:21:17"/>
    <n v="4"/>
    <x v="2"/>
    <x v="5"/>
    <x v="7"/>
  </r>
  <r>
    <s v="Performance Based Research Fund"/>
    <x v="2"/>
    <x v="11"/>
    <n v="9386"/>
    <x v="886"/>
    <x v="23"/>
    <n v="422281.7"/>
    <x v="0"/>
    <x v="4"/>
    <m/>
    <d v="2018-07-04T15:21:17"/>
    <n v="4"/>
    <x v="2"/>
    <x v="5"/>
    <x v="7"/>
  </r>
  <r>
    <s v="Performance Based Research Fund"/>
    <x v="2"/>
    <x v="11"/>
    <n v="9386"/>
    <x v="886"/>
    <x v="23"/>
    <n v="228313.5"/>
    <x v="0"/>
    <x v="2"/>
    <m/>
    <d v="2018-07-04T15:21:17"/>
    <n v="4"/>
    <x v="2"/>
    <x v="5"/>
    <x v="7"/>
  </r>
  <r>
    <s v="Wananga Research Capability Fund"/>
    <x v="2"/>
    <x v="11"/>
    <n v="9386"/>
    <x v="886"/>
    <x v="47"/>
    <n v="83333.3"/>
    <x v="0"/>
    <x v="3"/>
    <s v="Research Capability"/>
    <d v="2018-07-04T15:21:17"/>
    <n v="4"/>
    <x v="2"/>
    <x v="5"/>
    <x v="7"/>
  </r>
  <r>
    <s v="Wananga Research Capability Fund"/>
    <x v="2"/>
    <x v="11"/>
    <n v="9386"/>
    <x v="886"/>
    <x v="47"/>
    <n v="416666.7"/>
    <x v="0"/>
    <x v="4"/>
    <m/>
    <d v="2018-07-04T15:21:17"/>
    <n v="4"/>
    <x v="2"/>
    <x v="5"/>
    <x v="7"/>
  </r>
  <r>
    <s v="Wananga Research Capability Fund"/>
    <x v="2"/>
    <x v="11"/>
    <n v="9386"/>
    <x v="886"/>
    <x v="47"/>
    <n v="416666.7"/>
    <x v="0"/>
    <x v="2"/>
    <m/>
    <d v="2018-07-04T15:21:17"/>
    <n v="4"/>
    <x v="2"/>
    <x v="5"/>
    <x v="7"/>
  </r>
  <r>
    <s v="Student Achievement Component Levels 1 and 2 (Non-compet)"/>
    <x v="2"/>
    <x v="11"/>
    <n v="9386"/>
    <x v="886"/>
    <x v="15"/>
    <n v="-14124"/>
    <x v="2"/>
    <x v="3"/>
    <m/>
    <d v="2018-07-04T15:21:17"/>
    <n v="4"/>
    <x v="2"/>
    <x v="0"/>
    <x v="6"/>
  </r>
  <r>
    <s v="Student Achievement Component Levels 1 and 2 (Non-compet)"/>
    <x v="2"/>
    <x v="11"/>
    <n v="9386"/>
    <x v="886"/>
    <x v="15"/>
    <n v="-7425"/>
    <x v="2"/>
    <x v="4"/>
    <m/>
    <d v="2018-07-04T15:21:17"/>
    <n v="4"/>
    <x v="2"/>
    <x v="0"/>
    <x v="6"/>
  </r>
  <r>
    <s v="Student Achievement Component Levels 1 and 2 (Non-compet)"/>
    <x v="2"/>
    <x v="11"/>
    <n v="9386"/>
    <x v="886"/>
    <x v="15"/>
    <n v="-591.78"/>
    <x v="2"/>
    <x v="4"/>
    <m/>
    <d v="2018-07-04T15:21:17"/>
    <n v="4"/>
    <x v="2"/>
    <x v="0"/>
    <x v="6"/>
  </r>
  <r>
    <s v="Student Achievement Component Levels 1 and 2 (Non-compet)"/>
    <x v="2"/>
    <x v="11"/>
    <n v="9386"/>
    <x v="886"/>
    <x v="15"/>
    <n v="166666.70000000001"/>
    <x v="0"/>
    <x v="3"/>
    <m/>
    <d v="2018-07-04T15:21:17"/>
    <n v="4"/>
    <x v="2"/>
    <x v="0"/>
    <x v="6"/>
  </r>
  <r>
    <s v="Student Achievement Component Levels 1 and 2 (Non-compet)"/>
    <x v="2"/>
    <x v="11"/>
    <n v="9386"/>
    <x v="886"/>
    <x v="15"/>
    <n v="26354.55"/>
    <x v="0"/>
    <x v="0"/>
    <m/>
    <d v="2018-07-04T15:21:17"/>
    <n v="4"/>
    <x v="2"/>
    <x v="0"/>
    <x v="6"/>
  </r>
  <r>
    <s v="Student Achievement Component Levels 1 and 2 (Non-compet)"/>
    <x v="2"/>
    <x v="11"/>
    <n v="9386"/>
    <x v="886"/>
    <x v="15"/>
    <n v="108333.3"/>
    <x v="0"/>
    <x v="4"/>
    <m/>
    <d v="2018-07-04T15:21:17"/>
    <n v="4"/>
    <x v="2"/>
    <x v="0"/>
    <x v="6"/>
  </r>
  <r>
    <s v="Student Achievement Component Levels 1 and 2 Fees Free"/>
    <x v="2"/>
    <x v="11"/>
    <n v="9386"/>
    <x v="886"/>
    <x v="16"/>
    <n v="-669"/>
    <x v="0"/>
    <x v="1"/>
    <m/>
    <d v="2018-07-04T15:21:17"/>
    <n v="4"/>
    <x v="2"/>
    <x v="0"/>
    <x v="6"/>
  </r>
  <r>
    <s v="Student Achievement Component Levels 3 and above"/>
    <x v="2"/>
    <x v="11"/>
    <n v="9386"/>
    <x v="886"/>
    <x v="17"/>
    <n v="54990"/>
    <x v="2"/>
    <x v="0"/>
    <m/>
    <d v="2018-07-04T15:21:17"/>
    <n v="4"/>
    <x v="2"/>
    <x v="0"/>
    <x v="6"/>
  </r>
  <r>
    <s v="Student Achievement Component Levels 3 and above"/>
    <x v="2"/>
    <x v="11"/>
    <n v="9386"/>
    <x v="886"/>
    <x v="17"/>
    <n v="1322970.48"/>
    <x v="0"/>
    <x v="0"/>
    <m/>
    <d v="2018-07-04T15:21:17"/>
    <n v="4"/>
    <x v="2"/>
    <x v="0"/>
    <x v="6"/>
  </r>
  <r>
    <s v="Student Achievement Component Levels 3 and above"/>
    <x v="2"/>
    <x v="11"/>
    <n v="9386"/>
    <x v="886"/>
    <x v="17"/>
    <n v="1598463.85"/>
    <x v="0"/>
    <x v="3"/>
    <m/>
    <d v="2018-07-04T15:21:17"/>
    <n v="4"/>
    <x v="2"/>
    <x v="0"/>
    <x v="6"/>
  </r>
  <r>
    <s v="Student Achievement Component Levels 3 and above"/>
    <x v="2"/>
    <x v="11"/>
    <n v="9386"/>
    <x v="886"/>
    <x v="17"/>
    <n v="16803329.199999999"/>
    <x v="0"/>
    <x v="2"/>
    <m/>
    <d v="2018-07-04T15:21:17"/>
    <n v="4"/>
    <x v="2"/>
    <x v="0"/>
    <x v="6"/>
  </r>
  <r>
    <s v="Gateway"/>
    <x v="0"/>
    <x v="8"/>
    <n v="564"/>
    <x v="828"/>
    <x v="38"/>
    <n v="9825.2000000000007"/>
    <x v="0"/>
    <x v="0"/>
    <m/>
    <d v="2018-07-04T15:21:17"/>
    <n v="2"/>
    <x v="1"/>
    <x v="0"/>
    <x v="1"/>
  </r>
  <r>
    <s v="Gateway"/>
    <x v="0"/>
    <x v="8"/>
    <n v="564"/>
    <x v="828"/>
    <x v="38"/>
    <n v="5566.8"/>
    <x v="0"/>
    <x v="3"/>
    <m/>
    <d v="2018-07-04T15:21:17"/>
    <n v="2"/>
    <x v="1"/>
    <x v="0"/>
    <x v="1"/>
  </r>
  <r>
    <s v="Gateway"/>
    <x v="0"/>
    <x v="8"/>
    <n v="624"/>
    <x v="888"/>
    <x v="38"/>
    <n v="12444"/>
    <x v="0"/>
    <x v="3"/>
    <m/>
    <d v="2018-07-04T15:21:17"/>
    <n v="5"/>
    <x v="16"/>
    <x v="0"/>
    <x v="1"/>
  </r>
  <r>
    <s v="Gateway"/>
    <x v="0"/>
    <x v="8"/>
    <n v="624"/>
    <x v="888"/>
    <x v="38"/>
    <n v="16800"/>
    <x v="0"/>
    <x v="4"/>
    <m/>
    <d v="2018-07-04T15:21:17"/>
    <n v="5"/>
    <x v="16"/>
    <x v="0"/>
    <x v="1"/>
  </r>
  <r>
    <s v="Gateway"/>
    <x v="0"/>
    <x v="8"/>
    <n v="630"/>
    <x v="829"/>
    <x v="38"/>
    <n v="26844"/>
    <x v="0"/>
    <x v="2"/>
    <m/>
    <d v="2018-07-04T15:21:17"/>
    <n v="2"/>
    <x v="1"/>
    <x v="0"/>
    <x v="1"/>
  </r>
  <r>
    <s v="Gateway"/>
    <x v="0"/>
    <x v="8"/>
    <n v="631"/>
    <x v="889"/>
    <x v="38"/>
    <n v="-6009"/>
    <x v="1"/>
    <x v="4"/>
    <m/>
    <d v="2018-07-04T15:21:17"/>
    <n v="2"/>
    <x v="1"/>
    <x v="0"/>
    <x v="1"/>
  </r>
  <r>
    <s v="Gateway"/>
    <x v="0"/>
    <x v="8"/>
    <n v="631"/>
    <x v="889"/>
    <x v="38"/>
    <n v="40107"/>
    <x v="0"/>
    <x v="0"/>
    <m/>
    <d v="2018-07-04T15:21:17"/>
    <n v="2"/>
    <x v="1"/>
    <x v="0"/>
    <x v="1"/>
  </r>
  <r>
    <s v="Gateway"/>
    <x v="0"/>
    <x v="8"/>
    <n v="631"/>
    <x v="889"/>
    <x v="38"/>
    <n v="40107"/>
    <x v="0"/>
    <x v="1"/>
    <m/>
    <d v="2018-07-04T15:21:17"/>
    <n v="2"/>
    <x v="1"/>
    <x v="0"/>
    <x v="1"/>
  </r>
  <r>
    <s v="Gateway"/>
    <x v="0"/>
    <x v="8"/>
    <n v="632"/>
    <x v="890"/>
    <x v="38"/>
    <n v="3703.7"/>
    <x v="0"/>
    <x v="1"/>
    <m/>
    <d v="2018-07-04T15:21:17"/>
    <n v="3"/>
    <x v="4"/>
    <x v="0"/>
    <x v="1"/>
  </r>
  <r>
    <s v="Gateway"/>
    <x v="0"/>
    <x v="8"/>
    <n v="632"/>
    <x v="890"/>
    <x v="38"/>
    <n v="1866"/>
    <x v="1"/>
    <x v="1"/>
    <m/>
    <d v="2018-07-04T15:21:17"/>
    <n v="3"/>
    <x v="4"/>
    <x v="0"/>
    <x v="1"/>
  </r>
  <r>
    <s v="Gateway"/>
    <x v="0"/>
    <x v="8"/>
    <n v="632"/>
    <x v="890"/>
    <x v="38"/>
    <n v="24444"/>
    <x v="0"/>
    <x v="4"/>
    <m/>
    <d v="2018-07-04T15:21:17"/>
    <n v="3"/>
    <x v="4"/>
    <x v="0"/>
    <x v="1"/>
  </r>
  <r>
    <s v="Gateway"/>
    <x v="0"/>
    <x v="8"/>
    <n v="658"/>
    <x v="830"/>
    <x v="38"/>
    <n v="-39147"/>
    <x v="1"/>
    <x v="1"/>
    <m/>
    <d v="2018-07-04T15:21:17"/>
    <n v="4"/>
    <x v="2"/>
    <x v="0"/>
    <x v="1"/>
  </r>
  <r>
    <s v="Gateway"/>
    <x v="0"/>
    <x v="8"/>
    <n v="658"/>
    <x v="830"/>
    <x v="38"/>
    <n v="-12524"/>
    <x v="1"/>
    <x v="0"/>
    <m/>
    <d v="2018-07-04T15:21:17"/>
    <n v="4"/>
    <x v="2"/>
    <x v="0"/>
    <x v="1"/>
  </r>
  <r>
    <s v="Gateway"/>
    <x v="0"/>
    <x v="8"/>
    <n v="658"/>
    <x v="830"/>
    <x v="38"/>
    <n v="16963.3"/>
    <x v="0"/>
    <x v="2"/>
    <m/>
    <d v="2018-07-04T15:21:17"/>
    <n v="4"/>
    <x v="2"/>
    <x v="0"/>
    <x v="1"/>
  </r>
  <r>
    <s v="Gateway"/>
    <x v="0"/>
    <x v="8"/>
    <n v="658"/>
    <x v="830"/>
    <x v="38"/>
    <n v="10236.84"/>
    <x v="0"/>
    <x v="3"/>
    <m/>
    <d v="2018-07-04T15:21:17"/>
    <n v="4"/>
    <x v="2"/>
    <x v="0"/>
    <x v="1"/>
  </r>
  <r>
    <s v="Gateway"/>
    <x v="0"/>
    <x v="8"/>
    <n v="658"/>
    <x v="830"/>
    <x v="38"/>
    <n v="16666.5"/>
    <x v="0"/>
    <x v="3"/>
    <m/>
    <d v="2018-07-04T15:21:17"/>
    <n v="4"/>
    <x v="2"/>
    <x v="0"/>
    <x v="1"/>
  </r>
  <r>
    <s v="Gateway"/>
    <x v="0"/>
    <x v="8"/>
    <n v="658"/>
    <x v="830"/>
    <x v="38"/>
    <n v="6429.66"/>
    <x v="0"/>
    <x v="3"/>
    <m/>
    <d v="2018-07-04T15:21:17"/>
    <n v="4"/>
    <x v="2"/>
    <x v="0"/>
    <x v="1"/>
  </r>
  <r>
    <s v="Gateway"/>
    <x v="0"/>
    <x v="8"/>
    <n v="658"/>
    <x v="830"/>
    <x v="38"/>
    <n v="49458"/>
    <x v="0"/>
    <x v="1"/>
    <m/>
    <d v="2018-07-04T15:21:17"/>
    <n v="4"/>
    <x v="2"/>
    <x v="0"/>
    <x v="1"/>
  </r>
  <r>
    <s v="Gateway"/>
    <x v="0"/>
    <x v="8"/>
    <n v="658"/>
    <x v="830"/>
    <x v="38"/>
    <n v="51102"/>
    <x v="0"/>
    <x v="0"/>
    <m/>
    <d v="2018-07-04T15:21:17"/>
    <n v="4"/>
    <x v="2"/>
    <x v="0"/>
    <x v="1"/>
  </r>
  <r>
    <s v="Gateway"/>
    <x v="0"/>
    <x v="8"/>
    <n v="661"/>
    <x v="831"/>
    <x v="38"/>
    <n v="32148.3"/>
    <x v="0"/>
    <x v="3"/>
    <m/>
    <d v="2018-07-04T15:21:17"/>
    <n v="4"/>
    <x v="2"/>
    <x v="0"/>
    <x v="1"/>
  </r>
  <r>
    <s v="Gateway"/>
    <x v="0"/>
    <x v="8"/>
    <n v="683"/>
    <x v="832"/>
    <x v="38"/>
    <n v="6939.3"/>
    <x v="0"/>
    <x v="2"/>
    <m/>
    <d v="2018-07-04T15:21:17"/>
    <n v="11"/>
    <x v="5"/>
    <x v="0"/>
    <x v="1"/>
  </r>
  <r>
    <s v="Gateway"/>
    <x v="0"/>
    <x v="8"/>
    <n v="683"/>
    <x v="832"/>
    <x v="38"/>
    <n v="7448.8"/>
    <x v="0"/>
    <x v="4"/>
    <m/>
    <d v="2018-07-04T15:21:17"/>
    <n v="11"/>
    <x v="5"/>
    <x v="0"/>
    <x v="1"/>
  </r>
  <r>
    <s v="Gateway"/>
    <x v="0"/>
    <x v="8"/>
    <n v="704"/>
    <x v="891"/>
    <x v="38"/>
    <n v="43164"/>
    <x v="0"/>
    <x v="4"/>
    <m/>
    <d v="2018-07-04T15:21:17"/>
    <n v="11"/>
    <x v="5"/>
    <x v="0"/>
    <x v="1"/>
  </r>
  <r>
    <s v="Gateway"/>
    <x v="0"/>
    <x v="8"/>
    <n v="704"/>
    <x v="891"/>
    <x v="38"/>
    <n v="43164"/>
    <x v="0"/>
    <x v="2"/>
    <m/>
    <d v="2018-07-04T15:21:17"/>
    <n v="11"/>
    <x v="5"/>
    <x v="0"/>
    <x v="1"/>
  </r>
  <r>
    <s v="Gateway"/>
    <x v="0"/>
    <x v="8"/>
    <n v="1007"/>
    <x v="892"/>
    <x v="38"/>
    <n v="2844"/>
    <x v="0"/>
    <x v="4"/>
    <m/>
    <d v="2018-07-04T15:21:17"/>
    <n v="1"/>
    <x v="8"/>
    <x v="0"/>
    <x v="1"/>
  </r>
  <r>
    <s v="Gateway"/>
    <x v="0"/>
    <x v="8"/>
    <n v="1007"/>
    <x v="892"/>
    <x v="38"/>
    <n v="2844"/>
    <x v="0"/>
    <x v="2"/>
    <m/>
    <d v="2018-07-04T15:21:17"/>
    <n v="1"/>
    <x v="8"/>
    <x v="0"/>
    <x v="1"/>
  </r>
  <r>
    <s v="Gateway"/>
    <x v="0"/>
    <x v="8"/>
    <n v="1138"/>
    <x v="835"/>
    <x v="38"/>
    <n v="-3147"/>
    <x v="1"/>
    <x v="1"/>
    <m/>
    <d v="2018-07-04T15:21:17"/>
    <n v="1"/>
    <x v="8"/>
    <x v="0"/>
    <x v="1"/>
  </r>
  <r>
    <s v="Gateway"/>
    <x v="0"/>
    <x v="8"/>
    <n v="1138"/>
    <x v="835"/>
    <x v="38"/>
    <n v="970.6"/>
    <x v="0"/>
    <x v="4"/>
    <m/>
    <d v="2018-07-04T15:21:17"/>
    <n v="1"/>
    <x v="8"/>
    <x v="0"/>
    <x v="1"/>
  </r>
  <r>
    <s v="Gateway"/>
    <x v="0"/>
    <x v="8"/>
    <n v="1138"/>
    <x v="835"/>
    <x v="38"/>
    <n v="15733.5"/>
    <x v="0"/>
    <x v="4"/>
    <m/>
    <d v="2018-07-04T15:21:17"/>
    <n v="1"/>
    <x v="8"/>
    <x v="0"/>
    <x v="1"/>
  </r>
  <r>
    <s v="Gateway"/>
    <x v="0"/>
    <x v="8"/>
    <n v="1138"/>
    <x v="835"/>
    <x v="38"/>
    <n v="32148.3"/>
    <x v="0"/>
    <x v="2"/>
    <m/>
    <d v="2018-07-04T15:21:17"/>
    <n v="1"/>
    <x v="8"/>
    <x v="0"/>
    <x v="1"/>
  </r>
  <r>
    <s v="Gateway"/>
    <x v="0"/>
    <x v="8"/>
    <n v="1138"/>
    <x v="835"/>
    <x v="38"/>
    <n v="6429.7"/>
    <x v="0"/>
    <x v="0"/>
    <m/>
    <d v="2018-07-04T15:21:17"/>
    <n v="1"/>
    <x v="8"/>
    <x v="0"/>
    <x v="1"/>
  </r>
  <r>
    <s v="Gateway"/>
    <x v="0"/>
    <x v="8"/>
    <n v="1138"/>
    <x v="835"/>
    <x v="38"/>
    <n v="6429.7"/>
    <x v="0"/>
    <x v="1"/>
    <m/>
    <d v="2018-07-04T15:21:17"/>
    <n v="1"/>
    <x v="8"/>
    <x v="0"/>
    <x v="1"/>
  </r>
  <r>
    <s v="Gateway"/>
    <x v="0"/>
    <x v="8"/>
    <n v="400"/>
    <x v="791"/>
    <x v="38"/>
    <n v="-1866"/>
    <x v="1"/>
    <x v="3"/>
    <m/>
    <d v="2018-07-04T15:21:17"/>
    <n v="13"/>
    <x v="13"/>
    <x v="0"/>
    <x v="1"/>
  </r>
  <r>
    <s v="Gateway"/>
    <x v="0"/>
    <x v="8"/>
    <n v="400"/>
    <x v="791"/>
    <x v="38"/>
    <n v="3392.7"/>
    <x v="0"/>
    <x v="2"/>
    <m/>
    <d v="2018-07-04T15:21:17"/>
    <n v="13"/>
    <x v="13"/>
    <x v="0"/>
    <x v="1"/>
  </r>
  <r>
    <s v="Gateway"/>
    <x v="0"/>
    <x v="8"/>
    <n v="401"/>
    <x v="792"/>
    <x v="38"/>
    <n v="39342"/>
    <x v="0"/>
    <x v="1"/>
    <m/>
    <d v="2018-07-04T15:21:17"/>
    <n v="13"/>
    <x v="13"/>
    <x v="0"/>
    <x v="1"/>
  </r>
  <r>
    <s v="Gateway"/>
    <x v="0"/>
    <x v="8"/>
    <n v="401"/>
    <x v="792"/>
    <x v="38"/>
    <n v="3342.15"/>
    <x v="0"/>
    <x v="2"/>
    <m/>
    <d v="2018-07-04T15:21:17"/>
    <n v="13"/>
    <x v="13"/>
    <x v="0"/>
    <x v="1"/>
  </r>
  <r>
    <s v="Gateway"/>
    <x v="0"/>
    <x v="8"/>
    <n v="401"/>
    <x v="792"/>
    <x v="38"/>
    <n v="16711.650000000001"/>
    <x v="0"/>
    <x v="2"/>
    <m/>
    <d v="2018-07-04T15:21:17"/>
    <n v="13"/>
    <x v="13"/>
    <x v="0"/>
    <x v="1"/>
  </r>
  <r>
    <s v="Gateway"/>
    <x v="0"/>
    <x v="8"/>
    <n v="404"/>
    <x v="878"/>
    <x v="38"/>
    <n v="40107"/>
    <x v="0"/>
    <x v="0"/>
    <m/>
    <d v="2018-07-04T15:21:17"/>
    <n v="13"/>
    <x v="13"/>
    <x v="0"/>
    <x v="1"/>
  </r>
  <r>
    <s v="Gateway"/>
    <x v="0"/>
    <x v="8"/>
    <n v="404"/>
    <x v="878"/>
    <x v="38"/>
    <n v="40107"/>
    <x v="0"/>
    <x v="1"/>
    <m/>
    <d v="2018-07-04T15:21:17"/>
    <n v="13"/>
    <x v="13"/>
    <x v="0"/>
    <x v="1"/>
  </r>
  <r>
    <s v="Gateway"/>
    <x v="0"/>
    <x v="8"/>
    <n v="405"/>
    <x v="794"/>
    <x v="38"/>
    <n v="7703.7"/>
    <x v="0"/>
    <x v="4"/>
    <m/>
    <d v="2018-07-04T15:21:17"/>
    <n v="13"/>
    <x v="13"/>
    <x v="0"/>
    <x v="1"/>
  </r>
  <r>
    <s v="Gateway"/>
    <x v="0"/>
    <x v="8"/>
    <n v="405"/>
    <x v="794"/>
    <x v="38"/>
    <n v="7703.7"/>
    <x v="0"/>
    <x v="2"/>
    <m/>
    <d v="2018-07-04T15:21:17"/>
    <n v="13"/>
    <x v="13"/>
    <x v="0"/>
    <x v="1"/>
  </r>
  <r>
    <s v="Gateway"/>
    <x v="0"/>
    <x v="8"/>
    <n v="409"/>
    <x v="796"/>
    <x v="38"/>
    <n v="-2293"/>
    <x v="1"/>
    <x v="1"/>
    <m/>
    <d v="2018-07-04T15:21:17"/>
    <n v="13"/>
    <x v="13"/>
    <x v="0"/>
    <x v="1"/>
  </r>
  <r>
    <s v="Gateway"/>
    <x v="0"/>
    <x v="8"/>
    <n v="418"/>
    <x v="797"/>
    <x v="38"/>
    <n v="14400"/>
    <x v="0"/>
    <x v="4"/>
    <m/>
    <d v="2018-07-04T15:21:17"/>
    <n v="11"/>
    <x v="5"/>
    <x v="0"/>
    <x v="1"/>
  </r>
  <r>
    <s v="Gateway"/>
    <x v="0"/>
    <x v="8"/>
    <n v="419"/>
    <x v="879"/>
    <x v="38"/>
    <n v="12444"/>
    <x v="0"/>
    <x v="3"/>
    <m/>
    <d v="2018-07-04T15:21:17"/>
    <n v="2"/>
    <x v="1"/>
    <x v="0"/>
    <x v="1"/>
  </r>
  <r>
    <s v="Gateway"/>
    <x v="0"/>
    <x v="8"/>
    <n v="419"/>
    <x v="879"/>
    <x v="38"/>
    <n v="1540.65"/>
    <x v="0"/>
    <x v="2"/>
    <m/>
    <d v="2018-07-04T15:21:17"/>
    <n v="2"/>
    <x v="1"/>
    <x v="0"/>
    <x v="1"/>
  </r>
  <r>
    <s v="Gateway"/>
    <x v="0"/>
    <x v="8"/>
    <n v="428"/>
    <x v="799"/>
    <x v="38"/>
    <n v="12444"/>
    <x v="0"/>
    <x v="2"/>
    <m/>
    <d v="2018-07-04T15:21:17"/>
    <n v="3"/>
    <x v="4"/>
    <x v="0"/>
    <x v="1"/>
  </r>
  <r>
    <s v="Gateway"/>
    <x v="0"/>
    <x v="8"/>
    <n v="428"/>
    <x v="799"/>
    <x v="38"/>
    <n v="4859.3"/>
    <x v="0"/>
    <x v="3"/>
    <m/>
    <d v="2018-07-04T15:21:17"/>
    <n v="3"/>
    <x v="4"/>
    <x v="0"/>
    <x v="1"/>
  </r>
  <r>
    <s v="Gateway"/>
    <x v="0"/>
    <x v="8"/>
    <n v="428"/>
    <x v="799"/>
    <x v="38"/>
    <n v="12780.9"/>
    <x v="0"/>
    <x v="0"/>
    <m/>
    <d v="2018-07-04T15:21:17"/>
    <n v="3"/>
    <x v="4"/>
    <x v="0"/>
    <x v="1"/>
  </r>
  <r>
    <s v="Gateway"/>
    <x v="0"/>
    <x v="8"/>
    <n v="429"/>
    <x v="800"/>
    <x v="38"/>
    <n v="28651.7"/>
    <x v="0"/>
    <x v="0"/>
    <m/>
    <d v="2018-07-04T15:21:17"/>
    <n v="1"/>
    <x v="8"/>
    <x v="0"/>
    <x v="1"/>
  </r>
  <r>
    <s v="Gateway"/>
    <x v="0"/>
    <x v="8"/>
    <n v="429"/>
    <x v="800"/>
    <x v="38"/>
    <n v="28651.7"/>
    <x v="0"/>
    <x v="1"/>
    <m/>
    <d v="2018-07-04T15:21:17"/>
    <n v="1"/>
    <x v="8"/>
    <x v="0"/>
    <x v="1"/>
  </r>
  <r>
    <s v="Gateway"/>
    <x v="0"/>
    <x v="8"/>
    <n v="439"/>
    <x v="882"/>
    <x v="38"/>
    <n v="12444"/>
    <x v="0"/>
    <x v="1"/>
    <m/>
    <d v="2018-07-04T15:21:17"/>
    <n v="8"/>
    <x v="7"/>
    <x v="0"/>
    <x v="1"/>
  </r>
  <r>
    <s v="Gateway"/>
    <x v="0"/>
    <x v="8"/>
    <n v="439"/>
    <x v="882"/>
    <x v="38"/>
    <n v="14400"/>
    <x v="0"/>
    <x v="0"/>
    <m/>
    <d v="2018-07-04T15:21:17"/>
    <n v="8"/>
    <x v="7"/>
    <x v="0"/>
    <x v="1"/>
  </r>
  <r>
    <s v="Gateway"/>
    <x v="0"/>
    <x v="8"/>
    <n v="452"/>
    <x v="803"/>
    <x v="38"/>
    <n v="-622"/>
    <x v="1"/>
    <x v="4"/>
    <m/>
    <d v="2018-07-04T15:21:17"/>
    <n v="2"/>
    <x v="1"/>
    <x v="0"/>
    <x v="1"/>
  </r>
  <r>
    <s v="Gateway"/>
    <x v="0"/>
    <x v="8"/>
    <n v="452"/>
    <x v="803"/>
    <x v="38"/>
    <n v="77244"/>
    <x v="0"/>
    <x v="1"/>
    <m/>
    <d v="2018-07-04T15:21:17"/>
    <n v="2"/>
    <x v="1"/>
    <x v="0"/>
    <x v="1"/>
  </r>
  <r>
    <s v="Gateway"/>
    <x v="0"/>
    <x v="8"/>
    <n v="452"/>
    <x v="803"/>
    <x v="38"/>
    <n v="13496.3"/>
    <x v="0"/>
    <x v="4"/>
    <m/>
    <d v="2018-07-04T15:21:17"/>
    <n v="2"/>
    <x v="1"/>
    <x v="0"/>
    <x v="1"/>
  </r>
  <r>
    <s v="Gateway"/>
    <x v="0"/>
    <x v="8"/>
    <n v="452"/>
    <x v="803"/>
    <x v="38"/>
    <n v="13496.3"/>
    <x v="0"/>
    <x v="2"/>
    <m/>
    <d v="2018-07-04T15:21:17"/>
    <n v="2"/>
    <x v="1"/>
    <x v="0"/>
    <x v="1"/>
  </r>
  <r>
    <s v="Gateway"/>
    <x v="0"/>
    <x v="8"/>
    <n v="476"/>
    <x v="804"/>
    <x v="38"/>
    <n v="35333.300000000003"/>
    <x v="0"/>
    <x v="1"/>
    <m/>
    <d v="2018-07-04T15:21:17"/>
    <n v="3"/>
    <x v="4"/>
    <x v="0"/>
    <x v="1"/>
  </r>
  <r>
    <s v="Gateway"/>
    <x v="0"/>
    <x v="8"/>
    <n v="476"/>
    <x v="804"/>
    <x v="38"/>
    <n v="7066.7"/>
    <x v="0"/>
    <x v="3"/>
    <m/>
    <d v="2018-07-04T15:21:17"/>
    <n v="3"/>
    <x v="4"/>
    <x v="0"/>
    <x v="1"/>
  </r>
  <r>
    <s v="Gateway"/>
    <x v="0"/>
    <x v="8"/>
    <n v="476"/>
    <x v="804"/>
    <x v="38"/>
    <n v="7973.3"/>
    <x v="0"/>
    <x v="0"/>
    <m/>
    <d v="2018-07-04T15:21:17"/>
    <n v="3"/>
    <x v="4"/>
    <x v="0"/>
    <x v="1"/>
  </r>
  <r>
    <s v="Gateway"/>
    <x v="0"/>
    <x v="8"/>
    <n v="478"/>
    <x v="805"/>
    <x v="38"/>
    <n v="58518.3"/>
    <x v="0"/>
    <x v="0"/>
    <m/>
    <d v="2018-07-04T15:21:17"/>
    <n v="9"/>
    <x v="3"/>
    <x v="0"/>
    <x v="1"/>
  </r>
  <r>
    <s v="Gateway"/>
    <x v="0"/>
    <x v="8"/>
    <n v="478"/>
    <x v="805"/>
    <x v="38"/>
    <n v="58518.3"/>
    <x v="0"/>
    <x v="1"/>
    <m/>
    <d v="2018-07-04T15:21:17"/>
    <n v="9"/>
    <x v="3"/>
    <x v="0"/>
    <x v="1"/>
  </r>
  <r>
    <s v="Gateway"/>
    <x v="0"/>
    <x v="8"/>
    <n v="478"/>
    <x v="805"/>
    <x v="38"/>
    <n v="11703.7"/>
    <x v="0"/>
    <x v="3"/>
    <m/>
    <d v="2018-07-04T15:21:17"/>
    <n v="9"/>
    <x v="3"/>
    <x v="0"/>
    <x v="1"/>
  </r>
  <r>
    <s v="Gateway"/>
    <x v="0"/>
    <x v="8"/>
    <n v="482"/>
    <x v="806"/>
    <x v="38"/>
    <n v="-738"/>
    <x v="1"/>
    <x v="4"/>
    <m/>
    <d v="2018-07-04T15:21:17"/>
    <n v="4"/>
    <x v="2"/>
    <x v="0"/>
    <x v="1"/>
  </r>
  <r>
    <s v="Gateway"/>
    <x v="0"/>
    <x v="8"/>
    <n v="482"/>
    <x v="806"/>
    <x v="38"/>
    <n v="41889.199999999997"/>
    <x v="0"/>
    <x v="0"/>
    <m/>
    <d v="2018-07-04T15:21:17"/>
    <n v="4"/>
    <x v="2"/>
    <x v="0"/>
    <x v="1"/>
  </r>
  <r>
    <s v="Gateway"/>
    <x v="0"/>
    <x v="8"/>
    <n v="488"/>
    <x v="883"/>
    <x v="38"/>
    <n v="36480"/>
    <x v="0"/>
    <x v="1"/>
    <m/>
    <d v="2018-07-04T15:21:17"/>
    <n v="3"/>
    <x v="4"/>
    <x v="0"/>
    <x v="1"/>
  </r>
  <r>
    <s v="Student Achievement Component Levels 3 and above"/>
    <x v="0"/>
    <x v="6"/>
    <n v="7455"/>
    <x v="226"/>
    <x v="17"/>
    <n v="-1807"/>
    <x v="2"/>
    <x v="3"/>
    <m/>
    <d v="2018-07-04T15:21:17"/>
    <n v="2"/>
    <x v="1"/>
    <x v="0"/>
    <x v="6"/>
  </r>
  <r>
    <s v="Student Achievement Component Levels 3 and above"/>
    <x v="0"/>
    <x v="6"/>
    <n v="7455"/>
    <x v="226"/>
    <x v="17"/>
    <n v="1111"/>
    <x v="2"/>
    <x v="3"/>
    <m/>
    <d v="2018-07-04T15:21:17"/>
    <n v="2"/>
    <x v="1"/>
    <x v="0"/>
    <x v="6"/>
  </r>
  <r>
    <s v="Student Achievement Component Levels 3 and above"/>
    <x v="0"/>
    <x v="6"/>
    <n v="7455"/>
    <x v="226"/>
    <x v="17"/>
    <n v="111625.05"/>
    <x v="0"/>
    <x v="1"/>
    <m/>
    <d v="2018-07-04T15:21:17"/>
    <n v="2"/>
    <x v="1"/>
    <x v="0"/>
    <x v="6"/>
  </r>
  <r>
    <s v="Student Achievement Component Levels 3 and above"/>
    <x v="0"/>
    <x v="6"/>
    <n v="7455"/>
    <x v="226"/>
    <x v="17"/>
    <n v="22325.02"/>
    <x v="0"/>
    <x v="1"/>
    <m/>
    <d v="2018-07-04T15:21:17"/>
    <n v="2"/>
    <x v="1"/>
    <x v="0"/>
    <x v="6"/>
  </r>
  <r>
    <s v="Student Achievement Component Levels 3 and above"/>
    <x v="0"/>
    <x v="6"/>
    <n v="7455"/>
    <x v="226"/>
    <x v="17"/>
    <n v="22325.42"/>
    <x v="0"/>
    <x v="0"/>
    <m/>
    <d v="2018-07-04T15:21:17"/>
    <n v="2"/>
    <x v="1"/>
    <x v="0"/>
    <x v="6"/>
  </r>
  <r>
    <s v="Equity Funding"/>
    <x v="0"/>
    <x v="6"/>
    <n v="7466"/>
    <x v="227"/>
    <x v="12"/>
    <n v="166.7"/>
    <x v="0"/>
    <x v="3"/>
    <m/>
    <d v="2018-07-04T15:21:17"/>
    <n v="2"/>
    <x v="1"/>
    <x v="4"/>
    <x v="5"/>
  </r>
  <r>
    <s v="Equity Funding"/>
    <x v="0"/>
    <x v="6"/>
    <n v="7466"/>
    <x v="227"/>
    <x v="12"/>
    <n v="268.60000000000002"/>
    <x v="0"/>
    <x v="0"/>
    <m/>
    <d v="2018-07-04T15:21:17"/>
    <n v="2"/>
    <x v="1"/>
    <x v="4"/>
    <x v="5"/>
  </r>
  <r>
    <s v="Student Achievement Component Levels 3 and above"/>
    <x v="0"/>
    <x v="6"/>
    <n v="7466"/>
    <x v="227"/>
    <x v="17"/>
    <n v="-60881.46"/>
    <x v="1"/>
    <x v="3"/>
    <m/>
    <d v="2018-07-04T15:21:17"/>
    <n v="2"/>
    <x v="1"/>
    <x v="0"/>
    <x v="6"/>
  </r>
  <r>
    <s v="Student Achievement Component Levels 3 and above"/>
    <x v="0"/>
    <x v="6"/>
    <n v="7466"/>
    <x v="227"/>
    <x v="17"/>
    <n v="-2550"/>
    <x v="2"/>
    <x v="1"/>
    <m/>
    <d v="2018-07-04T15:21:17"/>
    <n v="2"/>
    <x v="1"/>
    <x v="0"/>
    <x v="6"/>
  </r>
  <r>
    <s v="Student Achievement Component Levels 3 and above"/>
    <x v="0"/>
    <x v="6"/>
    <n v="7466"/>
    <x v="227"/>
    <x v="17"/>
    <n v="705"/>
    <x v="2"/>
    <x v="4"/>
    <m/>
    <d v="2018-07-04T15:21:17"/>
    <n v="2"/>
    <x v="1"/>
    <x v="0"/>
    <x v="6"/>
  </r>
  <r>
    <s v="Student Achievement Component Levels 3 and above"/>
    <x v="0"/>
    <x v="6"/>
    <n v="7466"/>
    <x v="227"/>
    <x v="17"/>
    <n v="2550"/>
    <x v="0"/>
    <x v="1"/>
    <m/>
    <d v="2018-07-04T15:21:17"/>
    <n v="2"/>
    <x v="1"/>
    <x v="0"/>
    <x v="6"/>
  </r>
  <r>
    <s v="Student Achievement Component Levels 3 and above"/>
    <x v="0"/>
    <x v="6"/>
    <n v="7466"/>
    <x v="227"/>
    <x v="17"/>
    <n v="13038.84"/>
    <x v="0"/>
    <x v="2"/>
    <s v="Grand Parented"/>
    <d v="2018-07-04T15:21:17"/>
    <n v="2"/>
    <x v="1"/>
    <x v="0"/>
    <x v="6"/>
  </r>
  <r>
    <s v="Student Achievement Component Levels 3 and above"/>
    <x v="0"/>
    <x v="6"/>
    <n v="7466"/>
    <x v="227"/>
    <x v="17"/>
    <n v="9455.48"/>
    <x v="0"/>
    <x v="1"/>
    <m/>
    <d v="2018-07-04T15:21:17"/>
    <n v="2"/>
    <x v="1"/>
    <x v="0"/>
    <x v="6"/>
  </r>
  <r>
    <s v="Student Achievement Component Levels 3 and above"/>
    <x v="0"/>
    <x v="6"/>
    <n v="7466"/>
    <x v="227"/>
    <x v="17"/>
    <n v="60026.65"/>
    <x v="0"/>
    <x v="3"/>
    <m/>
    <d v="2018-07-04T15:21:17"/>
    <n v="2"/>
    <x v="1"/>
    <x v="0"/>
    <x v="6"/>
  </r>
  <r>
    <s v="Student Achievement Component Levels 3 and above"/>
    <x v="0"/>
    <x v="6"/>
    <n v="7466"/>
    <x v="227"/>
    <x v="17"/>
    <n v="72033"/>
    <x v="0"/>
    <x v="3"/>
    <m/>
    <d v="2018-07-04T15:21:17"/>
    <n v="2"/>
    <x v="1"/>
    <x v="0"/>
    <x v="6"/>
  </r>
  <r>
    <s v="Student Achievement Component Levels 3 and above"/>
    <x v="0"/>
    <x v="6"/>
    <n v="7476"/>
    <x v="228"/>
    <x v="17"/>
    <n v="-1138.32"/>
    <x v="1"/>
    <x v="1"/>
    <m/>
    <d v="2018-07-04T15:21:17"/>
    <n v="2"/>
    <x v="1"/>
    <x v="0"/>
    <x v="6"/>
  </r>
  <r>
    <s v="Student Achievement Component Levels 3 and above"/>
    <x v="0"/>
    <x v="6"/>
    <n v="7476"/>
    <x v="228"/>
    <x v="17"/>
    <n v="116049.84"/>
    <x v="0"/>
    <x v="1"/>
    <m/>
    <d v="2018-07-04T15:21:17"/>
    <n v="2"/>
    <x v="1"/>
    <x v="0"/>
    <x v="6"/>
  </r>
  <r>
    <s v="Student Achievement Component Levels 3 and above"/>
    <x v="0"/>
    <x v="6"/>
    <n v="7476"/>
    <x v="228"/>
    <x v="17"/>
    <n v="19341.650000000001"/>
    <x v="0"/>
    <x v="3"/>
    <m/>
    <d v="2018-07-04T15:21:17"/>
    <n v="2"/>
    <x v="1"/>
    <x v="0"/>
    <x v="6"/>
  </r>
  <r>
    <s v="Student Achievement Component Levels 3 and above"/>
    <x v="0"/>
    <x v="6"/>
    <n v="7476"/>
    <x v="228"/>
    <x v="17"/>
    <n v="19341.87"/>
    <x v="0"/>
    <x v="0"/>
    <m/>
    <d v="2018-07-04T15:21:17"/>
    <n v="2"/>
    <x v="1"/>
    <x v="0"/>
    <x v="6"/>
  </r>
  <r>
    <s v="Student Achievement Component Levels 3 and above"/>
    <x v="0"/>
    <x v="6"/>
    <n v="7488"/>
    <x v="229"/>
    <x v="17"/>
    <n v="92173.3"/>
    <x v="0"/>
    <x v="2"/>
    <s v="Grand Parented"/>
    <d v="2018-07-04T15:21:17"/>
    <n v="2"/>
    <x v="1"/>
    <x v="0"/>
    <x v="6"/>
  </r>
  <r>
    <s v="Student Achievement Component Levels 3 and above"/>
    <x v="2"/>
    <x v="11"/>
    <n v="9386"/>
    <x v="886"/>
    <x v="17"/>
    <n v="3526117.7"/>
    <x v="0"/>
    <x v="1"/>
    <m/>
    <d v="2018-07-04T15:21:17"/>
    <n v="4"/>
    <x v="2"/>
    <x v="0"/>
    <x v="6"/>
  </r>
  <r>
    <s v="Student Achievement Component Levels 3 and above"/>
    <x v="2"/>
    <x v="11"/>
    <n v="9386"/>
    <x v="886"/>
    <x v="17"/>
    <n v="11324714.52"/>
    <x v="0"/>
    <x v="0"/>
    <m/>
    <d v="2018-07-04T15:21:17"/>
    <n v="4"/>
    <x v="2"/>
    <x v="0"/>
    <x v="6"/>
  </r>
  <r>
    <s v="Gateway"/>
    <x v="0"/>
    <x v="8"/>
    <n v="1143"/>
    <x v="837"/>
    <x v="38"/>
    <n v="12444"/>
    <x v="0"/>
    <x v="4"/>
    <m/>
    <d v="2018-07-04T15:21:17"/>
    <n v="9"/>
    <x v="3"/>
    <x v="0"/>
    <x v="1"/>
  </r>
  <r>
    <s v="Gateway"/>
    <x v="0"/>
    <x v="8"/>
    <n v="1143"/>
    <x v="837"/>
    <x v="38"/>
    <n v="12444"/>
    <x v="0"/>
    <x v="2"/>
    <m/>
    <d v="2018-07-04T15:21:17"/>
    <n v="9"/>
    <x v="3"/>
    <x v="0"/>
    <x v="1"/>
  </r>
  <r>
    <s v="Gateway"/>
    <x v="0"/>
    <x v="8"/>
    <n v="1147"/>
    <x v="838"/>
    <x v="38"/>
    <n v="5730.3"/>
    <x v="0"/>
    <x v="0"/>
    <m/>
    <d v="2018-07-04T15:21:17"/>
    <n v="1"/>
    <x v="8"/>
    <x v="0"/>
    <x v="1"/>
  </r>
  <r>
    <s v="Gateway"/>
    <x v="0"/>
    <x v="8"/>
    <n v="1147"/>
    <x v="838"/>
    <x v="38"/>
    <n v="36480"/>
    <x v="0"/>
    <x v="1"/>
    <m/>
    <d v="2018-07-04T15:21:17"/>
    <n v="1"/>
    <x v="8"/>
    <x v="0"/>
    <x v="1"/>
  </r>
  <r>
    <s v="Gateway"/>
    <x v="0"/>
    <x v="8"/>
    <n v="1154"/>
    <x v="893"/>
    <x v="38"/>
    <n v="14400"/>
    <x v="0"/>
    <x v="3"/>
    <m/>
    <d v="2018-07-04T15:21:17"/>
    <n v="1"/>
    <x v="8"/>
    <x v="0"/>
    <x v="1"/>
  </r>
  <r>
    <s v="Gateway"/>
    <x v="0"/>
    <x v="8"/>
    <n v="1172"/>
    <x v="894"/>
    <x v="38"/>
    <n v="2622.15"/>
    <x v="0"/>
    <x v="2"/>
    <m/>
    <d v="2018-07-04T15:21:17"/>
    <n v="8"/>
    <x v="7"/>
    <x v="0"/>
    <x v="1"/>
  </r>
  <r>
    <s v="Gateway"/>
    <x v="0"/>
    <x v="8"/>
    <n v="1172"/>
    <x v="894"/>
    <x v="38"/>
    <n v="4444"/>
    <x v="0"/>
    <x v="4"/>
    <s v="Establishment Fee"/>
    <d v="2018-07-04T15:21:17"/>
    <n v="8"/>
    <x v="7"/>
    <x v="0"/>
    <x v="1"/>
  </r>
  <r>
    <s v="Gateway"/>
    <x v="0"/>
    <x v="8"/>
    <n v="1175"/>
    <x v="840"/>
    <x v="38"/>
    <n v="-6969"/>
    <x v="1"/>
    <x v="4"/>
    <m/>
    <d v="2018-07-04T15:21:17"/>
    <n v="1"/>
    <x v="8"/>
    <x v="0"/>
    <x v="1"/>
  </r>
  <r>
    <s v="Gateway"/>
    <x v="0"/>
    <x v="8"/>
    <n v="1175"/>
    <x v="840"/>
    <x v="38"/>
    <n v="7973.3"/>
    <x v="0"/>
    <x v="2"/>
    <m/>
    <d v="2018-07-04T15:21:17"/>
    <n v="1"/>
    <x v="8"/>
    <x v="0"/>
    <x v="1"/>
  </r>
  <r>
    <s v="Gateway"/>
    <x v="0"/>
    <x v="8"/>
    <n v="1175"/>
    <x v="840"/>
    <x v="38"/>
    <n v="26969"/>
    <x v="1"/>
    <x v="1"/>
    <m/>
    <d v="2018-07-04T15:21:17"/>
    <n v="1"/>
    <x v="8"/>
    <x v="0"/>
    <x v="1"/>
  </r>
  <r>
    <s v="Gateway"/>
    <x v="0"/>
    <x v="8"/>
    <n v="1190"/>
    <x v="841"/>
    <x v="38"/>
    <n v="15636.65"/>
    <x v="0"/>
    <x v="2"/>
    <m/>
    <d v="2018-07-04T15:21:17"/>
    <n v="2"/>
    <x v="1"/>
    <x v="0"/>
    <x v="1"/>
  </r>
  <r>
    <s v="Gateway"/>
    <x v="0"/>
    <x v="8"/>
    <n v="1190"/>
    <x v="841"/>
    <x v="38"/>
    <n v="6254.8"/>
    <x v="0"/>
    <x v="4"/>
    <m/>
    <d v="2018-07-04T15:21:17"/>
    <n v="2"/>
    <x v="1"/>
    <x v="0"/>
    <x v="1"/>
  </r>
  <r>
    <s v="Gateway"/>
    <x v="0"/>
    <x v="8"/>
    <n v="1584"/>
    <x v="895"/>
    <x v="38"/>
    <n v="12444"/>
    <x v="0"/>
    <x v="2"/>
    <m/>
    <d v="2018-07-04T15:21:17"/>
    <n v="2"/>
    <x v="1"/>
    <x v="0"/>
    <x v="1"/>
  </r>
  <r>
    <s v="Gateway"/>
    <x v="0"/>
    <x v="8"/>
    <n v="1584"/>
    <x v="895"/>
    <x v="38"/>
    <n v="4444"/>
    <x v="0"/>
    <x v="2"/>
    <s v="Establishment Fee"/>
    <d v="2018-07-04T15:21:17"/>
    <n v="2"/>
    <x v="1"/>
    <x v="0"/>
    <x v="1"/>
  </r>
  <r>
    <s v="Gateway"/>
    <x v="0"/>
    <x v="8"/>
    <n v="1917"/>
    <x v="842"/>
    <x v="38"/>
    <n v="35333.300000000003"/>
    <x v="0"/>
    <x v="0"/>
    <m/>
    <d v="2018-07-04T15:21:17"/>
    <n v="3"/>
    <x v="4"/>
    <x v="0"/>
    <x v="1"/>
  </r>
  <r>
    <s v="Gateway"/>
    <x v="0"/>
    <x v="8"/>
    <n v="1917"/>
    <x v="842"/>
    <x v="38"/>
    <n v="35333.300000000003"/>
    <x v="0"/>
    <x v="1"/>
    <m/>
    <d v="2018-07-04T15:21:17"/>
    <n v="3"/>
    <x v="4"/>
    <x v="0"/>
    <x v="1"/>
  </r>
  <r>
    <s v="Gateway"/>
    <x v="0"/>
    <x v="8"/>
    <n v="1917"/>
    <x v="842"/>
    <x v="38"/>
    <n v="7066.7"/>
    <x v="0"/>
    <x v="3"/>
    <m/>
    <d v="2018-07-04T15:21:17"/>
    <n v="3"/>
    <x v="4"/>
    <x v="0"/>
    <x v="1"/>
  </r>
  <r>
    <s v="Gateway"/>
    <x v="0"/>
    <x v="8"/>
    <n v="2084"/>
    <x v="843"/>
    <x v="38"/>
    <n v="14400"/>
    <x v="0"/>
    <x v="3"/>
    <m/>
    <d v="2018-07-04T15:21:17"/>
    <n v="4"/>
    <x v="2"/>
    <x v="0"/>
    <x v="1"/>
  </r>
  <r>
    <s v="Gateway"/>
    <x v="0"/>
    <x v="8"/>
    <n v="2084"/>
    <x v="843"/>
    <x v="38"/>
    <n v="24296.7"/>
    <x v="0"/>
    <x v="0"/>
    <m/>
    <d v="2018-07-04T15:21:17"/>
    <n v="4"/>
    <x v="2"/>
    <x v="0"/>
    <x v="1"/>
  </r>
  <r>
    <s v="Gateway"/>
    <x v="0"/>
    <x v="8"/>
    <n v="3107"/>
    <x v="844"/>
    <x v="38"/>
    <n v="5511"/>
    <x v="0"/>
    <x v="3"/>
    <m/>
    <d v="2018-07-04T15:21:17"/>
    <n v="6"/>
    <x v="9"/>
    <x v="0"/>
    <x v="1"/>
  </r>
  <r>
    <s v="Gateway"/>
    <x v="0"/>
    <x v="8"/>
    <n v="3117"/>
    <x v="845"/>
    <x v="38"/>
    <n v="6429.7"/>
    <x v="0"/>
    <x v="3"/>
    <m/>
    <d v="2018-07-04T15:21:17"/>
    <n v="1"/>
    <x v="8"/>
    <x v="0"/>
    <x v="1"/>
  </r>
  <r>
    <s v="ACE in Communities"/>
    <x v="0"/>
    <x v="8"/>
    <n v="3231"/>
    <x v="846"/>
    <x v="0"/>
    <n v="51653.3"/>
    <x v="0"/>
    <x v="0"/>
    <m/>
    <d v="2018-07-04T15:21:17"/>
    <n v="15"/>
    <x v="14"/>
    <x v="0"/>
    <x v="0"/>
  </r>
  <r>
    <s v="ACE in Communities"/>
    <x v="0"/>
    <x v="8"/>
    <n v="3231"/>
    <x v="846"/>
    <x v="0"/>
    <n v="10330.700000000001"/>
    <x v="0"/>
    <x v="0"/>
    <m/>
    <d v="2018-07-04T15:21:17"/>
    <n v="15"/>
    <x v="14"/>
    <x v="0"/>
    <x v="0"/>
  </r>
  <r>
    <s v="ACE in Communities"/>
    <x v="0"/>
    <x v="8"/>
    <n v="3231"/>
    <x v="846"/>
    <x v="0"/>
    <n v="42715.02"/>
    <x v="0"/>
    <x v="1"/>
    <m/>
    <d v="2018-07-04T15:21:17"/>
    <n v="15"/>
    <x v="14"/>
    <x v="0"/>
    <x v="0"/>
  </r>
  <r>
    <s v="ACE in Communities"/>
    <x v="0"/>
    <x v="8"/>
    <n v="3231"/>
    <x v="846"/>
    <x v="0"/>
    <n v="87807"/>
    <x v="0"/>
    <x v="4"/>
    <s v="ACE in Schools"/>
    <d v="2018-07-04T15:21:17"/>
    <n v="15"/>
    <x v="14"/>
    <x v="0"/>
    <x v="0"/>
  </r>
  <r>
    <s v="ACE in Communities"/>
    <x v="0"/>
    <x v="8"/>
    <n v="3231"/>
    <x v="846"/>
    <x v="0"/>
    <n v="87807"/>
    <x v="0"/>
    <x v="2"/>
    <s v="ACE in Schools"/>
    <d v="2018-07-04T15:21:17"/>
    <n v="15"/>
    <x v="14"/>
    <x v="0"/>
    <x v="0"/>
  </r>
  <r>
    <s v="ACE in Communities"/>
    <x v="0"/>
    <x v="8"/>
    <n v="3231"/>
    <x v="846"/>
    <x v="0"/>
    <n v="26542.71"/>
    <x v="1"/>
    <x v="3"/>
    <m/>
    <d v="2018-07-04T15:21:17"/>
    <n v="15"/>
    <x v="14"/>
    <x v="0"/>
    <x v="0"/>
  </r>
  <r>
    <s v="Gateway"/>
    <x v="0"/>
    <x v="8"/>
    <n v="4158"/>
    <x v="847"/>
    <x v="38"/>
    <n v="-5226"/>
    <x v="1"/>
    <x v="1"/>
    <m/>
    <d v="2018-07-04T15:21:17"/>
    <n v="9"/>
    <x v="3"/>
    <x v="0"/>
    <x v="1"/>
  </r>
  <r>
    <s v="Gateway"/>
    <x v="0"/>
    <x v="8"/>
    <n v="4158"/>
    <x v="847"/>
    <x v="38"/>
    <n v="26844"/>
    <x v="0"/>
    <x v="4"/>
    <m/>
    <d v="2018-07-04T15:21:17"/>
    <n v="9"/>
    <x v="3"/>
    <x v="0"/>
    <x v="1"/>
  </r>
  <r>
    <s v="Gateway"/>
    <x v="0"/>
    <x v="8"/>
    <n v="4158"/>
    <x v="847"/>
    <x v="38"/>
    <n v="5730.3"/>
    <x v="0"/>
    <x v="0"/>
    <m/>
    <d v="2018-07-04T15:21:17"/>
    <n v="9"/>
    <x v="3"/>
    <x v="0"/>
    <x v="1"/>
  </r>
  <r>
    <s v="Student Achievement Component Levels 3 and above"/>
    <x v="0"/>
    <x v="6"/>
    <n v="7488"/>
    <x v="229"/>
    <x v="17"/>
    <n v="33333.300000000003"/>
    <x v="0"/>
    <x v="4"/>
    <m/>
    <d v="2018-07-04T15:21:17"/>
    <n v="2"/>
    <x v="1"/>
    <x v="0"/>
    <x v="6"/>
  </r>
  <r>
    <s v="ESOL - Intensive Literacy and Numeracy"/>
    <x v="0"/>
    <x v="6"/>
    <n v="7491"/>
    <x v="230"/>
    <x v="21"/>
    <n v="-195093.75"/>
    <x v="1"/>
    <x v="4"/>
    <m/>
    <d v="2018-07-04T15:21:17"/>
    <n v="2"/>
    <x v="1"/>
    <x v="0"/>
    <x v="0"/>
  </r>
  <r>
    <s v="ESOL - Intensive Literacy and Numeracy"/>
    <x v="0"/>
    <x v="6"/>
    <n v="7491"/>
    <x v="230"/>
    <x v="21"/>
    <n v="311250"/>
    <x v="0"/>
    <x v="3"/>
    <m/>
    <d v="2018-07-04T15:21:17"/>
    <n v="2"/>
    <x v="1"/>
    <x v="0"/>
    <x v="0"/>
  </r>
  <r>
    <s v="Equity Funding"/>
    <x v="0"/>
    <x v="6"/>
    <n v="7502"/>
    <x v="231"/>
    <x v="12"/>
    <n v="59.3"/>
    <x v="0"/>
    <x v="3"/>
    <m/>
    <d v="2018-07-04T15:21:17"/>
    <n v="2"/>
    <x v="1"/>
    <x v="4"/>
    <x v="5"/>
  </r>
  <r>
    <s v="Equity Funding"/>
    <x v="0"/>
    <x v="6"/>
    <n v="7502"/>
    <x v="231"/>
    <x v="12"/>
    <n v="98.71"/>
    <x v="0"/>
    <x v="0"/>
    <m/>
    <d v="2018-07-04T15:21:17"/>
    <n v="2"/>
    <x v="1"/>
    <x v="4"/>
    <x v="5"/>
  </r>
  <r>
    <s v="LN - Intensive Literacy and Numeracy"/>
    <x v="0"/>
    <x v="6"/>
    <n v="7502"/>
    <x v="231"/>
    <x v="27"/>
    <n v="32710.85"/>
    <x v="0"/>
    <x v="0"/>
    <m/>
    <d v="2018-07-04T15:21:17"/>
    <n v="2"/>
    <x v="1"/>
    <x v="0"/>
    <x v="0"/>
  </r>
  <r>
    <s v="Student Achievement Component Levels 1 and 2 (Competitive)"/>
    <x v="0"/>
    <x v="6"/>
    <n v="7502"/>
    <x v="231"/>
    <x v="14"/>
    <n v="64906.559999999998"/>
    <x v="0"/>
    <x v="1"/>
    <m/>
    <d v="2018-07-04T15:21:17"/>
    <n v="2"/>
    <x v="1"/>
    <x v="0"/>
    <x v="6"/>
  </r>
  <r>
    <s v="Student Achievement Component Levels 1 and 2 (Competitive)"/>
    <x v="0"/>
    <x v="6"/>
    <n v="7502"/>
    <x v="231"/>
    <x v="14"/>
    <n v="108186.7"/>
    <x v="0"/>
    <x v="3"/>
    <m/>
    <d v="2018-07-04T15:21:17"/>
    <n v="2"/>
    <x v="1"/>
    <x v="0"/>
    <x v="6"/>
  </r>
  <r>
    <s v="Student Achievement Component Levels 1 and 2 (Competitive)"/>
    <x v="0"/>
    <x v="6"/>
    <n v="7502"/>
    <x v="231"/>
    <x v="14"/>
    <n v="262656"/>
    <x v="0"/>
    <x v="4"/>
    <m/>
    <d v="2018-07-04T15:21:17"/>
    <n v="2"/>
    <x v="1"/>
    <x v="0"/>
    <x v="6"/>
  </r>
  <r>
    <s v="Student Achievement Component Levels 1 and 2 (Competitive)"/>
    <x v="0"/>
    <x v="6"/>
    <n v="7502"/>
    <x v="231"/>
    <x v="14"/>
    <n v="21969.35"/>
    <x v="0"/>
    <x v="2"/>
    <m/>
    <d v="2018-07-04T15:21:17"/>
    <n v="2"/>
    <x v="1"/>
    <x v="0"/>
    <x v="6"/>
  </r>
  <r>
    <s v="Student Achievement Component Levels 1 and 2 (Competitive)"/>
    <x v="0"/>
    <x v="6"/>
    <n v="7502"/>
    <x v="231"/>
    <x v="14"/>
    <n v="286693.15000000002"/>
    <x v="0"/>
    <x v="0"/>
    <m/>
    <d v="2018-07-04T15:21:17"/>
    <n v="2"/>
    <x v="1"/>
    <x v="0"/>
    <x v="6"/>
  </r>
  <r>
    <s v="Student Achievement Component Levels 1 and 2 (Competitive)"/>
    <x v="0"/>
    <x v="6"/>
    <n v="7502"/>
    <x v="231"/>
    <x v="14"/>
    <n v="289306.84999999998"/>
    <x v="0"/>
    <x v="0"/>
    <m/>
    <d v="2018-07-04T15:21:17"/>
    <n v="2"/>
    <x v="1"/>
    <x v="0"/>
    <x v="6"/>
  </r>
  <r>
    <s v="Student Achievement Component Levels 3 and above"/>
    <x v="0"/>
    <x v="6"/>
    <n v="7502"/>
    <x v="231"/>
    <x v="17"/>
    <n v="47894.93"/>
    <x v="0"/>
    <x v="0"/>
    <m/>
    <d v="2018-07-04T15:21:17"/>
    <n v="2"/>
    <x v="1"/>
    <x v="0"/>
    <x v="6"/>
  </r>
  <r>
    <s v="Student Achievement Component Levels 3 and above"/>
    <x v="0"/>
    <x v="6"/>
    <n v="7502"/>
    <x v="231"/>
    <x v="17"/>
    <n v="239477.15"/>
    <x v="0"/>
    <x v="1"/>
    <m/>
    <d v="2018-07-04T15:21:17"/>
    <n v="2"/>
    <x v="1"/>
    <x v="0"/>
    <x v="6"/>
  </r>
  <r>
    <s v="Student Achievement Component Levels 3 and above"/>
    <x v="0"/>
    <x v="6"/>
    <n v="7502"/>
    <x v="231"/>
    <x v="17"/>
    <n v="239481.25"/>
    <x v="0"/>
    <x v="0"/>
    <m/>
    <d v="2018-07-04T15:21:17"/>
    <n v="2"/>
    <x v="1"/>
    <x v="0"/>
    <x v="6"/>
  </r>
  <r>
    <s v="Student Achievement Component Levels 3 and above"/>
    <x v="0"/>
    <x v="6"/>
    <n v="7502"/>
    <x v="231"/>
    <x v="17"/>
    <n v="127714.5"/>
    <x v="0"/>
    <x v="2"/>
    <m/>
    <d v="2018-07-04T15:21:17"/>
    <n v="2"/>
    <x v="1"/>
    <x v="0"/>
    <x v="6"/>
  </r>
  <r>
    <s v="Student Achievement Component Levels 3 and above"/>
    <x v="0"/>
    <x v="6"/>
    <n v="7502"/>
    <x v="231"/>
    <x v="17"/>
    <n v="331081.89"/>
    <x v="0"/>
    <x v="2"/>
    <m/>
    <d v="2018-07-04T15:21:17"/>
    <n v="2"/>
    <x v="1"/>
    <x v="0"/>
    <x v="6"/>
  </r>
  <r>
    <s v="Youth Guarantee"/>
    <x v="0"/>
    <x v="6"/>
    <n v="7502"/>
    <x v="231"/>
    <x v="18"/>
    <n v="38061.519999999997"/>
    <x v="0"/>
    <x v="4"/>
    <m/>
    <d v="2018-07-04T15:21:17"/>
    <n v="2"/>
    <x v="1"/>
    <x v="0"/>
    <x v="1"/>
  </r>
  <r>
    <s v="Youth Guarantee"/>
    <x v="0"/>
    <x v="6"/>
    <n v="7502"/>
    <x v="231"/>
    <x v="18"/>
    <n v="522133.3"/>
    <x v="0"/>
    <x v="3"/>
    <m/>
    <d v="2018-07-04T15:21:17"/>
    <n v="2"/>
    <x v="1"/>
    <x v="0"/>
    <x v="1"/>
  </r>
  <r>
    <s v="Gateway"/>
    <x v="0"/>
    <x v="8"/>
    <n v="488"/>
    <x v="883"/>
    <x v="38"/>
    <n v="39342"/>
    <x v="0"/>
    <x v="4"/>
    <m/>
    <d v="2018-07-04T15:21:17"/>
    <n v="3"/>
    <x v="4"/>
    <x v="0"/>
    <x v="1"/>
  </r>
  <r>
    <s v="Gateway"/>
    <x v="0"/>
    <x v="8"/>
    <n v="491"/>
    <x v="807"/>
    <x v="38"/>
    <n v="32148.3"/>
    <x v="0"/>
    <x v="0"/>
    <m/>
    <d v="2018-07-04T15:21:17"/>
    <n v="2"/>
    <x v="1"/>
    <x v="0"/>
    <x v="1"/>
  </r>
  <r>
    <s v="Gateway"/>
    <x v="0"/>
    <x v="8"/>
    <n v="491"/>
    <x v="807"/>
    <x v="38"/>
    <n v="32148.3"/>
    <x v="0"/>
    <x v="1"/>
    <m/>
    <d v="2018-07-04T15:21:17"/>
    <n v="2"/>
    <x v="1"/>
    <x v="0"/>
    <x v="1"/>
  </r>
  <r>
    <s v="Gateway"/>
    <x v="0"/>
    <x v="8"/>
    <n v="491"/>
    <x v="807"/>
    <x v="38"/>
    <n v="6429.7"/>
    <x v="0"/>
    <x v="3"/>
    <m/>
    <d v="2018-07-04T15:21:17"/>
    <n v="2"/>
    <x v="1"/>
    <x v="0"/>
    <x v="1"/>
  </r>
  <r>
    <s v="Gateway"/>
    <x v="0"/>
    <x v="8"/>
    <n v="491"/>
    <x v="807"/>
    <x v="38"/>
    <n v="39342"/>
    <x v="0"/>
    <x v="4"/>
    <m/>
    <d v="2018-07-04T15:21:17"/>
    <n v="2"/>
    <x v="1"/>
    <x v="0"/>
    <x v="1"/>
  </r>
  <r>
    <s v="Gateway"/>
    <x v="0"/>
    <x v="8"/>
    <n v="491"/>
    <x v="807"/>
    <x v="38"/>
    <n v="39342"/>
    <x v="0"/>
    <x v="2"/>
    <m/>
    <d v="2018-07-04T15:21:17"/>
    <n v="2"/>
    <x v="1"/>
    <x v="0"/>
    <x v="1"/>
  </r>
  <r>
    <s v="Gateway"/>
    <x v="0"/>
    <x v="8"/>
    <n v="494"/>
    <x v="808"/>
    <x v="38"/>
    <n v="49125.8"/>
    <x v="0"/>
    <x v="0"/>
    <m/>
    <d v="2018-07-04T15:21:17"/>
    <n v="3"/>
    <x v="4"/>
    <x v="0"/>
    <x v="1"/>
  </r>
  <r>
    <s v="Gateway"/>
    <x v="0"/>
    <x v="8"/>
    <n v="494"/>
    <x v="808"/>
    <x v="38"/>
    <n v="59769"/>
    <x v="0"/>
    <x v="1"/>
    <m/>
    <d v="2018-07-04T15:21:17"/>
    <n v="3"/>
    <x v="4"/>
    <x v="0"/>
    <x v="1"/>
  </r>
  <r>
    <s v="Gateway"/>
    <x v="0"/>
    <x v="8"/>
    <n v="495"/>
    <x v="809"/>
    <x v="38"/>
    <n v="34696.699999999997"/>
    <x v="0"/>
    <x v="4"/>
    <m/>
    <d v="2018-07-04T15:21:17"/>
    <n v="12"/>
    <x v="11"/>
    <x v="0"/>
    <x v="1"/>
  </r>
  <r>
    <s v="Gateway"/>
    <x v="0"/>
    <x v="8"/>
    <n v="495"/>
    <x v="809"/>
    <x v="38"/>
    <n v="35333.300000000003"/>
    <x v="0"/>
    <x v="3"/>
    <m/>
    <d v="2018-07-04T15:21:17"/>
    <n v="12"/>
    <x v="11"/>
    <x v="0"/>
    <x v="1"/>
  </r>
  <r>
    <s v="Gateway"/>
    <x v="0"/>
    <x v="8"/>
    <n v="495"/>
    <x v="809"/>
    <x v="38"/>
    <n v="38518.300000000003"/>
    <x v="0"/>
    <x v="1"/>
    <m/>
    <d v="2018-07-04T15:21:17"/>
    <n v="12"/>
    <x v="11"/>
    <x v="0"/>
    <x v="1"/>
  </r>
  <r>
    <s v="Gateway"/>
    <x v="0"/>
    <x v="8"/>
    <n v="496"/>
    <x v="810"/>
    <x v="38"/>
    <n v="-18933"/>
    <x v="1"/>
    <x v="1"/>
    <m/>
    <d v="2018-07-04T15:21:17"/>
    <n v="10"/>
    <x v="0"/>
    <x v="0"/>
    <x v="1"/>
  </r>
  <r>
    <s v="Gateway"/>
    <x v="0"/>
    <x v="8"/>
    <n v="497"/>
    <x v="811"/>
    <x v="38"/>
    <n v="12444"/>
    <x v="0"/>
    <x v="3"/>
    <m/>
    <d v="2018-07-04T15:21:17"/>
    <n v="3"/>
    <x v="4"/>
    <x v="0"/>
    <x v="1"/>
  </r>
  <r>
    <s v="Gateway"/>
    <x v="0"/>
    <x v="8"/>
    <n v="497"/>
    <x v="811"/>
    <x v="38"/>
    <n v="16800"/>
    <x v="0"/>
    <x v="2"/>
    <m/>
    <d v="2018-07-04T15:21:17"/>
    <n v="3"/>
    <x v="4"/>
    <x v="0"/>
    <x v="1"/>
  </r>
  <r>
    <s v="Gateway"/>
    <x v="0"/>
    <x v="8"/>
    <n v="497"/>
    <x v="811"/>
    <x v="38"/>
    <n v="3703.7"/>
    <x v="0"/>
    <x v="1"/>
    <m/>
    <d v="2018-07-04T15:21:17"/>
    <n v="3"/>
    <x v="4"/>
    <x v="0"/>
    <x v="1"/>
  </r>
  <r>
    <s v="Gateway"/>
    <x v="0"/>
    <x v="8"/>
    <n v="498"/>
    <x v="812"/>
    <x v="38"/>
    <n v="63851.7"/>
    <x v="0"/>
    <x v="0"/>
    <m/>
    <d v="2018-07-04T15:21:17"/>
    <n v="9"/>
    <x v="3"/>
    <x v="0"/>
    <x v="1"/>
  </r>
  <r>
    <s v="Gateway"/>
    <x v="0"/>
    <x v="8"/>
    <n v="498"/>
    <x v="812"/>
    <x v="38"/>
    <n v="90978"/>
    <x v="0"/>
    <x v="4"/>
    <m/>
    <d v="2018-07-04T15:21:17"/>
    <n v="9"/>
    <x v="3"/>
    <x v="0"/>
    <x v="1"/>
  </r>
  <r>
    <s v="Gateway"/>
    <x v="0"/>
    <x v="8"/>
    <n v="498"/>
    <x v="812"/>
    <x v="38"/>
    <n v="90978"/>
    <x v="0"/>
    <x v="2"/>
    <m/>
    <d v="2018-07-04T15:21:17"/>
    <n v="9"/>
    <x v="3"/>
    <x v="0"/>
    <x v="1"/>
  </r>
  <r>
    <s v="Gateway"/>
    <x v="0"/>
    <x v="8"/>
    <n v="518"/>
    <x v="813"/>
    <x v="38"/>
    <n v="18489"/>
    <x v="0"/>
    <x v="4"/>
    <m/>
    <d v="2018-07-04T15:21:17"/>
    <n v="11"/>
    <x v="5"/>
    <x v="0"/>
    <x v="1"/>
  </r>
  <r>
    <s v="Gateway"/>
    <x v="0"/>
    <x v="8"/>
    <n v="518"/>
    <x v="813"/>
    <x v="38"/>
    <n v="3733"/>
    <x v="1"/>
    <x v="1"/>
    <m/>
    <d v="2018-07-04T15:21:17"/>
    <n v="11"/>
    <x v="5"/>
    <x v="0"/>
    <x v="1"/>
  </r>
  <r>
    <s v="Gateway"/>
    <x v="0"/>
    <x v="8"/>
    <n v="527"/>
    <x v="814"/>
    <x v="38"/>
    <n v="18489"/>
    <x v="0"/>
    <x v="0"/>
    <m/>
    <d v="2018-07-04T15:21:17"/>
    <n v="11"/>
    <x v="5"/>
    <x v="0"/>
    <x v="1"/>
  </r>
  <r>
    <s v="Gateway"/>
    <x v="0"/>
    <x v="8"/>
    <n v="527"/>
    <x v="814"/>
    <x v="38"/>
    <n v="16963.3"/>
    <x v="0"/>
    <x v="2"/>
    <m/>
    <d v="2018-07-04T15:21:17"/>
    <n v="11"/>
    <x v="5"/>
    <x v="0"/>
    <x v="1"/>
  </r>
  <r>
    <s v="Gateway"/>
    <x v="0"/>
    <x v="8"/>
    <n v="527"/>
    <x v="814"/>
    <x v="38"/>
    <n v="3392.7"/>
    <x v="0"/>
    <x v="1"/>
    <m/>
    <d v="2018-07-04T15:21:17"/>
    <n v="11"/>
    <x v="5"/>
    <x v="0"/>
    <x v="1"/>
  </r>
  <r>
    <s v="Gateway"/>
    <x v="0"/>
    <x v="8"/>
    <n v="530"/>
    <x v="815"/>
    <x v="38"/>
    <n v="55920"/>
    <x v="0"/>
    <x v="0"/>
    <m/>
    <d v="2018-07-04T15:21:17"/>
    <n v="2"/>
    <x v="1"/>
    <x v="0"/>
    <x v="1"/>
  </r>
  <r>
    <s v="Gateway"/>
    <x v="0"/>
    <x v="8"/>
    <n v="530"/>
    <x v="815"/>
    <x v="38"/>
    <n v="55920"/>
    <x v="0"/>
    <x v="1"/>
    <m/>
    <d v="2018-07-04T15:21:17"/>
    <n v="2"/>
    <x v="1"/>
    <x v="0"/>
    <x v="1"/>
  </r>
  <r>
    <s v="Gateway"/>
    <x v="0"/>
    <x v="8"/>
    <n v="530"/>
    <x v="815"/>
    <x v="38"/>
    <n v="19650.32"/>
    <x v="0"/>
    <x v="3"/>
    <m/>
    <d v="2018-07-04T15:21:17"/>
    <n v="2"/>
    <x v="1"/>
    <x v="0"/>
    <x v="1"/>
  </r>
  <r>
    <s v="Gateway"/>
    <x v="0"/>
    <x v="8"/>
    <n v="530"/>
    <x v="815"/>
    <x v="38"/>
    <n v="25925.85"/>
    <x v="0"/>
    <x v="3"/>
    <m/>
    <d v="2018-07-04T15:21:17"/>
    <n v="2"/>
    <x v="1"/>
    <x v="0"/>
    <x v="1"/>
  </r>
  <r>
    <s v="Gateway"/>
    <x v="0"/>
    <x v="8"/>
    <n v="531"/>
    <x v="816"/>
    <x v="38"/>
    <n v="6429.7"/>
    <x v="0"/>
    <x v="0"/>
    <m/>
    <d v="2018-07-04T15:21:17"/>
    <n v="11"/>
    <x v="5"/>
    <x v="0"/>
    <x v="1"/>
  </r>
  <r>
    <s v="Gateway"/>
    <x v="0"/>
    <x v="8"/>
    <n v="531"/>
    <x v="816"/>
    <x v="38"/>
    <n v="6429.7"/>
    <x v="0"/>
    <x v="1"/>
    <m/>
    <d v="2018-07-04T15:21:17"/>
    <n v="11"/>
    <x v="5"/>
    <x v="0"/>
    <x v="1"/>
  </r>
  <r>
    <s v="Gateway"/>
    <x v="0"/>
    <x v="8"/>
    <n v="532"/>
    <x v="817"/>
    <x v="38"/>
    <n v="-37422"/>
    <x v="1"/>
    <x v="1"/>
    <m/>
    <d v="2018-07-04T15:21:17"/>
    <n v="4"/>
    <x v="2"/>
    <x v="0"/>
    <x v="1"/>
  </r>
  <r>
    <s v="Gateway"/>
    <x v="0"/>
    <x v="8"/>
    <n v="532"/>
    <x v="817"/>
    <x v="38"/>
    <n v="11066.7"/>
    <x v="0"/>
    <x v="4"/>
    <m/>
    <d v="2018-07-04T15:21:17"/>
    <n v="4"/>
    <x v="2"/>
    <x v="0"/>
    <x v="1"/>
  </r>
  <r>
    <s v="Gateway"/>
    <x v="0"/>
    <x v="8"/>
    <n v="532"/>
    <x v="817"/>
    <x v="38"/>
    <n v="63333.3"/>
    <x v="0"/>
    <x v="0"/>
    <m/>
    <d v="2018-07-04T15:21:17"/>
    <n v="4"/>
    <x v="2"/>
    <x v="0"/>
    <x v="1"/>
  </r>
  <r>
    <s v="Gateway"/>
    <x v="0"/>
    <x v="8"/>
    <n v="532"/>
    <x v="817"/>
    <x v="38"/>
    <n v="63333.3"/>
    <x v="0"/>
    <x v="1"/>
    <m/>
    <d v="2018-07-04T15:21:17"/>
    <n v="4"/>
    <x v="2"/>
    <x v="0"/>
    <x v="1"/>
  </r>
  <r>
    <s v="Gateway"/>
    <x v="0"/>
    <x v="8"/>
    <n v="532"/>
    <x v="817"/>
    <x v="38"/>
    <n v="12666.7"/>
    <x v="0"/>
    <x v="3"/>
    <m/>
    <d v="2018-07-04T15:21:17"/>
    <n v="4"/>
    <x v="2"/>
    <x v="0"/>
    <x v="1"/>
  </r>
  <r>
    <s v="Gateway"/>
    <x v="0"/>
    <x v="8"/>
    <n v="4158"/>
    <x v="847"/>
    <x v="38"/>
    <n v="28651.7"/>
    <x v="0"/>
    <x v="0"/>
    <m/>
    <d v="2018-07-04T15:21:17"/>
    <n v="9"/>
    <x v="3"/>
    <x v="0"/>
    <x v="1"/>
  </r>
  <r>
    <s v="Gateway"/>
    <x v="0"/>
    <x v="8"/>
    <n v="4158"/>
    <x v="847"/>
    <x v="38"/>
    <n v="28651.7"/>
    <x v="0"/>
    <x v="1"/>
    <m/>
    <d v="2018-07-04T15:21:17"/>
    <n v="9"/>
    <x v="3"/>
    <x v="0"/>
    <x v="1"/>
  </r>
  <r>
    <s v="Gateway"/>
    <x v="0"/>
    <x v="8"/>
    <n v="4208"/>
    <x v="848"/>
    <x v="38"/>
    <n v="14400"/>
    <x v="0"/>
    <x v="4"/>
    <m/>
    <d v="2018-07-04T15:21:17"/>
    <n v="2"/>
    <x v="1"/>
    <x v="0"/>
    <x v="1"/>
  </r>
  <r>
    <s v="Gateway"/>
    <x v="0"/>
    <x v="8"/>
    <n v="4208"/>
    <x v="848"/>
    <x v="38"/>
    <n v="33333"/>
    <x v="0"/>
    <x v="0"/>
    <m/>
    <d v="2018-07-04T15:21:17"/>
    <n v="2"/>
    <x v="1"/>
    <x v="0"/>
    <x v="1"/>
  </r>
  <r>
    <s v="Gateway"/>
    <x v="0"/>
    <x v="8"/>
    <n v="4227"/>
    <x v="849"/>
    <x v="38"/>
    <n v="6429.7"/>
    <x v="0"/>
    <x v="3"/>
    <m/>
    <d v="2018-07-04T15:21:17"/>
    <n v="1"/>
    <x v="8"/>
    <x v="0"/>
    <x v="1"/>
  </r>
  <r>
    <s v="Gateway"/>
    <x v="0"/>
    <x v="8"/>
    <n v="4230"/>
    <x v="851"/>
    <x v="38"/>
    <n v="3703.7"/>
    <x v="0"/>
    <x v="0"/>
    <m/>
    <d v="2018-07-04T15:21:17"/>
    <n v="3"/>
    <x v="4"/>
    <x v="0"/>
    <x v="1"/>
  </r>
  <r>
    <s v="Gateway"/>
    <x v="0"/>
    <x v="8"/>
    <n v="6763"/>
    <x v="852"/>
    <x v="38"/>
    <n v="50489.2"/>
    <x v="0"/>
    <x v="1"/>
    <m/>
    <d v="2018-07-04T15:21:17"/>
    <n v="2"/>
    <x v="1"/>
    <x v="0"/>
    <x v="1"/>
  </r>
  <r>
    <s v="Gateway"/>
    <x v="0"/>
    <x v="8"/>
    <n v="6763"/>
    <x v="852"/>
    <x v="38"/>
    <n v="10370.299999999999"/>
    <x v="0"/>
    <x v="4"/>
    <m/>
    <d v="2018-07-04T15:21:17"/>
    <n v="2"/>
    <x v="1"/>
    <x v="0"/>
    <x v="1"/>
  </r>
  <r>
    <s v="Gateway"/>
    <x v="0"/>
    <x v="8"/>
    <n v="6763"/>
    <x v="852"/>
    <x v="38"/>
    <n v="51851.7"/>
    <x v="0"/>
    <x v="2"/>
    <m/>
    <d v="2018-07-04T15:21:17"/>
    <n v="2"/>
    <x v="1"/>
    <x v="0"/>
    <x v="1"/>
  </r>
  <r>
    <s v="Gateway"/>
    <x v="0"/>
    <x v="8"/>
    <n v="6929"/>
    <x v="854"/>
    <x v="38"/>
    <n v="10097.799999999999"/>
    <x v="0"/>
    <x v="1"/>
    <m/>
    <d v="2018-07-04T15:21:17"/>
    <n v="2"/>
    <x v="1"/>
    <x v="0"/>
    <x v="1"/>
  </r>
  <r>
    <s v="Gateway"/>
    <x v="0"/>
    <x v="8"/>
    <n v="6929"/>
    <x v="854"/>
    <x v="38"/>
    <n v="63851.7"/>
    <x v="0"/>
    <x v="3"/>
    <m/>
    <d v="2018-07-04T15:21:17"/>
    <n v="2"/>
    <x v="1"/>
    <x v="0"/>
    <x v="1"/>
  </r>
  <r>
    <s v="Gateway"/>
    <x v="0"/>
    <x v="8"/>
    <n v="6929"/>
    <x v="854"/>
    <x v="38"/>
    <n v="65925.8"/>
    <x v="0"/>
    <x v="4"/>
    <m/>
    <d v="2018-07-04T15:21:17"/>
    <n v="2"/>
    <x v="1"/>
    <x v="0"/>
    <x v="1"/>
  </r>
  <r>
    <s v="Gateway"/>
    <x v="0"/>
    <x v="8"/>
    <n v="6929"/>
    <x v="854"/>
    <x v="38"/>
    <n v="18740.7"/>
    <x v="0"/>
    <x v="2"/>
    <m/>
    <d v="2018-07-04T15:21:17"/>
    <n v="2"/>
    <x v="1"/>
    <x v="0"/>
    <x v="1"/>
  </r>
  <r>
    <s v="Gateway"/>
    <x v="0"/>
    <x v="8"/>
    <n v="6930"/>
    <x v="855"/>
    <x v="38"/>
    <n v="63851.7"/>
    <x v="0"/>
    <x v="0"/>
    <m/>
    <d v="2018-07-04T15:21:17"/>
    <n v="2"/>
    <x v="1"/>
    <x v="0"/>
    <x v="1"/>
  </r>
  <r>
    <s v="Gateway"/>
    <x v="0"/>
    <x v="8"/>
    <n v="6930"/>
    <x v="855"/>
    <x v="38"/>
    <n v="63851.7"/>
    <x v="0"/>
    <x v="1"/>
    <m/>
    <d v="2018-07-04T15:21:17"/>
    <n v="2"/>
    <x v="1"/>
    <x v="0"/>
    <x v="1"/>
  </r>
  <r>
    <s v="Gateway"/>
    <x v="0"/>
    <x v="8"/>
    <n v="6930"/>
    <x v="855"/>
    <x v="38"/>
    <n v="7105.85"/>
    <x v="0"/>
    <x v="2"/>
    <m/>
    <d v="2018-07-04T15:21:17"/>
    <n v="2"/>
    <x v="1"/>
    <x v="0"/>
    <x v="1"/>
  </r>
  <r>
    <s v="Gateway"/>
    <x v="0"/>
    <x v="8"/>
    <n v="6962"/>
    <x v="856"/>
    <x v="38"/>
    <n v="13110.85"/>
    <x v="0"/>
    <x v="2"/>
    <m/>
    <d v="2018-07-04T15:21:17"/>
    <n v="4"/>
    <x v="2"/>
    <x v="0"/>
    <x v="1"/>
  </r>
  <r>
    <s v="Gateway"/>
    <x v="0"/>
    <x v="8"/>
    <n v="6962"/>
    <x v="856"/>
    <x v="38"/>
    <n v="13111.65"/>
    <x v="0"/>
    <x v="2"/>
    <m/>
    <d v="2018-07-04T15:21:17"/>
    <n v="4"/>
    <x v="2"/>
    <x v="0"/>
    <x v="1"/>
  </r>
  <r>
    <s v="Gateway"/>
    <x v="0"/>
    <x v="8"/>
    <n v="6963"/>
    <x v="857"/>
    <x v="38"/>
    <n v="11703.7"/>
    <x v="0"/>
    <x v="3"/>
    <m/>
    <d v="2018-07-04T15:21:17"/>
    <n v="4"/>
    <x v="2"/>
    <x v="0"/>
    <x v="1"/>
  </r>
  <r>
    <s v="Gateway"/>
    <x v="0"/>
    <x v="8"/>
    <n v="6963"/>
    <x v="857"/>
    <x v="38"/>
    <n v="12032.7"/>
    <x v="0"/>
    <x v="4"/>
    <m/>
    <d v="2018-07-04T15:21:17"/>
    <n v="4"/>
    <x v="2"/>
    <x v="0"/>
    <x v="1"/>
  </r>
  <r>
    <s v="Gateway"/>
    <x v="0"/>
    <x v="8"/>
    <n v="6963"/>
    <x v="857"/>
    <x v="38"/>
    <n v="12032.7"/>
    <x v="0"/>
    <x v="2"/>
    <m/>
    <d v="2018-07-04T15:21:17"/>
    <n v="4"/>
    <x v="2"/>
    <x v="0"/>
    <x v="1"/>
  </r>
  <r>
    <s v="Gateway"/>
    <x v="0"/>
    <x v="8"/>
    <n v="6963"/>
    <x v="857"/>
    <x v="38"/>
    <n v="7618.57"/>
    <x v="0"/>
    <x v="0"/>
    <m/>
    <d v="2018-07-04T15:21:17"/>
    <n v="4"/>
    <x v="2"/>
    <x v="0"/>
    <x v="1"/>
  </r>
  <r>
    <s v="Gateway"/>
    <x v="0"/>
    <x v="8"/>
    <n v="6975"/>
    <x v="858"/>
    <x v="38"/>
    <n v="-6115"/>
    <x v="1"/>
    <x v="1"/>
    <m/>
    <d v="2018-07-04T15:21:17"/>
    <n v="15"/>
    <x v="14"/>
    <x v="0"/>
    <x v="1"/>
  </r>
  <r>
    <s v="Gateway"/>
    <x v="0"/>
    <x v="8"/>
    <n v="6975"/>
    <x v="858"/>
    <x v="38"/>
    <n v="37244.199999999997"/>
    <x v="0"/>
    <x v="0"/>
    <m/>
    <d v="2018-07-04T15:21:17"/>
    <n v="15"/>
    <x v="14"/>
    <x v="0"/>
    <x v="1"/>
  </r>
  <r>
    <s v="Youth Guarantee"/>
    <x v="0"/>
    <x v="8"/>
    <n v="8014"/>
    <x v="860"/>
    <x v="18"/>
    <n v="-35683.269999999997"/>
    <x v="1"/>
    <x v="1"/>
    <m/>
    <d v="2018-07-04T15:21:17"/>
    <n v="10"/>
    <x v="0"/>
    <x v="0"/>
    <x v="1"/>
  </r>
  <r>
    <s v="Youth Guarantee"/>
    <x v="0"/>
    <x v="8"/>
    <n v="8014"/>
    <x v="860"/>
    <x v="18"/>
    <n v="3129.6"/>
    <x v="0"/>
    <x v="1"/>
    <s v="YG Exp Travel"/>
    <d v="2018-07-04T15:21:17"/>
    <n v="10"/>
    <x v="0"/>
    <x v="0"/>
    <x v="1"/>
  </r>
  <r>
    <s v="Youth Guarantee"/>
    <x v="0"/>
    <x v="8"/>
    <n v="8014"/>
    <x v="860"/>
    <x v="18"/>
    <n v="23742.85"/>
    <x v="0"/>
    <x v="1"/>
    <m/>
    <d v="2018-07-04T15:21:17"/>
    <n v="10"/>
    <x v="0"/>
    <x v="0"/>
    <x v="1"/>
  </r>
  <r>
    <s v="Youth Guarantee"/>
    <x v="0"/>
    <x v="8"/>
    <n v="8014"/>
    <x v="860"/>
    <x v="18"/>
    <n v="118960.6"/>
    <x v="0"/>
    <x v="1"/>
    <m/>
    <d v="2018-07-04T15:21:17"/>
    <n v="10"/>
    <x v="0"/>
    <x v="0"/>
    <x v="1"/>
  </r>
  <r>
    <s v="Youth Guarantee"/>
    <x v="0"/>
    <x v="8"/>
    <n v="8015"/>
    <x v="861"/>
    <x v="18"/>
    <n v="-39362.33"/>
    <x v="1"/>
    <x v="0"/>
    <m/>
    <d v="2018-07-04T15:21:17"/>
    <n v="11"/>
    <x v="5"/>
    <x v="0"/>
    <x v="1"/>
  </r>
  <r>
    <s v="Youth Guarantee"/>
    <x v="0"/>
    <x v="8"/>
    <n v="8015"/>
    <x v="861"/>
    <x v="18"/>
    <n v="-30397.68"/>
    <x v="1"/>
    <x v="3"/>
    <m/>
    <d v="2018-07-04T15:21:17"/>
    <n v="11"/>
    <x v="5"/>
    <x v="0"/>
    <x v="1"/>
  </r>
  <r>
    <s v="Youth Guarantee"/>
    <x v="0"/>
    <x v="8"/>
    <n v="8015"/>
    <x v="861"/>
    <x v="18"/>
    <n v="-14594.84"/>
    <x v="1"/>
    <x v="4"/>
    <m/>
    <d v="2018-07-04T15:21:17"/>
    <n v="11"/>
    <x v="5"/>
    <x v="0"/>
    <x v="1"/>
  </r>
  <r>
    <s v="Equity Funding"/>
    <x v="0"/>
    <x v="6"/>
    <n v="7526"/>
    <x v="232"/>
    <x v="12"/>
    <n v="228"/>
    <x v="0"/>
    <x v="3"/>
    <m/>
    <d v="2018-07-04T15:21:17"/>
    <n v="2"/>
    <x v="1"/>
    <x v="4"/>
    <x v="5"/>
  </r>
  <r>
    <s v="Equity Funding"/>
    <x v="0"/>
    <x v="6"/>
    <n v="7526"/>
    <x v="232"/>
    <x v="12"/>
    <n v="270.89999999999998"/>
    <x v="0"/>
    <x v="1"/>
    <m/>
    <d v="2018-07-04T15:21:17"/>
    <n v="2"/>
    <x v="1"/>
    <x v="4"/>
    <x v="5"/>
  </r>
  <r>
    <s v="Equity Funding"/>
    <x v="0"/>
    <x v="6"/>
    <n v="7526"/>
    <x v="232"/>
    <x v="12"/>
    <n v="141.5"/>
    <x v="0"/>
    <x v="0"/>
    <m/>
    <d v="2018-07-04T15:21:17"/>
    <n v="2"/>
    <x v="1"/>
    <x v="4"/>
    <x v="5"/>
  </r>
  <r>
    <s v="Equity Funding"/>
    <x v="0"/>
    <x v="6"/>
    <n v="7526"/>
    <x v="232"/>
    <x v="12"/>
    <n v="69.3"/>
    <x v="0"/>
    <x v="2"/>
    <m/>
    <d v="2018-07-04T15:21:17"/>
    <n v="2"/>
    <x v="1"/>
    <x v="4"/>
    <x v="5"/>
  </r>
  <r>
    <s v="Student Achievement Component Levels 3 and above"/>
    <x v="0"/>
    <x v="6"/>
    <n v="7526"/>
    <x v="232"/>
    <x v="17"/>
    <n v="177745"/>
    <x v="0"/>
    <x v="0"/>
    <m/>
    <d v="2018-07-04T15:21:17"/>
    <n v="2"/>
    <x v="1"/>
    <x v="0"/>
    <x v="6"/>
  </r>
  <r>
    <s v="Student Achievement Component Levels 3 and above"/>
    <x v="0"/>
    <x v="6"/>
    <n v="7526"/>
    <x v="232"/>
    <x v="17"/>
    <n v="177750"/>
    <x v="0"/>
    <x v="0"/>
    <m/>
    <d v="2018-07-04T15:21:17"/>
    <n v="2"/>
    <x v="1"/>
    <x v="0"/>
    <x v="6"/>
  </r>
  <r>
    <s v="Student Achievement Component Levels 3 and above"/>
    <x v="0"/>
    <x v="6"/>
    <n v="7526"/>
    <x v="232"/>
    <x v="17"/>
    <n v="219413.35"/>
    <x v="0"/>
    <x v="3"/>
    <m/>
    <d v="2018-07-04T15:21:17"/>
    <n v="2"/>
    <x v="1"/>
    <x v="0"/>
    <x v="6"/>
  </r>
  <r>
    <s v="Equity Funding"/>
    <x v="0"/>
    <x v="6"/>
    <n v="7527"/>
    <x v="237"/>
    <x v="12"/>
    <n v="846.16"/>
    <x v="0"/>
    <x v="0"/>
    <m/>
    <d v="2018-07-04T15:21:17"/>
    <n v="4"/>
    <x v="2"/>
    <x v="4"/>
    <x v="5"/>
  </r>
  <r>
    <s v="Equity Funding"/>
    <x v="0"/>
    <x v="6"/>
    <n v="7527"/>
    <x v="237"/>
    <x v="12"/>
    <n v="4291.8500000000004"/>
    <x v="0"/>
    <x v="0"/>
    <m/>
    <d v="2018-07-04T15:21:17"/>
    <n v="4"/>
    <x v="2"/>
    <x v="4"/>
    <x v="5"/>
  </r>
  <r>
    <s v="Student Achievement Component Levels 3 and above"/>
    <x v="0"/>
    <x v="6"/>
    <n v="7527"/>
    <x v="237"/>
    <x v="17"/>
    <n v="270372.71999999997"/>
    <x v="0"/>
    <x v="0"/>
    <m/>
    <d v="2018-07-04T15:21:17"/>
    <n v="4"/>
    <x v="2"/>
    <x v="0"/>
    <x v="6"/>
  </r>
  <r>
    <s v="Student Achievement Component Levels 3 and above"/>
    <x v="0"/>
    <x v="6"/>
    <n v="7527"/>
    <x v="237"/>
    <x v="17"/>
    <n v="270380.28000000003"/>
    <x v="0"/>
    <x v="0"/>
    <m/>
    <d v="2018-07-04T15:21:17"/>
    <n v="4"/>
    <x v="2"/>
    <x v="0"/>
    <x v="6"/>
  </r>
  <r>
    <s v="Student Achievement Component Levels 3 and above"/>
    <x v="0"/>
    <x v="6"/>
    <n v="7540"/>
    <x v="233"/>
    <x v="17"/>
    <n v="-2446"/>
    <x v="2"/>
    <x v="1"/>
    <m/>
    <d v="2018-07-04T15:21:17"/>
    <n v="8"/>
    <x v="7"/>
    <x v="0"/>
    <x v="6"/>
  </r>
  <r>
    <s v="Student Achievement Component Levels 3 and above"/>
    <x v="0"/>
    <x v="6"/>
    <n v="7540"/>
    <x v="233"/>
    <x v="17"/>
    <n v="13417.06"/>
    <x v="0"/>
    <x v="1"/>
    <m/>
    <d v="2018-07-04T15:21:17"/>
    <n v="8"/>
    <x v="7"/>
    <x v="0"/>
    <x v="6"/>
  </r>
  <r>
    <s v="Student Achievement Component Levels 3 and above"/>
    <x v="0"/>
    <x v="6"/>
    <n v="7540"/>
    <x v="233"/>
    <x v="17"/>
    <n v="68453.2"/>
    <x v="0"/>
    <x v="0"/>
    <m/>
    <d v="2018-07-04T15:21:17"/>
    <n v="8"/>
    <x v="7"/>
    <x v="0"/>
    <x v="6"/>
  </r>
  <r>
    <s v="Student Achievement Component Levels 3 and above"/>
    <x v="0"/>
    <x v="6"/>
    <n v="7540"/>
    <x v="233"/>
    <x v="17"/>
    <n v="13690.65"/>
    <x v="0"/>
    <x v="0"/>
    <m/>
    <d v="2018-07-04T15:21:17"/>
    <n v="8"/>
    <x v="7"/>
    <x v="0"/>
    <x v="6"/>
  </r>
  <r>
    <s v="Student Achievement Component Levels 3 and above"/>
    <x v="0"/>
    <x v="6"/>
    <n v="7540"/>
    <x v="233"/>
    <x v="17"/>
    <n v="68455.149999999994"/>
    <x v="0"/>
    <x v="0"/>
    <m/>
    <d v="2018-07-04T15:21:17"/>
    <n v="8"/>
    <x v="7"/>
    <x v="0"/>
    <x v="6"/>
  </r>
  <r>
    <s v="Equity Funding"/>
    <x v="0"/>
    <x v="6"/>
    <n v="7542"/>
    <x v="234"/>
    <x v="12"/>
    <n v="90.42"/>
    <x v="0"/>
    <x v="0"/>
    <m/>
    <d v="2018-07-04T15:21:17"/>
    <n v="9"/>
    <x v="3"/>
    <x v="4"/>
    <x v="5"/>
  </r>
  <r>
    <s v="Equity Funding"/>
    <x v="0"/>
    <x v="6"/>
    <n v="7542"/>
    <x v="234"/>
    <x v="12"/>
    <n v="452.15"/>
    <x v="0"/>
    <x v="0"/>
    <m/>
    <d v="2018-07-04T15:21:17"/>
    <n v="9"/>
    <x v="3"/>
    <x v="4"/>
    <x v="5"/>
  </r>
  <r>
    <s v="Equity Funding"/>
    <x v="0"/>
    <x v="6"/>
    <n v="7542"/>
    <x v="234"/>
    <x v="12"/>
    <n v="91.73"/>
    <x v="0"/>
    <x v="0"/>
    <m/>
    <d v="2018-07-04T15:21:17"/>
    <n v="9"/>
    <x v="3"/>
    <x v="4"/>
    <x v="5"/>
  </r>
  <r>
    <s v="Gateway"/>
    <x v="0"/>
    <x v="8"/>
    <n v="536"/>
    <x v="819"/>
    <x v="38"/>
    <n v="34696.699999999997"/>
    <x v="0"/>
    <x v="1"/>
    <m/>
    <d v="2018-07-04T15:21:17"/>
    <n v="12"/>
    <x v="11"/>
    <x v="0"/>
    <x v="1"/>
  </r>
  <r>
    <s v="Gateway"/>
    <x v="0"/>
    <x v="8"/>
    <n v="536"/>
    <x v="819"/>
    <x v="38"/>
    <n v="7576.3"/>
    <x v="0"/>
    <x v="4"/>
    <m/>
    <d v="2018-07-04T15:21:17"/>
    <n v="12"/>
    <x v="11"/>
    <x v="0"/>
    <x v="1"/>
  </r>
  <r>
    <s v="Gateway"/>
    <x v="0"/>
    <x v="8"/>
    <n v="544"/>
    <x v="820"/>
    <x v="38"/>
    <n v="-6275"/>
    <x v="1"/>
    <x v="4"/>
    <m/>
    <d v="2018-07-04T15:21:17"/>
    <n v="2"/>
    <x v="1"/>
    <x v="0"/>
    <x v="1"/>
  </r>
  <r>
    <s v="Gateway"/>
    <x v="0"/>
    <x v="8"/>
    <n v="544"/>
    <x v="820"/>
    <x v="38"/>
    <n v="29525.8"/>
    <x v="0"/>
    <x v="4"/>
    <m/>
    <d v="2018-07-04T15:21:17"/>
    <n v="2"/>
    <x v="1"/>
    <x v="0"/>
    <x v="1"/>
  </r>
  <r>
    <s v="Gateway"/>
    <x v="0"/>
    <x v="8"/>
    <n v="548"/>
    <x v="821"/>
    <x v="38"/>
    <n v="3405.85"/>
    <x v="0"/>
    <x v="2"/>
    <m/>
    <d v="2018-07-04T15:21:17"/>
    <n v="13"/>
    <x v="13"/>
    <x v="0"/>
    <x v="1"/>
  </r>
  <r>
    <s v="Gateway"/>
    <x v="0"/>
    <x v="8"/>
    <n v="548"/>
    <x v="821"/>
    <x v="38"/>
    <n v="6811.9"/>
    <x v="0"/>
    <x v="0"/>
    <m/>
    <d v="2018-07-04T15:21:17"/>
    <n v="13"/>
    <x v="13"/>
    <x v="0"/>
    <x v="1"/>
  </r>
  <r>
    <s v="Gateway"/>
    <x v="0"/>
    <x v="8"/>
    <n v="548"/>
    <x v="821"/>
    <x v="38"/>
    <n v="6811.9"/>
    <x v="0"/>
    <x v="1"/>
    <m/>
    <d v="2018-07-04T15:21:17"/>
    <n v="13"/>
    <x v="13"/>
    <x v="0"/>
    <x v="1"/>
  </r>
  <r>
    <s v="Gateway"/>
    <x v="0"/>
    <x v="8"/>
    <n v="549"/>
    <x v="822"/>
    <x v="38"/>
    <n v="26844"/>
    <x v="0"/>
    <x v="2"/>
    <m/>
    <d v="2018-07-04T15:21:17"/>
    <n v="8"/>
    <x v="7"/>
    <x v="0"/>
    <x v="1"/>
  </r>
  <r>
    <s v="Gateway"/>
    <x v="0"/>
    <x v="8"/>
    <n v="549"/>
    <x v="822"/>
    <x v="38"/>
    <n v="29525.8"/>
    <x v="0"/>
    <x v="0"/>
    <m/>
    <d v="2018-07-04T15:21:17"/>
    <n v="8"/>
    <x v="7"/>
    <x v="0"/>
    <x v="1"/>
  </r>
  <r>
    <s v="Gateway"/>
    <x v="0"/>
    <x v="8"/>
    <n v="549"/>
    <x v="822"/>
    <x v="38"/>
    <n v="29525.8"/>
    <x v="0"/>
    <x v="1"/>
    <m/>
    <d v="2018-07-04T15:21:17"/>
    <n v="8"/>
    <x v="7"/>
    <x v="0"/>
    <x v="1"/>
  </r>
  <r>
    <s v="Gateway"/>
    <x v="0"/>
    <x v="8"/>
    <n v="549"/>
    <x v="822"/>
    <x v="38"/>
    <n v="5905.2"/>
    <x v="0"/>
    <x v="3"/>
    <m/>
    <d v="2018-07-04T15:21:17"/>
    <n v="8"/>
    <x v="7"/>
    <x v="0"/>
    <x v="1"/>
  </r>
  <r>
    <s v="Gateway"/>
    <x v="0"/>
    <x v="8"/>
    <n v="550"/>
    <x v="823"/>
    <x v="38"/>
    <n v="-8587"/>
    <x v="1"/>
    <x v="4"/>
    <m/>
    <d v="2018-07-04T15:21:17"/>
    <n v="5"/>
    <x v="16"/>
    <x v="0"/>
    <x v="1"/>
  </r>
  <r>
    <s v="Gateway"/>
    <x v="0"/>
    <x v="8"/>
    <n v="550"/>
    <x v="823"/>
    <x v="38"/>
    <n v="28651.7"/>
    <x v="0"/>
    <x v="0"/>
    <m/>
    <d v="2018-07-04T15:21:17"/>
    <n v="5"/>
    <x v="16"/>
    <x v="0"/>
    <x v="1"/>
  </r>
  <r>
    <s v="Gateway"/>
    <x v="0"/>
    <x v="8"/>
    <n v="550"/>
    <x v="823"/>
    <x v="38"/>
    <n v="28651.7"/>
    <x v="0"/>
    <x v="1"/>
    <m/>
    <d v="2018-07-04T15:21:17"/>
    <n v="5"/>
    <x v="16"/>
    <x v="0"/>
    <x v="1"/>
  </r>
  <r>
    <s v="Gateway"/>
    <x v="0"/>
    <x v="8"/>
    <n v="550"/>
    <x v="823"/>
    <x v="38"/>
    <n v="2952.65"/>
    <x v="0"/>
    <x v="2"/>
    <m/>
    <d v="2018-07-04T15:21:17"/>
    <n v="5"/>
    <x v="16"/>
    <x v="0"/>
    <x v="1"/>
  </r>
  <r>
    <s v="Gateway"/>
    <x v="0"/>
    <x v="8"/>
    <n v="551"/>
    <x v="825"/>
    <x v="38"/>
    <n v="18489"/>
    <x v="0"/>
    <x v="3"/>
    <m/>
    <d v="2018-07-04T15:21:17"/>
    <n v="7"/>
    <x v="10"/>
    <x v="0"/>
    <x v="1"/>
  </r>
  <r>
    <s v="Gateway"/>
    <x v="0"/>
    <x v="8"/>
    <n v="552"/>
    <x v="826"/>
    <x v="38"/>
    <n v="7576.3"/>
    <x v="0"/>
    <x v="2"/>
    <m/>
    <d v="2018-07-04T15:21:17"/>
    <n v="13"/>
    <x v="13"/>
    <x v="0"/>
    <x v="1"/>
  </r>
  <r>
    <s v="Gateway"/>
    <x v="0"/>
    <x v="8"/>
    <n v="552"/>
    <x v="826"/>
    <x v="38"/>
    <n v="7703.7"/>
    <x v="0"/>
    <x v="4"/>
    <m/>
    <d v="2018-07-04T15:21:17"/>
    <n v="13"/>
    <x v="13"/>
    <x v="0"/>
    <x v="1"/>
  </r>
  <r>
    <s v="Gateway"/>
    <x v="0"/>
    <x v="8"/>
    <n v="563"/>
    <x v="827"/>
    <x v="38"/>
    <n v="20103.7"/>
    <x v="0"/>
    <x v="3"/>
    <m/>
    <d v="2018-07-04T15:21:17"/>
    <n v="2"/>
    <x v="1"/>
    <x v="0"/>
    <x v="1"/>
  </r>
  <r>
    <s v="Gateway"/>
    <x v="0"/>
    <x v="8"/>
    <n v="563"/>
    <x v="827"/>
    <x v="38"/>
    <n v="126756"/>
    <x v="0"/>
    <x v="4"/>
    <m/>
    <d v="2018-07-04T15:21:17"/>
    <n v="2"/>
    <x v="1"/>
    <x v="0"/>
    <x v="1"/>
  </r>
  <r>
    <s v="Gateway"/>
    <x v="0"/>
    <x v="8"/>
    <n v="564"/>
    <x v="828"/>
    <x v="38"/>
    <n v="49125.8"/>
    <x v="0"/>
    <x v="1"/>
    <m/>
    <d v="2018-07-04T15:21:17"/>
    <n v="2"/>
    <x v="1"/>
    <x v="0"/>
    <x v="1"/>
  </r>
  <r>
    <s v="Gateway"/>
    <x v="0"/>
    <x v="8"/>
    <n v="564"/>
    <x v="828"/>
    <x v="38"/>
    <n v="4912.6000000000004"/>
    <x v="0"/>
    <x v="3"/>
    <m/>
    <d v="2018-07-04T15:21:17"/>
    <n v="2"/>
    <x v="1"/>
    <x v="0"/>
    <x v="1"/>
  </r>
  <r>
    <s v="Gateway"/>
    <x v="0"/>
    <x v="8"/>
    <n v="564"/>
    <x v="828"/>
    <x v="38"/>
    <n v="51851.7"/>
    <x v="0"/>
    <x v="2"/>
    <m/>
    <d v="2018-07-04T15:21:17"/>
    <n v="2"/>
    <x v="1"/>
    <x v="0"/>
    <x v="1"/>
  </r>
  <r>
    <s v="Gateway"/>
    <x v="0"/>
    <x v="8"/>
    <n v="624"/>
    <x v="888"/>
    <x v="38"/>
    <n v="12444"/>
    <x v="0"/>
    <x v="2"/>
    <m/>
    <d v="2018-07-04T15:21:17"/>
    <n v="5"/>
    <x v="16"/>
    <x v="0"/>
    <x v="1"/>
  </r>
  <r>
    <s v="Gateway"/>
    <x v="0"/>
    <x v="8"/>
    <n v="630"/>
    <x v="829"/>
    <x v="38"/>
    <n v="16800"/>
    <x v="0"/>
    <x v="0"/>
    <m/>
    <d v="2018-07-04T15:21:17"/>
    <n v="2"/>
    <x v="1"/>
    <x v="0"/>
    <x v="1"/>
  </r>
  <r>
    <s v="Gateway"/>
    <x v="0"/>
    <x v="8"/>
    <n v="630"/>
    <x v="829"/>
    <x v="38"/>
    <n v="16800"/>
    <x v="0"/>
    <x v="1"/>
    <m/>
    <d v="2018-07-04T15:21:17"/>
    <n v="2"/>
    <x v="1"/>
    <x v="0"/>
    <x v="1"/>
  </r>
  <r>
    <s v="Gateway"/>
    <x v="0"/>
    <x v="8"/>
    <n v="631"/>
    <x v="889"/>
    <x v="38"/>
    <n v="39342"/>
    <x v="0"/>
    <x v="4"/>
    <m/>
    <d v="2018-07-04T15:21:17"/>
    <n v="2"/>
    <x v="1"/>
    <x v="0"/>
    <x v="1"/>
  </r>
  <r>
    <s v="Gateway"/>
    <x v="0"/>
    <x v="8"/>
    <n v="631"/>
    <x v="889"/>
    <x v="38"/>
    <n v="39342"/>
    <x v="0"/>
    <x v="2"/>
    <m/>
    <d v="2018-07-04T15:21:17"/>
    <n v="2"/>
    <x v="1"/>
    <x v="0"/>
    <x v="1"/>
  </r>
  <r>
    <s v="Gateway"/>
    <x v="0"/>
    <x v="8"/>
    <n v="632"/>
    <x v="890"/>
    <x v="38"/>
    <n v="12444"/>
    <x v="0"/>
    <x v="0"/>
    <m/>
    <d v="2018-07-04T15:21:17"/>
    <n v="3"/>
    <x v="4"/>
    <x v="0"/>
    <x v="1"/>
  </r>
  <r>
    <s v="Gateway"/>
    <x v="0"/>
    <x v="8"/>
    <n v="632"/>
    <x v="890"/>
    <x v="38"/>
    <n v="18518.3"/>
    <x v="0"/>
    <x v="3"/>
    <m/>
    <d v="2018-07-04T15:21:17"/>
    <n v="3"/>
    <x v="4"/>
    <x v="0"/>
    <x v="1"/>
  </r>
  <r>
    <s v="Gateway"/>
    <x v="0"/>
    <x v="8"/>
    <n v="632"/>
    <x v="890"/>
    <x v="38"/>
    <n v="5730.3"/>
    <x v="0"/>
    <x v="2"/>
    <m/>
    <d v="2018-07-04T15:21:17"/>
    <n v="3"/>
    <x v="4"/>
    <x v="0"/>
    <x v="1"/>
  </r>
  <r>
    <s v="Gateway"/>
    <x v="0"/>
    <x v="8"/>
    <n v="661"/>
    <x v="831"/>
    <x v="38"/>
    <n v="-5245"/>
    <x v="1"/>
    <x v="1"/>
    <m/>
    <d v="2018-07-04T15:21:17"/>
    <n v="4"/>
    <x v="2"/>
    <x v="0"/>
    <x v="1"/>
  </r>
  <r>
    <s v="Gateway"/>
    <x v="0"/>
    <x v="8"/>
    <n v="661"/>
    <x v="831"/>
    <x v="38"/>
    <n v="15636.65"/>
    <x v="0"/>
    <x v="2"/>
    <m/>
    <d v="2018-07-04T15:21:17"/>
    <n v="4"/>
    <x v="2"/>
    <x v="0"/>
    <x v="1"/>
  </r>
  <r>
    <s v="Youth Guarantee"/>
    <x v="0"/>
    <x v="8"/>
    <n v="8015"/>
    <x v="861"/>
    <x v="18"/>
    <n v="6828.8"/>
    <x v="1"/>
    <x v="0"/>
    <m/>
    <d v="2018-07-04T15:21:17"/>
    <n v="11"/>
    <x v="5"/>
    <x v="0"/>
    <x v="1"/>
  </r>
  <r>
    <s v="Youth Guarantee"/>
    <x v="0"/>
    <x v="8"/>
    <n v="8015"/>
    <x v="861"/>
    <x v="18"/>
    <n v="70554.8"/>
    <x v="0"/>
    <x v="4"/>
    <m/>
    <d v="2018-07-04T15:21:17"/>
    <n v="11"/>
    <x v="5"/>
    <x v="0"/>
    <x v="1"/>
  </r>
  <r>
    <s v="Youth Guarantee"/>
    <x v="0"/>
    <x v="8"/>
    <n v="8015"/>
    <x v="861"/>
    <x v="18"/>
    <n v="17806.78"/>
    <x v="0"/>
    <x v="1"/>
    <m/>
    <d v="2018-07-04T15:21:17"/>
    <n v="11"/>
    <x v="5"/>
    <x v="0"/>
    <x v="1"/>
  </r>
  <r>
    <s v="Youth Guarantee"/>
    <x v="0"/>
    <x v="8"/>
    <n v="8015"/>
    <x v="861"/>
    <x v="18"/>
    <n v="89218.55"/>
    <x v="0"/>
    <x v="1"/>
    <m/>
    <d v="2018-07-04T15:21:17"/>
    <n v="11"/>
    <x v="5"/>
    <x v="0"/>
    <x v="1"/>
  </r>
  <r>
    <s v="Youth Guarantee"/>
    <x v="0"/>
    <x v="8"/>
    <n v="8016"/>
    <x v="862"/>
    <x v="18"/>
    <n v="-22003.759999999998"/>
    <x v="1"/>
    <x v="3"/>
    <m/>
    <d v="2018-07-04T15:21:17"/>
    <n v="12"/>
    <x v="11"/>
    <x v="0"/>
    <x v="1"/>
  </r>
  <r>
    <s v="Youth Guarantee"/>
    <x v="0"/>
    <x v="8"/>
    <n v="8016"/>
    <x v="862"/>
    <x v="18"/>
    <n v="2396.4"/>
    <x v="0"/>
    <x v="4"/>
    <s v="YG Exp Travel"/>
    <d v="2018-07-04T15:21:17"/>
    <n v="12"/>
    <x v="11"/>
    <x v="0"/>
    <x v="1"/>
  </r>
  <r>
    <s v="Youth Guarantee"/>
    <x v="0"/>
    <x v="8"/>
    <n v="8016"/>
    <x v="862"/>
    <x v="18"/>
    <n v="59715.85"/>
    <x v="0"/>
    <x v="2"/>
    <m/>
    <d v="2018-07-04T15:21:17"/>
    <n v="12"/>
    <x v="11"/>
    <x v="0"/>
    <x v="1"/>
  </r>
  <r>
    <s v="Youth Guarantee"/>
    <x v="0"/>
    <x v="8"/>
    <n v="8016"/>
    <x v="862"/>
    <x v="18"/>
    <n v="71660.460000000006"/>
    <x v="0"/>
    <x v="4"/>
    <m/>
    <d v="2018-07-04T15:21:17"/>
    <n v="12"/>
    <x v="11"/>
    <x v="0"/>
    <x v="1"/>
  </r>
  <r>
    <s v="Youth Guarantee"/>
    <x v="0"/>
    <x v="8"/>
    <n v="8016"/>
    <x v="862"/>
    <x v="18"/>
    <n v="11977.39"/>
    <x v="0"/>
    <x v="4"/>
    <m/>
    <d v="2018-07-04T15:21:17"/>
    <n v="12"/>
    <x v="11"/>
    <x v="0"/>
    <x v="1"/>
  </r>
  <r>
    <s v="Youth Guarantee"/>
    <x v="0"/>
    <x v="8"/>
    <n v="8016"/>
    <x v="862"/>
    <x v="18"/>
    <n v="68666.75"/>
    <x v="0"/>
    <x v="1"/>
    <m/>
    <d v="2018-07-04T15:21:17"/>
    <n v="12"/>
    <x v="11"/>
    <x v="0"/>
    <x v="1"/>
  </r>
  <r>
    <s v="Engineering Education to Employment"/>
    <x v="0"/>
    <x v="9"/>
    <m/>
    <x v="865"/>
    <x v="6"/>
    <n v="15000"/>
    <x v="0"/>
    <x v="2"/>
    <s v="WCG"/>
    <d v="2018-07-04T15:21:17"/>
    <n v="9"/>
    <x v="3"/>
    <x v="2"/>
    <x v="3"/>
  </r>
  <r>
    <s v="Engineering Education to Employment"/>
    <x v="0"/>
    <x v="9"/>
    <m/>
    <x v="866"/>
    <x v="6"/>
    <n v="8400"/>
    <x v="0"/>
    <x v="4"/>
    <s v="WCG"/>
    <d v="2018-07-04T15:21:17"/>
    <n v="9"/>
    <x v="3"/>
    <x v="2"/>
    <x v="3"/>
  </r>
  <r>
    <s v="Industry Training Fund - Industry Training related projects"/>
    <x v="0"/>
    <x v="9"/>
    <m/>
    <x v="896"/>
    <x v="9"/>
    <n v="46368"/>
    <x v="0"/>
    <x v="1"/>
    <s v="Audit"/>
    <d v="2018-07-04T15:21:17"/>
    <m/>
    <x v="12"/>
    <x v="0"/>
    <x v="1"/>
  </r>
  <r>
    <s v="Engineering Education to Employment"/>
    <x v="0"/>
    <x v="9"/>
    <m/>
    <x v="867"/>
    <x v="6"/>
    <n v="16020"/>
    <x v="0"/>
    <x v="4"/>
    <s v="WCG"/>
    <d v="2018-07-04T15:21:17"/>
    <n v="9"/>
    <x v="3"/>
    <x v="2"/>
    <x v="3"/>
  </r>
  <r>
    <s v="Engineering Education to Employment"/>
    <x v="0"/>
    <x v="9"/>
    <m/>
    <x v="868"/>
    <x v="6"/>
    <n v="15000"/>
    <x v="0"/>
    <x v="3"/>
    <s v="WCG"/>
    <d v="2018-07-04T15:21:17"/>
    <n v="9"/>
    <x v="3"/>
    <x v="2"/>
    <x v="3"/>
  </r>
  <r>
    <s v="Engineering Education to Employment"/>
    <x v="0"/>
    <x v="9"/>
    <m/>
    <x v="868"/>
    <x v="6"/>
    <n v="75000"/>
    <x v="0"/>
    <x v="3"/>
    <s v="PAC"/>
    <d v="2018-07-04T15:21:17"/>
    <n v="9"/>
    <x v="3"/>
    <x v="2"/>
    <x v="3"/>
  </r>
  <r>
    <s v="Engineering Education to Employment"/>
    <x v="0"/>
    <x v="9"/>
    <m/>
    <x v="868"/>
    <x v="6"/>
    <n v="125000"/>
    <x v="0"/>
    <x v="4"/>
    <s v="PAC"/>
    <d v="2018-07-04T15:21:17"/>
    <n v="9"/>
    <x v="3"/>
    <x v="2"/>
    <x v="3"/>
  </r>
  <r>
    <s v="Equity Funding"/>
    <x v="2"/>
    <x v="10"/>
    <n v="7001"/>
    <x v="869"/>
    <x v="12"/>
    <n v="965194"/>
    <x v="0"/>
    <x v="0"/>
    <m/>
    <d v="2018-07-04T15:21:17"/>
    <n v="2"/>
    <x v="1"/>
    <x v="4"/>
    <x v="5"/>
  </r>
  <r>
    <s v="Equity Funding"/>
    <x v="2"/>
    <x v="10"/>
    <n v="7001"/>
    <x v="869"/>
    <x v="12"/>
    <n v="204501.85"/>
    <x v="0"/>
    <x v="3"/>
    <m/>
    <d v="2018-07-04T15:21:17"/>
    <n v="2"/>
    <x v="1"/>
    <x v="4"/>
    <x v="5"/>
  </r>
  <r>
    <s v="Equity Funding"/>
    <x v="2"/>
    <x v="10"/>
    <n v="7001"/>
    <x v="869"/>
    <x v="12"/>
    <n v="210218.35"/>
    <x v="0"/>
    <x v="4"/>
    <m/>
    <d v="2018-07-04T15:21:17"/>
    <n v="2"/>
    <x v="1"/>
    <x v="4"/>
    <x v="5"/>
  </r>
  <r>
    <s v="Centres of Research Excellence"/>
    <x v="2"/>
    <x v="10"/>
    <n v="7001"/>
    <x v="869"/>
    <x v="39"/>
    <n v="2193500"/>
    <x v="0"/>
    <x v="4"/>
    <s v="Te Punaha Matatini"/>
    <d v="2018-07-04T15:21:17"/>
    <n v="2"/>
    <x v="1"/>
    <x v="8"/>
    <x v="10"/>
  </r>
  <r>
    <s v="Centres of Research Excellence"/>
    <x v="2"/>
    <x v="10"/>
    <n v="7001"/>
    <x v="869"/>
    <x v="39"/>
    <n v="4971833.32"/>
    <x v="0"/>
    <x v="4"/>
    <s v="Brain Research"/>
    <d v="2018-07-04T15:21:17"/>
    <n v="2"/>
    <x v="1"/>
    <x v="8"/>
    <x v="10"/>
  </r>
  <r>
    <s v="Centres of Research Excellence"/>
    <x v="2"/>
    <x v="10"/>
    <n v="7001"/>
    <x v="869"/>
    <x v="39"/>
    <n v="5000000"/>
    <x v="0"/>
    <x v="4"/>
    <s v="Nga Pae o te Maramat"/>
    <d v="2018-07-04T15:21:17"/>
    <n v="2"/>
    <x v="1"/>
    <x v="8"/>
    <x v="10"/>
  </r>
  <r>
    <s v="Centres of Research Excellence"/>
    <x v="2"/>
    <x v="10"/>
    <n v="7001"/>
    <x v="869"/>
    <x v="39"/>
    <n v="5000000"/>
    <x v="0"/>
    <x v="2"/>
    <s v="Nga Pae o te Maramat"/>
    <d v="2018-07-04T15:21:17"/>
    <n v="2"/>
    <x v="1"/>
    <x v="8"/>
    <x v="10"/>
  </r>
  <r>
    <s v="Centres of Research Excellence"/>
    <x v="2"/>
    <x v="10"/>
    <n v="7001"/>
    <x v="869"/>
    <x v="39"/>
    <n v="2595966"/>
    <x v="0"/>
    <x v="0"/>
    <s v="NgaPaeoteMaramatanga"/>
    <d v="2018-07-04T15:21:17"/>
    <n v="2"/>
    <x v="1"/>
    <x v="8"/>
    <x v="10"/>
  </r>
  <r>
    <s v="Centres of Research Excellence"/>
    <x v="2"/>
    <x v="10"/>
    <n v="7001"/>
    <x v="869"/>
    <x v="39"/>
    <n v="3301492"/>
    <x v="0"/>
    <x v="1"/>
    <s v="Growth &amp; Development"/>
    <d v="2018-07-04T15:21:17"/>
    <n v="2"/>
    <x v="1"/>
    <x v="8"/>
    <x v="10"/>
  </r>
  <r>
    <s v="Centres of Research Excellence"/>
    <x v="2"/>
    <x v="10"/>
    <n v="7001"/>
    <x v="869"/>
    <x v="39"/>
    <n v="3339066"/>
    <x v="0"/>
    <x v="0"/>
    <s v="Growth &amp; Development"/>
    <d v="2018-07-04T15:21:17"/>
    <n v="2"/>
    <x v="1"/>
    <x v="8"/>
    <x v="10"/>
  </r>
  <r>
    <s v="Centres of Research Excellence"/>
    <x v="2"/>
    <x v="10"/>
    <n v="7001"/>
    <x v="869"/>
    <x v="39"/>
    <n v="3339066"/>
    <x v="0"/>
    <x v="1"/>
    <s v="Growth &amp; Development"/>
    <d v="2018-07-04T15:21:17"/>
    <n v="2"/>
    <x v="1"/>
    <x v="8"/>
    <x v="10"/>
  </r>
  <r>
    <s v="Centres of Research Excellence"/>
    <x v="2"/>
    <x v="10"/>
    <n v="7001"/>
    <x v="869"/>
    <x v="39"/>
    <n v="7082066.6799999997"/>
    <x v="0"/>
    <x v="2"/>
    <s v="Maurice Wilkins"/>
    <d v="2018-07-04T15:21:17"/>
    <n v="2"/>
    <x v="1"/>
    <x v="8"/>
    <x v="10"/>
  </r>
  <r>
    <s v="Performance Based Research Fund"/>
    <x v="2"/>
    <x v="10"/>
    <n v="7001"/>
    <x v="869"/>
    <x v="23"/>
    <n v="-453008.5"/>
    <x v="0"/>
    <x v="1"/>
    <m/>
    <d v="2018-07-04T15:21:17"/>
    <n v="2"/>
    <x v="1"/>
    <x v="5"/>
    <x v="7"/>
  </r>
  <r>
    <s v="Performance Based Research Fund"/>
    <x v="2"/>
    <x v="10"/>
    <n v="7001"/>
    <x v="869"/>
    <x v="23"/>
    <n v="69259090.900000006"/>
    <x v="0"/>
    <x v="0"/>
    <m/>
    <d v="2018-07-04T15:21:17"/>
    <n v="2"/>
    <x v="1"/>
    <x v="5"/>
    <x v="7"/>
  </r>
  <r>
    <s v="Performance Based Research Fund"/>
    <x v="2"/>
    <x v="10"/>
    <n v="7001"/>
    <x v="869"/>
    <x v="23"/>
    <n v="74644399.099999994"/>
    <x v="0"/>
    <x v="3"/>
    <m/>
    <d v="2018-07-04T15:21:17"/>
    <n v="2"/>
    <x v="1"/>
    <x v="5"/>
    <x v="7"/>
  </r>
  <r>
    <s v="Performance Based Research Fund"/>
    <x v="2"/>
    <x v="10"/>
    <n v="7001"/>
    <x v="869"/>
    <x v="23"/>
    <n v="14964960.699999999"/>
    <x v="0"/>
    <x v="4"/>
    <m/>
    <d v="2018-07-04T15:21:17"/>
    <n v="2"/>
    <x v="1"/>
    <x v="5"/>
    <x v="7"/>
  </r>
  <r>
    <s v="Performance Based Research Fund"/>
    <x v="2"/>
    <x v="10"/>
    <n v="7001"/>
    <x v="869"/>
    <x v="23"/>
    <n v="39283954.149999999"/>
    <x v="0"/>
    <x v="2"/>
    <m/>
    <d v="2018-07-04T15:21:17"/>
    <n v="2"/>
    <x v="1"/>
    <x v="5"/>
    <x v="7"/>
  </r>
  <r>
    <s v="ICT Graduate Programmes"/>
    <x v="2"/>
    <x v="10"/>
    <n v="7001"/>
    <x v="869"/>
    <x v="41"/>
    <n v="36833.35"/>
    <x v="0"/>
    <x v="1"/>
    <s v="Auckland"/>
    <d v="2018-07-04T15:21:17"/>
    <n v="2"/>
    <x v="1"/>
    <x v="0"/>
    <x v="6"/>
  </r>
  <r>
    <s v="ICT Graduate Programmes"/>
    <x v="2"/>
    <x v="10"/>
    <n v="7001"/>
    <x v="869"/>
    <x v="41"/>
    <n v="551916.65"/>
    <x v="0"/>
    <x v="2"/>
    <s v="Auckland"/>
    <d v="2018-07-04T15:21:17"/>
    <n v="2"/>
    <x v="1"/>
    <x v="0"/>
    <x v="6"/>
  </r>
  <r>
    <s v="Student Achievement Component Levels 3 and above"/>
    <x v="2"/>
    <x v="10"/>
    <n v="7001"/>
    <x v="869"/>
    <x v="17"/>
    <n v="1477000.45"/>
    <x v="1"/>
    <x v="4"/>
    <m/>
    <d v="2018-07-04T15:21:17"/>
    <n v="2"/>
    <x v="1"/>
    <x v="0"/>
    <x v="6"/>
  </r>
  <r>
    <s v="Student Achievement Component Levels 3 and above"/>
    <x v="2"/>
    <x v="10"/>
    <n v="7001"/>
    <x v="869"/>
    <x v="17"/>
    <n v="25262059.91"/>
    <x v="0"/>
    <x v="0"/>
    <m/>
    <d v="2018-07-04T15:21:17"/>
    <n v="2"/>
    <x v="1"/>
    <x v="0"/>
    <x v="6"/>
  </r>
  <r>
    <s v="Student Achievement Component Levels 3 and above"/>
    <x v="2"/>
    <x v="10"/>
    <n v="7001"/>
    <x v="869"/>
    <x v="17"/>
    <n v="130073197.84999999"/>
    <x v="0"/>
    <x v="1"/>
    <m/>
    <d v="2018-07-04T15:21:17"/>
    <n v="2"/>
    <x v="1"/>
    <x v="0"/>
    <x v="6"/>
  </r>
  <r>
    <s v="Student Achievement Component Levels 3 and above"/>
    <x v="2"/>
    <x v="10"/>
    <n v="7001"/>
    <x v="869"/>
    <x v="17"/>
    <n v="26589123.649999999"/>
    <x v="0"/>
    <x v="3"/>
    <m/>
    <d v="2018-07-04T15:21:17"/>
    <n v="2"/>
    <x v="1"/>
    <x v="0"/>
    <x v="6"/>
  </r>
  <r>
    <s v="Medical Intern Grants"/>
    <x v="2"/>
    <x v="10"/>
    <n v="7001"/>
    <x v="869"/>
    <x v="42"/>
    <n v="-269789.67"/>
    <x v="1"/>
    <x v="4"/>
    <s v="Monthly"/>
    <d v="2018-07-04T15:21:17"/>
    <n v="2"/>
    <x v="1"/>
    <x v="10"/>
    <x v="12"/>
  </r>
  <r>
    <s v="Medical Intern Grants"/>
    <x v="2"/>
    <x v="10"/>
    <n v="7001"/>
    <x v="869"/>
    <x v="42"/>
    <n v="-107024"/>
    <x v="1"/>
    <x v="1"/>
    <m/>
    <d v="2018-07-04T15:21:17"/>
    <n v="2"/>
    <x v="1"/>
    <x v="10"/>
    <x v="12"/>
  </r>
  <r>
    <s v="Medical Intern Grants"/>
    <x v="2"/>
    <x v="10"/>
    <n v="7001"/>
    <x v="869"/>
    <x v="42"/>
    <n v="346647.71"/>
    <x v="0"/>
    <x v="4"/>
    <s v="Monthly"/>
    <d v="2018-07-04T15:21:17"/>
    <n v="2"/>
    <x v="1"/>
    <x v="10"/>
    <x v="12"/>
  </r>
  <r>
    <s v="Medical Intern Grants"/>
    <x v="2"/>
    <x v="10"/>
    <n v="7001"/>
    <x v="869"/>
    <x v="42"/>
    <n v="1733238.6"/>
    <x v="0"/>
    <x v="4"/>
    <s v="Monthly"/>
    <d v="2018-07-04T15:21:17"/>
    <n v="2"/>
    <x v="1"/>
    <x v="10"/>
    <x v="12"/>
  </r>
  <r>
    <s v="Medical Intern Grants"/>
    <x v="2"/>
    <x v="10"/>
    <n v="7001"/>
    <x v="869"/>
    <x v="42"/>
    <n v="352063.89"/>
    <x v="0"/>
    <x v="3"/>
    <s v="Monthly"/>
    <d v="2018-07-04T15:21:17"/>
    <n v="2"/>
    <x v="1"/>
    <x v="10"/>
    <x v="12"/>
  </r>
  <r>
    <s v="Medical Intern Grants"/>
    <x v="2"/>
    <x v="10"/>
    <n v="7001"/>
    <x v="869"/>
    <x v="42"/>
    <n v="1760319.5"/>
    <x v="0"/>
    <x v="3"/>
    <s v="Monthly"/>
    <d v="2018-07-04T15:21:17"/>
    <n v="2"/>
    <x v="1"/>
    <x v="10"/>
    <x v="12"/>
  </r>
  <r>
    <s v="Medical Intern Grants"/>
    <x v="2"/>
    <x v="10"/>
    <n v="7001"/>
    <x v="869"/>
    <x v="42"/>
    <n v="1851740.5"/>
    <x v="0"/>
    <x v="3"/>
    <s v="Monthly"/>
    <d v="2018-07-04T15:21:17"/>
    <n v="2"/>
    <x v="1"/>
    <x v="10"/>
    <x v="12"/>
  </r>
  <r>
    <s v="Medical Intern Grants"/>
    <x v="2"/>
    <x v="10"/>
    <n v="7001"/>
    <x v="869"/>
    <x v="42"/>
    <n v="370348.11"/>
    <x v="0"/>
    <x v="3"/>
    <s v="Monthly"/>
    <d v="2018-07-04T15:21:17"/>
    <n v="2"/>
    <x v="1"/>
    <x v="10"/>
    <x v="12"/>
  </r>
  <r>
    <s v="Medical Intern Grants"/>
    <x v="2"/>
    <x v="10"/>
    <n v="7001"/>
    <x v="869"/>
    <x v="42"/>
    <n v="408518.35"/>
    <x v="0"/>
    <x v="0"/>
    <m/>
    <d v="2018-07-04T15:21:17"/>
    <n v="2"/>
    <x v="1"/>
    <x v="10"/>
    <x v="12"/>
  </r>
  <r>
    <s v="Gateway"/>
    <x v="0"/>
    <x v="8"/>
    <n v="661"/>
    <x v="831"/>
    <x v="38"/>
    <n v="18765"/>
    <x v="0"/>
    <x v="2"/>
    <m/>
    <d v="2018-07-04T15:21:17"/>
    <n v="4"/>
    <x v="2"/>
    <x v="0"/>
    <x v="1"/>
  </r>
  <r>
    <s v="Gateway"/>
    <x v="0"/>
    <x v="8"/>
    <n v="661"/>
    <x v="831"/>
    <x v="38"/>
    <n v="32148.3"/>
    <x v="0"/>
    <x v="4"/>
    <m/>
    <d v="2018-07-04T15:21:17"/>
    <n v="4"/>
    <x v="2"/>
    <x v="0"/>
    <x v="1"/>
  </r>
  <r>
    <s v="Gateway"/>
    <x v="0"/>
    <x v="8"/>
    <n v="661"/>
    <x v="831"/>
    <x v="38"/>
    <n v="6429.7"/>
    <x v="0"/>
    <x v="0"/>
    <m/>
    <d v="2018-07-04T15:21:17"/>
    <n v="4"/>
    <x v="2"/>
    <x v="0"/>
    <x v="1"/>
  </r>
  <r>
    <s v="Gateway"/>
    <x v="0"/>
    <x v="8"/>
    <n v="661"/>
    <x v="831"/>
    <x v="38"/>
    <n v="6429.7"/>
    <x v="0"/>
    <x v="1"/>
    <m/>
    <d v="2018-07-04T15:21:17"/>
    <n v="4"/>
    <x v="2"/>
    <x v="0"/>
    <x v="1"/>
  </r>
  <r>
    <s v="Gateway"/>
    <x v="0"/>
    <x v="8"/>
    <n v="714"/>
    <x v="833"/>
    <x v="38"/>
    <n v="7703.35"/>
    <x v="0"/>
    <x v="2"/>
    <m/>
    <d v="2018-07-04T15:21:17"/>
    <n v="2"/>
    <x v="1"/>
    <x v="0"/>
    <x v="1"/>
  </r>
  <r>
    <s v="Gateway"/>
    <x v="0"/>
    <x v="8"/>
    <n v="714"/>
    <x v="833"/>
    <x v="38"/>
    <n v="7704.15"/>
    <x v="0"/>
    <x v="2"/>
    <m/>
    <d v="2018-07-04T15:21:17"/>
    <n v="2"/>
    <x v="1"/>
    <x v="0"/>
    <x v="1"/>
  </r>
  <r>
    <s v="Gateway"/>
    <x v="0"/>
    <x v="8"/>
    <n v="714"/>
    <x v="833"/>
    <x v="38"/>
    <n v="24444"/>
    <x v="0"/>
    <x v="3"/>
    <m/>
    <d v="2018-07-04T15:21:17"/>
    <n v="2"/>
    <x v="1"/>
    <x v="0"/>
    <x v="1"/>
  </r>
  <r>
    <s v="Gateway"/>
    <x v="0"/>
    <x v="8"/>
    <n v="714"/>
    <x v="833"/>
    <x v="38"/>
    <n v="4444"/>
    <x v="0"/>
    <x v="3"/>
    <s v="Establishment Fee"/>
    <d v="2018-07-04T15:21:17"/>
    <n v="2"/>
    <x v="1"/>
    <x v="0"/>
    <x v="1"/>
  </r>
  <r>
    <s v="Gateway"/>
    <x v="0"/>
    <x v="8"/>
    <n v="750"/>
    <x v="834"/>
    <x v="38"/>
    <n v="3703.7"/>
    <x v="0"/>
    <x v="2"/>
    <m/>
    <d v="2018-07-04T15:21:17"/>
    <n v="6"/>
    <x v="9"/>
    <x v="0"/>
    <x v="1"/>
  </r>
  <r>
    <s v="Gateway"/>
    <x v="0"/>
    <x v="8"/>
    <n v="1007"/>
    <x v="892"/>
    <x v="38"/>
    <n v="4444"/>
    <x v="0"/>
    <x v="4"/>
    <s v="Establishment Fee"/>
    <d v="2018-07-04T15:21:17"/>
    <n v="1"/>
    <x v="8"/>
    <x v="0"/>
    <x v="1"/>
  </r>
  <r>
    <s v="Gateway"/>
    <x v="0"/>
    <x v="8"/>
    <n v="1138"/>
    <x v="835"/>
    <x v="38"/>
    <n v="32148.3"/>
    <x v="0"/>
    <x v="3"/>
    <m/>
    <d v="2018-07-04T15:21:17"/>
    <n v="1"/>
    <x v="8"/>
    <x v="0"/>
    <x v="1"/>
  </r>
  <r>
    <s v="Gateway"/>
    <x v="0"/>
    <x v="8"/>
    <n v="1139"/>
    <x v="836"/>
    <x v="38"/>
    <n v="-7822"/>
    <x v="1"/>
    <x v="1"/>
    <m/>
    <d v="2018-07-04T15:21:17"/>
    <n v="3"/>
    <x v="4"/>
    <x v="0"/>
    <x v="1"/>
  </r>
  <r>
    <s v="Gateway"/>
    <x v="0"/>
    <x v="8"/>
    <n v="1139"/>
    <x v="836"/>
    <x v="38"/>
    <n v="3392.7"/>
    <x v="0"/>
    <x v="3"/>
    <m/>
    <d v="2018-07-04T15:21:17"/>
    <n v="3"/>
    <x v="4"/>
    <x v="0"/>
    <x v="1"/>
  </r>
  <r>
    <s v="Gateway"/>
    <x v="0"/>
    <x v="8"/>
    <n v="1139"/>
    <x v="836"/>
    <x v="38"/>
    <n v="18518.3"/>
    <x v="0"/>
    <x v="0"/>
    <m/>
    <d v="2018-07-04T15:21:17"/>
    <n v="3"/>
    <x v="4"/>
    <x v="0"/>
    <x v="1"/>
  </r>
  <r>
    <s v="Gateway"/>
    <x v="0"/>
    <x v="8"/>
    <n v="1139"/>
    <x v="836"/>
    <x v="38"/>
    <n v="18518.3"/>
    <x v="0"/>
    <x v="1"/>
    <m/>
    <d v="2018-07-04T15:21:17"/>
    <n v="3"/>
    <x v="4"/>
    <x v="0"/>
    <x v="1"/>
  </r>
  <r>
    <s v="Gateway"/>
    <x v="0"/>
    <x v="8"/>
    <n v="1143"/>
    <x v="837"/>
    <x v="38"/>
    <n v="-2133"/>
    <x v="1"/>
    <x v="4"/>
    <m/>
    <d v="2018-07-04T15:21:17"/>
    <n v="9"/>
    <x v="3"/>
    <x v="0"/>
    <x v="1"/>
  </r>
  <r>
    <s v="Gateway"/>
    <x v="0"/>
    <x v="8"/>
    <n v="1147"/>
    <x v="838"/>
    <x v="38"/>
    <n v="-7324"/>
    <x v="1"/>
    <x v="1"/>
    <m/>
    <d v="2018-07-04T15:21:17"/>
    <n v="1"/>
    <x v="8"/>
    <x v="0"/>
    <x v="1"/>
  </r>
  <r>
    <s v="Gateway"/>
    <x v="0"/>
    <x v="8"/>
    <n v="1147"/>
    <x v="838"/>
    <x v="38"/>
    <n v="-1049"/>
    <x v="1"/>
    <x v="4"/>
    <m/>
    <d v="2018-07-04T15:21:17"/>
    <n v="1"/>
    <x v="8"/>
    <x v="0"/>
    <x v="1"/>
  </r>
  <r>
    <s v="Gateway"/>
    <x v="0"/>
    <x v="8"/>
    <n v="1147"/>
    <x v="838"/>
    <x v="38"/>
    <n v="14763.35"/>
    <x v="0"/>
    <x v="2"/>
    <m/>
    <d v="2018-07-04T15:21:17"/>
    <n v="1"/>
    <x v="8"/>
    <x v="0"/>
    <x v="1"/>
  </r>
  <r>
    <s v="Gateway"/>
    <x v="0"/>
    <x v="8"/>
    <n v="1154"/>
    <x v="893"/>
    <x v="38"/>
    <n v="-8889"/>
    <x v="1"/>
    <x v="3"/>
    <m/>
    <d v="2018-07-04T15:21:17"/>
    <n v="1"/>
    <x v="8"/>
    <x v="0"/>
    <x v="1"/>
  </r>
  <r>
    <s v="Gateway"/>
    <x v="0"/>
    <x v="8"/>
    <n v="1154"/>
    <x v="893"/>
    <x v="38"/>
    <n v="14400"/>
    <x v="0"/>
    <x v="0"/>
    <m/>
    <d v="2018-07-04T15:21:17"/>
    <n v="1"/>
    <x v="8"/>
    <x v="0"/>
    <x v="1"/>
  </r>
  <r>
    <s v="Gateway"/>
    <x v="0"/>
    <x v="8"/>
    <n v="1154"/>
    <x v="893"/>
    <x v="38"/>
    <n v="3392.7"/>
    <x v="0"/>
    <x v="4"/>
    <m/>
    <d v="2018-07-04T15:21:17"/>
    <n v="1"/>
    <x v="8"/>
    <x v="0"/>
    <x v="1"/>
  </r>
  <r>
    <s v="Gateway"/>
    <x v="0"/>
    <x v="8"/>
    <n v="1154"/>
    <x v="893"/>
    <x v="38"/>
    <n v="3392.7"/>
    <x v="0"/>
    <x v="2"/>
    <m/>
    <d v="2018-07-04T15:21:17"/>
    <n v="1"/>
    <x v="8"/>
    <x v="0"/>
    <x v="1"/>
  </r>
  <r>
    <s v="Gateway"/>
    <x v="0"/>
    <x v="8"/>
    <n v="1172"/>
    <x v="894"/>
    <x v="38"/>
    <n v="31467"/>
    <x v="0"/>
    <x v="4"/>
    <m/>
    <d v="2018-07-04T15:21:17"/>
    <n v="8"/>
    <x v="7"/>
    <x v="0"/>
    <x v="1"/>
  </r>
  <r>
    <s v="Gateway"/>
    <x v="0"/>
    <x v="8"/>
    <n v="1172"/>
    <x v="894"/>
    <x v="38"/>
    <n v="2622.35"/>
    <x v="0"/>
    <x v="2"/>
    <m/>
    <d v="2018-07-04T15:21:17"/>
    <n v="8"/>
    <x v="7"/>
    <x v="0"/>
    <x v="1"/>
  </r>
  <r>
    <s v="Gateway"/>
    <x v="0"/>
    <x v="8"/>
    <n v="1175"/>
    <x v="840"/>
    <x v="38"/>
    <n v="7066.7"/>
    <x v="0"/>
    <x v="3"/>
    <m/>
    <d v="2018-07-04T15:21:17"/>
    <n v="1"/>
    <x v="8"/>
    <x v="0"/>
    <x v="1"/>
  </r>
  <r>
    <s v="Gateway"/>
    <x v="0"/>
    <x v="8"/>
    <n v="1175"/>
    <x v="840"/>
    <x v="38"/>
    <n v="7576.3"/>
    <x v="0"/>
    <x v="1"/>
    <m/>
    <d v="2018-07-04T15:21:17"/>
    <n v="1"/>
    <x v="8"/>
    <x v="0"/>
    <x v="1"/>
  </r>
  <r>
    <s v="Gateway"/>
    <x v="0"/>
    <x v="8"/>
    <n v="1175"/>
    <x v="840"/>
    <x v="38"/>
    <n v="39866.699999999997"/>
    <x v="0"/>
    <x v="4"/>
    <m/>
    <d v="2018-07-04T15:21:17"/>
    <n v="1"/>
    <x v="8"/>
    <x v="0"/>
    <x v="1"/>
  </r>
  <r>
    <s v="Gateway"/>
    <x v="0"/>
    <x v="8"/>
    <n v="1190"/>
    <x v="841"/>
    <x v="38"/>
    <n v="26844"/>
    <x v="0"/>
    <x v="1"/>
    <m/>
    <d v="2018-07-04T15:21:17"/>
    <n v="2"/>
    <x v="1"/>
    <x v="0"/>
    <x v="1"/>
  </r>
  <r>
    <s v="Gateway"/>
    <x v="0"/>
    <x v="8"/>
    <n v="1917"/>
    <x v="842"/>
    <x v="38"/>
    <n v="7066.7"/>
    <x v="0"/>
    <x v="4"/>
    <m/>
    <d v="2018-07-04T15:21:17"/>
    <n v="3"/>
    <x v="4"/>
    <x v="0"/>
    <x v="1"/>
  </r>
  <r>
    <s v="Gateway"/>
    <x v="0"/>
    <x v="8"/>
    <n v="1917"/>
    <x v="842"/>
    <x v="38"/>
    <n v="7066.7"/>
    <x v="0"/>
    <x v="2"/>
    <m/>
    <d v="2018-07-04T15:21:17"/>
    <n v="3"/>
    <x v="4"/>
    <x v="0"/>
    <x v="1"/>
  </r>
  <r>
    <s v="ICT Graduate Schools (Development and Delivery)"/>
    <x v="2"/>
    <x v="10"/>
    <n v="7001"/>
    <x v="869"/>
    <x v="43"/>
    <n v="161100"/>
    <x v="0"/>
    <x v="2"/>
    <s v="Auckland"/>
    <d v="2018-07-04T15:21:17"/>
    <n v="2"/>
    <x v="1"/>
    <x v="2"/>
    <x v="3"/>
  </r>
  <r>
    <s v="University-led Innovation"/>
    <x v="2"/>
    <x v="10"/>
    <n v="7001"/>
    <x v="869"/>
    <x v="44"/>
    <n v="37427"/>
    <x v="0"/>
    <x v="2"/>
    <s v="Nanayakkara"/>
    <d v="2018-07-04T15:21:17"/>
    <n v="2"/>
    <x v="1"/>
    <x v="11"/>
    <x v="13"/>
  </r>
  <r>
    <s v="University-led Innovation"/>
    <x v="2"/>
    <x v="10"/>
    <n v="7001"/>
    <x v="869"/>
    <x v="44"/>
    <n v="128784.5"/>
    <x v="0"/>
    <x v="2"/>
    <s v="Nanayakkara"/>
    <d v="2018-07-04T15:21:17"/>
    <n v="2"/>
    <x v="1"/>
    <x v="11"/>
    <x v="13"/>
  </r>
  <r>
    <s v="University-led Innovation"/>
    <x v="2"/>
    <x v="10"/>
    <n v="7001"/>
    <x v="869"/>
    <x v="44"/>
    <n v="400000"/>
    <x v="0"/>
    <x v="4"/>
    <s v="Billinghurst"/>
    <d v="2018-07-04T15:21:17"/>
    <n v="2"/>
    <x v="1"/>
    <x v="11"/>
    <x v="13"/>
  </r>
  <r>
    <s v="University-led Innovation"/>
    <x v="2"/>
    <x v="10"/>
    <n v="7001"/>
    <x v="869"/>
    <x v="44"/>
    <n v="400000"/>
    <x v="0"/>
    <x v="4"/>
    <s v="Nanayakkara"/>
    <d v="2018-07-04T15:21:17"/>
    <n v="2"/>
    <x v="1"/>
    <x v="11"/>
    <x v="13"/>
  </r>
  <r>
    <s v="University-led Innovation"/>
    <x v="2"/>
    <x v="10"/>
    <n v="7001"/>
    <x v="869"/>
    <x v="44"/>
    <n v="400000"/>
    <x v="0"/>
    <x v="2"/>
    <s v="Michael Witbrock"/>
    <d v="2018-07-04T15:21:17"/>
    <n v="2"/>
    <x v="1"/>
    <x v="11"/>
    <x v="13"/>
  </r>
  <r>
    <s v="Equity Funding"/>
    <x v="2"/>
    <x v="10"/>
    <n v="7002"/>
    <x v="870"/>
    <x v="12"/>
    <n v="83539.149999999994"/>
    <x v="0"/>
    <x v="3"/>
    <m/>
    <d v="2018-07-04T15:21:17"/>
    <n v="3"/>
    <x v="4"/>
    <x v="4"/>
    <x v="5"/>
  </r>
  <r>
    <s v="Equity Funding"/>
    <x v="2"/>
    <x v="10"/>
    <n v="7002"/>
    <x v="870"/>
    <x v="12"/>
    <n v="83901.28"/>
    <x v="0"/>
    <x v="1"/>
    <m/>
    <d v="2018-07-04T15:21:17"/>
    <n v="3"/>
    <x v="4"/>
    <x v="4"/>
    <x v="5"/>
  </r>
  <r>
    <s v="Equity Funding"/>
    <x v="2"/>
    <x v="10"/>
    <n v="7002"/>
    <x v="870"/>
    <x v="12"/>
    <n v="83906.42"/>
    <x v="0"/>
    <x v="1"/>
    <m/>
    <d v="2018-07-04T15:21:17"/>
    <n v="3"/>
    <x v="4"/>
    <x v="4"/>
    <x v="5"/>
  </r>
  <r>
    <s v="Equity Funding"/>
    <x v="2"/>
    <x v="10"/>
    <n v="7002"/>
    <x v="870"/>
    <x v="12"/>
    <n v="168305.3"/>
    <x v="0"/>
    <x v="4"/>
    <m/>
    <d v="2018-07-04T15:21:17"/>
    <n v="3"/>
    <x v="4"/>
    <x v="4"/>
    <x v="5"/>
  </r>
  <r>
    <s v="Equity Funding"/>
    <x v="2"/>
    <x v="10"/>
    <n v="7002"/>
    <x v="870"/>
    <x v="12"/>
    <n v="86334.42"/>
    <x v="0"/>
    <x v="0"/>
    <m/>
    <d v="2018-07-04T15:21:17"/>
    <n v="3"/>
    <x v="4"/>
    <x v="4"/>
    <x v="5"/>
  </r>
  <r>
    <s v="Equity Funding"/>
    <x v="2"/>
    <x v="10"/>
    <n v="7002"/>
    <x v="870"/>
    <x v="12"/>
    <n v="431672.15"/>
    <x v="0"/>
    <x v="0"/>
    <m/>
    <d v="2018-07-04T15:21:17"/>
    <n v="3"/>
    <x v="4"/>
    <x v="4"/>
    <x v="5"/>
  </r>
  <r>
    <s v="LN - Adult Literacy Educators"/>
    <x v="2"/>
    <x v="10"/>
    <n v="7002"/>
    <x v="870"/>
    <x v="34"/>
    <n v="16666.7"/>
    <x v="0"/>
    <x v="1"/>
    <m/>
    <d v="2018-07-04T15:21:17"/>
    <n v="3"/>
    <x v="4"/>
    <x v="0"/>
    <x v="0"/>
  </r>
  <r>
    <s v="Performance Based Research Fund"/>
    <x v="2"/>
    <x v="10"/>
    <n v="7002"/>
    <x v="870"/>
    <x v="23"/>
    <n v="13194541.699999999"/>
    <x v="0"/>
    <x v="3"/>
    <m/>
    <d v="2018-07-04T15:21:17"/>
    <n v="3"/>
    <x v="4"/>
    <x v="5"/>
    <x v="7"/>
  </r>
  <r>
    <s v="Performance Based Research Fund"/>
    <x v="2"/>
    <x v="10"/>
    <n v="7002"/>
    <x v="870"/>
    <x v="23"/>
    <n v="6932935.8499999996"/>
    <x v="0"/>
    <x v="2"/>
    <m/>
    <d v="2018-07-04T15:21:17"/>
    <n v="3"/>
    <x v="4"/>
    <x v="5"/>
    <x v="7"/>
  </r>
  <r>
    <s v="Student Achievement Component Levels 3 and above"/>
    <x v="2"/>
    <x v="10"/>
    <n v="7002"/>
    <x v="870"/>
    <x v="17"/>
    <n v="-31961"/>
    <x v="2"/>
    <x v="3"/>
    <m/>
    <d v="2018-07-04T15:21:17"/>
    <n v="3"/>
    <x v="4"/>
    <x v="0"/>
    <x v="6"/>
  </r>
  <r>
    <s v="Student Achievement Component Levels 3 and above"/>
    <x v="2"/>
    <x v="10"/>
    <n v="7002"/>
    <x v="870"/>
    <x v="17"/>
    <n v="29487539.050000001"/>
    <x v="0"/>
    <x v="0"/>
    <m/>
    <d v="2018-07-04T15:21:17"/>
    <n v="3"/>
    <x v="4"/>
    <x v="0"/>
    <x v="6"/>
  </r>
  <r>
    <s v="Student Achievement Component Levels 3 and above"/>
    <x v="2"/>
    <x v="10"/>
    <n v="7002"/>
    <x v="870"/>
    <x v="17"/>
    <n v="29635297.300000001"/>
    <x v="0"/>
    <x v="1"/>
    <m/>
    <d v="2018-07-04T15:21:17"/>
    <n v="3"/>
    <x v="4"/>
    <x v="0"/>
    <x v="6"/>
  </r>
  <r>
    <s v="Student Achievement Component Levels 3 and above"/>
    <x v="2"/>
    <x v="10"/>
    <n v="7002"/>
    <x v="870"/>
    <x v="17"/>
    <n v="5927059.4900000002"/>
    <x v="0"/>
    <x v="1"/>
    <m/>
    <d v="2018-07-04T15:21:17"/>
    <n v="3"/>
    <x v="4"/>
    <x v="0"/>
    <x v="6"/>
  </r>
  <r>
    <s v="Student Achievement Component Levels 3 and above"/>
    <x v="2"/>
    <x v="10"/>
    <n v="7002"/>
    <x v="870"/>
    <x v="17"/>
    <n v="29864526.649999999"/>
    <x v="0"/>
    <x v="3"/>
    <m/>
    <d v="2018-07-04T15:21:17"/>
    <n v="3"/>
    <x v="4"/>
    <x v="0"/>
    <x v="6"/>
  </r>
  <r>
    <s v="Student Achievement Component Levels 3 and above"/>
    <x v="2"/>
    <x v="10"/>
    <n v="7002"/>
    <x v="870"/>
    <x v="17"/>
    <n v="6052149.3499999996"/>
    <x v="0"/>
    <x v="4"/>
    <m/>
    <d v="2018-07-04T15:21:17"/>
    <n v="3"/>
    <x v="4"/>
    <x v="0"/>
    <x v="6"/>
  </r>
  <r>
    <s v="University-led Innovation"/>
    <x v="2"/>
    <x v="10"/>
    <n v="7002"/>
    <x v="870"/>
    <x v="44"/>
    <n v="400000"/>
    <x v="0"/>
    <x v="2"/>
    <s v="Albert Bifet"/>
    <d v="2018-07-04T15:21:17"/>
    <n v="3"/>
    <x v="4"/>
    <x v="11"/>
    <x v="13"/>
  </r>
  <r>
    <s v="Equity Funding"/>
    <x v="2"/>
    <x v="10"/>
    <n v="7003"/>
    <x v="871"/>
    <x v="12"/>
    <n v="502119.15"/>
    <x v="0"/>
    <x v="3"/>
    <m/>
    <d v="2018-07-04T15:21:17"/>
    <n v="8"/>
    <x v="7"/>
    <x v="4"/>
    <x v="5"/>
  </r>
  <r>
    <s v="Equity Funding"/>
    <x v="2"/>
    <x v="10"/>
    <n v="7003"/>
    <x v="871"/>
    <x v="12"/>
    <n v="101302.78"/>
    <x v="0"/>
    <x v="1"/>
    <m/>
    <d v="2018-07-04T15:21:17"/>
    <n v="8"/>
    <x v="7"/>
    <x v="4"/>
    <x v="5"/>
  </r>
  <r>
    <s v="Equity Funding"/>
    <x v="2"/>
    <x v="10"/>
    <n v="7003"/>
    <x v="871"/>
    <x v="12"/>
    <n v="104931.68"/>
    <x v="0"/>
    <x v="0"/>
    <m/>
    <d v="2018-07-04T15:21:17"/>
    <n v="8"/>
    <x v="7"/>
    <x v="4"/>
    <x v="5"/>
  </r>
  <r>
    <s v="Gateway"/>
    <x v="0"/>
    <x v="8"/>
    <n v="2084"/>
    <x v="843"/>
    <x v="38"/>
    <n v="14400"/>
    <x v="0"/>
    <x v="2"/>
    <m/>
    <d v="2018-07-04T15:21:17"/>
    <n v="4"/>
    <x v="2"/>
    <x v="0"/>
    <x v="1"/>
  </r>
  <r>
    <s v="Gateway"/>
    <x v="0"/>
    <x v="8"/>
    <n v="3107"/>
    <x v="844"/>
    <x v="38"/>
    <n v="1333.3"/>
    <x v="0"/>
    <x v="0"/>
    <m/>
    <d v="2018-07-04T15:21:17"/>
    <n v="6"/>
    <x v="9"/>
    <x v="0"/>
    <x v="1"/>
  </r>
  <r>
    <s v="Gateway"/>
    <x v="0"/>
    <x v="8"/>
    <n v="3117"/>
    <x v="845"/>
    <x v="38"/>
    <n v="17715"/>
    <x v="0"/>
    <x v="2"/>
    <m/>
    <d v="2018-07-04T15:21:17"/>
    <n v="1"/>
    <x v="8"/>
    <x v="0"/>
    <x v="1"/>
  </r>
  <r>
    <s v="Gateway"/>
    <x v="0"/>
    <x v="8"/>
    <n v="3117"/>
    <x v="845"/>
    <x v="38"/>
    <n v="14763.35"/>
    <x v="0"/>
    <x v="2"/>
    <m/>
    <d v="2018-07-04T15:21:17"/>
    <n v="1"/>
    <x v="8"/>
    <x v="0"/>
    <x v="1"/>
  </r>
  <r>
    <s v="Gateway"/>
    <x v="0"/>
    <x v="8"/>
    <n v="3117"/>
    <x v="845"/>
    <x v="38"/>
    <n v="32148.3"/>
    <x v="0"/>
    <x v="4"/>
    <m/>
    <d v="2018-07-04T15:21:17"/>
    <n v="1"/>
    <x v="8"/>
    <x v="0"/>
    <x v="1"/>
  </r>
  <r>
    <s v="Gateway"/>
    <x v="0"/>
    <x v="8"/>
    <n v="3117"/>
    <x v="845"/>
    <x v="38"/>
    <n v="6429.7"/>
    <x v="0"/>
    <x v="0"/>
    <m/>
    <d v="2018-07-04T15:21:17"/>
    <n v="1"/>
    <x v="8"/>
    <x v="0"/>
    <x v="1"/>
  </r>
  <r>
    <s v="Gateway"/>
    <x v="0"/>
    <x v="8"/>
    <n v="3117"/>
    <x v="845"/>
    <x v="38"/>
    <n v="6429.7"/>
    <x v="0"/>
    <x v="1"/>
    <m/>
    <d v="2018-07-04T15:21:17"/>
    <n v="1"/>
    <x v="8"/>
    <x v="0"/>
    <x v="1"/>
  </r>
  <r>
    <s v="Gateway"/>
    <x v="0"/>
    <x v="8"/>
    <n v="4158"/>
    <x v="847"/>
    <x v="38"/>
    <n v="1540.65"/>
    <x v="0"/>
    <x v="2"/>
    <m/>
    <d v="2018-07-04T15:21:17"/>
    <n v="9"/>
    <x v="3"/>
    <x v="0"/>
    <x v="1"/>
  </r>
  <r>
    <s v="Gateway"/>
    <x v="0"/>
    <x v="8"/>
    <n v="4158"/>
    <x v="847"/>
    <x v="38"/>
    <n v="7704.15"/>
    <x v="0"/>
    <x v="2"/>
    <m/>
    <d v="2018-07-04T15:21:17"/>
    <n v="9"/>
    <x v="3"/>
    <x v="0"/>
    <x v="1"/>
  </r>
  <r>
    <s v="Gateway"/>
    <x v="0"/>
    <x v="8"/>
    <n v="4208"/>
    <x v="848"/>
    <x v="38"/>
    <n v="-18933"/>
    <x v="1"/>
    <x v="0"/>
    <m/>
    <d v="2018-07-04T15:21:17"/>
    <n v="2"/>
    <x v="1"/>
    <x v="0"/>
    <x v="1"/>
  </r>
  <r>
    <s v="Gateway"/>
    <x v="0"/>
    <x v="8"/>
    <n v="4208"/>
    <x v="848"/>
    <x v="38"/>
    <n v="14400"/>
    <x v="0"/>
    <x v="3"/>
    <m/>
    <d v="2018-07-04T15:21:17"/>
    <n v="2"/>
    <x v="1"/>
    <x v="0"/>
    <x v="1"/>
  </r>
  <r>
    <s v="Gateway"/>
    <x v="0"/>
    <x v="8"/>
    <n v="4227"/>
    <x v="849"/>
    <x v="38"/>
    <n v="-1049"/>
    <x v="1"/>
    <x v="4"/>
    <m/>
    <d v="2018-07-04T15:21:17"/>
    <n v="1"/>
    <x v="8"/>
    <x v="0"/>
    <x v="1"/>
  </r>
  <r>
    <s v="Gateway"/>
    <x v="0"/>
    <x v="8"/>
    <n v="4227"/>
    <x v="849"/>
    <x v="38"/>
    <n v="17715"/>
    <x v="0"/>
    <x v="2"/>
    <m/>
    <d v="2018-07-04T15:21:17"/>
    <n v="1"/>
    <x v="8"/>
    <x v="0"/>
    <x v="1"/>
  </r>
  <r>
    <s v="Gateway"/>
    <x v="0"/>
    <x v="8"/>
    <n v="4227"/>
    <x v="849"/>
    <x v="38"/>
    <n v="14763.35"/>
    <x v="0"/>
    <x v="2"/>
    <m/>
    <d v="2018-07-04T15:21:17"/>
    <n v="1"/>
    <x v="8"/>
    <x v="0"/>
    <x v="1"/>
  </r>
  <r>
    <s v="Gateway"/>
    <x v="0"/>
    <x v="8"/>
    <n v="4227"/>
    <x v="849"/>
    <x v="38"/>
    <n v="6429.7"/>
    <x v="0"/>
    <x v="4"/>
    <m/>
    <d v="2018-07-04T15:21:17"/>
    <n v="1"/>
    <x v="8"/>
    <x v="0"/>
    <x v="1"/>
  </r>
  <r>
    <s v="Gateway"/>
    <x v="0"/>
    <x v="8"/>
    <n v="4228"/>
    <x v="850"/>
    <x v="38"/>
    <n v="12444"/>
    <x v="0"/>
    <x v="4"/>
    <m/>
    <d v="2018-07-04T15:21:17"/>
    <n v="2"/>
    <x v="1"/>
    <x v="0"/>
    <x v="1"/>
  </r>
  <r>
    <s v="Gateway"/>
    <x v="0"/>
    <x v="8"/>
    <n v="4228"/>
    <x v="850"/>
    <x v="38"/>
    <n v="4444"/>
    <x v="0"/>
    <x v="4"/>
    <s v="Establishment Fee"/>
    <d v="2018-07-04T15:21:17"/>
    <n v="2"/>
    <x v="1"/>
    <x v="0"/>
    <x v="1"/>
  </r>
  <r>
    <s v="Gateway"/>
    <x v="0"/>
    <x v="8"/>
    <n v="4230"/>
    <x v="851"/>
    <x v="38"/>
    <n v="-1866"/>
    <x v="1"/>
    <x v="1"/>
    <m/>
    <d v="2018-07-04T15:21:17"/>
    <n v="3"/>
    <x v="4"/>
    <x v="0"/>
    <x v="1"/>
  </r>
  <r>
    <s v="Gateway"/>
    <x v="0"/>
    <x v="8"/>
    <n v="4230"/>
    <x v="851"/>
    <x v="38"/>
    <n v="18489"/>
    <x v="0"/>
    <x v="3"/>
    <m/>
    <d v="2018-07-04T15:21:17"/>
    <n v="3"/>
    <x v="4"/>
    <x v="0"/>
    <x v="1"/>
  </r>
  <r>
    <s v="Gateway"/>
    <x v="0"/>
    <x v="8"/>
    <n v="4230"/>
    <x v="851"/>
    <x v="38"/>
    <n v="18518.3"/>
    <x v="0"/>
    <x v="1"/>
    <m/>
    <d v="2018-07-04T15:21:17"/>
    <n v="3"/>
    <x v="4"/>
    <x v="0"/>
    <x v="1"/>
  </r>
  <r>
    <s v="Gateway"/>
    <x v="0"/>
    <x v="8"/>
    <n v="4230"/>
    <x v="851"/>
    <x v="38"/>
    <n v="26844"/>
    <x v="0"/>
    <x v="4"/>
    <m/>
    <d v="2018-07-04T15:21:17"/>
    <n v="3"/>
    <x v="4"/>
    <x v="0"/>
    <x v="1"/>
  </r>
  <r>
    <s v="Gateway"/>
    <x v="0"/>
    <x v="8"/>
    <n v="6763"/>
    <x v="852"/>
    <x v="38"/>
    <n v="54444"/>
    <x v="0"/>
    <x v="0"/>
    <m/>
    <d v="2018-07-04T15:21:17"/>
    <n v="2"/>
    <x v="1"/>
    <x v="0"/>
    <x v="1"/>
  </r>
  <r>
    <s v="Gateway"/>
    <x v="0"/>
    <x v="8"/>
    <n v="6763"/>
    <x v="852"/>
    <x v="38"/>
    <n v="10097.799999999999"/>
    <x v="0"/>
    <x v="3"/>
    <m/>
    <d v="2018-07-04T15:21:17"/>
    <n v="2"/>
    <x v="1"/>
    <x v="0"/>
    <x v="1"/>
  </r>
  <r>
    <s v="Gateway"/>
    <x v="0"/>
    <x v="8"/>
    <n v="6929"/>
    <x v="854"/>
    <x v="38"/>
    <n v="49125.8"/>
    <x v="0"/>
    <x v="0"/>
    <m/>
    <d v="2018-07-04T15:21:17"/>
    <n v="2"/>
    <x v="1"/>
    <x v="0"/>
    <x v="1"/>
  </r>
  <r>
    <s v="Gateway"/>
    <x v="0"/>
    <x v="8"/>
    <n v="6930"/>
    <x v="855"/>
    <x v="38"/>
    <n v="-21440"/>
    <x v="1"/>
    <x v="3"/>
    <m/>
    <d v="2018-07-04T15:21:17"/>
    <n v="2"/>
    <x v="1"/>
    <x v="0"/>
    <x v="1"/>
  </r>
  <r>
    <s v="Gateway"/>
    <x v="0"/>
    <x v="8"/>
    <n v="6930"/>
    <x v="855"/>
    <x v="38"/>
    <n v="12770.3"/>
    <x v="0"/>
    <x v="3"/>
    <m/>
    <d v="2018-07-04T15:21:17"/>
    <n v="2"/>
    <x v="1"/>
    <x v="0"/>
    <x v="1"/>
  </r>
  <r>
    <s v="Gateway"/>
    <x v="0"/>
    <x v="8"/>
    <n v="6962"/>
    <x v="856"/>
    <x v="38"/>
    <n v="33333"/>
    <x v="0"/>
    <x v="1"/>
    <m/>
    <d v="2018-07-04T15:21:17"/>
    <n v="4"/>
    <x v="2"/>
    <x v="0"/>
    <x v="1"/>
  </r>
  <r>
    <s v="Gateway"/>
    <x v="0"/>
    <x v="8"/>
    <n v="6962"/>
    <x v="856"/>
    <x v="38"/>
    <n v="29525.8"/>
    <x v="0"/>
    <x v="3"/>
    <m/>
    <d v="2018-07-04T15:21:17"/>
    <n v="4"/>
    <x v="2"/>
    <x v="0"/>
    <x v="1"/>
  </r>
  <r>
    <s v="Gateway"/>
    <x v="0"/>
    <x v="8"/>
    <n v="6962"/>
    <x v="856"/>
    <x v="38"/>
    <n v="5905.2"/>
    <x v="0"/>
    <x v="4"/>
    <m/>
    <d v="2018-07-04T15:21:17"/>
    <n v="4"/>
    <x v="2"/>
    <x v="0"/>
    <x v="1"/>
  </r>
  <r>
    <s v="Equity Funding"/>
    <x v="2"/>
    <x v="10"/>
    <n v="7003"/>
    <x v="871"/>
    <x v="12"/>
    <n v="524658.44999999995"/>
    <x v="0"/>
    <x v="0"/>
    <m/>
    <d v="2018-07-04T15:21:17"/>
    <n v="8"/>
    <x v="7"/>
    <x v="4"/>
    <x v="5"/>
  </r>
  <r>
    <s v="Centres of Research Excellence"/>
    <x v="2"/>
    <x v="10"/>
    <n v="7003"/>
    <x v="871"/>
    <x v="39"/>
    <n v="1280980"/>
    <x v="0"/>
    <x v="0"/>
    <s v="Riddet Centre"/>
    <d v="2018-07-04T15:21:17"/>
    <n v="8"/>
    <x v="7"/>
    <x v="8"/>
    <x v="10"/>
  </r>
  <r>
    <s v="Centres of Research Excellence"/>
    <x v="2"/>
    <x v="10"/>
    <n v="7003"/>
    <x v="871"/>
    <x v="39"/>
    <n v="733807"/>
    <x v="0"/>
    <x v="1"/>
    <s v="Allan Wilson"/>
    <d v="2018-07-04T15:21:17"/>
    <n v="8"/>
    <x v="7"/>
    <x v="8"/>
    <x v="10"/>
  </r>
  <r>
    <s v="Performance Based Research Fund"/>
    <x v="2"/>
    <x v="10"/>
    <n v="7003"/>
    <x v="871"/>
    <x v="23"/>
    <n v="36359112"/>
    <x v="0"/>
    <x v="0"/>
    <m/>
    <d v="2018-07-04T15:21:17"/>
    <n v="8"/>
    <x v="7"/>
    <x v="5"/>
    <x v="7"/>
  </r>
  <r>
    <s v="Performance Based Research Fund"/>
    <x v="2"/>
    <x v="10"/>
    <n v="7003"/>
    <x v="871"/>
    <x v="23"/>
    <n v="6690658.0999999996"/>
    <x v="0"/>
    <x v="4"/>
    <m/>
    <d v="2018-07-04T15:21:17"/>
    <n v="8"/>
    <x v="7"/>
    <x v="5"/>
    <x v="7"/>
  </r>
  <r>
    <s v="Performance Based Research Fund"/>
    <x v="2"/>
    <x v="10"/>
    <n v="7003"/>
    <x v="871"/>
    <x v="23"/>
    <n v="6761177.7999999998"/>
    <x v="0"/>
    <x v="3"/>
    <m/>
    <d v="2018-07-04T15:21:17"/>
    <n v="8"/>
    <x v="7"/>
    <x v="5"/>
    <x v="7"/>
  </r>
  <r>
    <s v="Student Achievement Component Levels 3 and above"/>
    <x v="2"/>
    <x v="10"/>
    <n v="7003"/>
    <x v="871"/>
    <x v="17"/>
    <n v="-119660.39"/>
    <x v="1"/>
    <x v="0"/>
    <m/>
    <d v="2018-07-04T15:21:17"/>
    <n v="8"/>
    <x v="7"/>
    <x v="0"/>
    <x v="6"/>
  </r>
  <r>
    <s v="Student Achievement Component Levels 3 and above"/>
    <x v="2"/>
    <x v="10"/>
    <n v="7003"/>
    <x v="871"/>
    <x v="17"/>
    <n v="-59850.41"/>
    <x v="1"/>
    <x v="1"/>
    <m/>
    <d v="2018-07-04T15:21:17"/>
    <n v="8"/>
    <x v="7"/>
    <x v="0"/>
    <x v="6"/>
  </r>
  <r>
    <s v="Student Achievement Component Levels 3 and above"/>
    <x v="2"/>
    <x v="10"/>
    <n v="7003"/>
    <x v="871"/>
    <x v="17"/>
    <n v="-58288"/>
    <x v="1"/>
    <x v="1"/>
    <m/>
    <d v="2018-07-04T15:21:17"/>
    <n v="8"/>
    <x v="7"/>
    <x v="0"/>
    <x v="6"/>
  </r>
  <r>
    <s v="Student Achievement Component Levels 3 and above"/>
    <x v="2"/>
    <x v="10"/>
    <n v="7003"/>
    <x v="871"/>
    <x v="17"/>
    <n v="179239.06"/>
    <x v="1"/>
    <x v="4"/>
    <m/>
    <d v="2018-07-04T15:21:17"/>
    <n v="8"/>
    <x v="7"/>
    <x v="0"/>
    <x v="6"/>
  </r>
  <r>
    <s v="Student Achievement Component Levels 3 and above"/>
    <x v="2"/>
    <x v="10"/>
    <n v="7003"/>
    <x v="871"/>
    <x v="17"/>
    <n v="12325084.85"/>
    <x v="0"/>
    <x v="3"/>
    <m/>
    <d v="2018-07-04T15:21:17"/>
    <n v="8"/>
    <x v="7"/>
    <x v="0"/>
    <x v="6"/>
  </r>
  <r>
    <s v="Student Achievement Component Levels 3 and above"/>
    <x v="2"/>
    <x v="10"/>
    <n v="7003"/>
    <x v="871"/>
    <x v="17"/>
    <n v="12329775.74"/>
    <x v="0"/>
    <x v="1"/>
    <m/>
    <d v="2018-07-04T15:21:17"/>
    <n v="8"/>
    <x v="7"/>
    <x v="0"/>
    <x v="6"/>
  </r>
  <r>
    <s v="Student Achievement Component Levels 3 and above"/>
    <x v="2"/>
    <x v="10"/>
    <n v="7003"/>
    <x v="871"/>
    <x v="17"/>
    <n v="12329854.039999999"/>
    <x v="0"/>
    <x v="1"/>
    <m/>
    <d v="2018-07-04T15:21:17"/>
    <n v="8"/>
    <x v="7"/>
    <x v="0"/>
    <x v="6"/>
  </r>
  <r>
    <s v="Student Achievement Component Levels 3 and above"/>
    <x v="2"/>
    <x v="10"/>
    <n v="7003"/>
    <x v="871"/>
    <x v="17"/>
    <n v="61649270.350000001"/>
    <x v="0"/>
    <x v="1"/>
    <m/>
    <d v="2018-07-04T15:21:17"/>
    <n v="8"/>
    <x v="7"/>
    <x v="0"/>
    <x v="6"/>
  </r>
  <r>
    <s v="Student Achievement Component Levels 3 and above"/>
    <x v="2"/>
    <x v="10"/>
    <n v="7003"/>
    <x v="871"/>
    <x v="17"/>
    <n v="75217290"/>
    <x v="0"/>
    <x v="4"/>
    <m/>
    <d v="2018-07-04T15:21:17"/>
    <n v="8"/>
    <x v="7"/>
    <x v="0"/>
    <x v="6"/>
  </r>
  <r>
    <s v="Student Achievement Component Levels 3 and above"/>
    <x v="2"/>
    <x v="10"/>
    <n v="7003"/>
    <x v="871"/>
    <x v="17"/>
    <n v="151938927"/>
    <x v="0"/>
    <x v="2"/>
    <m/>
    <d v="2018-07-04T15:21:17"/>
    <n v="8"/>
    <x v="7"/>
    <x v="0"/>
    <x v="6"/>
  </r>
  <r>
    <s v="Tertiary Teaching Awards"/>
    <x v="2"/>
    <x v="10"/>
    <n v="7003"/>
    <x v="871"/>
    <x v="48"/>
    <n v="200000"/>
    <x v="0"/>
    <x v="4"/>
    <m/>
    <d v="2018-07-04T15:21:17"/>
    <n v="8"/>
    <x v="7"/>
    <x v="10"/>
    <x v="12"/>
  </r>
  <r>
    <s v="Tertiary Teaching Awards"/>
    <x v="2"/>
    <x v="10"/>
    <n v="7003"/>
    <x v="871"/>
    <x v="48"/>
    <n v="200000"/>
    <x v="0"/>
    <x v="2"/>
    <m/>
    <d v="2018-07-04T15:21:17"/>
    <n v="8"/>
    <x v="7"/>
    <x v="10"/>
    <x v="12"/>
  </r>
  <r>
    <s v="National Centre for Tertiary Teaching Excellence"/>
    <x v="2"/>
    <x v="10"/>
    <n v="7003"/>
    <x v="871"/>
    <x v="45"/>
    <n v="3556000"/>
    <x v="0"/>
    <x v="1"/>
    <s v="Ako Aotearoa"/>
    <d v="2018-07-04T15:21:17"/>
    <n v="8"/>
    <x v="7"/>
    <x v="2"/>
    <x v="3"/>
  </r>
  <r>
    <s v="Equity Funding"/>
    <x v="2"/>
    <x v="10"/>
    <n v="7004"/>
    <x v="872"/>
    <x v="12"/>
    <n v="95041.34"/>
    <x v="0"/>
    <x v="0"/>
    <m/>
    <d v="2018-07-04T15:21:17"/>
    <n v="9"/>
    <x v="3"/>
    <x v="4"/>
    <x v="5"/>
  </r>
  <r>
    <s v="Equity Funding"/>
    <x v="2"/>
    <x v="10"/>
    <n v="7004"/>
    <x v="872"/>
    <x v="12"/>
    <n v="522815.85"/>
    <x v="0"/>
    <x v="4"/>
    <m/>
    <d v="2018-07-04T15:21:17"/>
    <n v="9"/>
    <x v="3"/>
    <x v="4"/>
    <x v="5"/>
  </r>
  <r>
    <s v="Equity Funding"/>
    <x v="2"/>
    <x v="10"/>
    <n v="7004"/>
    <x v="872"/>
    <x v="12"/>
    <n v="522816.65"/>
    <x v="0"/>
    <x v="4"/>
    <m/>
    <d v="2018-07-04T15:21:17"/>
    <n v="9"/>
    <x v="3"/>
    <x v="4"/>
    <x v="5"/>
  </r>
  <r>
    <s v="Equity Funding"/>
    <x v="0"/>
    <x v="6"/>
    <n v="7542"/>
    <x v="234"/>
    <x v="12"/>
    <n v="458.7"/>
    <x v="0"/>
    <x v="0"/>
    <m/>
    <d v="2018-07-04T15:21:17"/>
    <n v="9"/>
    <x v="3"/>
    <x v="4"/>
    <x v="5"/>
  </r>
  <r>
    <s v="Equity Funding"/>
    <x v="0"/>
    <x v="6"/>
    <n v="7542"/>
    <x v="234"/>
    <x v="12"/>
    <n v="1404.2"/>
    <x v="0"/>
    <x v="2"/>
    <m/>
    <d v="2018-07-04T15:21:17"/>
    <n v="9"/>
    <x v="3"/>
    <x v="4"/>
    <x v="5"/>
  </r>
  <r>
    <s v="Equity Funding"/>
    <x v="0"/>
    <x v="6"/>
    <n v="7542"/>
    <x v="234"/>
    <x v="12"/>
    <n v="296.7"/>
    <x v="0"/>
    <x v="3"/>
    <m/>
    <d v="2018-07-04T15:21:17"/>
    <n v="9"/>
    <x v="3"/>
    <x v="4"/>
    <x v="5"/>
  </r>
  <r>
    <s v="Equity Funding"/>
    <x v="0"/>
    <x v="6"/>
    <n v="7542"/>
    <x v="234"/>
    <x v="12"/>
    <n v="814.55"/>
    <x v="0"/>
    <x v="1"/>
    <m/>
    <d v="2018-07-04T15:21:17"/>
    <n v="9"/>
    <x v="3"/>
    <x v="4"/>
    <x v="5"/>
  </r>
  <r>
    <s v="Equity Funding"/>
    <x v="0"/>
    <x v="6"/>
    <n v="7542"/>
    <x v="234"/>
    <x v="12"/>
    <n v="977.52"/>
    <x v="0"/>
    <x v="1"/>
    <m/>
    <d v="2018-07-04T15:21:17"/>
    <n v="9"/>
    <x v="3"/>
    <x v="4"/>
    <x v="5"/>
  </r>
  <r>
    <s v="Student Achievement Component Levels 3 and above"/>
    <x v="0"/>
    <x v="6"/>
    <n v="7542"/>
    <x v="234"/>
    <x v="17"/>
    <n v="87627.199999999997"/>
    <x v="0"/>
    <x v="1"/>
    <m/>
    <d v="2018-07-04T15:21:17"/>
    <n v="9"/>
    <x v="3"/>
    <x v="0"/>
    <x v="6"/>
  </r>
  <r>
    <s v="Student Achievement Component Levels 3 and above"/>
    <x v="0"/>
    <x v="6"/>
    <n v="7542"/>
    <x v="234"/>
    <x v="17"/>
    <n v="22943.919999999998"/>
    <x v="0"/>
    <x v="1"/>
    <m/>
    <d v="2018-07-04T15:21:17"/>
    <n v="9"/>
    <x v="3"/>
    <x v="0"/>
    <x v="6"/>
  </r>
  <r>
    <s v="Student Achievement Component Levels 3 and above"/>
    <x v="0"/>
    <x v="6"/>
    <n v="7542"/>
    <x v="234"/>
    <x v="17"/>
    <n v="325830.8"/>
    <x v="0"/>
    <x v="2"/>
    <m/>
    <d v="2018-07-04T15:21:17"/>
    <n v="9"/>
    <x v="3"/>
    <x v="0"/>
    <x v="6"/>
  </r>
  <r>
    <s v="Equity Funding"/>
    <x v="0"/>
    <x v="6"/>
    <n v="7548"/>
    <x v="235"/>
    <x v="12"/>
    <n v="1154.95"/>
    <x v="0"/>
    <x v="0"/>
    <m/>
    <d v="2018-07-04T15:21:17"/>
    <n v="2"/>
    <x v="1"/>
    <x v="4"/>
    <x v="5"/>
  </r>
  <r>
    <s v="Equity Funding"/>
    <x v="0"/>
    <x v="6"/>
    <n v="7548"/>
    <x v="235"/>
    <x v="12"/>
    <n v="1584"/>
    <x v="0"/>
    <x v="4"/>
    <m/>
    <d v="2018-07-04T15:21:17"/>
    <n v="2"/>
    <x v="1"/>
    <x v="4"/>
    <x v="5"/>
  </r>
  <r>
    <s v="Equity Funding"/>
    <x v="0"/>
    <x v="6"/>
    <n v="7548"/>
    <x v="235"/>
    <x v="12"/>
    <n v="1320.85"/>
    <x v="0"/>
    <x v="4"/>
    <m/>
    <d v="2018-07-04T15:21:17"/>
    <n v="2"/>
    <x v="1"/>
    <x v="4"/>
    <x v="5"/>
  </r>
  <r>
    <s v="Student Achievement Component Levels 3 and above"/>
    <x v="0"/>
    <x v="6"/>
    <n v="7548"/>
    <x v="235"/>
    <x v="17"/>
    <n v="-42710.05"/>
    <x v="1"/>
    <x v="0"/>
    <m/>
    <d v="2018-07-04T15:21:17"/>
    <n v="2"/>
    <x v="1"/>
    <x v="0"/>
    <x v="6"/>
  </r>
  <r>
    <s v="Student Achievement Component Levels 3 and above"/>
    <x v="0"/>
    <x v="6"/>
    <n v="7548"/>
    <x v="235"/>
    <x v="17"/>
    <n v="-42399.65"/>
    <x v="1"/>
    <x v="3"/>
    <m/>
    <d v="2018-07-04T15:21:17"/>
    <n v="2"/>
    <x v="1"/>
    <x v="0"/>
    <x v="6"/>
  </r>
  <r>
    <s v="Student Achievement Component Levels 3 and above"/>
    <x v="0"/>
    <x v="6"/>
    <n v="7548"/>
    <x v="235"/>
    <x v="17"/>
    <n v="78"/>
    <x v="2"/>
    <x v="0"/>
    <m/>
    <d v="2018-07-04T15:21:17"/>
    <n v="2"/>
    <x v="1"/>
    <x v="0"/>
    <x v="6"/>
  </r>
  <r>
    <s v="Student Achievement Component Levels 3 and above"/>
    <x v="0"/>
    <x v="6"/>
    <n v="7548"/>
    <x v="235"/>
    <x v="17"/>
    <n v="131849.20000000001"/>
    <x v="0"/>
    <x v="2"/>
    <m/>
    <d v="2018-07-04T15:21:17"/>
    <n v="2"/>
    <x v="1"/>
    <x v="0"/>
    <x v="6"/>
  </r>
  <r>
    <s v="Student Achievement Component Levels 3 and above"/>
    <x v="0"/>
    <x v="6"/>
    <n v="7548"/>
    <x v="235"/>
    <x v="17"/>
    <n v="165901.70000000001"/>
    <x v="0"/>
    <x v="4"/>
    <m/>
    <d v="2018-07-04T15:21:17"/>
    <n v="2"/>
    <x v="1"/>
    <x v="0"/>
    <x v="6"/>
  </r>
  <r>
    <s v="Student Achievement Component Levels 3 and above"/>
    <x v="0"/>
    <x v="6"/>
    <n v="7548"/>
    <x v="235"/>
    <x v="17"/>
    <n v="100049.3"/>
    <x v="0"/>
    <x v="0"/>
    <m/>
    <d v="2018-07-04T15:21:17"/>
    <n v="2"/>
    <x v="1"/>
    <x v="0"/>
    <x v="6"/>
  </r>
  <r>
    <s v="LN - Intensive Literacy and Numeracy"/>
    <x v="0"/>
    <x v="6"/>
    <n v="7575"/>
    <x v="236"/>
    <x v="27"/>
    <n v="50633.3"/>
    <x v="0"/>
    <x v="2"/>
    <m/>
    <d v="2018-07-04T15:21:17"/>
    <n v="9"/>
    <x v="3"/>
    <x v="0"/>
    <x v="0"/>
  </r>
  <r>
    <s v="Student Achievement Component Levels 3 and above"/>
    <x v="0"/>
    <x v="6"/>
    <n v="7577"/>
    <x v="238"/>
    <x v="17"/>
    <n v="19164.740000000002"/>
    <x v="0"/>
    <x v="0"/>
    <m/>
    <d v="2018-07-04T15:21:17"/>
    <n v="2"/>
    <x v="1"/>
    <x v="0"/>
    <x v="6"/>
  </r>
  <r>
    <s v="Gateway"/>
    <x v="0"/>
    <x v="8"/>
    <n v="6963"/>
    <x v="857"/>
    <x v="38"/>
    <n v="15872.85"/>
    <x v="0"/>
    <x v="0"/>
    <m/>
    <d v="2018-07-04T15:21:17"/>
    <n v="4"/>
    <x v="2"/>
    <x v="0"/>
    <x v="1"/>
  </r>
  <r>
    <s v="Gateway"/>
    <x v="0"/>
    <x v="8"/>
    <n v="6963"/>
    <x v="857"/>
    <x v="38"/>
    <n v="3174.58"/>
    <x v="0"/>
    <x v="0"/>
    <m/>
    <d v="2018-07-04T15:21:17"/>
    <n v="4"/>
    <x v="2"/>
    <x v="0"/>
    <x v="1"/>
  </r>
  <r>
    <s v="Gateway"/>
    <x v="0"/>
    <x v="8"/>
    <n v="6963"/>
    <x v="857"/>
    <x v="38"/>
    <n v="10370.299999999999"/>
    <x v="0"/>
    <x v="1"/>
    <m/>
    <d v="2018-07-04T15:21:17"/>
    <n v="4"/>
    <x v="2"/>
    <x v="0"/>
    <x v="1"/>
  </r>
  <r>
    <s v="Gateway"/>
    <x v="0"/>
    <x v="8"/>
    <n v="6975"/>
    <x v="858"/>
    <x v="38"/>
    <n v="7448.8"/>
    <x v="0"/>
    <x v="1"/>
    <m/>
    <d v="2018-07-04T15:21:17"/>
    <n v="15"/>
    <x v="14"/>
    <x v="0"/>
    <x v="1"/>
  </r>
  <r>
    <s v="Gateway"/>
    <x v="0"/>
    <x v="8"/>
    <n v="6975"/>
    <x v="858"/>
    <x v="38"/>
    <n v="37244.199999999997"/>
    <x v="0"/>
    <x v="3"/>
    <m/>
    <d v="2018-07-04T15:21:17"/>
    <n v="15"/>
    <x v="14"/>
    <x v="0"/>
    <x v="1"/>
  </r>
  <r>
    <s v="Gateway"/>
    <x v="0"/>
    <x v="8"/>
    <n v="6977"/>
    <x v="859"/>
    <x v="38"/>
    <n v="38518.300000000003"/>
    <x v="0"/>
    <x v="4"/>
    <m/>
    <d v="2018-07-04T15:21:17"/>
    <n v="2"/>
    <x v="1"/>
    <x v="0"/>
    <x v="1"/>
  </r>
  <r>
    <s v="Gateway"/>
    <x v="0"/>
    <x v="8"/>
    <n v="6977"/>
    <x v="859"/>
    <x v="38"/>
    <n v="38518.300000000003"/>
    <x v="0"/>
    <x v="2"/>
    <m/>
    <d v="2018-07-04T15:21:17"/>
    <n v="2"/>
    <x v="1"/>
    <x v="0"/>
    <x v="1"/>
  </r>
  <r>
    <s v="Youth Guarantee"/>
    <x v="0"/>
    <x v="8"/>
    <n v="8014"/>
    <x v="860"/>
    <x v="18"/>
    <n v="-4623.25"/>
    <x v="1"/>
    <x v="0"/>
    <m/>
    <d v="2018-07-04T15:21:17"/>
    <n v="10"/>
    <x v="0"/>
    <x v="0"/>
    <x v="1"/>
  </r>
  <r>
    <s v="Youth Guarantee"/>
    <x v="0"/>
    <x v="8"/>
    <n v="8014"/>
    <x v="860"/>
    <x v="18"/>
    <n v="74912.5"/>
    <x v="0"/>
    <x v="0"/>
    <m/>
    <d v="2018-07-04T15:21:17"/>
    <n v="10"/>
    <x v="0"/>
    <x v="0"/>
    <x v="1"/>
  </r>
  <r>
    <s v="Youth Guarantee"/>
    <x v="0"/>
    <x v="8"/>
    <n v="8014"/>
    <x v="860"/>
    <x v="18"/>
    <n v="118714.45"/>
    <x v="0"/>
    <x v="1"/>
    <m/>
    <d v="2018-07-04T15:21:17"/>
    <n v="10"/>
    <x v="0"/>
    <x v="0"/>
    <x v="1"/>
  </r>
  <r>
    <s v="Youth Guarantee"/>
    <x v="0"/>
    <x v="8"/>
    <n v="8014"/>
    <x v="860"/>
    <x v="18"/>
    <n v="150212.5"/>
    <x v="0"/>
    <x v="0"/>
    <m/>
    <d v="2018-07-04T15:21:17"/>
    <n v="10"/>
    <x v="0"/>
    <x v="0"/>
    <x v="1"/>
  </r>
  <r>
    <s v="Youth Guarantee"/>
    <x v="0"/>
    <x v="8"/>
    <n v="8015"/>
    <x v="861"/>
    <x v="18"/>
    <n v="84425.279999999999"/>
    <x v="0"/>
    <x v="4"/>
    <m/>
    <d v="2018-07-04T15:21:17"/>
    <n v="11"/>
    <x v="5"/>
    <x v="0"/>
    <x v="1"/>
  </r>
  <r>
    <s v="Youth Guarantee"/>
    <x v="0"/>
    <x v="8"/>
    <n v="8015"/>
    <x v="861"/>
    <x v="18"/>
    <n v="14110.92"/>
    <x v="0"/>
    <x v="4"/>
    <m/>
    <d v="2018-07-04T15:21:17"/>
    <n v="11"/>
    <x v="5"/>
    <x v="0"/>
    <x v="1"/>
  </r>
  <r>
    <s v="Youth Guarantee"/>
    <x v="0"/>
    <x v="8"/>
    <n v="8015"/>
    <x v="861"/>
    <x v="18"/>
    <n v="89126.25"/>
    <x v="0"/>
    <x v="0"/>
    <m/>
    <d v="2018-07-04T15:21:17"/>
    <n v="11"/>
    <x v="5"/>
    <x v="0"/>
    <x v="1"/>
  </r>
  <r>
    <s v="Youth Guarantee"/>
    <x v="0"/>
    <x v="8"/>
    <n v="8016"/>
    <x v="862"/>
    <x v="18"/>
    <n v="-37195.35"/>
    <x v="1"/>
    <x v="4"/>
    <m/>
    <d v="2018-07-04T15:21:17"/>
    <n v="12"/>
    <x v="11"/>
    <x v="0"/>
    <x v="1"/>
  </r>
  <r>
    <s v="Youth Guarantee"/>
    <x v="0"/>
    <x v="8"/>
    <n v="8016"/>
    <x v="862"/>
    <x v="18"/>
    <n v="1040.0999999999999"/>
    <x v="0"/>
    <x v="4"/>
    <s v="YG Exp Travel"/>
    <d v="2018-07-04T15:21:17"/>
    <n v="12"/>
    <x v="11"/>
    <x v="0"/>
    <x v="1"/>
  </r>
  <r>
    <s v="Youth Guarantee"/>
    <x v="0"/>
    <x v="8"/>
    <n v="8016"/>
    <x v="862"/>
    <x v="18"/>
    <n v="3280.5"/>
    <x v="0"/>
    <x v="1"/>
    <s v="YG Exp Travel"/>
    <d v="2018-07-04T15:21:17"/>
    <n v="12"/>
    <x v="11"/>
    <x v="0"/>
    <x v="1"/>
  </r>
  <r>
    <s v="Youth Guarantee"/>
    <x v="0"/>
    <x v="8"/>
    <n v="8016"/>
    <x v="862"/>
    <x v="18"/>
    <n v="11884.65"/>
    <x v="0"/>
    <x v="2"/>
    <m/>
    <d v="2018-07-04T15:21:17"/>
    <n v="12"/>
    <x v="11"/>
    <x v="0"/>
    <x v="1"/>
  </r>
  <r>
    <s v="Youth Guarantee"/>
    <x v="0"/>
    <x v="8"/>
    <n v="8016"/>
    <x v="862"/>
    <x v="18"/>
    <n v="59887.15"/>
    <x v="0"/>
    <x v="4"/>
    <m/>
    <d v="2018-07-04T15:21:17"/>
    <n v="12"/>
    <x v="11"/>
    <x v="0"/>
    <x v="1"/>
  </r>
  <r>
    <s v="Youth Guarantee"/>
    <x v="0"/>
    <x v="8"/>
    <n v="8016"/>
    <x v="862"/>
    <x v="18"/>
    <n v="82485.48"/>
    <x v="0"/>
    <x v="0"/>
    <m/>
    <d v="2018-07-04T15:21:17"/>
    <n v="12"/>
    <x v="11"/>
    <x v="0"/>
    <x v="1"/>
  </r>
  <r>
    <s v="Youth Guarantee"/>
    <x v="0"/>
    <x v="8"/>
    <n v="8016"/>
    <x v="862"/>
    <x v="18"/>
    <n v="27495.200000000001"/>
    <x v="0"/>
    <x v="3"/>
    <m/>
    <d v="2018-07-04T15:21:17"/>
    <n v="12"/>
    <x v="11"/>
    <x v="0"/>
    <x v="1"/>
  </r>
  <r>
    <s v="Youth Guarantee"/>
    <x v="0"/>
    <x v="8"/>
    <n v="8016"/>
    <x v="862"/>
    <x v="18"/>
    <n v="68737.919999999998"/>
    <x v="0"/>
    <x v="0"/>
    <m/>
    <d v="2018-07-04T15:21:17"/>
    <n v="12"/>
    <x v="11"/>
    <x v="0"/>
    <x v="1"/>
  </r>
  <r>
    <s v="Engineering Education to Employment"/>
    <x v="0"/>
    <x v="9"/>
    <m/>
    <x v="865"/>
    <x v="6"/>
    <n v="10000"/>
    <x v="0"/>
    <x v="2"/>
    <s v="WCG"/>
    <d v="2018-07-04T15:21:17"/>
    <n v="9"/>
    <x v="3"/>
    <x v="2"/>
    <x v="3"/>
  </r>
  <r>
    <s v="Engineering Education to Employment"/>
    <x v="0"/>
    <x v="9"/>
    <m/>
    <x v="866"/>
    <x v="6"/>
    <n v="-2361.3000000000002"/>
    <x v="1"/>
    <x v="2"/>
    <s v="WCG"/>
    <d v="2018-07-04T15:21:17"/>
    <n v="9"/>
    <x v="3"/>
    <x v="2"/>
    <x v="3"/>
  </r>
  <r>
    <s v="Engineering Education to Employment"/>
    <x v="0"/>
    <x v="9"/>
    <m/>
    <x v="897"/>
    <x v="6"/>
    <n v="20000"/>
    <x v="0"/>
    <x v="4"/>
    <s v="PAC"/>
    <d v="2018-07-04T15:21:17"/>
    <n v="2"/>
    <x v="1"/>
    <x v="2"/>
    <x v="3"/>
  </r>
  <r>
    <s v="Engineering Education to Employment"/>
    <x v="0"/>
    <x v="9"/>
    <m/>
    <x v="897"/>
    <x v="6"/>
    <n v="60000"/>
    <x v="0"/>
    <x v="2"/>
    <s v="PAC"/>
    <d v="2018-07-04T15:21:17"/>
    <n v="2"/>
    <x v="1"/>
    <x v="2"/>
    <x v="3"/>
  </r>
  <r>
    <s v="Engineering Education to Employment"/>
    <x v="0"/>
    <x v="9"/>
    <m/>
    <x v="868"/>
    <x v="6"/>
    <n v="20000"/>
    <x v="0"/>
    <x v="3"/>
    <s v="PAC"/>
    <d v="2018-07-04T15:21:17"/>
    <n v="9"/>
    <x v="3"/>
    <x v="2"/>
    <x v="3"/>
  </r>
  <r>
    <s v="Engineering Education to Employment"/>
    <x v="0"/>
    <x v="9"/>
    <m/>
    <x v="868"/>
    <x v="6"/>
    <n v="75000"/>
    <x v="0"/>
    <x v="4"/>
    <s v="PAC"/>
    <d v="2018-07-04T15:21:17"/>
    <n v="9"/>
    <x v="3"/>
    <x v="2"/>
    <x v="3"/>
  </r>
  <r>
    <s v="Equity Funding"/>
    <x v="2"/>
    <x v="10"/>
    <n v="7004"/>
    <x v="872"/>
    <x v="12"/>
    <n v="214085.3"/>
    <x v="0"/>
    <x v="2"/>
    <m/>
    <d v="2018-07-04T15:21:17"/>
    <n v="9"/>
    <x v="3"/>
    <x v="4"/>
    <x v="5"/>
  </r>
  <r>
    <s v="Centres of Research Excellence"/>
    <x v="2"/>
    <x v="10"/>
    <n v="7004"/>
    <x v="872"/>
    <x v="39"/>
    <n v="3194930"/>
    <x v="0"/>
    <x v="0"/>
    <s v="MacDiarmid Institute"/>
    <d v="2018-07-04T15:21:17"/>
    <n v="9"/>
    <x v="3"/>
    <x v="8"/>
    <x v="10"/>
  </r>
  <r>
    <s v="ESOL - Refugee English Fund"/>
    <x v="2"/>
    <x v="10"/>
    <n v="7004"/>
    <x v="872"/>
    <x v="22"/>
    <n v="15333.3"/>
    <x v="0"/>
    <x v="1"/>
    <s v="Pastoral Care"/>
    <d v="2018-07-04T15:21:17"/>
    <n v="9"/>
    <x v="3"/>
    <x v="0"/>
    <x v="0"/>
  </r>
  <r>
    <s v="ESOL - Refugee English Fund"/>
    <x v="2"/>
    <x v="10"/>
    <n v="7004"/>
    <x v="872"/>
    <x v="22"/>
    <n v="3066.7"/>
    <x v="0"/>
    <x v="3"/>
    <s v="Pastoral Care"/>
    <d v="2018-07-04T15:21:17"/>
    <n v="9"/>
    <x v="3"/>
    <x v="0"/>
    <x v="0"/>
  </r>
  <r>
    <s v="ESOL - Refugee English Fund"/>
    <x v="2"/>
    <x v="10"/>
    <n v="7004"/>
    <x v="872"/>
    <x v="22"/>
    <n v="7763.15"/>
    <x v="0"/>
    <x v="4"/>
    <s v="Pastoral Care"/>
    <d v="2018-07-04T15:21:17"/>
    <n v="9"/>
    <x v="3"/>
    <x v="0"/>
    <x v="0"/>
  </r>
  <r>
    <s v="ESOL - Refugee English Fund"/>
    <x v="2"/>
    <x v="10"/>
    <n v="7004"/>
    <x v="872"/>
    <x v="22"/>
    <n v="6543.02"/>
    <x v="0"/>
    <x v="0"/>
    <m/>
    <d v="2018-07-04T15:21:17"/>
    <n v="9"/>
    <x v="3"/>
    <x v="0"/>
    <x v="0"/>
  </r>
  <r>
    <s v="ESOL - Refugee English Fund"/>
    <x v="2"/>
    <x v="10"/>
    <n v="7004"/>
    <x v="872"/>
    <x v="22"/>
    <n v="34619.15"/>
    <x v="0"/>
    <x v="0"/>
    <m/>
    <d v="2018-07-04T15:21:17"/>
    <n v="9"/>
    <x v="3"/>
    <x v="0"/>
    <x v="0"/>
  </r>
  <r>
    <s v="ESOL - Refugee English Fund"/>
    <x v="2"/>
    <x v="10"/>
    <n v="7004"/>
    <x v="872"/>
    <x v="22"/>
    <n v="119898"/>
    <x v="0"/>
    <x v="3"/>
    <m/>
    <d v="2018-07-04T15:21:17"/>
    <n v="9"/>
    <x v="3"/>
    <x v="0"/>
    <x v="0"/>
  </r>
  <r>
    <s v="Performance Based Research Fund"/>
    <x v="2"/>
    <x v="10"/>
    <n v="7004"/>
    <x v="872"/>
    <x v="23"/>
    <n v="71672"/>
    <x v="1"/>
    <x v="3"/>
    <m/>
    <d v="2018-07-04T15:21:17"/>
    <n v="9"/>
    <x v="3"/>
    <x v="5"/>
    <x v="7"/>
  </r>
  <r>
    <s v="Performance Based Research Fund"/>
    <x v="2"/>
    <x v="10"/>
    <n v="7004"/>
    <x v="872"/>
    <x v="23"/>
    <n v="25215410.899999999"/>
    <x v="0"/>
    <x v="1"/>
    <m/>
    <d v="2018-07-04T15:21:17"/>
    <n v="9"/>
    <x v="3"/>
    <x v="5"/>
    <x v="7"/>
  </r>
  <r>
    <s v="Performance Based Research Fund"/>
    <x v="2"/>
    <x v="10"/>
    <n v="7004"/>
    <x v="872"/>
    <x v="23"/>
    <n v="26648155.800000001"/>
    <x v="0"/>
    <x v="3"/>
    <m/>
    <d v="2018-07-04T15:21:17"/>
    <n v="9"/>
    <x v="3"/>
    <x v="5"/>
    <x v="7"/>
  </r>
  <r>
    <s v="Performance Based Research Fund"/>
    <x v="2"/>
    <x v="10"/>
    <n v="7004"/>
    <x v="872"/>
    <x v="23"/>
    <n v="32850096"/>
    <x v="0"/>
    <x v="4"/>
    <m/>
    <d v="2018-07-04T15:21:17"/>
    <n v="9"/>
    <x v="3"/>
    <x v="5"/>
    <x v="7"/>
  </r>
  <r>
    <s v="Performance Based Research Fund"/>
    <x v="2"/>
    <x v="10"/>
    <n v="7004"/>
    <x v="872"/>
    <x v="23"/>
    <n v="14638854.15"/>
    <x v="0"/>
    <x v="2"/>
    <m/>
    <d v="2018-07-04T15:21:17"/>
    <n v="9"/>
    <x v="3"/>
    <x v="5"/>
    <x v="7"/>
  </r>
  <r>
    <s v="Performance Based Research Fund"/>
    <x v="2"/>
    <x v="10"/>
    <n v="7004"/>
    <x v="872"/>
    <x v="23"/>
    <n v="14638854.6"/>
    <x v="0"/>
    <x v="2"/>
    <m/>
    <d v="2018-07-04T15:21:17"/>
    <n v="9"/>
    <x v="3"/>
    <x v="5"/>
    <x v="7"/>
  </r>
  <r>
    <s v="ICT Graduate Programmes"/>
    <x v="2"/>
    <x v="10"/>
    <n v="7004"/>
    <x v="872"/>
    <x v="41"/>
    <n v="1580219.63"/>
    <x v="0"/>
    <x v="4"/>
    <s v="Victoria"/>
    <d v="2018-07-04T15:21:17"/>
    <n v="9"/>
    <x v="3"/>
    <x v="0"/>
    <x v="6"/>
  </r>
  <r>
    <s v="Student Achievement Component Levels 3 and above"/>
    <x v="2"/>
    <x v="10"/>
    <n v="7004"/>
    <x v="872"/>
    <x v="17"/>
    <n v="-504768.2"/>
    <x v="1"/>
    <x v="0"/>
    <m/>
    <d v="2018-07-04T15:21:17"/>
    <n v="9"/>
    <x v="3"/>
    <x v="0"/>
    <x v="6"/>
  </r>
  <r>
    <s v="Student Achievement Component Levels 3 and above"/>
    <x v="2"/>
    <x v="10"/>
    <n v="7004"/>
    <x v="872"/>
    <x v="17"/>
    <n v="-133"/>
    <x v="2"/>
    <x v="3"/>
    <m/>
    <d v="2018-07-04T15:21:17"/>
    <n v="9"/>
    <x v="3"/>
    <x v="0"/>
    <x v="6"/>
  </r>
  <r>
    <s v="Student Achievement Component Levels 3 and above"/>
    <x v="2"/>
    <x v="10"/>
    <n v="7004"/>
    <x v="872"/>
    <x v="17"/>
    <n v="53655317.899999999"/>
    <x v="0"/>
    <x v="0"/>
    <m/>
    <d v="2018-07-04T15:21:17"/>
    <n v="9"/>
    <x v="3"/>
    <x v="0"/>
    <x v="6"/>
  </r>
  <r>
    <s v="Student Achievement Component Levels 3 and above"/>
    <x v="2"/>
    <x v="10"/>
    <n v="7004"/>
    <x v="872"/>
    <x v="17"/>
    <n v="10731363.91"/>
    <x v="0"/>
    <x v="0"/>
    <m/>
    <d v="2018-07-04T15:21:17"/>
    <n v="9"/>
    <x v="3"/>
    <x v="0"/>
    <x v="6"/>
  </r>
  <r>
    <s v="Student Achievement Component Levels 3 and above"/>
    <x v="2"/>
    <x v="10"/>
    <n v="7004"/>
    <x v="872"/>
    <x v="17"/>
    <n v="66880878"/>
    <x v="0"/>
    <x v="3"/>
    <m/>
    <d v="2018-07-04T15:21:17"/>
    <n v="9"/>
    <x v="3"/>
    <x v="0"/>
    <x v="6"/>
  </r>
  <r>
    <s v="Student Achievement Component Levels 3 and above"/>
    <x v="2"/>
    <x v="10"/>
    <n v="7004"/>
    <x v="872"/>
    <x v="17"/>
    <n v="11273334.35"/>
    <x v="0"/>
    <x v="4"/>
    <m/>
    <d v="2018-07-04T15:21:17"/>
    <n v="9"/>
    <x v="3"/>
    <x v="0"/>
    <x v="6"/>
  </r>
  <r>
    <s v="Student Achievement Component Levels 3 and above"/>
    <x v="2"/>
    <x v="10"/>
    <n v="7004"/>
    <x v="872"/>
    <x v="17"/>
    <n v="67640007"/>
    <x v="0"/>
    <x v="4"/>
    <m/>
    <d v="2018-07-04T15:21:17"/>
    <n v="9"/>
    <x v="3"/>
    <x v="0"/>
    <x v="6"/>
  </r>
  <r>
    <s v="Student Achievement Component Levels 3 and above"/>
    <x v="2"/>
    <x v="10"/>
    <n v="7004"/>
    <x v="872"/>
    <x v="17"/>
    <n v="136632813"/>
    <x v="0"/>
    <x v="2"/>
    <m/>
    <d v="2018-07-04T15:21:17"/>
    <n v="9"/>
    <x v="3"/>
    <x v="0"/>
    <x v="6"/>
  </r>
  <r>
    <s v="Student Achievement Component Levels 3 and above"/>
    <x v="0"/>
    <x v="6"/>
    <n v="7577"/>
    <x v="238"/>
    <x v="17"/>
    <n v="97766.65"/>
    <x v="0"/>
    <x v="4"/>
    <m/>
    <d v="2018-07-04T15:21:17"/>
    <n v="2"/>
    <x v="1"/>
    <x v="0"/>
    <x v="6"/>
  </r>
  <r>
    <s v="Student Achievement Component Levels 3 and above"/>
    <x v="0"/>
    <x v="6"/>
    <n v="7577"/>
    <x v="238"/>
    <x v="17"/>
    <n v="117321"/>
    <x v="0"/>
    <x v="4"/>
    <m/>
    <d v="2018-07-04T15:21:17"/>
    <n v="2"/>
    <x v="1"/>
    <x v="0"/>
    <x v="6"/>
  </r>
  <r>
    <s v="Youth Guarantee"/>
    <x v="0"/>
    <x v="6"/>
    <n v="7577"/>
    <x v="238"/>
    <x v="18"/>
    <n v="-189328.2"/>
    <x v="1"/>
    <x v="1"/>
    <m/>
    <d v="2018-07-04T15:21:17"/>
    <n v="2"/>
    <x v="1"/>
    <x v="0"/>
    <x v="1"/>
  </r>
  <r>
    <s v="Youth Guarantee"/>
    <x v="0"/>
    <x v="6"/>
    <n v="7577"/>
    <x v="238"/>
    <x v="18"/>
    <n v="362397.7"/>
    <x v="0"/>
    <x v="0"/>
    <m/>
    <d v="2018-07-04T15:21:17"/>
    <n v="2"/>
    <x v="1"/>
    <x v="0"/>
    <x v="1"/>
  </r>
  <r>
    <s v="LN - Intensive Literacy and Numeracy"/>
    <x v="0"/>
    <x v="6"/>
    <n v="7586"/>
    <x v="239"/>
    <x v="27"/>
    <n v="121865.55"/>
    <x v="0"/>
    <x v="0"/>
    <m/>
    <d v="2018-07-04T15:21:17"/>
    <n v="4"/>
    <x v="2"/>
    <x v="0"/>
    <x v="0"/>
  </r>
  <r>
    <s v="LN - Intensive Literacy and Numeracy"/>
    <x v="0"/>
    <x v="6"/>
    <n v="7586"/>
    <x v="239"/>
    <x v="27"/>
    <n v="24373.119999999999"/>
    <x v="0"/>
    <x v="0"/>
    <m/>
    <d v="2018-07-04T15:21:17"/>
    <n v="4"/>
    <x v="2"/>
    <x v="0"/>
    <x v="0"/>
  </r>
  <r>
    <s v="Youth Guarantee"/>
    <x v="0"/>
    <x v="6"/>
    <n v="7586"/>
    <x v="239"/>
    <x v="18"/>
    <n v="-50002.42"/>
    <x v="0"/>
    <x v="1"/>
    <m/>
    <d v="2018-07-04T15:21:17"/>
    <n v="4"/>
    <x v="2"/>
    <x v="0"/>
    <x v="1"/>
  </r>
  <r>
    <s v="Youth Guarantee"/>
    <x v="0"/>
    <x v="6"/>
    <n v="7586"/>
    <x v="239"/>
    <x v="18"/>
    <n v="7528.26"/>
    <x v="0"/>
    <x v="1"/>
    <s v="YG Exp Travel"/>
    <d v="2018-07-04T15:21:17"/>
    <n v="4"/>
    <x v="2"/>
    <x v="0"/>
    <x v="1"/>
  </r>
  <r>
    <s v="Youth Guarantee"/>
    <x v="0"/>
    <x v="6"/>
    <n v="7586"/>
    <x v="239"/>
    <x v="18"/>
    <n v="240245.85"/>
    <x v="0"/>
    <x v="0"/>
    <m/>
    <d v="2018-07-04T15:21:17"/>
    <n v="4"/>
    <x v="2"/>
    <x v="0"/>
    <x v="1"/>
  </r>
  <r>
    <s v="Youth Guarantee"/>
    <x v="0"/>
    <x v="6"/>
    <n v="7586"/>
    <x v="239"/>
    <x v="18"/>
    <n v="284208.25"/>
    <x v="0"/>
    <x v="1"/>
    <m/>
    <d v="2018-07-04T15:21:17"/>
    <n v="4"/>
    <x v="2"/>
    <x v="0"/>
    <x v="1"/>
  </r>
  <r>
    <s v="Youth Guarantee"/>
    <x v="0"/>
    <x v="6"/>
    <n v="7586"/>
    <x v="239"/>
    <x v="18"/>
    <n v="56841.66"/>
    <x v="0"/>
    <x v="1"/>
    <m/>
    <d v="2018-07-04T15:21:17"/>
    <n v="4"/>
    <x v="2"/>
    <x v="0"/>
    <x v="1"/>
  </r>
  <r>
    <s v="Student Achievement Component Levels 3 and above"/>
    <x v="0"/>
    <x v="6"/>
    <n v="7608"/>
    <x v="240"/>
    <x v="17"/>
    <n v="-118604.25"/>
    <x v="1"/>
    <x v="0"/>
    <m/>
    <d v="2018-07-04T15:21:17"/>
    <n v="2"/>
    <x v="1"/>
    <x v="0"/>
    <x v="6"/>
  </r>
  <r>
    <s v="Student Achievement Component Levels 3 and above"/>
    <x v="0"/>
    <x v="6"/>
    <n v="7608"/>
    <x v="240"/>
    <x v="17"/>
    <n v="-101086"/>
    <x v="1"/>
    <x v="1"/>
    <m/>
    <d v="2018-07-04T15:21:17"/>
    <n v="2"/>
    <x v="1"/>
    <x v="0"/>
    <x v="6"/>
  </r>
  <r>
    <s v="Student Achievement Component Levels 3 and above"/>
    <x v="0"/>
    <x v="6"/>
    <n v="7608"/>
    <x v="240"/>
    <x v="17"/>
    <n v="57579"/>
    <x v="0"/>
    <x v="4"/>
    <m/>
    <d v="2018-07-04T15:21:17"/>
    <n v="2"/>
    <x v="1"/>
    <x v="0"/>
    <x v="6"/>
  </r>
  <r>
    <s v="Student Achievement Component Levels 3 and above"/>
    <x v="0"/>
    <x v="6"/>
    <n v="7608"/>
    <x v="240"/>
    <x v="17"/>
    <n v="9596.65"/>
    <x v="0"/>
    <x v="4"/>
    <m/>
    <d v="2018-07-04T15:21:17"/>
    <n v="2"/>
    <x v="1"/>
    <x v="0"/>
    <x v="6"/>
  </r>
  <r>
    <s v="Equity Funding"/>
    <x v="0"/>
    <x v="6"/>
    <n v="7610"/>
    <x v="241"/>
    <x v="12"/>
    <n v="22.1"/>
    <x v="0"/>
    <x v="2"/>
    <m/>
    <d v="2018-07-04T15:21:17"/>
    <n v="2"/>
    <x v="1"/>
    <x v="4"/>
    <x v="5"/>
  </r>
  <r>
    <s v="Student Achievement Component Levels 3 and above"/>
    <x v="0"/>
    <x v="6"/>
    <n v="7610"/>
    <x v="241"/>
    <x v="17"/>
    <n v="13086.6"/>
    <x v="0"/>
    <x v="1"/>
    <m/>
    <d v="2018-07-04T15:21:17"/>
    <n v="2"/>
    <x v="1"/>
    <x v="0"/>
    <x v="6"/>
  </r>
  <r>
    <s v="Student Achievement Component Levels 3 and above"/>
    <x v="0"/>
    <x v="6"/>
    <n v="7610"/>
    <x v="241"/>
    <x v="17"/>
    <n v="78521.100000000006"/>
    <x v="0"/>
    <x v="0"/>
    <m/>
    <d v="2018-07-04T15:21:17"/>
    <n v="2"/>
    <x v="1"/>
    <x v="0"/>
    <x v="6"/>
  </r>
  <r>
    <s v="Student Achievement Component Levels 3 and above"/>
    <x v="0"/>
    <x v="6"/>
    <n v="7610"/>
    <x v="241"/>
    <x v="17"/>
    <n v="29054.7"/>
    <x v="0"/>
    <x v="4"/>
    <m/>
    <d v="2018-07-04T15:21:17"/>
    <n v="2"/>
    <x v="1"/>
    <x v="0"/>
    <x v="6"/>
  </r>
  <r>
    <s v="Engineering Education to Employment"/>
    <x v="0"/>
    <x v="9"/>
    <m/>
    <x v="868"/>
    <x v="6"/>
    <n v="125000"/>
    <x v="0"/>
    <x v="3"/>
    <s v="PAC"/>
    <d v="2018-07-04T15:21:17"/>
    <n v="9"/>
    <x v="3"/>
    <x v="2"/>
    <x v="3"/>
  </r>
  <r>
    <s v="Equity Funding"/>
    <x v="2"/>
    <x v="10"/>
    <n v="7001"/>
    <x v="869"/>
    <x v="12"/>
    <n v="981132.15"/>
    <x v="0"/>
    <x v="1"/>
    <m/>
    <d v="2018-07-04T15:21:17"/>
    <n v="2"/>
    <x v="1"/>
    <x v="4"/>
    <x v="5"/>
  </r>
  <r>
    <s v="Equity Funding"/>
    <x v="2"/>
    <x v="10"/>
    <n v="7001"/>
    <x v="869"/>
    <x v="12"/>
    <n v="1022445.85"/>
    <x v="0"/>
    <x v="3"/>
    <m/>
    <d v="2018-07-04T15:21:17"/>
    <n v="2"/>
    <x v="1"/>
    <x v="4"/>
    <x v="5"/>
  </r>
  <r>
    <s v="Equity Funding"/>
    <x v="2"/>
    <x v="10"/>
    <n v="7001"/>
    <x v="869"/>
    <x v="12"/>
    <n v="418883.7"/>
    <x v="0"/>
    <x v="2"/>
    <m/>
    <d v="2018-07-04T15:21:17"/>
    <n v="2"/>
    <x v="1"/>
    <x v="4"/>
    <x v="5"/>
  </r>
  <r>
    <s v="Centres of Research Excellence"/>
    <x v="2"/>
    <x v="10"/>
    <n v="7001"/>
    <x v="869"/>
    <x v="39"/>
    <n v="2193500"/>
    <x v="0"/>
    <x v="1"/>
    <s v="Te Punaha Matatini"/>
    <d v="2018-07-04T15:21:17"/>
    <n v="2"/>
    <x v="1"/>
    <x v="8"/>
    <x v="10"/>
  </r>
  <r>
    <s v="Centres of Research Excellence"/>
    <x v="2"/>
    <x v="10"/>
    <n v="7001"/>
    <x v="869"/>
    <x v="39"/>
    <n v="3929333.32"/>
    <x v="0"/>
    <x v="1"/>
    <s v="Medical Technologies"/>
    <d v="2018-07-04T15:21:17"/>
    <n v="2"/>
    <x v="1"/>
    <x v="8"/>
    <x v="10"/>
  </r>
  <r>
    <s v="Centres of Research Excellence"/>
    <x v="2"/>
    <x v="10"/>
    <n v="7001"/>
    <x v="869"/>
    <x v="39"/>
    <n v="1063648"/>
    <x v="0"/>
    <x v="0"/>
    <s v="Growth &amp; Development"/>
    <d v="2018-07-04T15:21:17"/>
    <n v="2"/>
    <x v="1"/>
    <x v="8"/>
    <x v="10"/>
  </r>
  <r>
    <s v="Centres of Research Excellence"/>
    <x v="2"/>
    <x v="10"/>
    <n v="7001"/>
    <x v="869"/>
    <x v="39"/>
    <n v="4971833.32"/>
    <x v="0"/>
    <x v="1"/>
    <s v="Brain Research"/>
    <d v="2018-07-04T15:21:17"/>
    <n v="2"/>
    <x v="1"/>
    <x v="8"/>
    <x v="10"/>
  </r>
  <r>
    <s v="Centres of Research Excellence"/>
    <x v="2"/>
    <x v="10"/>
    <n v="7001"/>
    <x v="869"/>
    <x v="39"/>
    <n v="5000000"/>
    <x v="0"/>
    <x v="3"/>
    <s v="Nga Pae o te Maramat"/>
    <d v="2018-07-04T15:21:17"/>
    <n v="2"/>
    <x v="1"/>
    <x v="8"/>
    <x v="10"/>
  </r>
  <r>
    <s v="Centres of Research Excellence"/>
    <x v="2"/>
    <x v="10"/>
    <n v="7001"/>
    <x v="869"/>
    <x v="39"/>
    <n v="7082066.6799999997"/>
    <x v="0"/>
    <x v="3"/>
    <s v="Maurice Wilkins"/>
    <d v="2018-07-04T15:21:17"/>
    <n v="2"/>
    <x v="1"/>
    <x v="8"/>
    <x v="10"/>
  </r>
  <r>
    <s v="Centres of Research Excellence"/>
    <x v="2"/>
    <x v="10"/>
    <n v="7001"/>
    <x v="869"/>
    <x v="39"/>
    <n v="3590449.84"/>
    <x v="0"/>
    <x v="1"/>
    <s v="Maurice Wilkins"/>
    <d v="2018-07-04T15:21:17"/>
    <n v="2"/>
    <x v="1"/>
    <x v="8"/>
    <x v="10"/>
  </r>
  <r>
    <s v="Centres of Research Excellence"/>
    <x v="2"/>
    <x v="10"/>
    <n v="7001"/>
    <x v="869"/>
    <x v="39"/>
    <n v="3612216.84"/>
    <x v="0"/>
    <x v="1"/>
    <s v="Maurice Wilkins"/>
    <d v="2018-07-04T15:21:17"/>
    <n v="2"/>
    <x v="1"/>
    <x v="8"/>
    <x v="10"/>
  </r>
  <r>
    <s v="Performance Based Research Fund"/>
    <x v="2"/>
    <x v="10"/>
    <n v="7001"/>
    <x v="869"/>
    <x v="23"/>
    <n v="-328092"/>
    <x v="1"/>
    <x v="3"/>
    <m/>
    <d v="2018-07-04T15:21:17"/>
    <n v="2"/>
    <x v="1"/>
    <x v="5"/>
    <x v="7"/>
  </r>
  <r>
    <s v="Performance Based Research Fund"/>
    <x v="2"/>
    <x v="10"/>
    <n v="7001"/>
    <x v="869"/>
    <x v="23"/>
    <n v="13851818.1"/>
    <x v="0"/>
    <x v="0"/>
    <m/>
    <d v="2018-07-04T15:21:17"/>
    <n v="2"/>
    <x v="1"/>
    <x v="5"/>
    <x v="7"/>
  </r>
  <r>
    <s v="Performance Based Research Fund"/>
    <x v="2"/>
    <x v="10"/>
    <n v="7001"/>
    <x v="869"/>
    <x v="23"/>
    <n v="72041198.299999997"/>
    <x v="0"/>
    <x v="1"/>
    <m/>
    <d v="2018-07-04T15:21:17"/>
    <n v="2"/>
    <x v="1"/>
    <x v="5"/>
    <x v="7"/>
  </r>
  <r>
    <s v="Performance Based Research Fund"/>
    <x v="2"/>
    <x v="10"/>
    <n v="7001"/>
    <x v="869"/>
    <x v="23"/>
    <n v="7204119.8499999996"/>
    <x v="0"/>
    <x v="1"/>
    <m/>
    <d v="2018-07-04T15:21:17"/>
    <n v="2"/>
    <x v="1"/>
    <x v="5"/>
    <x v="7"/>
  </r>
  <r>
    <s v="ICT Graduate Programmes"/>
    <x v="2"/>
    <x v="10"/>
    <n v="7001"/>
    <x v="869"/>
    <x v="41"/>
    <n v="933333.3"/>
    <x v="0"/>
    <x v="3"/>
    <s v="Auckland"/>
    <d v="2018-07-04T15:21:17"/>
    <n v="2"/>
    <x v="1"/>
    <x v="0"/>
    <x v="6"/>
  </r>
  <r>
    <s v="ICT Graduate Programmes"/>
    <x v="2"/>
    <x v="10"/>
    <n v="7001"/>
    <x v="869"/>
    <x v="41"/>
    <n v="1001666.7"/>
    <x v="0"/>
    <x v="4"/>
    <s v="Auckland"/>
    <d v="2018-07-04T15:21:17"/>
    <n v="2"/>
    <x v="1"/>
    <x v="0"/>
    <x v="6"/>
  </r>
  <r>
    <s v="ICT Graduate Programmes"/>
    <x v="2"/>
    <x v="10"/>
    <n v="7001"/>
    <x v="869"/>
    <x v="41"/>
    <n v="551416.65"/>
    <x v="0"/>
    <x v="2"/>
    <s v="Auckland"/>
    <d v="2018-07-04T15:21:17"/>
    <n v="2"/>
    <x v="1"/>
    <x v="0"/>
    <x v="6"/>
  </r>
  <r>
    <s v="Student Achievement Component Levels 3 and above"/>
    <x v="2"/>
    <x v="10"/>
    <n v="7001"/>
    <x v="869"/>
    <x v="17"/>
    <n v="-85"/>
    <x v="2"/>
    <x v="4"/>
    <m/>
    <d v="2018-07-04T15:21:17"/>
    <n v="2"/>
    <x v="1"/>
    <x v="0"/>
    <x v="6"/>
  </r>
  <r>
    <s v="Student Achievement Component Levels 3 and above"/>
    <x v="2"/>
    <x v="10"/>
    <n v="7001"/>
    <x v="869"/>
    <x v="17"/>
    <n v="132945068.34999999"/>
    <x v="0"/>
    <x v="3"/>
    <m/>
    <d v="2018-07-04T15:21:17"/>
    <n v="2"/>
    <x v="1"/>
    <x v="0"/>
    <x v="6"/>
  </r>
  <r>
    <s v="Student Achievement Component Levels 3 and above"/>
    <x v="2"/>
    <x v="10"/>
    <n v="7001"/>
    <x v="869"/>
    <x v="17"/>
    <n v="275271002.39999998"/>
    <x v="0"/>
    <x v="2"/>
    <m/>
    <d v="2018-07-04T15:21:17"/>
    <n v="2"/>
    <x v="1"/>
    <x v="0"/>
    <x v="6"/>
  </r>
  <r>
    <s v="Centres of Asia-Pacific Excellence"/>
    <x v="2"/>
    <x v="10"/>
    <n v="7004"/>
    <x v="872"/>
    <x v="46"/>
    <n v="690500"/>
    <x v="0"/>
    <x v="2"/>
    <s v="Latin America"/>
    <d v="2018-07-04T15:21:17"/>
    <n v="9"/>
    <x v="3"/>
    <x v="2"/>
    <x v="3"/>
  </r>
  <r>
    <s v="Centres of Asia-Pacific Excellence"/>
    <x v="2"/>
    <x v="10"/>
    <n v="7004"/>
    <x v="872"/>
    <x v="46"/>
    <n v="1560000"/>
    <x v="0"/>
    <x v="4"/>
    <s v="South East Asia"/>
    <d v="2018-07-04T15:21:17"/>
    <n v="9"/>
    <x v="3"/>
    <x v="2"/>
    <x v="3"/>
  </r>
  <r>
    <s v="Centres of Asia-Pacific Excellence"/>
    <x v="2"/>
    <x v="10"/>
    <n v="7004"/>
    <x v="872"/>
    <x v="46"/>
    <n v="916500"/>
    <x v="0"/>
    <x v="2"/>
    <s v="Latin America"/>
    <d v="2018-07-04T15:21:17"/>
    <n v="9"/>
    <x v="3"/>
    <x v="2"/>
    <x v="3"/>
  </r>
  <r>
    <s v="Centres of Asia-Pacific Excellence"/>
    <x v="2"/>
    <x v="10"/>
    <n v="7004"/>
    <x v="872"/>
    <x v="46"/>
    <n v="916500"/>
    <x v="0"/>
    <x v="2"/>
    <s v="South East Asia"/>
    <d v="2018-07-04T15:21:17"/>
    <n v="9"/>
    <x v="3"/>
    <x v="2"/>
    <x v="3"/>
  </r>
  <r>
    <s v="ICT Graduate Schools (Development and Delivery)"/>
    <x v="2"/>
    <x v="10"/>
    <n v="7004"/>
    <x v="872"/>
    <x v="43"/>
    <n v="300000"/>
    <x v="0"/>
    <x v="4"/>
    <s v="Victoria"/>
    <d v="2018-07-04T15:21:17"/>
    <n v="9"/>
    <x v="3"/>
    <x v="2"/>
    <x v="3"/>
  </r>
  <r>
    <s v="ICT Graduate Schools (Development and Delivery)"/>
    <x v="2"/>
    <x v="10"/>
    <n v="7004"/>
    <x v="872"/>
    <x v="43"/>
    <n v="112500"/>
    <x v="0"/>
    <x v="3"/>
    <s v="Victoria"/>
    <d v="2018-07-04T15:21:17"/>
    <n v="9"/>
    <x v="3"/>
    <x v="2"/>
    <x v="3"/>
  </r>
  <r>
    <s v="ICT Graduate Schools (Development and Delivery)"/>
    <x v="2"/>
    <x v="10"/>
    <n v="7004"/>
    <x v="872"/>
    <x v="43"/>
    <n v="150000"/>
    <x v="0"/>
    <x v="3"/>
    <s v="Victoria"/>
    <d v="2018-07-04T15:21:17"/>
    <n v="9"/>
    <x v="3"/>
    <x v="2"/>
    <x v="3"/>
  </r>
  <r>
    <s v="ICT Graduate Schools (Development and Delivery)"/>
    <x v="2"/>
    <x v="10"/>
    <n v="7004"/>
    <x v="872"/>
    <x v="43"/>
    <n v="500000"/>
    <x v="0"/>
    <x v="3"/>
    <s v="Victoria"/>
    <d v="2018-07-04T15:21:17"/>
    <n v="9"/>
    <x v="3"/>
    <x v="2"/>
    <x v="3"/>
  </r>
  <r>
    <s v="Equity Funding"/>
    <x v="2"/>
    <x v="10"/>
    <n v="7005"/>
    <x v="874"/>
    <x v="12"/>
    <n v="57677.66"/>
    <x v="0"/>
    <x v="0"/>
    <m/>
    <d v="2018-07-04T15:21:17"/>
    <n v="11"/>
    <x v="5"/>
    <x v="4"/>
    <x v="5"/>
  </r>
  <r>
    <s v="Equity Funding"/>
    <x v="2"/>
    <x v="10"/>
    <n v="7005"/>
    <x v="874"/>
    <x v="12"/>
    <n v="292562.59999999998"/>
    <x v="0"/>
    <x v="0"/>
    <m/>
    <d v="2018-07-04T15:21:17"/>
    <n v="11"/>
    <x v="5"/>
    <x v="4"/>
    <x v="5"/>
  </r>
  <r>
    <s v="Equity Funding"/>
    <x v="2"/>
    <x v="10"/>
    <n v="7005"/>
    <x v="874"/>
    <x v="12"/>
    <n v="597593.30000000005"/>
    <x v="0"/>
    <x v="4"/>
    <m/>
    <d v="2018-07-04T15:21:17"/>
    <n v="11"/>
    <x v="5"/>
    <x v="4"/>
    <x v="5"/>
  </r>
  <r>
    <s v="Centres of Research Excellence"/>
    <x v="2"/>
    <x v="10"/>
    <n v="7005"/>
    <x v="874"/>
    <x v="39"/>
    <n v="4163007.8"/>
    <x v="0"/>
    <x v="4"/>
    <s v="QuakeCoRE"/>
    <d v="2018-07-04T15:21:17"/>
    <n v="11"/>
    <x v="5"/>
    <x v="8"/>
    <x v="10"/>
  </r>
  <r>
    <s v="Centres of Research Excellence"/>
    <x v="2"/>
    <x v="10"/>
    <n v="7005"/>
    <x v="874"/>
    <x v="39"/>
    <n v="4163007.8"/>
    <x v="0"/>
    <x v="2"/>
    <s v="QuakeCoRE"/>
    <d v="2018-07-04T15:21:17"/>
    <n v="11"/>
    <x v="5"/>
    <x v="8"/>
    <x v="10"/>
  </r>
  <r>
    <s v="Performance Based Research Fund"/>
    <x v="2"/>
    <x v="10"/>
    <n v="7005"/>
    <x v="874"/>
    <x v="23"/>
    <n v="28759242"/>
    <x v="0"/>
    <x v="3"/>
    <m/>
    <d v="2018-07-04T15:21:17"/>
    <n v="11"/>
    <x v="5"/>
    <x v="5"/>
    <x v="7"/>
  </r>
  <r>
    <s v="Performance Based Research Fund"/>
    <x v="2"/>
    <x v="10"/>
    <n v="7005"/>
    <x v="874"/>
    <x v="23"/>
    <n v="15088801.140000001"/>
    <x v="0"/>
    <x v="2"/>
    <m/>
    <d v="2018-07-04T15:21:17"/>
    <n v="11"/>
    <x v="5"/>
    <x v="5"/>
    <x v="7"/>
  </r>
  <r>
    <s v="ICT Graduate Programmes"/>
    <x v="2"/>
    <x v="10"/>
    <n v="7005"/>
    <x v="874"/>
    <x v="41"/>
    <n v="432666.63"/>
    <x v="0"/>
    <x v="4"/>
    <s v="Canterbury"/>
    <d v="2018-07-04T15:21:17"/>
    <n v="11"/>
    <x v="5"/>
    <x v="0"/>
    <x v="6"/>
  </r>
  <r>
    <s v="Student Achievement Component Levels 3 and above"/>
    <x v="2"/>
    <x v="10"/>
    <n v="7005"/>
    <x v="874"/>
    <x v="17"/>
    <n v="9988658.4800000004"/>
    <x v="0"/>
    <x v="0"/>
    <m/>
    <d v="2018-07-04T15:21:17"/>
    <n v="11"/>
    <x v="5"/>
    <x v="0"/>
    <x v="6"/>
  </r>
  <r>
    <s v="Student Achievement Component Levels 3 and above"/>
    <x v="2"/>
    <x v="10"/>
    <n v="7005"/>
    <x v="874"/>
    <x v="17"/>
    <n v="9988938.0199999996"/>
    <x v="0"/>
    <x v="0"/>
    <m/>
    <d v="2018-07-04T15:21:17"/>
    <n v="11"/>
    <x v="5"/>
    <x v="0"/>
    <x v="6"/>
  </r>
  <r>
    <s v="Student Achievement Component Levels 3 and above"/>
    <x v="2"/>
    <x v="10"/>
    <n v="7005"/>
    <x v="874"/>
    <x v="17"/>
    <n v="51998928.350000001"/>
    <x v="0"/>
    <x v="3"/>
    <m/>
    <d v="2018-07-04T15:21:17"/>
    <n v="11"/>
    <x v="5"/>
    <x v="0"/>
    <x v="6"/>
  </r>
  <r>
    <s v="Student Achievement Component Levels 3 and above"/>
    <x v="2"/>
    <x v="10"/>
    <n v="7005"/>
    <x v="874"/>
    <x v="17"/>
    <n v="10537854.15"/>
    <x v="0"/>
    <x v="4"/>
    <m/>
    <d v="2018-07-04T15:21:17"/>
    <n v="11"/>
    <x v="5"/>
    <x v="0"/>
    <x v="6"/>
  </r>
  <r>
    <s v="ICT Graduate Schools (Development and Delivery)"/>
    <x v="2"/>
    <x v="10"/>
    <n v="7005"/>
    <x v="874"/>
    <x v="43"/>
    <n v="720000"/>
    <x v="0"/>
    <x v="2"/>
    <s v="Canterbury"/>
    <d v="2018-07-04T15:21:17"/>
    <n v="11"/>
    <x v="5"/>
    <x v="2"/>
    <x v="3"/>
  </r>
  <r>
    <s v="ICT Graduate Schools (Development and Delivery)"/>
    <x v="2"/>
    <x v="10"/>
    <n v="7005"/>
    <x v="874"/>
    <x v="43"/>
    <n v="370000"/>
    <x v="0"/>
    <x v="3"/>
    <s v="Canterbury"/>
    <d v="2018-07-04T15:21:17"/>
    <n v="11"/>
    <x v="5"/>
    <x v="2"/>
    <x v="3"/>
  </r>
  <r>
    <s v="Student Achievement Component Levels 3 and above"/>
    <x v="0"/>
    <x v="6"/>
    <n v="7610"/>
    <x v="241"/>
    <x v="17"/>
    <n v="64846.5"/>
    <x v="0"/>
    <x v="2"/>
    <m/>
    <d v="2018-07-04T15:21:17"/>
    <n v="2"/>
    <x v="1"/>
    <x v="0"/>
    <x v="6"/>
  </r>
  <r>
    <s v="Student Achievement Component Levels 3 and above"/>
    <x v="0"/>
    <x v="6"/>
    <n v="7610"/>
    <x v="241"/>
    <x v="17"/>
    <n v="32423.26"/>
    <x v="0"/>
    <x v="2"/>
    <m/>
    <d v="2018-07-04T15:21:17"/>
    <n v="2"/>
    <x v="1"/>
    <x v="0"/>
    <x v="6"/>
  </r>
  <r>
    <s v="ESOL - Intensive Literacy and Numeracy"/>
    <x v="0"/>
    <x v="6"/>
    <n v="7627"/>
    <x v="242"/>
    <x v="21"/>
    <n v="-2250"/>
    <x v="1"/>
    <x v="1"/>
    <m/>
    <d v="2018-07-04T15:21:17"/>
    <n v="6"/>
    <x v="9"/>
    <x v="0"/>
    <x v="0"/>
  </r>
  <r>
    <s v="ESOL - Intensive Literacy and Numeracy"/>
    <x v="0"/>
    <x v="6"/>
    <n v="7627"/>
    <x v="242"/>
    <x v="21"/>
    <n v="95098.35"/>
    <x v="0"/>
    <x v="2"/>
    <m/>
    <d v="2018-07-04T15:21:17"/>
    <n v="6"/>
    <x v="9"/>
    <x v="0"/>
    <x v="0"/>
  </r>
  <r>
    <s v="ESOL - Intensive Literacy and Numeracy"/>
    <x v="0"/>
    <x v="6"/>
    <n v="7627"/>
    <x v="242"/>
    <x v="21"/>
    <n v="258750"/>
    <x v="0"/>
    <x v="0"/>
    <m/>
    <d v="2018-07-04T15:21:17"/>
    <n v="6"/>
    <x v="9"/>
    <x v="0"/>
    <x v="0"/>
  </r>
  <r>
    <s v="ESOL - Intensive Literacy and Numeracy"/>
    <x v="0"/>
    <x v="6"/>
    <n v="7627"/>
    <x v="242"/>
    <x v="21"/>
    <n v="258750"/>
    <x v="0"/>
    <x v="1"/>
    <m/>
    <d v="2018-07-04T15:21:17"/>
    <n v="6"/>
    <x v="9"/>
    <x v="0"/>
    <x v="0"/>
  </r>
  <r>
    <s v="LN - Intensive Literacy and Numeracy"/>
    <x v="0"/>
    <x v="6"/>
    <n v="7627"/>
    <x v="242"/>
    <x v="27"/>
    <n v="44170.080000000002"/>
    <x v="0"/>
    <x v="0"/>
    <m/>
    <d v="2018-07-04T15:21:17"/>
    <n v="6"/>
    <x v="9"/>
    <x v="0"/>
    <x v="0"/>
  </r>
  <r>
    <s v="LN - Intensive Literacy and Numeracy"/>
    <x v="0"/>
    <x v="6"/>
    <n v="7627"/>
    <x v="242"/>
    <x v="27"/>
    <n v="220850.45"/>
    <x v="0"/>
    <x v="0"/>
    <m/>
    <d v="2018-07-04T15:21:17"/>
    <n v="6"/>
    <x v="9"/>
    <x v="0"/>
    <x v="0"/>
  </r>
  <r>
    <s v="LN - Intensive Literacy and Numeracy"/>
    <x v="0"/>
    <x v="6"/>
    <n v="7627"/>
    <x v="242"/>
    <x v="27"/>
    <n v="98816.7"/>
    <x v="0"/>
    <x v="2"/>
    <m/>
    <d v="2018-07-04T15:21:17"/>
    <n v="6"/>
    <x v="9"/>
    <x v="0"/>
    <x v="0"/>
  </r>
  <r>
    <s v="LN - Intensive Literacy and Numeracy"/>
    <x v="0"/>
    <x v="6"/>
    <n v="7627"/>
    <x v="242"/>
    <x v="27"/>
    <n v="504166.7"/>
    <x v="0"/>
    <x v="4"/>
    <m/>
    <d v="2018-07-04T15:21:17"/>
    <n v="6"/>
    <x v="9"/>
    <x v="0"/>
    <x v="0"/>
  </r>
  <r>
    <s v="Equity Funding"/>
    <x v="0"/>
    <x v="6"/>
    <n v="7637"/>
    <x v="243"/>
    <x v="12"/>
    <n v="268.83"/>
    <x v="0"/>
    <x v="0"/>
    <m/>
    <d v="2018-07-04T15:21:17"/>
    <n v="2"/>
    <x v="1"/>
    <x v="4"/>
    <x v="5"/>
  </r>
  <r>
    <s v="Equity Funding"/>
    <x v="0"/>
    <x v="6"/>
    <n v="7637"/>
    <x v="243"/>
    <x v="12"/>
    <n v="1363.5"/>
    <x v="0"/>
    <x v="0"/>
    <m/>
    <d v="2018-07-04T15:21:17"/>
    <n v="2"/>
    <x v="1"/>
    <x v="4"/>
    <x v="5"/>
  </r>
  <r>
    <s v="Equity Funding"/>
    <x v="0"/>
    <x v="6"/>
    <n v="7637"/>
    <x v="243"/>
    <x v="12"/>
    <n v="3720.9"/>
    <x v="0"/>
    <x v="2"/>
    <m/>
    <d v="2018-07-04T15:21:17"/>
    <n v="2"/>
    <x v="1"/>
    <x v="4"/>
    <x v="5"/>
  </r>
  <r>
    <s v="Student Achievement Component Levels 3 and above"/>
    <x v="0"/>
    <x v="6"/>
    <n v="7637"/>
    <x v="243"/>
    <x v="17"/>
    <n v="401202.7"/>
    <x v="0"/>
    <x v="0"/>
    <m/>
    <d v="2018-07-04T15:21:17"/>
    <n v="2"/>
    <x v="1"/>
    <x v="0"/>
    <x v="6"/>
  </r>
  <r>
    <s v="Student Achievement Component Levels 3 and above"/>
    <x v="0"/>
    <x v="6"/>
    <n v="7637"/>
    <x v="243"/>
    <x v="17"/>
    <n v="80241.929999999993"/>
    <x v="0"/>
    <x v="1"/>
    <m/>
    <d v="2018-07-04T15:21:17"/>
    <n v="2"/>
    <x v="1"/>
    <x v="0"/>
    <x v="6"/>
  </r>
  <r>
    <s v="Student Achievement Component Levels 3 and above"/>
    <x v="0"/>
    <x v="6"/>
    <n v="7637"/>
    <x v="243"/>
    <x v="17"/>
    <n v="481456.74"/>
    <x v="0"/>
    <x v="0"/>
    <m/>
    <d v="2018-07-04T15:21:17"/>
    <n v="2"/>
    <x v="1"/>
    <x v="0"/>
    <x v="6"/>
  </r>
  <r>
    <s v="Student Achievement Component Levels 3 and above"/>
    <x v="0"/>
    <x v="6"/>
    <n v="7637"/>
    <x v="243"/>
    <x v="17"/>
    <n v="225987.3"/>
    <x v="0"/>
    <x v="2"/>
    <m/>
    <d v="2018-07-04T15:21:17"/>
    <n v="2"/>
    <x v="1"/>
    <x v="0"/>
    <x v="6"/>
  </r>
  <r>
    <s v="Equity Funding"/>
    <x v="0"/>
    <x v="6"/>
    <n v="7638"/>
    <x v="244"/>
    <x v="12"/>
    <n v="1060.6500000000001"/>
    <x v="0"/>
    <x v="0"/>
    <m/>
    <d v="2018-07-04T15:21:17"/>
    <n v="2"/>
    <x v="1"/>
    <x v="4"/>
    <x v="5"/>
  </r>
  <r>
    <s v="Equity Funding"/>
    <x v="0"/>
    <x v="6"/>
    <n v="7638"/>
    <x v="244"/>
    <x v="12"/>
    <n v="1717.85"/>
    <x v="0"/>
    <x v="1"/>
    <m/>
    <d v="2018-07-04T15:21:17"/>
    <n v="2"/>
    <x v="1"/>
    <x v="4"/>
    <x v="5"/>
  </r>
  <r>
    <s v="Equity Funding"/>
    <x v="0"/>
    <x v="6"/>
    <n v="7638"/>
    <x v="244"/>
    <x v="12"/>
    <n v="1538.1"/>
    <x v="0"/>
    <x v="2"/>
    <m/>
    <d v="2018-07-04T15:21:17"/>
    <n v="2"/>
    <x v="1"/>
    <x v="4"/>
    <x v="5"/>
  </r>
  <r>
    <s v="Student Achievement Component Levels 3 and above"/>
    <x v="0"/>
    <x v="6"/>
    <n v="7638"/>
    <x v="244"/>
    <x v="17"/>
    <n v="-1202"/>
    <x v="2"/>
    <x v="4"/>
    <m/>
    <d v="2018-07-04T15:21:17"/>
    <n v="2"/>
    <x v="1"/>
    <x v="0"/>
    <x v="6"/>
  </r>
  <r>
    <s v="Medical Intern Grants"/>
    <x v="2"/>
    <x v="10"/>
    <n v="7001"/>
    <x v="869"/>
    <x v="42"/>
    <n v="700115.3"/>
    <x v="0"/>
    <x v="2"/>
    <s v="Monthly"/>
    <d v="2018-07-04T15:21:17"/>
    <n v="2"/>
    <x v="1"/>
    <x v="10"/>
    <x v="12"/>
  </r>
  <r>
    <s v="Medical Intern Grants"/>
    <x v="2"/>
    <x v="10"/>
    <n v="7001"/>
    <x v="869"/>
    <x v="42"/>
    <n v="1767338.1"/>
    <x v="0"/>
    <x v="4"/>
    <s v="Monthly"/>
    <d v="2018-07-04T15:21:17"/>
    <n v="2"/>
    <x v="1"/>
    <x v="10"/>
    <x v="12"/>
  </r>
  <r>
    <s v="Medical Intern Grants"/>
    <x v="2"/>
    <x v="10"/>
    <n v="7001"/>
    <x v="869"/>
    <x v="42"/>
    <n v="2035386.65"/>
    <x v="0"/>
    <x v="1"/>
    <m/>
    <d v="2018-07-04T15:21:17"/>
    <n v="2"/>
    <x v="1"/>
    <x v="10"/>
    <x v="12"/>
  </r>
  <r>
    <s v="Medical Intern Grants"/>
    <x v="2"/>
    <x v="10"/>
    <n v="7001"/>
    <x v="869"/>
    <x v="42"/>
    <n v="417899.35"/>
    <x v="0"/>
    <x v="1"/>
    <m/>
    <d v="2018-07-04T15:21:17"/>
    <n v="2"/>
    <x v="1"/>
    <x v="10"/>
    <x v="12"/>
  </r>
  <r>
    <s v="Medical Intern Grants"/>
    <x v="2"/>
    <x v="10"/>
    <n v="7001"/>
    <x v="869"/>
    <x v="42"/>
    <n v="420917.65"/>
    <x v="0"/>
    <x v="0"/>
    <m/>
    <d v="2018-07-04T15:21:17"/>
    <n v="2"/>
    <x v="1"/>
    <x v="10"/>
    <x v="12"/>
  </r>
  <r>
    <s v="Centres of Asia-Pacific Excellence"/>
    <x v="2"/>
    <x v="10"/>
    <n v="7001"/>
    <x v="869"/>
    <x v="46"/>
    <n v="1833000"/>
    <x v="0"/>
    <x v="4"/>
    <s v="North Asia"/>
    <d v="2018-07-04T15:21:17"/>
    <n v="2"/>
    <x v="1"/>
    <x v="2"/>
    <x v="3"/>
  </r>
  <r>
    <s v="Centres of Asia-Pacific Excellence"/>
    <x v="2"/>
    <x v="10"/>
    <n v="7001"/>
    <x v="869"/>
    <x v="46"/>
    <n v="1833000"/>
    <x v="0"/>
    <x v="2"/>
    <s v="North Asia"/>
    <d v="2018-07-04T15:21:17"/>
    <n v="2"/>
    <x v="1"/>
    <x v="2"/>
    <x v="3"/>
  </r>
  <r>
    <s v="ICT Graduate Schools (Development and Delivery)"/>
    <x v="2"/>
    <x v="10"/>
    <n v="7001"/>
    <x v="869"/>
    <x v="43"/>
    <n v="160900"/>
    <x v="0"/>
    <x v="2"/>
    <s v="Auckland"/>
    <d v="2018-07-04T15:21:17"/>
    <n v="2"/>
    <x v="1"/>
    <x v="2"/>
    <x v="3"/>
  </r>
  <r>
    <s v="ICT Graduate Schools (Development and Delivery)"/>
    <x v="2"/>
    <x v="10"/>
    <n v="7001"/>
    <x v="869"/>
    <x v="43"/>
    <n v="241000"/>
    <x v="0"/>
    <x v="1"/>
    <s v="Auckland"/>
    <d v="2018-07-04T15:21:17"/>
    <n v="2"/>
    <x v="1"/>
    <x v="2"/>
    <x v="3"/>
  </r>
  <r>
    <s v="University-led Innovation"/>
    <x v="2"/>
    <x v="10"/>
    <n v="7001"/>
    <x v="869"/>
    <x v="44"/>
    <n v="45089"/>
    <x v="0"/>
    <x v="2"/>
    <s v="Billinghurst"/>
    <d v="2018-07-04T15:21:17"/>
    <n v="2"/>
    <x v="1"/>
    <x v="11"/>
    <x v="13"/>
  </r>
  <r>
    <s v="University-led Innovation"/>
    <x v="2"/>
    <x v="10"/>
    <n v="7001"/>
    <x v="869"/>
    <x v="44"/>
    <n v="408861"/>
    <x v="0"/>
    <x v="2"/>
    <s v="Nanayakkara"/>
    <d v="2018-07-04T15:21:17"/>
    <n v="2"/>
    <x v="1"/>
    <x v="11"/>
    <x v="13"/>
  </r>
  <r>
    <s v="University-led Innovation"/>
    <x v="2"/>
    <x v="10"/>
    <n v="7001"/>
    <x v="869"/>
    <x v="44"/>
    <n v="400000"/>
    <x v="0"/>
    <x v="2"/>
    <s v="Olaf Diegel"/>
    <d v="2018-07-04T15:21:17"/>
    <n v="2"/>
    <x v="1"/>
    <x v="11"/>
    <x v="13"/>
  </r>
  <r>
    <s v="Equity Funding"/>
    <x v="2"/>
    <x v="10"/>
    <n v="7002"/>
    <x v="870"/>
    <x v="12"/>
    <n v="83534.149999999994"/>
    <x v="0"/>
    <x v="3"/>
    <m/>
    <d v="2018-07-04T15:21:17"/>
    <n v="3"/>
    <x v="4"/>
    <x v="4"/>
    <x v="5"/>
  </r>
  <r>
    <s v="Equity Funding"/>
    <x v="2"/>
    <x v="10"/>
    <n v="7002"/>
    <x v="870"/>
    <x v="12"/>
    <n v="167853.3"/>
    <x v="0"/>
    <x v="2"/>
    <m/>
    <d v="2018-07-04T15:21:17"/>
    <n v="3"/>
    <x v="4"/>
    <x v="4"/>
    <x v="5"/>
  </r>
  <r>
    <s v="Equity Funding"/>
    <x v="2"/>
    <x v="10"/>
    <n v="7002"/>
    <x v="870"/>
    <x v="12"/>
    <n v="425512.85"/>
    <x v="0"/>
    <x v="0"/>
    <m/>
    <d v="2018-07-04T15:21:17"/>
    <n v="3"/>
    <x v="4"/>
    <x v="4"/>
    <x v="5"/>
  </r>
  <r>
    <s v="LN - Adult Literacy Educators"/>
    <x v="2"/>
    <x v="10"/>
    <n v="7002"/>
    <x v="870"/>
    <x v="34"/>
    <n v="-13000"/>
    <x v="1"/>
    <x v="0"/>
    <m/>
    <d v="2018-07-04T15:21:17"/>
    <n v="3"/>
    <x v="4"/>
    <x v="0"/>
    <x v="0"/>
  </r>
  <r>
    <s v="LN - Adult Literacy Educators"/>
    <x v="2"/>
    <x v="10"/>
    <n v="7002"/>
    <x v="870"/>
    <x v="34"/>
    <n v="24166.65"/>
    <x v="0"/>
    <x v="0"/>
    <m/>
    <d v="2018-07-04T15:21:17"/>
    <n v="3"/>
    <x v="4"/>
    <x v="0"/>
    <x v="0"/>
  </r>
  <r>
    <s v="Performance Based Research Fund"/>
    <x v="2"/>
    <x v="10"/>
    <n v="7002"/>
    <x v="870"/>
    <x v="23"/>
    <n v="50216"/>
    <x v="1"/>
    <x v="0"/>
    <m/>
    <d v="2018-07-04T15:21:17"/>
    <n v="3"/>
    <x v="4"/>
    <x v="5"/>
    <x v="7"/>
  </r>
  <r>
    <s v="Performance Based Research Fund"/>
    <x v="2"/>
    <x v="10"/>
    <n v="7002"/>
    <x v="870"/>
    <x v="23"/>
    <n v="977123.65"/>
    <x v="0"/>
    <x v="1"/>
    <m/>
    <d v="2018-07-04T15:21:17"/>
    <n v="3"/>
    <x v="4"/>
    <x v="5"/>
    <x v="7"/>
  </r>
  <r>
    <s v="Performance Based Research Fund"/>
    <x v="2"/>
    <x v="10"/>
    <n v="7002"/>
    <x v="870"/>
    <x v="23"/>
    <n v="13156756.699999999"/>
    <x v="0"/>
    <x v="4"/>
    <m/>
    <d v="2018-07-04T15:21:17"/>
    <n v="3"/>
    <x v="4"/>
    <x v="5"/>
    <x v="7"/>
  </r>
  <r>
    <s v="Performance Based Research Fund"/>
    <x v="2"/>
    <x v="10"/>
    <n v="7002"/>
    <x v="870"/>
    <x v="23"/>
    <n v="13303416.699999999"/>
    <x v="0"/>
    <x v="1"/>
    <m/>
    <d v="2018-07-04T15:21:17"/>
    <n v="3"/>
    <x v="4"/>
    <x v="5"/>
    <x v="7"/>
  </r>
  <r>
    <s v="Student Achievement Component Levels 3 and above"/>
    <x v="2"/>
    <x v="10"/>
    <n v="7002"/>
    <x v="870"/>
    <x v="17"/>
    <n v="-27556"/>
    <x v="2"/>
    <x v="4"/>
    <m/>
    <d v="2018-07-04T15:21:17"/>
    <n v="3"/>
    <x v="4"/>
    <x v="0"/>
    <x v="6"/>
  </r>
  <r>
    <s v="Student Achievement Component Levels 3 and above"/>
    <x v="2"/>
    <x v="10"/>
    <n v="7002"/>
    <x v="870"/>
    <x v="17"/>
    <n v="-10158"/>
    <x v="2"/>
    <x v="1"/>
    <m/>
    <d v="2018-07-04T15:21:17"/>
    <n v="3"/>
    <x v="4"/>
    <x v="0"/>
    <x v="6"/>
  </r>
  <r>
    <s v="Student Achievement Component Levels 3 and above"/>
    <x v="2"/>
    <x v="10"/>
    <n v="7002"/>
    <x v="870"/>
    <x v="17"/>
    <n v="32"/>
    <x v="2"/>
    <x v="0"/>
    <m/>
    <d v="2018-07-04T15:21:17"/>
    <n v="3"/>
    <x v="4"/>
    <x v="0"/>
    <x v="6"/>
  </r>
  <r>
    <s v="Equity Funding"/>
    <x v="2"/>
    <x v="10"/>
    <n v="7006"/>
    <x v="875"/>
    <x v="12"/>
    <n v="47440.85"/>
    <x v="0"/>
    <x v="3"/>
    <m/>
    <d v="2018-07-04T15:21:17"/>
    <n v="11"/>
    <x v="5"/>
    <x v="4"/>
    <x v="5"/>
  </r>
  <r>
    <s v="Equity Funding"/>
    <x v="2"/>
    <x v="10"/>
    <n v="7006"/>
    <x v="875"/>
    <x v="12"/>
    <n v="9488.65"/>
    <x v="0"/>
    <x v="3"/>
    <m/>
    <d v="2018-07-04T15:21:17"/>
    <n v="11"/>
    <x v="5"/>
    <x v="4"/>
    <x v="5"/>
  </r>
  <r>
    <s v="Equity Funding"/>
    <x v="2"/>
    <x v="10"/>
    <n v="7006"/>
    <x v="875"/>
    <x v="12"/>
    <n v="49191.5"/>
    <x v="0"/>
    <x v="1"/>
    <m/>
    <d v="2018-07-04T15:21:17"/>
    <n v="11"/>
    <x v="5"/>
    <x v="4"/>
    <x v="5"/>
  </r>
  <r>
    <s v="Equity Funding"/>
    <x v="2"/>
    <x v="10"/>
    <n v="7006"/>
    <x v="875"/>
    <x v="12"/>
    <n v="9838.31"/>
    <x v="0"/>
    <x v="1"/>
    <m/>
    <d v="2018-07-04T15:21:17"/>
    <n v="11"/>
    <x v="5"/>
    <x v="4"/>
    <x v="5"/>
  </r>
  <r>
    <s v="MPTT Fees Top-Up"/>
    <x v="2"/>
    <x v="10"/>
    <n v="7006"/>
    <x v="875"/>
    <x v="19"/>
    <n v="6000"/>
    <x v="0"/>
    <x v="0"/>
    <s v="Te Runanganui"/>
    <d v="2018-07-04T15:21:17"/>
    <n v="11"/>
    <x v="5"/>
    <x v="4"/>
    <x v="5"/>
  </r>
  <r>
    <s v="MPTT Fees Top-Up"/>
    <x v="2"/>
    <x v="10"/>
    <n v="7006"/>
    <x v="875"/>
    <x v="19"/>
    <n v="3450.7"/>
    <x v="0"/>
    <x v="1"/>
    <s v="Whenua Kura"/>
    <d v="2018-07-04T15:21:17"/>
    <n v="11"/>
    <x v="5"/>
    <x v="4"/>
    <x v="5"/>
  </r>
  <r>
    <s v="MPTT Fees Top-Up"/>
    <x v="2"/>
    <x v="10"/>
    <n v="7006"/>
    <x v="875"/>
    <x v="19"/>
    <n v="21333.3"/>
    <x v="0"/>
    <x v="0"/>
    <s v="Whenua Kura"/>
    <d v="2018-07-04T15:21:17"/>
    <n v="11"/>
    <x v="5"/>
    <x v="4"/>
    <x v="5"/>
  </r>
  <r>
    <s v="MPTT Fees Top-Up"/>
    <x v="2"/>
    <x v="10"/>
    <n v="7006"/>
    <x v="875"/>
    <x v="19"/>
    <n v="6000"/>
    <x v="0"/>
    <x v="0"/>
    <s v="Te Runanganui"/>
    <d v="2018-07-04T15:21:17"/>
    <n v="11"/>
    <x v="5"/>
    <x v="4"/>
    <x v="5"/>
  </r>
  <r>
    <s v="MPTT Fees Top-Up"/>
    <x v="2"/>
    <x v="10"/>
    <n v="7006"/>
    <x v="875"/>
    <x v="19"/>
    <n v="10666.7"/>
    <x v="0"/>
    <x v="0"/>
    <s v="Whenua Kura"/>
    <d v="2018-07-04T15:21:17"/>
    <n v="11"/>
    <x v="5"/>
    <x v="4"/>
    <x v="5"/>
  </r>
  <r>
    <s v="MPTT Fees Top-Up"/>
    <x v="2"/>
    <x v="10"/>
    <n v="7006"/>
    <x v="875"/>
    <x v="19"/>
    <n v="19295.900000000001"/>
    <x v="0"/>
    <x v="1"/>
    <s v="Whenua Kura"/>
    <d v="2018-07-04T15:21:17"/>
    <n v="11"/>
    <x v="5"/>
    <x v="4"/>
    <x v="5"/>
  </r>
  <r>
    <s v="Centres of Research Excellence"/>
    <x v="2"/>
    <x v="10"/>
    <n v="7006"/>
    <x v="875"/>
    <x v="39"/>
    <n v="4782254.8"/>
    <x v="0"/>
    <x v="3"/>
    <s v="Bioprotection"/>
    <d v="2018-07-04T15:21:17"/>
    <n v="11"/>
    <x v="5"/>
    <x v="8"/>
    <x v="10"/>
  </r>
  <r>
    <s v="Performance Based Research Fund"/>
    <x v="2"/>
    <x v="10"/>
    <n v="7006"/>
    <x v="875"/>
    <x v="23"/>
    <n v="8312"/>
    <x v="1"/>
    <x v="1"/>
    <m/>
    <d v="2018-07-04T15:21:17"/>
    <n v="11"/>
    <x v="5"/>
    <x v="5"/>
    <x v="7"/>
  </r>
  <r>
    <s v="Performance Based Research Fund"/>
    <x v="2"/>
    <x v="10"/>
    <n v="7006"/>
    <x v="875"/>
    <x v="23"/>
    <n v="1525503.7"/>
    <x v="0"/>
    <x v="0"/>
    <m/>
    <d v="2018-07-04T15:21:17"/>
    <n v="11"/>
    <x v="5"/>
    <x v="5"/>
    <x v="7"/>
  </r>
  <r>
    <s v="Performance Based Research Fund"/>
    <x v="2"/>
    <x v="10"/>
    <n v="7006"/>
    <x v="875"/>
    <x v="23"/>
    <n v="8076280.9000000004"/>
    <x v="0"/>
    <x v="1"/>
    <m/>
    <d v="2018-07-04T15:21:17"/>
    <n v="11"/>
    <x v="5"/>
    <x v="5"/>
    <x v="7"/>
  </r>
  <r>
    <s v="Performance Based Research Fund"/>
    <x v="2"/>
    <x v="10"/>
    <n v="7006"/>
    <x v="875"/>
    <x v="23"/>
    <n v="863362.91"/>
    <x v="0"/>
    <x v="2"/>
    <m/>
    <d v="2018-07-04T15:21:17"/>
    <n v="11"/>
    <x v="5"/>
    <x v="5"/>
    <x v="7"/>
  </r>
  <r>
    <s v="Performance Based Research Fund"/>
    <x v="2"/>
    <x v="10"/>
    <n v="7006"/>
    <x v="875"/>
    <x v="23"/>
    <n v="4316814.5999999996"/>
    <x v="0"/>
    <x v="2"/>
    <m/>
    <d v="2018-07-04T15:21:17"/>
    <n v="11"/>
    <x v="5"/>
    <x v="5"/>
    <x v="7"/>
  </r>
  <r>
    <s v="Performance Based Research Fund"/>
    <x v="2"/>
    <x v="10"/>
    <n v="7006"/>
    <x v="875"/>
    <x v="23"/>
    <n v="5180178"/>
    <x v="0"/>
    <x v="2"/>
    <m/>
    <d v="2018-07-04T15:21:17"/>
    <n v="11"/>
    <x v="5"/>
    <x v="5"/>
    <x v="7"/>
  </r>
  <r>
    <s v="Performance Based Research Fund"/>
    <x v="2"/>
    <x v="10"/>
    <n v="7006"/>
    <x v="875"/>
    <x v="23"/>
    <n v="957505.05"/>
    <x v="0"/>
    <x v="1"/>
    <m/>
    <d v="2018-07-04T15:21:17"/>
    <n v="11"/>
    <x v="5"/>
    <x v="5"/>
    <x v="7"/>
  </r>
  <r>
    <s v="Student Achievement Component Levels 1 and 2 (Non-compet)"/>
    <x v="2"/>
    <x v="10"/>
    <n v="7006"/>
    <x v="875"/>
    <x v="15"/>
    <n v="-10363.540000000001"/>
    <x v="1"/>
    <x v="3"/>
    <m/>
    <d v="2018-07-04T15:21:17"/>
    <n v="11"/>
    <x v="5"/>
    <x v="0"/>
    <x v="6"/>
  </r>
  <r>
    <s v="Student Achievement Component Levels 1 and 2 Fees Free"/>
    <x v="2"/>
    <x v="10"/>
    <n v="7006"/>
    <x v="875"/>
    <x v="16"/>
    <n v="-52105.57"/>
    <x v="1"/>
    <x v="1"/>
    <m/>
    <d v="2018-07-04T15:21:17"/>
    <n v="11"/>
    <x v="5"/>
    <x v="0"/>
    <x v="6"/>
  </r>
  <r>
    <s v="Student Achievement Component Levels 1 and 2 Fees Free"/>
    <x v="2"/>
    <x v="10"/>
    <n v="7006"/>
    <x v="875"/>
    <x v="16"/>
    <n v="20808"/>
    <x v="0"/>
    <x v="3"/>
    <m/>
    <d v="2018-07-04T15:21:17"/>
    <n v="11"/>
    <x v="5"/>
    <x v="0"/>
    <x v="6"/>
  </r>
  <r>
    <s v="Student Achievement Component Levels 1 and 2 Fees Free"/>
    <x v="2"/>
    <x v="10"/>
    <n v="7006"/>
    <x v="875"/>
    <x v="16"/>
    <n v="39062"/>
    <x v="0"/>
    <x v="1"/>
    <m/>
    <d v="2018-07-04T15:21:17"/>
    <n v="11"/>
    <x v="5"/>
    <x v="0"/>
    <x v="6"/>
  </r>
  <r>
    <s v="Student Achievement Component Levels 1 and 2 Fees Free"/>
    <x v="2"/>
    <x v="10"/>
    <n v="7006"/>
    <x v="875"/>
    <x v="16"/>
    <n v="65304.78"/>
    <x v="0"/>
    <x v="0"/>
    <m/>
    <d v="2018-07-04T15:21:17"/>
    <n v="11"/>
    <x v="5"/>
    <x v="0"/>
    <x v="6"/>
  </r>
  <r>
    <s v="Student Achievement Component Levels 3 and 4 (Competitive)"/>
    <x v="2"/>
    <x v="10"/>
    <n v="7006"/>
    <x v="875"/>
    <x v="28"/>
    <n v="1336849.98"/>
    <x v="0"/>
    <x v="4"/>
    <m/>
    <d v="2018-07-04T15:21:17"/>
    <n v="11"/>
    <x v="5"/>
    <x v="0"/>
    <x v="6"/>
  </r>
  <r>
    <s v="Student Achievement Component Levels 3 and above"/>
    <x v="2"/>
    <x v="10"/>
    <n v="7006"/>
    <x v="875"/>
    <x v="17"/>
    <n v="5698526.5199999996"/>
    <x v="0"/>
    <x v="3"/>
    <m/>
    <d v="2018-07-04T15:21:17"/>
    <n v="11"/>
    <x v="5"/>
    <x v="0"/>
    <x v="6"/>
  </r>
  <r>
    <s v="Student Achievement Component Levels 3 and above"/>
    <x v="2"/>
    <x v="10"/>
    <n v="7002"/>
    <x v="870"/>
    <x v="17"/>
    <n v="29488364.300000001"/>
    <x v="0"/>
    <x v="0"/>
    <m/>
    <d v="2018-07-04T15:21:17"/>
    <n v="3"/>
    <x v="4"/>
    <x v="0"/>
    <x v="6"/>
  </r>
  <r>
    <s v="Student Achievement Component Levels 3 and above"/>
    <x v="2"/>
    <x v="10"/>
    <n v="7002"/>
    <x v="870"/>
    <x v="17"/>
    <n v="29635485.5"/>
    <x v="0"/>
    <x v="1"/>
    <m/>
    <d v="2018-07-04T15:21:17"/>
    <n v="3"/>
    <x v="4"/>
    <x v="0"/>
    <x v="6"/>
  </r>
  <r>
    <s v="Student Achievement Component Levels 3 and above"/>
    <x v="2"/>
    <x v="10"/>
    <n v="7002"/>
    <x v="870"/>
    <x v="17"/>
    <n v="5972880.6500000004"/>
    <x v="0"/>
    <x v="3"/>
    <m/>
    <d v="2018-07-04T15:21:17"/>
    <n v="3"/>
    <x v="4"/>
    <x v="0"/>
    <x v="6"/>
  </r>
  <r>
    <s v="Student Achievement Component Levels 3 and above"/>
    <x v="2"/>
    <x v="10"/>
    <n v="7002"/>
    <x v="870"/>
    <x v="17"/>
    <n v="6052149.1500000004"/>
    <x v="0"/>
    <x v="4"/>
    <m/>
    <d v="2018-07-04T15:21:17"/>
    <n v="3"/>
    <x v="4"/>
    <x v="0"/>
    <x v="6"/>
  </r>
  <r>
    <s v="Student Achievement Component Levels 3 and above"/>
    <x v="2"/>
    <x v="10"/>
    <n v="7002"/>
    <x v="870"/>
    <x v="17"/>
    <n v="73345434"/>
    <x v="0"/>
    <x v="2"/>
    <m/>
    <d v="2018-07-04T15:21:17"/>
    <n v="3"/>
    <x v="4"/>
    <x v="0"/>
    <x v="6"/>
  </r>
  <r>
    <s v="University-led Innovation"/>
    <x v="2"/>
    <x v="10"/>
    <n v="7002"/>
    <x v="870"/>
    <x v="44"/>
    <n v="105184.5"/>
    <x v="0"/>
    <x v="2"/>
    <s v="Marine Macroalgal"/>
    <d v="2018-07-04T15:21:17"/>
    <n v="3"/>
    <x v="4"/>
    <x v="11"/>
    <x v="13"/>
  </r>
  <r>
    <s v="University-led Innovation"/>
    <x v="2"/>
    <x v="10"/>
    <n v="7002"/>
    <x v="870"/>
    <x v="44"/>
    <n v="400000"/>
    <x v="0"/>
    <x v="2"/>
    <s v="Marine Macroalgal"/>
    <d v="2018-07-04T15:21:17"/>
    <n v="3"/>
    <x v="4"/>
    <x v="11"/>
    <x v="13"/>
  </r>
  <r>
    <s v="Equity Funding"/>
    <x v="2"/>
    <x v="10"/>
    <n v="7003"/>
    <x v="871"/>
    <x v="12"/>
    <n v="502088.35"/>
    <x v="0"/>
    <x v="3"/>
    <m/>
    <d v="2018-07-04T15:21:17"/>
    <n v="8"/>
    <x v="7"/>
    <x v="4"/>
    <x v="5"/>
  </r>
  <r>
    <s v="Equity Funding"/>
    <x v="2"/>
    <x v="10"/>
    <n v="7003"/>
    <x v="871"/>
    <x v="12"/>
    <n v="100580.15"/>
    <x v="0"/>
    <x v="4"/>
    <m/>
    <d v="2018-07-04T15:21:17"/>
    <n v="8"/>
    <x v="7"/>
    <x v="4"/>
    <x v="5"/>
  </r>
  <r>
    <s v="Equity Funding"/>
    <x v="2"/>
    <x v="10"/>
    <n v="7003"/>
    <x v="871"/>
    <x v="12"/>
    <n v="506514.1"/>
    <x v="0"/>
    <x v="1"/>
    <m/>
    <d v="2018-07-04T15:21:17"/>
    <n v="8"/>
    <x v="7"/>
    <x v="4"/>
    <x v="5"/>
  </r>
  <r>
    <s v="Equity Funding"/>
    <x v="2"/>
    <x v="10"/>
    <n v="7003"/>
    <x v="871"/>
    <x v="12"/>
    <n v="607854.12"/>
    <x v="0"/>
    <x v="1"/>
    <m/>
    <d v="2018-07-04T15:21:17"/>
    <n v="8"/>
    <x v="7"/>
    <x v="4"/>
    <x v="5"/>
  </r>
  <r>
    <s v="Equity Funding"/>
    <x v="2"/>
    <x v="10"/>
    <n v="7003"/>
    <x v="871"/>
    <x v="12"/>
    <n v="103434.47"/>
    <x v="0"/>
    <x v="0"/>
    <m/>
    <d v="2018-07-04T15:21:17"/>
    <n v="8"/>
    <x v="7"/>
    <x v="4"/>
    <x v="5"/>
  </r>
  <r>
    <s v="Equity Funding"/>
    <x v="2"/>
    <x v="10"/>
    <n v="7003"/>
    <x v="871"/>
    <x v="12"/>
    <n v="517172.4"/>
    <x v="0"/>
    <x v="0"/>
    <m/>
    <d v="2018-07-04T15:21:17"/>
    <n v="8"/>
    <x v="7"/>
    <x v="4"/>
    <x v="5"/>
  </r>
  <r>
    <s v="Equity Funding"/>
    <x v="2"/>
    <x v="10"/>
    <n v="7003"/>
    <x v="871"/>
    <x v="12"/>
    <n v="1257255"/>
    <x v="0"/>
    <x v="2"/>
    <m/>
    <d v="2018-07-04T15:21:17"/>
    <n v="8"/>
    <x v="7"/>
    <x v="4"/>
    <x v="5"/>
  </r>
  <r>
    <s v="Centres of Research Excellence"/>
    <x v="2"/>
    <x v="10"/>
    <n v="7003"/>
    <x v="871"/>
    <x v="39"/>
    <n v="1484316"/>
    <x v="0"/>
    <x v="0"/>
    <s v="Allan Wilson"/>
    <d v="2018-07-04T15:21:17"/>
    <n v="8"/>
    <x v="7"/>
    <x v="8"/>
    <x v="10"/>
  </r>
  <r>
    <s v="Centres of Research Excellence"/>
    <x v="2"/>
    <x v="10"/>
    <n v="7003"/>
    <x v="871"/>
    <x v="39"/>
    <n v="1484316"/>
    <x v="0"/>
    <x v="1"/>
    <s v="Allan Wilson"/>
    <d v="2018-07-04T15:21:17"/>
    <n v="8"/>
    <x v="7"/>
    <x v="8"/>
    <x v="10"/>
  </r>
  <r>
    <s v="Performance Based Research Fund"/>
    <x v="2"/>
    <x v="10"/>
    <n v="7003"/>
    <x v="871"/>
    <x v="23"/>
    <n v="108944"/>
    <x v="1"/>
    <x v="3"/>
    <m/>
    <d v="2018-07-04T15:21:17"/>
    <n v="8"/>
    <x v="7"/>
    <x v="5"/>
    <x v="7"/>
  </r>
  <r>
    <s v="Performance Based Research Fund"/>
    <x v="2"/>
    <x v="10"/>
    <n v="7003"/>
    <x v="871"/>
    <x v="23"/>
    <n v="32009709.199999999"/>
    <x v="0"/>
    <x v="1"/>
    <m/>
    <d v="2018-07-04T15:21:17"/>
    <n v="8"/>
    <x v="7"/>
    <x v="5"/>
    <x v="7"/>
  </r>
  <r>
    <s v="Performance Based Research Fund"/>
    <x v="2"/>
    <x v="10"/>
    <n v="7003"/>
    <x v="871"/>
    <x v="23"/>
    <n v="33453290.899999999"/>
    <x v="0"/>
    <x v="4"/>
    <m/>
    <d v="2018-07-04T15:21:17"/>
    <n v="8"/>
    <x v="7"/>
    <x v="5"/>
    <x v="7"/>
  </r>
  <r>
    <s v="Performance Based Research Fund"/>
    <x v="2"/>
    <x v="10"/>
    <n v="7003"/>
    <x v="871"/>
    <x v="23"/>
    <n v="3476624.56"/>
    <x v="0"/>
    <x v="2"/>
    <m/>
    <d v="2018-07-04T15:21:17"/>
    <n v="8"/>
    <x v="7"/>
    <x v="5"/>
    <x v="7"/>
  </r>
  <r>
    <s v="Performance Based Research Fund"/>
    <x v="2"/>
    <x v="10"/>
    <n v="7003"/>
    <x v="871"/>
    <x v="23"/>
    <n v="17383122.850000001"/>
    <x v="0"/>
    <x v="2"/>
    <m/>
    <d v="2018-07-04T15:21:17"/>
    <n v="8"/>
    <x v="7"/>
    <x v="5"/>
    <x v="7"/>
  </r>
  <r>
    <s v="Performance Based Research Fund"/>
    <x v="2"/>
    <x v="10"/>
    <n v="7003"/>
    <x v="871"/>
    <x v="23"/>
    <n v="3476624.65"/>
    <x v="0"/>
    <x v="2"/>
    <m/>
    <d v="2018-07-04T15:21:17"/>
    <n v="8"/>
    <x v="7"/>
    <x v="5"/>
    <x v="7"/>
  </r>
  <r>
    <s v="Student Achievement Component Levels 3 and above"/>
    <x v="2"/>
    <x v="10"/>
    <n v="7003"/>
    <x v="871"/>
    <x v="17"/>
    <n v="-2446954.16"/>
    <x v="1"/>
    <x v="0"/>
    <m/>
    <d v="2018-07-04T15:21:17"/>
    <n v="8"/>
    <x v="7"/>
    <x v="0"/>
    <x v="6"/>
  </r>
  <r>
    <s v="Student Achievement Component Levels 3 and above"/>
    <x v="2"/>
    <x v="10"/>
    <n v="7003"/>
    <x v="871"/>
    <x v="17"/>
    <n v="-156399"/>
    <x v="2"/>
    <x v="4"/>
    <m/>
    <d v="2018-07-04T15:21:17"/>
    <n v="8"/>
    <x v="7"/>
    <x v="0"/>
    <x v="6"/>
  </r>
  <r>
    <s v="Student Achievement Component Levels 3 and above"/>
    <x v="2"/>
    <x v="10"/>
    <n v="7003"/>
    <x v="871"/>
    <x v="17"/>
    <n v="-3588.55"/>
    <x v="1"/>
    <x v="0"/>
    <m/>
    <d v="2018-07-04T15:21:17"/>
    <n v="8"/>
    <x v="7"/>
    <x v="0"/>
    <x v="6"/>
  </r>
  <r>
    <s v="Student Achievement Component Levels 3 and above"/>
    <x v="2"/>
    <x v="10"/>
    <n v="7006"/>
    <x v="875"/>
    <x v="17"/>
    <n v="2107340.15"/>
    <x v="0"/>
    <x v="4"/>
    <m/>
    <d v="2018-07-04T15:21:17"/>
    <n v="11"/>
    <x v="5"/>
    <x v="0"/>
    <x v="6"/>
  </r>
  <r>
    <s v="Student Achievement Component Levels 3 and above"/>
    <x v="2"/>
    <x v="10"/>
    <n v="7006"/>
    <x v="875"/>
    <x v="17"/>
    <n v="11159815"/>
    <x v="0"/>
    <x v="1"/>
    <m/>
    <d v="2018-07-04T15:21:17"/>
    <n v="11"/>
    <x v="5"/>
    <x v="0"/>
    <x v="6"/>
  </r>
  <r>
    <s v="Student Achievement Component Levels 3 and above"/>
    <x v="2"/>
    <x v="10"/>
    <n v="7006"/>
    <x v="875"/>
    <x v="17"/>
    <n v="2449756.6800000002"/>
    <x v="0"/>
    <x v="1"/>
    <m/>
    <d v="2018-07-04T15:21:17"/>
    <n v="11"/>
    <x v="5"/>
    <x v="0"/>
    <x v="6"/>
  </r>
  <r>
    <s v="Student Achievement Component Levels 3 and above"/>
    <x v="2"/>
    <x v="10"/>
    <n v="7006"/>
    <x v="875"/>
    <x v="17"/>
    <n v="14886066"/>
    <x v="0"/>
    <x v="3"/>
    <m/>
    <d v="2018-07-04T15:21:17"/>
    <n v="11"/>
    <x v="5"/>
    <x v="0"/>
    <x v="6"/>
  </r>
  <r>
    <s v="MPTT (Brokerage)"/>
    <x v="2"/>
    <x v="10"/>
    <n v="7006"/>
    <x v="875"/>
    <x v="20"/>
    <n v="5863.98"/>
    <x v="0"/>
    <x v="1"/>
    <s v="Whenua Kura"/>
    <d v="2018-07-04T15:21:17"/>
    <n v="11"/>
    <x v="5"/>
    <x v="2"/>
    <x v="3"/>
  </r>
  <r>
    <s v="MPTT (Brokerage)"/>
    <x v="2"/>
    <x v="10"/>
    <n v="7006"/>
    <x v="875"/>
    <x v="20"/>
    <n v="1042.75"/>
    <x v="0"/>
    <x v="0"/>
    <s v="Whenua Kura"/>
    <d v="2018-07-04T15:21:17"/>
    <n v="11"/>
    <x v="5"/>
    <x v="2"/>
    <x v="3"/>
  </r>
  <r>
    <s v="MPTT (Brokerage)"/>
    <x v="2"/>
    <x v="10"/>
    <n v="7006"/>
    <x v="875"/>
    <x v="20"/>
    <n v="12857.51"/>
    <x v="0"/>
    <x v="3"/>
    <s v="Whenua Kura"/>
    <d v="2018-07-04T15:21:17"/>
    <n v="11"/>
    <x v="5"/>
    <x v="2"/>
    <x v="3"/>
  </r>
  <r>
    <s v="Equity Funding"/>
    <x v="2"/>
    <x v="10"/>
    <n v="7007"/>
    <x v="876"/>
    <x v="12"/>
    <n v="472776.2"/>
    <x v="0"/>
    <x v="0"/>
    <m/>
    <d v="2018-07-04T15:21:17"/>
    <n v="12"/>
    <x v="11"/>
    <x v="4"/>
    <x v="5"/>
  </r>
  <r>
    <s v="Equity Funding"/>
    <x v="2"/>
    <x v="10"/>
    <n v="7007"/>
    <x v="876"/>
    <x v="12"/>
    <n v="473478.25"/>
    <x v="0"/>
    <x v="1"/>
    <m/>
    <d v="2018-07-04T15:21:17"/>
    <n v="12"/>
    <x v="11"/>
    <x v="4"/>
    <x v="5"/>
  </r>
  <r>
    <s v="Equity Funding"/>
    <x v="2"/>
    <x v="10"/>
    <n v="7007"/>
    <x v="876"/>
    <x v="12"/>
    <n v="489833.35"/>
    <x v="0"/>
    <x v="3"/>
    <m/>
    <d v="2018-07-04T15:21:17"/>
    <n v="12"/>
    <x v="11"/>
    <x v="4"/>
    <x v="5"/>
  </r>
  <r>
    <s v="Equity Funding"/>
    <x v="2"/>
    <x v="10"/>
    <n v="7007"/>
    <x v="876"/>
    <x v="12"/>
    <n v="492831.65"/>
    <x v="0"/>
    <x v="4"/>
    <m/>
    <d v="2018-07-04T15:21:17"/>
    <n v="12"/>
    <x v="11"/>
    <x v="4"/>
    <x v="5"/>
  </r>
  <r>
    <s v="Centres of Research Excellence"/>
    <x v="2"/>
    <x v="10"/>
    <n v="7007"/>
    <x v="876"/>
    <x v="39"/>
    <n v="5039000"/>
    <x v="0"/>
    <x v="3"/>
    <s v="Dodd-Walls"/>
    <d v="2018-07-04T15:21:17"/>
    <n v="12"/>
    <x v="11"/>
    <x v="8"/>
    <x v="10"/>
  </r>
  <r>
    <s v="Performance Based Research Fund"/>
    <x v="2"/>
    <x v="10"/>
    <n v="7007"/>
    <x v="876"/>
    <x v="23"/>
    <n v="128455"/>
    <x v="1"/>
    <x v="3"/>
    <m/>
    <d v="2018-07-04T15:21:17"/>
    <n v="12"/>
    <x v="11"/>
    <x v="5"/>
    <x v="7"/>
  </r>
  <r>
    <s v="Performance Based Research Fund"/>
    <x v="2"/>
    <x v="10"/>
    <n v="7007"/>
    <x v="876"/>
    <x v="23"/>
    <n v="46424813.299999997"/>
    <x v="0"/>
    <x v="0"/>
    <m/>
    <d v="2018-07-04T15:21:17"/>
    <n v="12"/>
    <x v="11"/>
    <x v="5"/>
    <x v="7"/>
  </r>
  <r>
    <s v="Performance Based Research Fund"/>
    <x v="2"/>
    <x v="10"/>
    <n v="7007"/>
    <x v="876"/>
    <x v="23"/>
    <n v="10023583.300000001"/>
    <x v="0"/>
    <x v="3"/>
    <m/>
    <d v="2018-07-04T15:21:17"/>
    <n v="12"/>
    <x v="11"/>
    <x v="5"/>
    <x v="7"/>
  </r>
  <r>
    <s v="Student Achievement Component Levels 3 and above"/>
    <x v="2"/>
    <x v="10"/>
    <n v="7007"/>
    <x v="876"/>
    <x v="17"/>
    <n v="1363243.57"/>
    <x v="1"/>
    <x v="4"/>
    <m/>
    <d v="2018-07-04T15:21:17"/>
    <n v="12"/>
    <x v="11"/>
    <x v="0"/>
    <x v="6"/>
  </r>
  <r>
    <s v="Student Achievement Component Levels 3 and above"/>
    <x v="2"/>
    <x v="10"/>
    <n v="7007"/>
    <x v="876"/>
    <x v="17"/>
    <n v="18133548.649999999"/>
    <x v="0"/>
    <x v="0"/>
    <m/>
    <d v="2018-07-04T15:21:17"/>
    <n v="12"/>
    <x v="11"/>
    <x v="0"/>
    <x v="6"/>
  </r>
  <r>
    <s v="Student Achievement Component Levels 3 and above"/>
    <x v="2"/>
    <x v="10"/>
    <n v="7007"/>
    <x v="876"/>
    <x v="17"/>
    <n v="55321793.100000001"/>
    <x v="0"/>
    <x v="1"/>
    <m/>
    <d v="2018-07-04T15:21:17"/>
    <n v="12"/>
    <x v="11"/>
    <x v="0"/>
    <x v="6"/>
  </r>
  <r>
    <s v="Student Achievement Component Levels 3 and above"/>
    <x v="2"/>
    <x v="10"/>
    <n v="7007"/>
    <x v="876"/>
    <x v="17"/>
    <n v="96924003.349999994"/>
    <x v="0"/>
    <x v="4"/>
    <m/>
    <d v="2018-07-04T15:21:17"/>
    <n v="12"/>
    <x v="11"/>
    <x v="0"/>
    <x v="6"/>
  </r>
  <r>
    <s v="Student Achievement Component Levels 3 and above"/>
    <x v="2"/>
    <x v="10"/>
    <n v="7007"/>
    <x v="876"/>
    <x v="17"/>
    <n v="96924004.150000006"/>
    <x v="0"/>
    <x v="4"/>
    <m/>
    <d v="2018-07-04T15:21:17"/>
    <n v="12"/>
    <x v="11"/>
    <x v="0"/>
    <x v="6"/>
  </r>
  <r>
    <s v="Student Achievement Component Levels 3 and above"/>
    <x v="2"/>
    <x v="10"/>
    <n v="7007"/>
    <x v="876"/>
    <x v="17"/>
    <n v="19384800.850000001"/>
    <x v="0"/>
    <x v="4"/>
    <m/>
    <d v="2018-07-04T15:21:17"/>
    <n v="12"/>
    <x v="11"/>
    <x v="0"/>
    <x v="6"/>
  </r>
  <r>
    <s v="Student Achievement Component Levels 3 and above"/>
    <x v="2"/>
    <x v="10"/>
    <n v="7007"/>
    <x v="876"/>
    <x v="17"/>
    <n v="235596342"/>
    <x v="0"/>
    <x v="2"/>
    <m/>
    <d v="2018-07-04T15:21:17"/>
    <n v="12"/>
    <x v="11"/>
    <x v="0"/>
    <x v="6"/>
  </r>
  <r>
    <s v="Medical Intern Grants"/>
    <x v="2"/>
    <x v="10"/>
    <n v="7007"/>
    <x v="876"/>
    <x v="42"/>
    <n v="-312144.44"/>
    <x v="1"/>
    <x v="0"/>
    <m/>
    <d v="2018-07-04T15:21:17"/>
    <n v="12"/>
    <x v="11"/>
    <x v="10"/>
    <x v="12"/>
  </r>
  <r>
    <s v="Medical Intern Grants"/>
    <x v="2"/>
    <x v="10"/>
    <n v="7007"/>
    <x v="876"/>
    <x v="42"/>
    <n v="513202.76"/>
    <x v="0"/>
    <x v="4"/>
    <s v="Monthly"/>
    <d v="2018-07-04T15:21:17"/>
    <n v="12"/>
    <x v="11"/>
    <x v="10"/>
    <x v="12"/>
  </r>
  <r>
    <s v="Student Achievement Component Levels 3 and above"/>
    <x v="2"/>
    <x v="10"/>
    <n v="7003"/>
    <x v="871"/>
    <x v="17"/>
    <n v="-186"/>
    <x v="2"/>
    <x v="4"/>
    <m/>
    <d v="2018-07-04T15:21:17"/>
    <n v="8"/>
    <x v="7"/>
    <x v="0"/>
    <x v="6"/>
  </r>
  <r>
    <s v="Student Achievement Component Levels 3 and above"/>
    <x v="2"/>
    <x v="10"/>
    <n v="7003"/>
    <x v="871"/>
    <x v="17"/>
    <n v="12325033.85"/>
    <x v="0"/>
    <x v="3"/>
    <m/>
    <d v="2018-07-04T15:21:17"/>
    <n v="8"/>
    <x v="7"/>
    <x v="0"/>
    <x v="6"/>
  </r>
  <r>
    <s v="Student Achievement Component Levels 3 and above"/>
    <x v="2"/>
    <x v="10"/>
    <n v="7003"/>
    <x v="871"/>
    <x v="17"/>
    <n v="73977854.280000001"/>
    <x v="0"/>
    <x v="0"/>
    <m/>
    <d v="2018-07-04T15:21:17"/>
    <n v="8"/>
    <x v="7"/>
    <x v="0"/>
    <x v="6"/>
  </r>
  <r>
    <s v="Student Achievement Component Levels 3 and above"/>
    <x v="2"/>
    <x v="10"/>
    <n v="7003"/>
    <x v="871"/>
    <x v="17"/>
    <n v="73979924.700000003"/>
    <x v="0"/>
    <x v="0"/>
    <m/>
    <d v="2018-07-04T15:21:17"/>
    <n v="8"/>
    <x v="7"/>
    <x v="0"/>
    <x v="6"/>
  </r>
  <r>
    <s v="Student Achievement Component Levels 3 and above"/>
    <x v="2"/>
    <x v="10"/>
    <n v="7003"/>
    <x v="871"/>
    <x v="17"/>
    <n v="12536215.15"/>
    <x v="0"/>
    <x v="4"/>
    <m/>
    <d v="2018-07-04T15:21:17"/>
    <n v="8"/>
    <x v="7"/>
    <x v="0"/>
    <x v="6"/>
  </r>
  <r>
    <s v="Tertiary Teaching Awards"/>
    <x v="2"/>
    <x v="10"/>
    <n v="7003"/>
    <x v="871"/>
    <x v="48"/>
    <n v="200000"/>
    <x v="0"/>
    <x v="3"/>
    <m/>
    <d v="2018-07-04T15:21:17"/>
    <n v="8"/>
    <x v="7"/>
    <x v="10"/>
    <x v="12"/>
  </r>
  <r>
    <s v="Engineering Education to Employment"/>
    <x v="2"/>
    <x v="10"/>
    <n v="7003"/>
    <x v="871"/>
    <x v="6"/>
    <n v="64049"/>
    <x v="0"/>
    <x v="4"/>
    <s v="WCG"/>
    <d v="2018-07-04T15:21:17"/>
    <n v="8"/>
    <x v="7"/>
    <x v="2"/>
    <x v="3"/>
  </r>
  <r>
    <s v="National Centre for Tertiary Teaching Excellence"/>
    <x v="2"/>
    <x v="10"/>
    <n v="7003"/>
    <x v="871"/>
    <x v="45"/>
    <n v="3556000"/>
    <x v="0"/>
    <x v="4"/>
    <s v="Ako Aotearoa"/>
    <d v="2018-07-04T15:21:17"/>
    <n v="8"/>
    <x v="7"/>
    <x v="2"/>
    <x v="3"/>
  </r>
  <r>
    <s v="Equity Funding"/>
    <x v="2"/>
    <x v="10"/>
    <n v="7004"/>
    <x v="872"/>
    <x v="12"/>
    <n v="475206.5"/>
    <x v="0"/>
    <x v="0"/>
    <m/>
    <d v="2018-07-04T15:21:17"/>
    <n v="9"/>
    <x v="3"/>
    <x v="4"/>
    <x v="5"/>
  </r>
  <r>
    <s v="Equity Funding"/>
    <x v="2"/>
    <x v="10"/>
    <n v="7004"/>
    <x v="872"/>
    <x v="12"/>
    <n v="482085.15"/>
    <x v="0"/>
    <x v="0"/>
    <m/>
    <d v="2018-07-04T15:21:17"/>
    <n v="9"/>
    <x v="3"/>
    <x v="4"/>
    <x v="5"/>
  </r>
  <r>
    <s v="Equity Funding"/>
    <x v="2"/>
    <x v="10"/>
    <n v="7004"/>
    <x v="872"/>
    <x v="12"/>
    <n v="583036.86"/>
    <x v="0"/>
    <x v="1"/>
    <m/>
    <d v="2018-07-04T15:21:17"/>
    <n v="9"/>
    <x v="3"/>
    <x v="4"/>
    <x v="5"/>
  </r>
  <r>
    <s v="Equity Funding"/>
    <x v="2"/>
    <x v="10"/>
    <n v="7004"/>
    <x v="872"/>
    <x v="12"/>
    <n v="498786.65"/>
    <x v="0"/>
    <x v="3"/>
    <m/>
    <d v="2018-07-04T15:21:17"/>
    <n v="9"/>
    <x v="3"/>
    <x v="4"/>
    <x v="5"/>
  </r>
  <r>
    <s v="Equity Funding"/>
    <x v="2"/>
    <x v="10"/>
    <n v="7004"/>
    <x v="872"/>
    <x v="12"/>
    <n v="99763.35"/>
    <x v="0"/>
    <x v="3"/>
    <m/>
    <d v="2018-07-04T15:21:17"/>
    <n v="9"/>
    <x v="3"/>
    <x v="4"/>
    <x v="5"/>
  </r>
  <r>
    <s v="Centres of Research Excellence"/>
    <x v="2"/>
    <x v="10"/>
    <n v="7004"/>
    <x v="872"/>
    <x v="39"/>
    <n v="3374357.34"/>
    <x v="0"/>
    <x v="1"/>
    <s v="MacDiarmid Institute"/>
    <d v="2018-07-04T15:21:17"/>
    <n v="9"/>
    <x v="3"/>
    <x v="8"/>
    <x v="10"/>
  </r>
  <r>
    <s v="Centres of Research Excellence"/>
    <x v="2"/>
    <x v="10"/>
    <n v="7004"/>
    <x v="872"/>
    <x v="39"/>
    <n v="3410309.34"/>
    <x v="0"/>
    <x v="1"/>
    <s v="MacDiarmid Institute"/>
    <d v="2018-07-04T15:21:17"/>
    <n v="9"/>
    <x v="3"/>
    <x v="8"/>
    <x v="10"/>
  </r>
  <r>
    <s v="ESOL - Refugee English Fund"/>
    <x v="2"/>
    <x v="10"/>
    <n v="7004"/>
    <x v="872"/>
    <x v="22"/>
    <n v="-48103.6"/>
    <x v="1"/>
    <x v="3"/>
    <m/>
    <d v="2018-07-04T15:21:17"/>
    <n v="9"/>
    <x v="3"/>
    <x v="0"/>
    <x v="0"/>
  </r>
  <r>
    <s v="ESOL - Refugee English Fund"/>
    <x v="2"/>
    <x v="10"/>
    <n v="7004"/>
    <x v="872"/>
    <x v="22"/>
    <n v="-18039.05"/>
    <x v="1"/>
    <x v="1"/>
    <m/>
    <d v="2018-07-04T15:21:17"/>
    <n v="9"/>
    <x v="3"/>
    <x v="0"/>
    <x v="0"/>
  </r>
  <r>
    <s v="ESOL - Refugee English Fund"/>
    <x v="2"/>
    <x v="10"/>
    <n v="7004"/>
    <x v="872"/>
    <x v="22"/>
    <n v="-7200"/>
    <x v="1"/>
    <x v="4"/>
    <s v="Pastoral Care"/>
    <d v="2018-07-04T15:21:17"/>
    <n v="9"/>
    <x v="3"/>
    <x v="0"/>
    <x v="0"/>
  </r>
  <r>
    <s v="ESOL - Refugee English Fund"/>
    <x v="2"/>
    <x v="10"/>
    <n v="7004"/>
    <x v="872"/>
    <x v="22"/>
    <n v="78194.52"/>
    <x v="0"/>
    <x v="2"/>
    <m/>
    <d v="2018-07-04T15:21:17"/>
    <n v="9"/>
    <x v="3"/>
    <x v="0"/>
    <x v="0"/>
  </r>
  <r>
    <s v="ESOL - Refugee English Fund"/>
    <x v="2"/>
    <x v="10"/>
    <n v="7004"/>
    <x v="872"/>
    <x v="22"/>
    <n v="49328.75"/>
    <x v="0"/>
    <x v="4"/>
    <m/>
    <d v="2018-07-04T15:21:17"/>
    <n v="9"/>
    <x v="3"/>
    <x v="0"/>
    <x v="0"/>
  </r>
  <r>
    <s v="ESOL - Refugee English Fund"/>
    <x v="2"/>
    <x v="10"/>
    <n v="7004"/>
    <x v="872"/>
    <x v="22"/>
    <n v="9865.76"/>
    <x v="0"/>
    <x v="4"/>
    <m/>
    <d v="2018-07-04T15:21:17"/>
    <n v="9"/>
    <x v="3"/>
    <x v="0"/>
    <x v="0"/>
  </r>
  <r>
    <s v="ESOL - Refugee English Fund"/>
    <x v="2"/>
    <x v="10"/>
    <n v="7004"/>
    <x v="872"/>
    <x v="22"/>
    <n v="59949.120000000003"/>
    <x v="0"/>
    <x v="1"/>
    <m/>
    <d v="2018-07-04T15:21:17"/>
    <n v="9"/>
    <x v="3"/>
    <x v="0"/>
    <x v="0"/>
  </r>
  <r>
    <s v="ESOL - Refugee English Fund"/>
    <x v="2"/>
    <x v="10"/>
    <n v="7004"/>
    <x v="872"/>
    <x v="22"/>
    <n v="10117.24"/>
    <x v="0"/>
    <x v="4"/>
    <m/>
    <d v="2018-07-04T15:21:17"/>
    <n v="9"/>
    <x v="3"/>
    <x v="0"/>
    <x v="0"/>
  </r>
  <r>
    <s v="ESOL - Refugee English Fund"/>
    <x v="2"/>
    <x v="10"/>
    <n v="7004"/>
    <x v="872"/>
    <x v="22"/>
    <n v="50586.25"/>
    <x v="0"/>
    <x v="4"/>
    <m/>
    <d v="2018-07-04T15:21:17"/>
    <n v="9"/>
    <x v="3"/>
    <x v="0"/>
    <x v="0"/>
  </r>
  <r>
    <s v="LN - Adult Literacy Educators"/>
    <x v="2"/>
    <x v="10"/>
    <n v="7004"/>
    <x v="872"/>
    <x v="34"/>
    <n v="27000"/>
    <x v="0"/>
    <x v="0"/>
    <m/>
    <d v="2018-07-04T15:21:17"/>
    <n v="9"/>
    <x v="3"/>
    <x v="0"/>
    <x v="0"/>
  </r>
  <r>
    <s v="Medical Intern Grants"/>
    <x v="2"/>
    <x v="10"/>
    <n v="7007"/>
    <x v="876"/>
    <x v="42"/>
    <n v="2206085.9"/>
    <x v="0"/>
    <x v="3"/>
    <s v="Monthly"/>
    <d v="2018-07-04T15:21:17"/>
    <n v="12"/>
    <x v="11"/>
    <x v="10"/>
    <x v="12"/>
  </r>
  <r>
    <s v="Medical Intern Grants"/>
    <x v="2"/>
    <x v="10"/>
    <n v="7007"/>
    <x v="876"/>
    <x v="42"/>
    <n v="2569711.65"/>
    <x v="0"/>
    <x v="0"/>
    <m/>
    <d v="2018-07-04T15:21:17"/>
    <n v="12"/>
    <x v="11"/>
    <x v="10"/>
    <x v="12"/>
  </r>
  <r>
    <s v="Medical Intern Grants"/>
    <x v="2"/>
    <x v="10"/>
    <n v="7007"/>
    <x v="876"/>
    <x v="42"/>
    <n v="529541.65"/>
    <x v="0"/>
    <x v="0"/>
    <m/>
    <d v="2018-07-04T15:21:17"/>
    <n v="12"/>
    <x v="11"/>
    <x v="10"/>
    <x v="12"/>
  </r>
  <r>
    <s v="Medical Intern Grants"/>
    <x v="2"/>
    <x v="10"/>
    <n v="7007"/>
    <x v="876"/>
    <x v="42"/>
    <n v="556705.65"/>
    <x v="0"/>
    <x v="1"/>
    <m/>
    <d v="2018-07-04T15:21:17"/>
    <n v="12"/>
    <x v="11"/>
    <x v="10"/>
    <x v="12"/>
  </r>
  <r>
    <s v="Medical Intern Grants"/>
    <x v="2"/>
    <x v="10"/>
    <n v="7007"/>
    <x v="876"/>
    <x v="42"/>
    <n v="2857528.35"/>
    <x v="0"/>
    <x v="1"/>
    <m/>
    <d v="2018-07-04T15:21:17"/>
    <n v="12"/>
    <x v="11"/>
    <x v="10"/>
    <x v="12"/>
  </r>
  <r>
    <s v="Medical Intern Grants"/>
    <x v="2"/>
    <x v="10"/>
    <n v="7007"/>
    <x v="876"/>
    <x v="42"/>
    <n v="2011159.33"/>
    <x v="0"/>
    <x v="2"/>
    <s v="Bulk Payment"/>
    <d v="2018-07-04T15:21:17"/>
    <n v="12"/>
    <x v="11"/>
    <x v="10"/>
    <x v="12"/>
  </r>
  <r>
    <s v="Medical Intern Grants"/>
    <x v="2"/>
    <x v="10"/>
    <n v="7007"/>
    <x v="876"/>
    <x v="42"/>
    <n v="2327772"/>
    <x v="0"/>
    <x v="4"/>
    <s v="Bulk Payment"/>
    <d v="2018-07-04T15:21:17"/>
    <n v="12"/>
    <x v="11"/>
    <x v="10"/>
    <x v="12"/>
  </r>
  <r>
    <s v="University-led Innovation"/>
    <x v="2"/>
    <x v="10"/>
    <n v="7007"/>
    <x v="876"/>
    <x v="44"/>
    <n v="400000"/>
    <x v="0"/>
    <x v="4"/>
    <s v="Ambati"/>
    <d v="2018-07-04T15:21:17"/>
    <n v="12"/>
    <x v="11"/>
    <x v="11"/>
    <x v="13"/>
  </r>
  <r>
    <s v="Equity Funding"/>
    <x v="2"/>
    <x v="10"/>
    <n v="7008"/>
    <x v="880"/>
    <x v="12"/>
    <n v="610486.15"/>
    <x v="0"/>
    <x v="0"/>
    <m/>
    <d v="2018-07-04T15:21:17"/>
    <n v="2"/>
    <x v="1"/>
    <x v="4"/>
    <x v="5"/>
  </r>
  <r>
    <s v="Equity Funding"/>
    <x v="2"/>
    <x v="10"/>
    <n v="7008"/>
    <x v="880"/>
    <x v="12"/>
    <n v="126252.54"/>
    <x v="0"/>
    <x v="1"/>
    <m/>
    <d v="2018-07-04T15:21:17"/>
    <n v="2"/>
    <x v="1"/>
    <x v="4"/>
    <x v="5"/>
  </r>
  <r>
    <s v="Equity Funding"/>
    <x v="2"/>
    <x v="10"/>
    <n v="7008"/>
    <x v="880"/>
    <x v="12"/>
    <n v="631301.44999999995"/>
    <x v="0"/>
    <x v="1"/>
    <m/>
    <d v="2018-07-04T15:21:17"/>
    <n v="2"/>
    <x v="1"/>
    <x v="4"/>
    <x v="5"/>
  </r>
  <r>
    <s v="Equity Funding"/>
    <x v="2"/>
    <x v="10"/>
    <n v="7008"/>
    <x v="880"/>
    <x v="12"/>
    <n v="270000.7"/>
    <x v="0"/>
    <x v="4"/>
    <m/>
    <d v="2018-07-04T15:21:17"/>
    <n v="2"/>
    <x v="1"/>
    <x v="4"/>
    <x v="5"/>
  </r>
  <r>
    <s v="Equity Funding"/>
    <x v="2"/>
    <x v="10"/>
    <n v="7008"/>
    <x v="880"/>
    <x v="12"/>
    <n v="1396831.7"/>
    <x v="0"/>
    <x v="2"/>
    <m/>
    <d v="2018-07-04T15:21:17"/>
    <n v="2"/>
    <x v="1"/>
    <x v="4"/>
    <x v="5"/>
  </r>
  <r>
    <s v="ESOL - Intensive Literacy and Numeracy"/>
    <x v="2"/>
    <x v="10"/>
    <n v="7008"/>
    <x v="880"/>
    <x v="21"/>
    <n v="348673.35"/>
    <x v="0"/>
    <x v="2"/>
    <m/>
    <d v="2018-07-04T15:21:17"/>
    <n v="2"/>
    <x v="1"/>
    <x v="0"/>
    <x v="0"/>
  </r>
  <r>
    <s v="ESOL - Intensive Literacy and Numeracy"/>
    <x v="2"/>
    <x v="10"/>
    <n v="7008"/>
    <x v="880"/>
    <x v="21"/>
    <n v="427716.96"/>
    <x v="0"/>
    <x v="2"/>
    <m/>
    <d v="2018-07-04T15:21:17"/>
    <n v="2"/>
    <x v="1"/>
    <x v="0"/>
    <x v="0"/>
  </r>
  <r>
    <s v="ESOL - Refugee English Fund"/>
    <x v="2"/>
    <x v="10"/>
    <n v="7008"/>
    <x v="880"/>
    <x v="22"/>
    <n v="3721.22"/>
    <x v="0"/>
    <x v="4"/>
    <s v="Pastoral Care"/>
    <d v="2018-07-04T15:21:17"/>
    <n v="2"/>
    <x v="1"/>
    <x v="0"/>
    <x v="0"/>
  </r>
  <r>
    <s v="ESOL - Refugee English Fund"/>
    <x v="2"/>
    <x v="10"/>
    <n v="7008"/>
    <x v="880"/>
    <x v="22"/>
    <n v="43333.3"/>
    <x v="0"/>
    <x v="1"/>
    <s v="Pastoral Care"/>
    <d v="2018-07-04T15:21:17"/>
    <n v="2"/>
    <x v="1"/>
    <x v="0"/>
    <x v="0"/>
  </r>
  <r>
    <s v="ESOL - Refugee English Fund"/>
    <x v="2"/>
    <x v="10"/>
    <n v="7008"/>
    <x v="880"/>
    <x v="22"/>
    <n v="8666.7000000000007"/>
    <x v="0"/>
    <x v="3"/>
    <s v="Pastoral Care"/>
    <d v="2018-07-04T15:21:17"/>
    <n v="2"/>
    <x v="1"/>
    <x v="0"/>
    <x v="0"/>
  </r>
  <r>
    <s v="ESOL - Refugee English Fund"/>
    <x v="2"/>
    <x v="10"/>
    <n v="7008"/>
    <x v="880"/>
    <x v="22"/>
    <n v="29340.98"/>
    <x v="0"/>
    <x v="4"/>
    <m/>
    <d v="2018-07-04T15:21:17"/>
    <n v="2"/>
    <x v="1"/>
    <x v="0"/>
    <x v="0"/>
  </r>
  <r>
    <s v="ESOL - Refugee English Fund"/>
    <x v="2"/>
    <x v="10"/>
    <n v="7008"/>
    <x v="880"/>
    <x v="22"/>
    <n v="18025.93"/>
    <x v="0"/>
    <x v="1"/>
    <m/>
    <d v="2018-07-04T15:21:17"/>
    <n v="2"/>
    <x v="1"/>
    <x v="0"/>
    <x v="0"/>
  </r>
  <r>
    <s v="ESOL - Refugee English Fund"/>
    <x v="2"/>
    <x v="10"/>
    <n v="7008"/>
    <x v="880"/>
    <x v="22"/>
    <n v="110184.6"/>
    <x v="0"/>
    <x v="4"/>
    <m/>
    <d v="2018-07-04T15:21:17"/>
    <n v="2"/>
    <x v="1"/>
    <x v="0"/>
    <x v="0"/>
  </r>
  <r>
    <s v="ESOL - Refugee English Fund"/>
    <x v="2"/>
    <x v="10"/>
    <n v="7008"/>
    <x v="880"/>
    <x v="22"/>
    <n v="334767"/>
    <x v="0"/>
    <x v="3"/>
    <m/>
    <d v="2018-07-04T15:21:17"/>
    <n v="2"/>
    <x v="1"/>
    <x v="0"/>
    <x v="0"/>
  </r>
  <r>
    <s v="LN - Adult Literacy Educators"/>
    <x v="2"/>
    <x v="10"/>
    <n v="7008"/>
    <x v="880"/>
    <x v="34"/>
    <n v="3333.35"/>
    <x v="0"/>
    <x v="1"/>
    <m/>
    <d v="2018-07-04T15:21:17"/>
    <n v="2"/>
    <x v="1"/>
    <x v="0"/>
    <x v="0"/>
  </r>
  <r>
    <s v="LN - Adult Literacy Educators"/>
    <x v="2"/>
    <x v="10"/>
    <n v="7008"/>
    <x v="880"/>
    <x v="34"/>
    <n v="31999.98"/>
    <x v="0"/>
    <x v="0"/>
    <m/>
    <d v="2018-07-04T15:21:17"/>
    <n v="2"/>
    <x v="1"/>
    <x v="0"/>
    <x v="0"/>
  </r>
  <r>
    <s v="Performance Based Research Fund"/>
    <x v="2"/>
    <x v="10"/>
    <n v="7008"/>
    <x v="880"/>
    <x v="23"/>
    <n v="2156154.7000000002"/>
    <x v="0"/>
    <x v="0"/>
    <m/>
    <d v="2018-07-04T15:21:17"/>
    <n v="2"/>
    <x v="1"/>
    <x v="5"/>
    <x v="7"/>
  </r>
  <r>
    <s v="Student Achievement Component Levels 3 and above"/>
    <x v="0"/>
    <x v="6"/>
    <n v="7638"/>
    <x v="244"/>
    <x v="17"/>
    <n v="94359.9"/>
    <x v="0"/>
    <x v="0"/>
    <m/>
    <d v="2018-07-04T15:21:17"/>
    <n v="2"/>
    <x v="1"/>
    <x v="0"/>
    <x v="6"/>
  </r>
  <r>
    <s v="Student Achievement Component Levels 3 and above"/>
    <x v="0"/>
    <x v="6"/>
    <n v="7638"/>
    <x v="244"/>
    <x v="17"/>
    <n v="166254.15"/>
    <x v="0"/>
    <x v="3"/>
    <m/>
    <d v="2018-07-04T15:21:17"/>
    <n v="2"/>
    <x v="1"/>
    <x v="0"/>
    <x v="6"/>
  </r>
  <r>
    <s v="Student Achievement Component Levels 3 and above"/>
    <x v="0"/>
    <x v="6"/>
    <n v="7638"/>
    <x v="244"/>
    <x v="17"/>
    <n v="33251.040000000001"/>
    <x v="0"/>
    <x v="1"/>
    <m/>
    <d v="2018-07-04T15:21:17"/>
    <n v="2"/>
    <x v="1"/>
    <x v="0"/>
    <x v="6"/>
  </r>
  <r>
    <s v="Student Achievement Component Levels 3 and above"/>
    <x v="0"/>
    <x v="6"/>
    <n v="7638"/>
    <x v="244"/>
    <x v="17"/>
    <n v="85384.34"/>
    <x v="0"/>
    <x v="3"/>
    <m/>
    <d v="2018-07-04T15:21:17"/>
    <n v="2"/>
    <x v="1"/>
    <x v="0"/>
    <x v="6"/>
  </r>
  <r>
    <s v="Student Achievement Component Levels 3 and above"/>
    <x v="0"/>
    <x v="6"/>
    <n v="7638"/>
    <x v="244"/>
    <x v="17"/>
    <n v="92000"/>
    <x v="1"/>
    <x v="3"/>
    <m/>
    <d v="2018-07-04T15:21:17"/>
    <n v="2"/>
    <x v="1"/>
    <x v="0"/>
    <x v="6"/>
  </r>
  <r>
    <s v="Equity Funding"/>
    <x v="0"/>
    <x v="6"/>
    <n v="7640"/>
    <x v="245"/>
    <x v="12"/>
    <n v="-3272.5"/>
    <x v="0"/>
    <x v="3"/>
    <m/>
    <d v="2018-07-04T15:21:17"/>
    <n v="2"/>
    <x v="1"/>
    <x v="4"/>
    <x v="5"/>
  </r>
  <r>
    <s v="Equity Funding"/>
    <x v="0"/>
    <x v="6"/>
    <n v="7640"/>
    <x v="245"/>
    <x v="12"/>
    <n v="973.52"/>
    <x v="0"/>
    <x v="0"/>
    <m/>
    <d v="2018-07-04T15:21:17"/>
    <n v="2"/>
    <x v="1"/>
    <x v="4"/>
    <x v="5"/>
  </r>
  <r>
    <s v="Equity Funding"/>
    <x v="0"/>
    <x v="6"/>
    <n v="7640"/>
    <x v="245"/>
    <x v="12"/>
    <n v="5925.78"/>
    <x v="0"/>
    <x v="0"/>
    <m/>
    <d v="2018-07-04T15:21:17"/>
    <n v="2"/>
    <x v="1"/>
    <x v="4"/>
    <x v="5"/>
  </r>
  <r>
    <s v="Equity Funding"/>
    <x v="0"/>
    <x v="6"/>
    <n v="7640"/>
    <x v="245"/>
    <x v="12"/>
    <n v="1050.4100000000001"/>
    <x v="0"/>
    <x v="1"/>
    <m/>
    <d v="2018-07-04T15:21:17"/>
    <n v="2"/>
    <x v="1"/>
    <x v="4"/>
    <x v="5"/>
  </r>
  <r>
    <s v="Youth Guarantee"/>
    <x v="0"/>
    <x v="6"/>
    <n v="7640"/>
    <x v="245"/>
    <x v="18"/>
    <n v="5589.15"/>
    <x v="0"/>
    <x v="1"/>
    <s v="Dual Enrolment Pilot"/>
    <d v="2018-07-04T15:21:17"/>
    <n v="2"/>
    <x v="1"/>
    <x v="0"/>
    <x v="1"/>
  </r>
  <r>
    <s v="Equity Funding"/>
    <x v="0"/>
    <x v="6"/>
    <n v="7647"/>
    <x v="246"/>
    <x v="12"/>
    <n v="7466.65"/>
    <x v="0"/>
    <x v="3"/>
    <m/>
    <d v="2018-07-04T15:21:17"/>
    <n v="2"/>
    <x v="1"/>
    <x v="4"/>
    <x v="5"/>
  </r>
  <r>
    <s v="Equity Funding"/>
    <x v="0"/>
    <x v="6"/>
    <n v="7647"/>
    <x v="246"/>
    <x v="12"/>
    <n v="1625.01"/>
    <x v="0"/>
    <x v="0"/>
    <m/>
    <d v="2018-07-04T15:21:17"/>
    <n v="2"/>
    <x v="1"/>
    <x v="4"/>
    <x v="5"/>
  </r>
  <r>
    <s v="Equity Funding"/>
    <x v="0"/>
    <x v="6"/>
    <n v="7647"/>
    <x v="246"/>
    <x v="12"/>
    <n v="10505.94"/>
    <x v="0"/>
    <x v="0"/>
    <m/>
    <d v="2018-07-04T15:21:17"/>
    <n v="2"/>
    <x v="1"/>
    <x v="4"/>
    <x v="5"/>
  </r>
  <r>
    <s v="Student Achievement Component Levels 1 and 2 (Non-compet)"/>
    <x v="0"/>
    <x v="6"/>
    <n v="7647"/>
    <x v="246"/>
    <x v="15"/>
    <n v="65553.149999999994"/>
    <x v="0"/>
    <x v="2"/>
    <m/>
    <d v="2018-07-04T15:21:17"/>
    <n v="2"/>
    <x v="1"/>
    <x v="0"/>
    <x v="6"/>
  </r>
  <r>
    <s v="Student Achievement Component Levels 3 and above"/>
    <x v="0"/>
    <x v="6"/>
    <n v="7647"/>
    <x v="246"/>
    <x v="17"/>
    <n v="-45681.11"/>
    <x v="1"/>
    <x v="0"/>
    <m/>
    <d v="2018-07-04T15:21:17"/>
    <n v="2"/>
    <x v="1"/>
    <x v="0"/>
    <x v="6"/>
  </r>
  <r>
    <s v="Student Achievement Component Levels 3 and above"/>
    <x v="0"/>
    <x v="6"/>
    <n v="7647"/>
    <x v="246"/>
    <x v="17"/>
    <n v="-5293"/>
    <x v="2"/>
    <x v="0"/>
    <m/>
    <d v="2018-07-04T15:21:17"/>
    <n v="2"/>
    <x v="1"/>
    <x v="0"/>
    <x v="6"/>
  </r>
  <r>
    <s v="Student Achievement Component Levels 3 and above"/>
    <x v="0"/>
    <x v="6"/>
    <n v="7647"/>
    <x v="246"/>
    <x v="17"/>
    <n v="147"/>
    <x v="2"/>
    <x v="0"/>
    <m/>
    <d v="2018-07-04T15:21:17"/>
    <n v="2"/>
    <x v="1"/>
    <x v="0"/>
    <x v="6"/>
  </r>
  <r>
    <s v="Student Achievement Component Levels 3 and above"/>
    <x v="0"/>
    <x v="6"/>
    <n v="7647"/>
    <x v="246"/>
    <x v="17"/>
    <n v="144809.85"/>
    <x v="0"/>
    <x v="3"/>
    <m/>
    <d v="2018-07-04T15:21:17"/>
    <n v="2"/>
    <x v="1"/>
    <x v="0"/>
    <x v="6"/>
  </r>
  <r>
    <s v="LN - Adult Literacy Educators"/>
    <x v="2"/>
    <x v="10"/>
    <n v="7004"/>
    <x v="872"/>
    <x v="34"/>
    <n v="13500"/>
    <x v="0"/>
    <x v="1"/>
    <m/>
    <d v="2018-07-04T15:21:17"/>
    <n v="9"/>
    <x v="3"/>
    <x v="0"/>
    <x v="0"/>
  </r>
  <r>
    <s v="Performance Based Research Fund"/>
    <x v="2"/>
    <x v="10"/>
    <n v="7004"/>
    <x v="872"/>
    <x v="23"/>
    <n v="-68242"/>
    <x v="1"/>
    <x v="0"/>
    <m/>
    <d v="2018-07-04T15:21:17"/>
    <n v="9"/>
    <x v="3"/>
    <x v="5"/>
    <x v="7"/>
  </r>
  <r>
    <s v="Performance Based Research Fund"/>
    <x v="2"/>
    <x v="10"/>
    <n v="7004"/>
    <x v="872"/>
    <x v="23"/>
    <n v="38334"/>
    <x v="1"/>
    <x v="1"/>
    <m/>
    <d v="2018-07-04T15:21:17"/>
    <n v="9"/>
    <x v="3"/>
    <x v="5"/>
    <x v="7"/>
  </r>
  <r>
    <s v="Performance Based Research Fund"/>
    <x v="2"/>
    <x v="10"/>
    <n v="7004"/>
    <x v="872"/>
    <x v="23"/>
    <n v="2521541.0499999998"/>
    <x v="0"/>
    <x v="1"/>
    <m/>
    <d v="2018-07-04T15:21:17"/>
    <n v="9"/>
    <x v="3"/>
    <x v="5"/>
    <x v="7"/>
  </r>
  <r>
    <s v="ICT Graduate Programmes"/>
    <x v="2"/>
    <x v="10"/>
    <n v="7004"/>
    <x v="872"/>
    <x v="41"/>
    <n v="143656.37"/>
    <x v="0"/>
    <x v="4"/>
    <s v="Victoria"/>
    <d v="2018-07-04T15:21:17"/>
    <n v="9"/>
    <x v="3"/>
    <x v="0"/>
    <x v="6"/>
  </r>
  <r>
    <s v="Student Achievement Component Levels 3 and above"/>
    <x v="2"/>
    <x v="10"/>
    <n v="7004"/>
    <x v="872"/>
    <x v="17"/>
    <n v="-12086"/>
    <x v="2"/>
    <x v="3"/>
    <m/>
    <d v="2018-07-04T15:21:17"/>
    <n v="9"/>
    <x v="3"/>
    <x v="0"/>
    <x v="6"/>
  </r>
  <r>
    <s v="Student Achievement Component Levels 3 and above"/>
    <x v="2"/>
    <x v="10"/>
    <n v="7004"/>
    <x v="872"/>
    <x v="17"/>
    <n v="1911768.7"/>
    <x v="1"/>
    <x v="4"/>
    <m/>
    <d v="2018-07-04T15:21:17"/>
    <n v="9"/>
    <x v="3"/>
    <x v="0"/>
    <x v="6"/>
  </r>
  <r>
    <s v="Student Achievement Component Levels 3 and above"/>
    <x v="2"/>
    <x v="10"/>
    <n v="7004"/>
    <x v="872"/>
    <x v="17"/>
    <n v="11134835.58"/>
    <x v="0"/>
    <x v="1"/>
    <m/>
    <d v="2018-07-04T15:21:17"/>
    <n v="9"/>
    <x v="3"/>
    <x v="0"/>
    <x v="6"/>
  </r>
  <r>
    <s v="Student Achievement Component Levels 3 and above"/>
    <x v="2"/>
    <x v="10"/>
    <n v="7004"/>
    <x v="872"/>
    <x v="17"/>
    <n v="55674177.950000003"/>
    <x v="0"/>
    <x v="1"/>
    <m/>
    <d v="2018-07-04T15:21:17"/>
    <n v="9"/>
    <x v="3"/>
    <x v="0"/>
    <x v="6"/>
  </r>
  <r>
    <s v="Centres of Asia-Pacific Excellence"/>
    <x v="2"/>
    <x v="10"/>
    <n v="7004"/>
    <x v="872"/>
    <x v="46"/>
    <n v="1540000"/>
    <x v="0"/>
    <x v="2"/>
    <s v="South East Asia"/>
    <d v="2018-07-04T15:21:17"/>
    <n v="9"/>
    <x v="3"/>
    <x v="2"/>
    <x v="3"/>
  </r>
  <r>
    <s v="Centres of Asia-Pacific Excellence"/>
    <x v="2"/>
    <x v="10"/>
    <n v="7004"/>
    <x v="872"/>
    <x v="46"/>
    <n v="1587000"/>
    <x v="0"/>
    <x v="2"/>
    <s v="Latin America"/>
    <d v="2018-07-04T15:21:17"/>
    <n v="9"/>
    <x v="3"/>
    <x v="2"/>
    <x v="3"/>
  </r>
  <r>
    <s v="ICT Graduate Schools (Development and Delivery)"/>
    <x v="2"/>
    <x v="10"/>
    <n v="7004"/>
    <x v="872"/>
    <x v="43"/>
    <n v="150000"/>
    <x v="0"/>
    <x v="4"/>
    <s v="Victoria"/>
    <d v="2018-07-04T15:21:17"/>
    <n v="9"/>
    <x v="3"/>
    <x v="2"/>
    <x v="3"/>
  </r>
  <r>
    <s v="ICT Graduate Schools (Development and Delivery)"/>
    <x v="2"/>
    <x v="10"/>
    <n v="7004"/>
    <x v="872"/>
    <x v="43"/>
    <n v="206700"/>
    <x v="0"/>
    <x v="3"/>
    <s v="Victoria"/>
    <d v="2018-07-04T15:21:17"/>
    <n v="9"/>
    <x v="3"/>
    <x v="2"/>
    <x v="3"/>
  </r>
  <r>
    <s v="ICT Graduate Schools (Development and Delivery)"/>
    <x v="2"/>
    <x v="10"/>
    <n v="7004"/>
    <x v="872"/>
    <x v="43"/>
    <n v="964200"/>
    <x v="0"/>
    <x v="1"/>
    <s v="Victoria"/>
    <d v="2018-07-04T15:21:17"/>
    <n v="9"/>
    <x v="3"/>
    <x v="2"/>
    <x v="3"/>
  </r>
  <r>
    <s v="University-led Innovation"/>
    <x v="2"/>
    <x v="10"/>
    <n v="7004"/>
    <x v="872"/>
    <x v="44"/>
    <n v="244891"/>
    <x v="0"/>
    <x v="2"/>
    <s v="Comp Media"/>
    <d v="2018-07-04T15:21:17"/>
    <n v="9"/>
    <x v="3"/>
    <x v="11"/>
    <x v="13"/>
  </r>
  <r>
    <s v="Equity Funding"/>
    <x v="2"/>
    <x v="10"/>
    <n v="7005"/>
    <x v="874"/>
    <x v="12"/>
    <n v="276721.5"/>
    <x v="0"/>
    <x v="1"/>
    <m/>
    <d v="2018-07-04T15:21:17"/>
    <n v="11"/>
    <x v="5"/>
    <x v="4"/>
    <x v="5"/>
  </r>
  <r>
    <s v="Equity Funding"/>
    <x v="2"/>
    <x v="10"/>
    <n v="7005"/>
    <x v="874"/>
    <x v="12"/>
    <n v="283616.65000000002"/>
    <x v="0"/>
    <x v="3"/>
    <m/>
    <d v="2018-07-04T15:21:17"/>
    <n v="11"/>
    <x v="5"/>
    <x v="4"/>
    <x v="5"/>
  </r>
  <r>
    <s v="Equity Funding"/>
    <x v="2"/>
    <x v="10"/>
    <n v="7005"/>
    <x v="874"/>
    <x v="12"/>
    <n v="56726.85"/>
    <x v="0"/>
    <x v="3"/>
    <m/>
    <d v="2018-07-04T15:21:17"/>
    <n v="11"/>
    <x v="5"/>
    <x v="4"/>
    <x v="5"/>
  </r>
  <r>
    <s v="Equity Funding"/>
    <x v="2"/>
    <x v="10"/>
    <n v="7005"/>
    <x v="874"/>
    <x v="12"/>
    <n v="127669.2"/>
    <x v="0"/>
    <x v="2"/>
    <m/>
    <d v="2018-07-04T15:21:17"/>
    <n v="11"/>
    <x v="5"/>
    <x v="4"/>
    <x v="5"/>
  </r>
  <r>
    <s v="Centres of Research Excellence"/>
    <x v="2"/>
    <x v="10"/>
    <n v="7005"/>
    <x v="874"/>
    <x v="39"/>
    <n v="4163007.8"/>
    <x v="0"/>
    <x v="3"/>
    <s v="QuakeCoRE"/>
    <d v="2018-07-04T15:21:17"/>
    <n v="11"/>
    <x v="5"/>
    <x v="8"/>
    <x v="10"/>
  </r>
  <r>
    <s v="Performance Based Research Fund"/>
    <x v="2"/>
    <x v="10"/>
    <n v="7005"/>
    <x v="874"/>
    <x v="23"/>
    <n v="32845"/>
    <x v="1"/>
    <x v="1"/>
    <m/>
    <d v="2018-07-04T15:21:17"/>
    <n v="11"/>
    <x v="5"/>
    <x v="5"/>
    <x v="7"/>
  </r>
  <r>
    <s v="Performance Based Research Fund"/>
    <x v="2"/>
    <x v="10"/>
    <n v="7008"/>
    <x v="880"/>
    <x v="23"/>
    <n v="1268060.1399999999"/>
    <x v="0"/>
    <x v="2"/>
    <m/>
    <d v="2018-07-04T15:21:17"/>
    <n v="2"/>
    <x v="1"/>
    <x v="5"/>
    <x v="7"/>
  </r>
  <r>
    <s v="Performance Based Research Fund"/>
    <x v="2"/>
    <x v="10"/>
    <n v="7008"/>
    <x v="880"/>
    <x v="23"/>
    <n v="1268060.1499999999"/>
    <x v="0"/>
    <x v="2"/>
    <m/>
    <d v="2018-07-04T15:21:17"/>
    <n v="2"/>
    <x v="1"/>
    <x v="5"/>
    <x v="7"/>
  </r>
  <r>
    <s v="Student Achievement Component Levels 3 and above"/>
    <x v="2"/>
    <x v="10"/>
    <n v="7008"/>
    <x v="880"/>
    <x v="17"/>
    <n v="-250303"/>
    <x v="2"/>
    <x v="3"/>
    <m/>
    <d v="2018-07-04T15:21:17"/>
    <n v="2"/>
    <x v="1"/>
    <x v="0"/>
    <x v="6"/>
  </r>
  <r>
    <s v="Student Achievement Component Levels 3 and above"/>
    <x v="2"/>
    <x v="10"/>
    <n v="7008"/>
    <x v="880"/>
    <x v="17"/>
    <n v="-162820"/>
    <x v="2"/>
    <x v="1"/>
    <m/>
    <d v="2018-07-04T15:21:17"/>
    <n v="2"/>
    <x v="1"/>
    <x v="0"/>
    <x v="6"/>
  </r>
  <r>
    <s v="Student Achievement Component Levels 3 and above"/>
    <x v="2"/>
    <x v="10"/>
    <n v="7008"/>
    <x v="880"/>
    <x v="17"/>
    <n v="2885457.36"/>
    <x v="1"/>
    <x v="3"/>
    <m/>
    <d v="2018-07-04T15:21:17"/>
    <n v="2"/>
    <x v="1"/>
    <x v="0"/>
    <x v="6"/>
  </r>
  <r>
    <s v="Student Achievement Component Levels 3 and above"/>
    <x v="2"/>
    <x v="10"/>
    <n v="7008"/>
    <x v="880"/>
    <x v="17"/>
    <n v="11244951.34"/>
    <x v="0"/>
    <x v="0"/>
    <m/>
    <d v="2018-07-04T15:21:17"/>
    <n v="2"/>
    <x v="1"/>
    <x v="0"/>
    <x v="6"/>
  </r>
  <r>
    <s v="Student Achievement Component Levels 3 and above"/>
    <x v="2"/>
    <x v="10"/>
    <n v="7008"/>
    <x v="880"/>
    <x v="17"/>
    <n v="56226330.149999999"/>
    <x v="0"/>
    <x v="0"/>
    <m/>
    <d v="2018-07-04T15:21:17"/>
    <n v="2"/>
    <x v="1"/>
    <x v="0"/>
    <x v="6"/>
  </r>
  <r>
    <s v="Student Achievement Component Levels 3 and above"/>
    <x v="2"/>
    <x v="10"/>
    <n v="7008"/>
    <x v="880"/>
    <x v="17"/>
    <n v="12022714.15"/>
    <x v="0"/>
    <x v="3"/>
    <m/>
    <d v="2018-07-04T15:21:17"/>
    <n v="2"/>
    <x v="1"/>
    <x v="0"/>
    <x v="6"/>
  </r>
  <r>
    <s v="Student Achievement Component Levels 3 and above"/>
    <x v="2"/>
    <x v="10"/>
    <n v="7008"/>
    <x v="880"/>
    <x v="17"/>
    <n v="60113570.850000001"/>
    <x v="0"/>
    <x v="3"/>
    <m/>
    <d v="2018-07-04T15:21:17"/>
    <n v="2"/>
    <x v="1"/>
    <x v="0"/>
    <x v="6"/>
  </r>
  <r>
    <s v="Student Achievement Component Levels 3 and above"/>
    <x v="2"/>
    <x v="10"/>
    <n v="7008"/>
    <x v="880"/>
    <x v="17"/>
    <n v="74755019.159999996"/>
    <x v="0"/>
    <x v="2"/>
    <m/>
    <d v="2018-07-04T15:21:17"/>
    <n v="2"/>
    <x v="1"/>
    <x v="0"/>
    <x v="6"/>
  </r>
  <r>
    <s v="Equity Funding"/>
    <x v="2"/>
    <x v="11"/>
    <n v="8630"/>
    <x v="881"/>
    <x v="12"/>
    <n v="82372.009999999995"/>
    <x v="0"/>
    <x v="0"/>
    <m/>
    <d v="2018-07-04T15:21:17"/>
    <n v="3"/>
    <x v="4"/>
    <x v="4"/>
    <x v="5"/>
  </r>
  <r>
    <s v="Equity Funding"/>
    <x v="2"/>
    <x v="11"/>
    <n v="8630"/>
    <x v="881"/>
    <x v="12"/>
    <n v="87843.199999999997"/>
    <x v="0"/>
    <x v="1"/>
    <m/>
    <d v="2018-07-04T15:21:17"/>
    <n v="3"/>
    <x v="4"/>
    <x v="4"/>
    <x v="5"/>
  </r>
  <r>
    <s v="Equity Funding"/>
    <x v="2"/>
    <x v="11"/>
    <n v="8630"/>
    <x v="881"/>
    <x v="12"/>
    <n v="1116597"/>
    <x v="0"/>
    <x v="2"/>
    <m/>
    <d v="2018-07-04T15:21:17"/>
    <n v="3"/>
    <x v="4"/>
    <x v="4"/>
    <x v="5"/>
  </r>
  <r>
    <s v="Equity Funding"/>
    <x v="2"/>
    <x v="11"/>
    <n v="8630"/>
    <x v="881"/>
    <x v="12"/>
    <n v="94206.85"/>
    <x v="0"/>
    <x v="3"/>
    <m/>
    <d v="2018-07-04T15:21:17"/>
    <n v="3"/>
    <x v="4"/>
    <x v="4"/>
    <x v="5"/>
  </r>
  <r>
    <s v="MPTT Fees Top-Up"/>
    <x v="2"/>
    <x v="11"/>
    <n v="8630"/>
    <x v="881"/>
    <x v="19"/>
    <n v="-8000"/>
    <x v="1"/>
    <x v="3"/>
    <s v="Auckland MPTT"/>
    <d v="2018-07-04T15:21:17"/>
    <n v="3"/>
    <x v="4"/>
    <x v="4"/>
    <x v="5"/>
  </r>
  <r>
    <s v="MPTT Fees Top-Up"/>
    <x v="2"/>
    <x v="11"/>
    <n v="8630"/>
    <x v="881"/>
    <x v="19"/>
    <n v="28777.13"/>
    <x v="0"/>
    <x v="3"/>
    <s v="Auckland MPTT"/>
    <d v="2018-07-04T15:21:17"/>
    <n v="3"/>
    <x v="4"/>
    <x v="4"/>
    <x v="5"/>
  </r>
  <r>
    <s v="MPTT Fees Top-Up"/>
    <x v="2"/>
    <x v="11"/>
    <n v="8630"/>
    <x v="881"/>
    <x v="19"/>
    <n v="149655.15"/>
    <x v="0"/>
    <x v="4"/>
    <s v="TWOA MPTT"/>
    <d v="2018-07-04T15:21:17"/>
    <n v="3"/>
    <x v="4"/>
    <x v="4"/>
    <x v="5"/>
  </r>
  <r>
    <s v="MPTT Fees Top-Up"/>
    <x v="2"/>
    <x v="11"/>
    <n v="8630"/>
    <x v="881"/>
    <x v="19"/>
    <n v="160344.85"/>
    <x v="0"/>
    <x v="4"/>
    <s v="TWOA MPTT"/>
    <d v="2018-07-04T15:21:17"/>
    <n v="3"/>
    <x v="4"/>
    <x v="4"/>
    <x v="5"/>
  </r>
  <r>
    <s v="Wananga Research Capability Fund"/>
    <x v="2"/>
    <x v="11"/>
    <n v="8630"/>
    <x v="881"/>
    <x v="47"/>
    <n v="83333.3"/>
    <x v="0"/>
    <x v="4"/>
    <m/>
    <d v="2018-07-04T15:21:17"/>
    <n v="3"/>
    <x v="4"/>
    <x v="5"/>
    <x v="7"/>
  </r>
  <r>
    <s v="Wananga Research Capability Fund"/>
    <x v="2"/>
    <x v="11"/>
    <n v="8630"/>
    <x v="881"/>
    <x v="47"/>
    <n v="83333.3"/>
    <x v="0"/>
    <x v="2"/>
    <m/>
    <d v="2018-07-04T15:21:17"/>
    <n v="3"/>
    <x v="4"/>
    <x v="5"/>
    <x v="7"/>
  </r>
  <r>
    <s v="Student Achievement Component Levels 1 and 2 (Competitive)"/>
    <x v="2"/>
    <x v="11"/>
    <n v="8630"/>
    <x v="881"/>
    <x v="14"/>
    <n v="1535554.68"/>
    <x v="0"/>
    <x v="0"/>
    <m/>
    <d v="2018-07-04T15:21:17"/>
    <n v="3"/>
    <x v="4"/>
    <x v="0"/>
    <x v="6"/>
  </r>
  <r>
    <s v="Student Achievement Component Levels 1 and 2 (Competitive)"/>
    <x v="2"/>
    <x v="11"/>
    <n v="8630"/>
    <x v="881"/>
    <x v="14"/>
    <n v="14036960.85"/>
    <x v="0"/>
    <x v="2"/>
    <m/>
    <d v="2018-07-04T15:21:17"/>
    <n v="3"/>
    <x v="4"/>
    <x v="0"/>
    <x v="6"/>
  </r>
  <r>
    <s v="Student Achievement Component Levels 3 and above"/>
    <x v="0"/>
    <x v="6"/>
    <n v="7647"/>
    <x v="246"/>
    <x v="17"/>
    <n v="868863"/>
    <x v="0"/>
    <x v="3"/>
    <m/>
    <d v="2018-07-04T15:21:17"/>
    <n v="2"/>
    <x v="1"/>
    <x v="0"/>
    <x v="6"/>
  </r>
  <r>
    <s v="Student Achievement Component Levels 3 and above"/>
    <x v="0"/>
    <x v="6"/>
    <n v="7647"/>
    <x v="246"/>
    <x v="17"/>
    <n v="147866.35"/>
    <x v="0"/>
    <x v="4"/>
    <m/>
    <d v="2018-07-04T15:21:17"/>
    <n v="2"/>
    <x v="1"/>
    <x v="0"/>
    <x v="6"/>
  </r>
  <r>
    <s v="Student Achievement Component Levels 3 and above"/>
    <x v="0"/>
    <x v="6"/>
    <n v="7647"/>
    <x v="246"/>
    <x v="17"/>
    <n v="298657.84000000003"/>
    <x v="0"/>
    <x v="2"/>
    <m/>
    <d v="2018-07-04T15:21:17"/>
    <n v="2"/>
    <x v="1"/>
    <x v="0"/>
    <x v="6"/>
  </r>
  <r>
    <s v="Student Achievement Component Levels 3 and above"/>
    <x v="0"/>
    <x v="6"/>
    <n v="7647"/>
    <x v="246"/>
    <x v="17"/>
    <n v="225355.1"/>
    <x v="0"/>
    <x v="2"/>
    <m/>
    <d v="2018-07-04T15:21:17"/>
    <n v="2"/>
    <x v="1"/>
    <x v="0"/>
    <x v="6"/>
  </r>
  <r>
    <s v="Student Achievement Component Levels 3 and above"/>
    <x v="0"/>
    <x v="6"/>
    <n v="7647"/>
    <x v="246"/>
    <x v="17"/>
    <n v="676065.51"/>
    <x v="0"/>
    <x v="2"/>
    <m/>
    <d v="2018-07-04T15:21:17"/>
    <n v="2"/>
    <x v="1"/>
    <x v="0"/>
    <x v="6"/>
  </r>
  <r>
    <s v="Youth Guarantee"/>
    <x v="0"/>
    <x v="6"/>
    <n v="7647"/>
    <x v="246"/>
    <x v="18"/>
    <n v="78861.95"/>
    <x v="0"/>
    <x v="4"/>
    <m/>
    <d v="2018-07-04T15:21:17"/>
    <n v="2"/>
    <x v="1"/>
    <x v="0"/>
    <x v="1"/>
  </r>
  <r>
    <s v="Youth Guarantee"/>
    <x v="0"/>
    <x v="6"/>
    <n v="7647"/>
    <x v="246"/>
    <x v="18"/>
    <n v="1202595"/>
    <x v="0"/>
    <x v="2"/>
    <m/>
    <d v="2018-07-04T15:21:17"/>
    <n v="2"/>
    <x v="1"/>
    <x v="0"/>
    <x v="1"/>
  </r>
  <r>
    <s v="Youth Guarantee"/>
    <x v="0"/>
    <x v="6"/>
    <n v="7647"/>
    <x v="246"/>
    <x v="18"/>
    <n v="313968"/>
    <x v="0"/>
    <x v="2"/>
    <m/>
    <d v="2018-07-04T15:21:17"/>
    <n v="2"/>
    <x v="1"/>
    <x v="0"/>
    <x v="1"/>
  </r>
  <r>
    <s v="Student Achievement Component Levels 3 and above"/>
    <x v="0"/>
    <x v="6"/>
    <n v="7661"/>
    <x v="247"/>
    <x v="17"/>
    <n v="978"/>
    <x v="0"/>
    <x v="1"/>
    <m/>
    <d v="2018-07-04T15:21:17"/>
    <n v="3"/>
    <x v="4"/>
    <x v="0"/>
    <x v="6"/>
  </r>
  <r>
    <s v="Student Achievement Component Levels 3 and above"/>
    <x v="0"/>
    <x v="6"/>
    <n v="7661"/>
    <x v="247"/>
    <x v="17"/>
    <n v="48896"/>
    <x v="0"/>
    <x v="1"/>
    <m/>
    <d v="2018-07-04T15:21:17"/>
    <n v="3"/>
    <x v="4"/>
    <x v="0"/>
    <x v="6"/>
  </r>
  <r>
    <s v="Student Achievement Component Levels 3 and above"/>
    <x v="0"/>
    <x v="6"/>
    <n v="7661"/>
    <x v="247"/>
    <x v="17"/>
    <n v="27381.25"/>
    <x v="0"/>
    <x v="0"/>
    <m/>
    <d v="2018-07-04T15:21:17"/>
    <n v="3"/>
    <x v="4"/>
    <x v="0"/>
    <x v="6"/>
  </r>
  <r>
    <s v="Equity Funding"/>
    <x v="0"/>
    <x v="6"/>
    <n v="7667"/>
    <x v="248"/>
    <x v="12"/>
    <n v="-816.36"/>
    <x v="0"/>
    <x v="1"/>
    <m/>
    <d v="2018-07-04T15:21:17"/>
    <n v="4"/>
    <x v="2"/>
    <x v="4"/>
    <x v="5"/>
  </r>
  <r>
    <s v="Equity Funding"/>
    <x v="0"/>
    <x v="6"/>
    <n v="7667"/>
    <x v="248"/>
    <x v="12"/>
    <n v="816.36"/>
    <x v="0"/>
    <x v="1"/>
    <m/>
    <d v="2018-07-04T15:21:17"/>
    <n v="4"/>
    <x v="2"/>
    <x v="4"/>
    <x v="5"/>
  </r>
  <r>
    <s v="Equity Funding"/>
    <x v="0"/>
    <x v="6"/>
    <n v="7667"/>
    <x v="248"/>
    <x v="12"/>
    <n v="1398.75"/>
    <x v="0"/>
    <x v="0"/>
    <m/>
    <d v="2018-07-04T15:21:17"/>
    <n v="4"/>
    <x v="2"/>
    <x v="4"/>
    <x v="5"/>
  </r>
  <r>
    <s v="ACE in Communities"/>
    <x v="0"/>
    <x v="6"/>
    <n v="7674"/>
    <x v="249"/>
    <x v="0"/>
    <n v="38340"/>
    <x v="0"/>
    <x v="4"/>
    <m/>
    <d v="2018-07-04T15:21:17"/>
    <n v="3"/>
    <x v="4"/>
    <x v="0"/>
    <x v="0"/>
  </r>
  <r>
    <s v="ACE in Communities"/>
    <x v="0"/>
    <x v="6"/>
    <n v="7674"/>
    <x v="249"/>
    <x v="0"/>
    <n v="38340"/>
    <x v="0"/>
    <x v="2"/>
    <m/>
    <d v="2018-07-04T15:21:17"/>
    <n v="3"/>
    <x v="4"/>
    <x v="0"/>
    <x v="0"/>
  </r>
  <r>
    <s v="LN - Workplace Literacy Fund"/>
    <x v="0"/>
    <x v="6"/>
    <n v="7674"/>
    <x v="249"/>
    <x v="3"/>
    <n v="-80567.5"/>
    <x v="1"/>
    <x v="0"/>
    <m/>
    <d v="2018-07-04T15:21:17"/>
    <n v="3"/>
    <x v="4"/>
    <x v="0"/>
    <x v="0"/>
  </r>
  <r>
    <s v="LN - Workplace Literacy Fund"/>
    <x v="0"/>
    <x v="6"/>
    <n v="7674"/>
    <x v="249"/>
    <x v="3"/>
    <n v="-10730"/>
    <x v="1"/>
    <x v="3"/>
    <m/>
    <d v="2018-07-04T15:21:17"/>
    <n v="3"/>
    <x v="4"/>
    <x v="0"/>
    <x v="0"/>
  </r>
  <r>
    <s v="Youth Guarantee"/>
    <x v="0"/>
    <x v="6"/>
    <n v="7674"/>
    <x v="249"/>
    <x v="18"/>
    <n v="28182.18"/>
    <x v="0"/>
    <x v="4"/>
    <m/>
    <d v="2018-07-04T15:21:17"/>
    <n v="3"/>
    <x v="4"/>
    <x v="0"/>
    <x v="1"/>
  </r>
  <r>
    <s v="Youth Guarantee"/>
    <x v="0"/>
    <x v="6"/>
    <n v="7674"/>
    <x v="249"/>
    <x v="18"/>
    <n v="22159.61"/>
    <x v="0"/>
    <x v="1"/>
    <m/>
    <d v="2018-07-04T15:21:17"/>
    <n v="3"/>
    <x v="4"/>
    <x v="0"/>
    <x v="1"/>
  </r>
  <r>
    <s v="Youth Guarantee"/>
    <x v="0"/>
    <x v="6"/>
    <n v="7674"/>
    <x v="249"/>
    <x v="18"/>
    <n v="118381.65"/>
    <x v="0"/>
    <x v="2"/>
    <m/>
    <d v="2018-07-04T15:21:17"/>
    <n v="3"/>
    <x v="4"/>
    <x v="0"/>
    <x v="1"/>
  </r>
  <r>
    <s v="Student Achievement Component Levels 1 and 2 (Competitive)"/>
    <x v="2"/>
    <x v="11"/>
    <n v="8630"/>
    <x v="881"/>
    <x v="14"/>
    <n v="28178570"/>
    <x v="0"/>
    <x v="4"/>
    <m/>
    <d v="2018-07-04T15:21:17"/>
    <n v="3"/>
    <x v="4"/>
    <x v="0"/>
    <x v="6"/>
  </r>
  <r>
    <s v="Student Achievement Component Levels 1 and 2 (Non-compet)"/>
    <x v="2"/>
    <x v="11"/>
    <n v="8630"/>
    <x v="881"/>
    <x v="15"/>
    <n v="-959129.19"/>
    <x v="1"/>
    <x v="3"/>
    <m/>
    <d v="2018-07-04T15:21:17"/>
    <n v="3"/>
    <x v="4"/>
    <x v="0"/>
    <x v="6"/>
  </r>
  <r>
    <s v="Student Achievement Component Levels 1 and 2 (Non-compet)"/>
    <x v="2"/>
    <x v="11"/>
    <n v="8630"/>
    <x v="881"/>
    <x v="15"/>
    <n v="44573.65"/>
    <x v="0"/>
    <x v="2"/>
    <s v="TWoA MPTT"/>
    <d v="2018-07-04T15:21:17"/>
    <n v="3"/>
    <x v="4"/>
    <x v="0"/>
    <x v="6"/>
  </r>
  <r>
    <s v="Student Achievement Component Levels 1 and 2 (Non-compet)"/>
    <x v="2"/>
    <x v="11"/>
    <n v="8630"/>
    <x v="881"/>
    <x v="15"/>
    <n v="1565526.65"/>
    <x v="0"/>
    <x v="2"/>
    <m/>
    <d v="2018-07-04T15:21:17"/>
    <n v="3"/>
    <x v="4"/>
    <x v="0"/>
    <x v="6"/>
  </r>
  <r>
    <s v="Student Achievement Component Levels 1 and 2 (Non-compet)"/>
    <x v="2"/>
    <x v="11"/>
    <n v="8630"/>
    <x v="881"/>
    <x v="15"/>
    <n v="318090.40000000002"/>
    <x v="0"/>
    <x v="4"/>
    <m/>
    <d v="2018-07-04T15:21:17"/>
    <n v="3"/>
    <x v="4"/>
    <x v="0"/>
    <x v="6"/>
  </r>
  <r>
    <s v="Student Achievement Component Levels 1 and 2 (Non-compet)"/>
    <x v="2"/>
    <x v="11"/>
    <n v="8630"/>
    <x v="881"/>
    <x v="15"/>
    <n v="1107205.5"/>
    <x v="0"/>
    <x v="2"/>
    <m/>
    <d v="2018-07-04T15:21:17"/>
    <n v="3"/>
    <x v="4"/>
    <x v="0"/>
    <x v="6"/>
  </r>
  <r>
    <s v="Student Achievement Component Levels 1 and 2 (Non-compet)"/>
    <x v="2"/>
    <x v="11"/>
    <n v="8630"/>
    <x v="881"/>
    <x v="15"/>
    <n v="933090.4"/>
    <x v="0"/>
    <x v="4"/>
    <m/>
    <d v="2018-07-04T15:21:17"/>
    <n v="3"/>
    <x v="4"/>
    <x v="0"/>
    <x v="6"/>
  </r>
  <r>
    <s v="Student Achievement Component Levels 1 and 2 Fees Free"/>
    <x v="2"/>
    <x v="11"/>
    <n v="8630"/>
    <x v="881"/>
    <x v="16"/>
    <n v="172978"/>
    <x v="0"/>
    <x v="1"/>
    <m/>
    <d v="2018-07-04T15:21:17"/>
    <n v="3"/>
    <x v="4"/>
    <x v="0"/>
    <x v="6"/>
  </r>
  <r>
    <s v="Student Achievement Component Levels 1 and 2 Fees Free"/>
    <x v="2"/>
    <x v="11"/>
    <n v="8630"/>
    <x v="881"/>
    <x v="16"/>
    <n v="216971"/>
    <x v="0"/>
    <x v="1"/>
    <m/>
    <d v="2018-07-04T15:21:17"/>
    <n v="3"/>
    <x v="4"/>
    <x v="0"/>
    <x v="6"/>
  </r>
  <r>
    <s v="Student Achievement Component Levels 1 and 2 Fees Free"/>
    <x v="2"/>
    <x v="11"/>
    <n v="8630"/>
    <x v="881"/>
    <x v="16"/>
    <n v="296824"/>
    <x v="0"/>
    <x v="3"/>
    <m/>
    <d v="2018-07-04T15:21:17"/>
    <n v="3"/>
    <x v="4"/>
    <x v="0"/>
    <x v="6"/>
  </r>
  <r>
    <s v="Student Achievement Component Levels 1 and 2 Fees Free"/>
    <x v="2"/>
    <x v="11"/>
    <n v="8630"/>
    <x v="881"/>
    <x v="16"/>
    <n v="532870.38"/>
    <x v="0"/>
    <x v="0"/>
    <m/>
    <d v="2018-07-04T15:21:17"/>
    <n v="3"/>
    <x v="4"/>
    <x v="0"/>
    <x v="6"/>
  </r>
  <r>
    <s v="Student Achievement Component Levels 3 and above"/>
    <x v="2"/>
    <x v="11"/>
    <n v="8630"/>
    <x v="881"/>
    <x v="17"/>
    <n v="-350708"/>
    <x v="2"/>
    <x v="4"/>
    <m/>
    <d v="2018-07-04T15:21:17"/>
    <n v="3"/>
    <x v="4"/>
    <x v="0"/>
    <x v="6"/>
  </r>
  <r>
    <s v="Student Achievement Component Levels 3 and above"/>
    <x v="2"/>
    <x v="11"/>
    <n v="8630"/>
    <x v="881"/>
    <x v="17"/>
    <n v="-254447.18"/>
    <x v="1"/>
    <x v="4"/>
    <m/>
    <d v="2018-07-04T15:21:17"/>
    <n v="3"/>
    <x v="4"/>
    <x v="0"/>
    <x v="6"/>
  </r>
  <r>
    <s v="Student Achievement Component Levels 3 and above"/>
    <x v="2"/>
    <x v="11"/>
    <n v="8630"/>
    <x v="881"/>
    <x v="17"/>
    <n v="46639953.899999999"/>
    <x v="0"/>
    <x v="1"/>
    <m/>
    <d v="2018-07-04T15:21:17"/>
    <n v="3"/>
    <x v="4"/>
    <x v="0"/>
    <x v="6"/>
  </r>
  <r>
    <s v="Student Achievement Component Levels 3 and above"/>
    <x v="2"/>
    <x v="11"/>
    <n v="8630"/>
    <x v="881"/>
    <x v="17"/>
    <n v="7773334.1500000004"/>
    <x v="0"/>
    <x v="3"/>
    <m/>
    <d v="2018-07-04T15:21:17"/>
    <n v="3"/>
    <x v="4"/>
    <x v="0"/>
    <x v="6"/>
  </r>
  <r>
    <s v="Student Achievement Component Levels 3 and above"/>
    <x v="2"/>
    <x v="11"/>
    <n v="8630"/>
    <x v="881"/>
    <x v="17"/>
    <n v="77733503.299999997"/>
    <x v="0"/>
    <x v="4"/>
    <m/>
    <d v="2018-07-04T15:21:17"/>
    <n v="3"/>
    <x v="4"/>
    <x v="0"/>
    <x v="6"/>
  </r>
  <r>
    <s v="MPTT (Brokerage)"/>
    <x v="2"/>
    <x v="11"/>
    <n v="8630"/>
    <x v="881"/>
    <x v="20"/>
    <n v="-10057.51"/>
    <x v="1"/>
    <x v="3"/>
    <s v="Southern Initiative"/>
    <d v="2018-07-04T15:21:17"/>
    <n v="3"/>
    <x v="4"/>
    <x v="2"/>
    <x v="3"/>
  </r>
  <r>
    <s v="MPTT (Brokerage)"/>
    <x v="2"/>
    <x v="11"/>
    <n v="8630"/>
    <x v="881"/>
    <x v="20"/>
    <n v="-1400"/>
    <x v="1"/>
    <x v="3"/>
    <s v="Auckland MPTT"/>
    <d v="2018-07-04T15:21:17"/>
    <n v="3"/>
    <x v="4"/>
    <x v="2"/>
    <x v="3"/>
  </r>
  <r>
    <s v="MPTT (Brokerage)"/>
    <x v="2"/>
    <x v="11"/>
    <n v="8630"/>
    <x v="881"/>
    <x v="20"/>
    <n v="33071.4"/>
    <x v="0"/>
    <x v="2"/>
    <s v="TWOA MPTT"/>
    <d v="2018-07-04T15:21:17"/>
    <n v="3"/>
    <x v="4"/>
    <x v="2"/>
    <x v="3"/>
  </r>
  <r>
    <s v="MPTT Consortium"/>
    <x v="2"/>
    <x v="11"/>
    <n v="8630"/>
    <x v="881"/>
    <x v="24"/>
    <n v="29988.85"/>
    <x v="0"/>
    <x v="2"/>
    <s v="TWOA MPTT"/>
    <d v="2018-07-04T15:21:17"/>
    <n v="3"/>
    <x v="4"/>
    <x v="2"/>
    <x v="3"/>
  </r>
  <r>
    <s v="Youth Guarantee"/>
    <x v="2"/>
    <x v="11"/>
    <n v="8630"/>
    <x v="881"/>
    <x v="18"/>
    <n v="-3384.6"/>
    <x v="0"/>
    <x v="3"/>
    <s v="YG Exp Travel"/>
    <d v="2018-07-04T15:21:17"/>
    <n v="3"/>
    <x v="4"/>
    <x v="0"/>
    <x v="1"/>
  </r>
  <r>
    <s v="Youth Guarantee"/>
    <x v="2"/>
    <x v="11"/>
    <n v="8630"/>
    <x v="881"/>
    <x v="18"/>
    <n v="45402.9"/>
    <x v="0"/>
    <x v="1"/>
    <s v="Dual Enrolment Pilot"/>
    <d v="2018-07-04T15:21:17"/>
    <n v="3"/>
    <x v="4"/>
    <x v="0"/>
    <x v="1"/>
  </r>
  <r>
    <s v="Youth Guarantee"/>
    <x v="2"/>
    <x v="11"/>
    <n v="8630"/>
    <x v="881"/>
    <x v="18"/>
    <n v="45497.1"/>
    <x v="0"/>
    <x v="1"/>
    <s v="Dual Enrolment Pilot"/>
    <d v="2018-07-04T15:21:17"/>
    <n v="3"/>
    <x v="4"/>
    <x v="0"/>
    <x v="1"/>
  </r>
  <r>
    <s v="Performance Based Research Fund"/>
    <x v="2"/>
    <x v="10"/>
    <n v="7005"/>
    <x v="874"/>
    <x v="23"/>
    <n v="4304255.3"/>
    <x v="0"/>
    <x v="0"/>
    <m/>
    <d v="2018-07-04T15:21:17"/>
    <n v="11"/>
    <x v="5"/>
    <x v="5"/>
    <x v="7"/>
  </r>
  <r>
    <s v="Performance Based Research Fund"/>
    <x v="2"/>
    <x v="10"/>
    <n v="7005"/>
    <x v="874"/>
    <x v="23"/>
    <n v="23915311.699999999"/>
    <x v="0"/>
    <x v="4"/>
    <m/>
    <d v="2018-07-04T15:21:17"/>
    <n v="11"/>
    <x v="5"/>
    <x v="5"/>
    <x v="7"/>
  </r>
  <r>
    <s v="Performance Based Research Fund"/>
    <x v="2"/>
    <x v="10"/>
    <n v="7005"/>
    <x v="874"/>
    <x v="23"/>
    <n v="2514800.15"/>
    <x v="0"/>
    <x v="2"/>
    <m/>
    <d v="2018-07-04T15:21:17"/>
    <n v="11"/>
    <x v="5"/>
    <x v="5"/>
    <x v="7"/>
  </r>
  <r>
    <s v="Performance Based Research Fund"/>
    <x v="2"/>
    <x v="10"/>
    <n v="7005"/>
    <x v="874"/>
    <x v="23"/>
    <n v="3090421.5"/>
    <x v="0"/>
    <x v="1"/>
    <m/>
    <d v="2018-07-04T15:21:17"/>
    <n v="11"/>
    <x v="5"/>
    <x v="5"/>
    <x v="7"/>
  </r>
  <r>
    <s v="ICT Graduate Programmes"/>
    <x v="2"/>
    <x v="10"/>
    <n v="7005"/>
    <x v="874"/>
    <x v="41"/>
    <n v="39333.370000000003"/>
    <x v="0"/>
    <x v="4"/>
    <s v="Canterbury"/>
    <d v="2018-07-04T15:21:17"/>
    <n v="11"/>
    <x v="5"/>
    <x v="0"/>
    <x v="6"/>
  </r>
  <r>
    <s v="ICT Graduate Programmes"/>
    <x v="2"/>
    <x v="10"/>
    <n v="7005"/>
    <x v="874"/>
    <x v="41"/>
    <n v="1029000"/>
    <x v="0"/>
    <x v="2"/>
    <s v="Canterbury"/>
    <d v="2018-07-04T15:21:17"/>
    <n v="11"/>
    <x v="5"/>
    <x v="0"/>
    <x v="6"/>
  </r>
  <r>
    <s v="Student Achievement Component Levels 3 and above"/>
    <x v="2"/>
    <x v="10"/>
    <n v="7005"/>
    <x v="874"/>
    <x v="17"/>
    <n v="51056255.049999997"/>
    <x v="0"/>
    <x v="1"/>
    <m/>
    <d v="2018-07-04T15:21:17"/>
    <n v="11"/>
    <x v="5"/>
    <x v="0"/>
    <x v="6"/>
  </r>
  <r>
    <s v="Student Achievement Component Levels 3 and above"/>
    <x v="2"/>
    <x v="10"/>
    <n v="7005"/>
    <x v="874"/>
    <x v="17"/>
    <n v="51998713.350000001"/>
    <x v="0"/>
    <x v="3"/>
    <m/>
    <d v="2018-07-04T15:21:17"/>
    <n v="11"/>
    <x v="5"/>
    <x v="0"/>
    <x v="6"/>
  </r>
  <r>
    <s v="Student Achievement Component Levels 3 and above"/>
    <x v="2"/>
    <x v="10"/>
    <n v="7005"/>
    <x v="874"/>
    <x v="17"/>
    <n v="106309533.3"/>
    <x v="0"/>
    <x v="2"/>
    <m/>
    <d v="2018-07-04T15:21:17"/>
    <n v="11"/>
    <x v="5"/>
    <x v="0"/>
    <x v="6"/>
  </r>
  <r>
    <s v="ICT Graduate Schools (Development and Delivery)"/>
    <x v="2"/>
    <x v="10"/>
    <n v="7005"/>
    <x v="874"/>
    <x v="43"/>
    <n v="1000000"/>
    <x v="0"/>
    <x v="3"/>
    <s v="Canterbury"/>
    <d v="2018-07-04T15:21:17"/>
    <n v="11"/>
    <x v="5"/>
    <x v="2"/>
    <x v="3"/>
  </r>
  <r>
    <s v="Equity Funding"/>
    <x v="2"/>
    <x v="10"/>
    <n v="7006"/>
    <x v="875"/>
    <x v="12"/>
    <n v="43736.65"/>
    <x v="0"/>
    <x v="4"/>
    <m/>
    <d v="2018-07-04T15:21:17"/>
    <n v="11"/>
    <x v="5"/>
    <x v="4"/>
    <x v="5"/>
  </r>
  <r>
    <s v="Equity Funding"/>
    <x v="2"/>
    <x v="10"/>
    <n v="7006"/>
    <x v="875"/>
    <x v="12"/>
    <n v="55503.3"/>
    <x v="0"/>
    <x v="0"/>
    <m/>
    <d v="2018-07-04T15:21:17"/>
    <n v="11"/>
    <x v="5"/>
    <x v="4"/>
    <x v="5"/>
  </r>
  <r>
    <s v="Equity Funding"/>
    <x v="2"/>
    <x v="10"/>
    <n v="7006"/>
    <x v="875"/>
    <x v="12"/>
    <n v="9837.69"/>
    <x v="0"/>
    <x v="1"/>
    <m/>
    <d v="2018-07-04T15:21:17"/>
    <n v="11"/>
    <x v="5"/>
    <x v="4"/>
    <x v="5"/>
  </r>
  <r>
    <s v="MPTT Fees Top-Up"/>
    <x v="2"/>
    <x v="10"/>
    <n v="7006"/>
    <x v="875"/>
    <x v="19"/>
    <n v="4505.75"/>
    <x v="0"/>
    <x v="4"/>
    <s v="Whenua Kura"/>
    <d v="2018-07-04T15:21:17"/>
    <n v="11"/>
    <x v="5"/>
    <x v="4"/>
    <x v="5"/>
  </r>
  <r>
    <s v="MPTT Fees Top-Up"/>
    <x v="2"/>
    <x v="10"/>
    <n v="7006"/>
    <x v="875"/>
    <x v="19"/>
    <n v="49956.6"/>
    <x v="0"/>
    <x v="3"/>
    <s v="Whenua Kura"/>
    <d v="2018-07-04T15:21:17"/>
    <n v="11"/>
    <x v="5"/>
    <x v="4"/>
    <x v="5"/>
  </r>
  <r>
    <s v="Centres of Research Excellence"/>
    <x v="2"/>
    <x v="10"/>
    <n v="7006"/>
    <x v="875"/>
    <x v="39"/>
    <n v="919966"/>
    <x v="0"/>
    <x v="1"/>
    <s v="Bio - Protection"/>
    <d v="2018-07-04T15:21:17"/>
    <n v="11"/>
    <x v="5"/>
    <x v="8"/>
    <x v="10"/>
  </r>
  <r>
    <s v="Centres of Research Excellence"/>
    <x v="2"/>
    <x v="10"/>
    <n v="7006"/>
    <x v="875"/>
    <x v="39"/>
    <n v="4782254.8"/>
    <x v="0"/>
    <x v="2"/>
    <s v="Bioprotection"/>
    <d v="2018-07-04T15:21:17"/>
    <n v="11"/>
    <x v="5"/>
    <x v="8"/>
    <x v="10"/>
  </r>
  <r>
    <s v="Performance Based Research Fund"/>
    <x v="2"/>
    <x v="10"/>
    <n v="7006"/>
    <x v="875"/>
    <x v="23"/>
    <n v="-11411"/>
    <x v="1"/>
    <x v="0"/>
    <m/>
    <d v="2018-07-04T15:21:17"/>
    <n v="11"/>
    <x v="5"/>
    <x v="5"/>
    <x v="7"/>
  </r>
  <r>
    <s v="Performance Based Research Fund"/>
    <x v="2"/>
    <x v="10"/>
    <n v="7006"/>
    <x v="875"/>
    <x v="23"/>
    <n v="1686562.8"/>
    <x v="0"/>
    <x v="4"/>
    <m/>
    <d v="2018-07-04T15:21:17"/>
    <n v="11"/>
    <x v="5"/>
    <x v="5"/>
    <x v="7"/>
  </r>
  <r>
    <s v="Performance Based Research Fund"/>
    <x v="2"/>
    <x v="10"/>
    <n v="7006"/>
    <x v="875"/>
    <x v="23"/>
    <n v="8887893.3000000007"/>
    <x v="0"/>
    <x v="3"/>
    <m/>
    <d v="2018-07-04T15:21:17"/>
    <n v="11"/>
    <x v="5"/>
    <x v="5"/>
    <x v="7"/>
  </r>
  <r>
    <s v="Student Achievement Component Levels 1 and 2 (Non-compet)"/>
    <x v="2"/>
    <x v="10"/>
    <n v="7006"/>
    <x v="875"/>
    <x v="15"/>
    <n v="-25739"/>
    <x v="1"/>
    <x v="3"/>
    <m/>
    <d v="2018-07-04T15:21:17"/>
    <n v="11"/>
    <x v="5"/>
    <x v="0"/>
    <x v="6"/>
  </r>
  <r>
    <s v="Student Achievement Component Levels 1 and 2 (Non-compet)"/>
    <x v="2"/>
    <x v="10"/>
    <n v="7006"/>
    <x v="875"/>
    <x v="15"/>
    <n v="57488.32"/>
    <x v="0"/>
    <x v="3"/>
    <m/>
    <d v="2018-07-04T15:21:17"/>
    <n v="11"/>
    <x v="5"/>
    <x v="0"/>
    <x v="6"/>
  </r>
  <r>
    <s v="Student Achievement Component Levels 1 and 2 (Non-compet)"/>
    <x v="2"/>
    <x v="10"/>
    <n v="7006"/>
    <x v="875"/>
    <x v="15"/>
    <n v="583333.31000000006"/>
    <x v="0"/>
    <x v="3"/>
    <m/>
    <d v="2018-07-04T15:21:17"/>
    <n v="11"/>
    <x v="5"/>
    <x v="0"/>
    <x v="6"/>
  </r>
  <r>
    <s v="Student Achievement Component Levels 3 and above"/>
    <x v="0"/>
    <x v="6"/>
    <n v="7682"/>
    <x v="898"/>
    <x v="17"/>
    <n v="375360"/>
    <x v="0"/>
    <x v="2"/>
    <m/>
    <d v="2018-07-04T15:21:17"/>
    <n v="2"/>
    <x v="1"/>
    <x v="0"/>
    <x v="6"/>
  </r>
  <r>
    <s v="Equity Funding"/>
    <x v="0"/>
    <x v="6"/>
    <n v="7694"/>
    <x v="250"/>
    <x v="12"/>
    <n v="945.85"/>
    <x v="0"/>
    <x v="4"/>
    <m/>
    <d v="2018-07-04T15:21:17"/>
    <n v="12"/>
    <x v="11"/>
    <x v="4"/>
    <x v="5"/>
  </r>
  <r>
    <s v="Equity Funding"/>
    <x v="0"/>
    <x v="6"/>
    <n v="7694"/>
    <x v="250"/>
    <x v="12"/>
    <n v="946.65"/>
    <x v="0"/>
    <x v="4"/>
    <m/>
    <d v="2018-07-04T15:21:17"/>
    <n v="12"/>
    <x v="11"/>
    <x v="4"/>
    <x v="5"/>
  </r>
  <r>
    <s v="Equity Funding"/>
    <x v="0"/>
    <x v="6"/>
    <n v="7694"/>
    <x v="250"/>
    <x v="12"/>
    <n v="204.81"/>
    <x v="0"/>
    <x v="1"/>
    <m/>
    <d v="2018-07-04T15:21:17"/>
    <n v="12"/>
    <x v="11"/>
    <x v="4"/>
    <x v="5"/>
  </r>
  <r>
    <s v="Equity Funding"/>
    <x v="0"/>
    <x v="6"/>
    <n v="7694"/>
    <x v="250"/>
    <x v="12"/>
    <n v="1393.44"/>
    <x v="0"/>
    <x v="0"/>
    <m/>
    <d v="2018-07-04T15:21:17"/>
    <n v="12"/>
    <x v="11"/>
    <x v="4"/>
    <x v="5"/>
  </r>
  <r>
    <s v="Student Achievement Component Levels 3 and above"/>
    <x v="0"/>
    <x v="6"/>
    <n v="7694"/>
    <x v="250"/>
    <x v="17"/>
    <n v="441761.75"/>
    <x v="0"/>
    <x v="0"/>
    <m/>
    <d v="2018-07-04T15:21:17"/>
    <n v="12"/>
    <x v="11"/>
    <x v="0"/>
    <x v="6"/>
  </r>
  <r>
    <s v="Student Achievement Component Levels 3 and above"/>
    <x v="0"/>
    <x v="6"/>
    <n v="7694"/>
    <x v="250"/>
    <x v="17"/>
    <n v="208087.35"/>
    <x v="0"/>
    <x v="3"/>
    <m/>
    <d v="2018-07-04T15:21:17"/>
    <n v="12"/>
    <x v="11"/>
    <x v="0"/>
    <x v="6"/>
  </r>
  <r>
    <s v="Student Achievement Component Levels 3 and above"/>
    <x v="0"/>
    <x v="6"/>
    <n v="7703"/>
    <x v="256"/>
    <x v="17"/>
    <n v="129083.3"/>
    <x v="0"/>
    <x v="2"/>
    <m/>
    <d v="2018-07-04T15:21:17"/>
    <n v="2"/>
    <x v="1"/>
    <x v="0"/>
    <x v="6"/>
  </r>
  <r>
    <s v="Industry Training Fund"/>
    <x v="0"/>
    <x v="6"/>
    <n v="7736"/>
    <x v="251"/>
    <x v="1"/>
    <n v="2481.65"/>
    <x v="0"/>
    <x v="4"/>
    <s v="MAB"/>
    <d v="2018-07-04T15:21:17"/>
    <n v="15"/>
    <x v="14"/>
    <x v="0"/>
    <x v="1"/>
  </r>
  <r>
    <s v="Industry Training Fund"/>
    <x v="0"/>
    <x v="6"/>
    <n v="7736"/>
    <x v="251"/>
    <x v="1"/>
    <n v="12488.35"/>
    <x v="0"/>
    <x v="4"/>
    <s v="MAB"/>
    <d v="2018-07-04T15:21:17"/>
    <n v="15"/>
    <x v="14"/>
    <x v="0"/>
    <x v="1"/>
  </r>
  <r>
    <s v="Industry Training Fund"/>
    <x v="0"/>
    <x v="6"/>
    <n v="7736"/>
    <x v="251"/>
    <x v="1"/>
    <n v="32111.65"/>
    <x v="0"/>
    <x v="3"/>
    <s v="MAB"/>
    <d v="2018-07-04T15:21:17"/>
    <n v="15"/>
    <x v="14"/>
    <x v="0"/>
    <x v="1"/>
  </r>
  <r>
    <s v="LN - Intensive Literacy and Numeracy"/>
    <x v="0"/>
    <x v="6"/>
    <n v="7817"/>
    <x v="252"/>
    <x v="27"/>
    <n v="75005.850000000006"/>
    <x v="0"/>
    <x v="0"/>
    <m/>
    <d v="2018-07-04T15:21:17"/>
    <n v="4"/>
    <x v="2"/>
    <x v="0"/>
    <x v="0"/>
  </r>
  <r>
    <s v="LN - Intensive Literacy and Numeracy"/>
    <x v="0"/>
    <x v="6"/>
    <n v="7817"/>
    <x v="252"/>
    <x v="27"/>
    <n v="264750"/>
    <x v="0"/>
    <x v="2"/>
    <m/>
    <d v="2018-07-04T15:21:17"/>
    <n v="4"/>
    <x v="2"/>
    <x v="0"/>
    <x v="0"/>
  </r>
  <r>
    <s v="LN - Workplace Literacy Fund"/>
    <x v="0"/>
    <x v="6"/>
    <n v="7817"/>
    <x v="252"/>
    <x v="3"/>
    <n v="1785435"/>
    <x v="0"/>
    <x v="2"/>
    <m/>
    <d v="2018-07-04T15:21:17"/>
    <n v="4"/>
    <x v="2"/>
    <x v="0"/>
    <x v="0"/>
  </r>
  <r>
    <s v="LN - Workplace Literacy Fund"/>
    <x v="0"/>
    <x v="6"/>
    <n v="7817"/>
    <x v="252"/>
    <x v="3"/>
    <n v="1495416.7"/>
    <x v="0"/>
    <x v="3"/>
    <m/>
    <d v="2018-07-04T15:21:17"/>
    <n v="4"/>
    <x v="2"/>
    <x v="0"/>
    <x v="0"/>
  </r>
  <r>
    <s v="LN - Intensive Literacy and Numeracy"/>
    <x v="0"/>
    <x v="6"/>
    <n v="7819"/>
    <x v="264"/>
    <x v="27"/>
    <n v="-5625.43"/>
    <x v="0"/>
    <x v="0"/>
    <m/>
    <d v="2018-07-04T15:21:17"/>
    <n v="12"/>
    <x v="11"/>
    <x v="0"/>
    <x v="0"/>
  </r>
  <r>
    <s v="Student Achievement Component Levels 3 and above"/>
    <x v="0"/>
    <x v="6"/>
    <n v="7826"/>
    <x v="253"/>
    <x v="17"/>
    <n v="58674.85"/>
    <x v="0"/>
    <x v="1"/>
    <m/>
    <d v="2018-07-04T15:21:17"/>
    <n v="12"/>
    <x v="11"/>
    <x v="0"/>
    <x v="6"/>
  </r>
  <r>
    <s v="Student Achievement Component Levels 3 and above"/>
    <x v="0"/>
    <x v="6"/>
    <n v="7826"/>
    <x v="253"/>
    <x v="17"/>
    <n v="140820"/>
    <x v="0"/>
    <x v="3"/>
    <m/>
    <d v="2018-07-04T15:21:17"/>
    <n v="12"/>
    <x v="11"/>
    <x v="0"/>
    <x v="6"/>
  </r>
  <r>
    <s v="Student Achievement Component Levels 3 and above"/>
    <x v="0"/>
    <x v="6"/>
    <n v="7826"/>
    <x v="253"/>
    <x v="17"/>
    <n v="28209.7"/>
    <x v="0"/>
    <x v="2"/>
    <m/>
    <d v="2018-07-04T15:21:17"/>
    <n v="12"/>
    <x v="11"/>
    <x v="0"/>
    <x v="6"/>
  </r>
  <r>
    <s v="Youth Guarantee"/>
    <x v="0"/>
    <x v="6"/>
    <n v="7831"/>
    <x v="254"/>
    <x v="18"/>
    <n v="-30615.48"/>
    <x v="0"/>
    <x v="4"/>
    <m/>
    <d v="2018-07-04T15:21:17"/>
    <n v="6"/>
    <x v="9"/>
    <x v="0"/>
    <x v="1"/>
  </r>
  <r>
    <s v="Student Achievement Component Levels 1 and 2 (Non-compet)"/>
    <x v="2"/>
    <x v="10"/>
    <n v="7006"/>
    <x v="875"/>
    <x v="15"/>
    <n v="191475.41"/>
    <x v="0"/>
    <x v="0"/>
    <m/>
    <d v="2018-07-04T15:21:17"/>
    <n v="11"/>
    <x v="5"/>
    <x v="0"/>
    <x v="6"/>
  </r>
  <r>
    <s v="Student Achievement Component Levels 1 and 2 Fees Free"/>
    <x v="2"/>
    <x v="10"/>
    <n v="7006"/>
    <x v="875"/>
    <x v="16"/>
    <n v="-761"/>
    <x v="0"/>
    <x v="3"/>
    <m/>
    <d v="2018-07-04T15:21:17"/>
    <n v="11"/>
    <x v="5"/>
    <x v="0"/>
    <x v="6"/>
  </r>
  <r>
    <s v="Student Achievement Component Levels 1 and 2 Fees Free"/>
    <x v="2"/>
    <x v="10"/>
    <n v="7006"/>
    <x v="875"/>
    <x v="16"/>
    <n v="8525.2099999999991"/>
    <x v="0"/>
    <x v="0"/>
    <m/>
    <d v="2018-07-04T15:21:17"/>
    <n v="11"/>
    <x v="5"/>
    <x v="0"/>
    <x v="6"/>
  </r>
  <r>
    <s v="Student Achievement Component Levels 1 and 2 Fees Free"/>
    <x v="2"/>
    <x v="10"/>
    <n v="7006"/>
    <x v="875"/>
    <x v="16"/>
    <n v="25176.39"/>
    <x v="0"/>
    <x v="0"/>
    <m/>
    <d v="2018-07-04T15:21:17"/>
    <n v="11"/>
    <x v="5"/>
    <x v="0"/>
    <x v="6"/>
  </r>
  <r>
    <s v="Student Achievement Component Levels 1 and 2 Fees Free"/>
    <x v="2"/>
    <x v="10"/>
    <n v="7006"/>
    <x v="875"/>
    <x v="16"/>
    <n v="68443"/>
    <x v="0"/>
    <x v="1"/>
    <m/>
    <d v="2018-07-04T15:21:17"/>
    <n v="11"/>
    <x v="5"/>
    <x v="0"/>
    <x v="6"/>
  </r>
  <r>
    <s v="Student Achievement Component Levels 1 and 2 Fees Free"/>
    <x v="2"/>
    <x v="10"/>
    <n v="7006"/>
    <x v="875"/>
    <x v="16"/>
    <n v="93004"/>
    <x v="0"/>
    <x v="3"/>
    <m/>
    <d v="2018-07-04T15:21:17"/>
    <n v="11"/>
    <x v="5"/>
    <x v="0"/>
    <x v="6"/>
  </r>
  <r>
    <s v="Student Achievement Component Levels 3 and 4 (Competitive)"/>
    <x v="2"/>
    <x v="10"/>
    <n v="7006"/>
    <x v="875"/>
    <x v="28"/>
    <n v="-273033.26"/>
    <x v="0"/>
    <x v="4"/>
    <m/>
    <d v="2018-07-04T15:21:17"/>
    <n v="11"/>
    <x v="5"/>
    <x v="0"/>
    <x v="6"/>
  </r>
  <r>
    <s v="Student Achievement Component Levels 3 and 4 (Competitive)"/>
    <x v="2"/>
    <x v="10"/>
    <n v="7006"/>
    <x v="875"/>
    <x v="28"/>
    <n v="50224.93"/>
    <x v="0"/>
    <x v="4"/>
    <m/>
    <d v="2018-07-04T15:21:17"/>
    <n v="11"/>
    <x v="5"/>
    <x v="0"/>
    <x v="6"/>
  </r>
  <r>
    <s v="Student Achievement Component Levels 3 and above"/>
    <x v="2"/>
    <x v="10"/>
    <n v="7006"/>
    <x v="875"/>
    <x v="17"/>
    <n v="-561690.68000000005"/>
    <x v="1"/>
    <x v="1"/>
    <m/>
    <d v="2018-07-04T15:21:17"/>
    <n v="11"/>
    <x v="5"/>
    <x v="0"/>
    <x v="6"/>
  </r>
  <r>
    <s v="Student Achievement Component Levels 3 and above"/>
    <x v="2"/>
    <x v="10"/>
    <n v="7006"/>
    <x v="875"/>
    <x v="17"/>
    <n v="-316444.96000000002"/>
    <x v="1"/>
    <x v="3"/>
    <m/>
    <d v="2018-07-04T15:21:17"/>
    <n v="11"/>
    <x v="5"/>
    <x v="0"/>
    <x v="6"/>
  </r>
  <r>
    <s v="Student Achievement Component Levels 3 and above"/>
    <x v="2"/>
    <x v="10"/>
    <n v="7006"/>
    <x v="875"/>
    <x v="17"/>
    <n v="-270947.03999999998"/>
    <x v="1"/>
    <x v="3"/>
    <m/>
    <d v="2018-07-04T15:21:17"/>
    <n v="11"/>
    <x v="5"/>
    <x v="0"/>
    <x v="6"/>
  </r>
  <r>
    <s v="Student Achievement Component Levels 3 and above"/>
    <x v="2"/>
    <x v="10"/>
    <n v="7006"/>
    <x v="875"/>
    <x v="17"/>
    <n v="2122864.35"/>
    <x v="0"/>
    <x v="4"/>
    <m/>
    <d v="2018-07-04T15:21:17"/>
    <n v="11"/>
    <x v="5"/>
    <x v="0"/>
    <x v="6"/>
  </r>
  <r>
    <s v="Student Achievement Component Levels 3 and above"/>
    <x v="2"/>
    <x v="10"/>
    <n v="7006"/>
    <x v="875"/>
    <x v="17"/>
    <n v="10727913.199999999"/>
    <x v="0"/>
    <x v="0"/>
    <m/>
    <d v="2018-07-04T15:21:17"/>
    <n v="11"/>
    <x v="5"/>
    <x v="0"/>
    <x v="6"/>
  </r>
  <r>
    <s v="Student Achievement Component Levels 3 and above"/>
    <x v="2"/>
    <x v="10"/>
    <n v="7006"/>
    <x v="875"/>
    <x v="17"/>
    <n v="4962042.66"/>
    <x v="0"/>
    <x v="3"/>
    <m/>
    <d v="2018-07-04T15:21:17"/>
    <n v="11"/>
    <x v="5"/>
    <x v="0"/>
    <x v="6"/>
  </r>
  <r>
    <s v="MPTT (Brokerage)"/>
    <x v="2"/>
    <x v="10"/>
    <n v="7006"/>
    <x v="875"/>
    <x v="20"/>
    <n v="-733"/>
    <x v="1"/>
    <x v="0"/>
    <s v="Whenua Kura"/>
    <d v="2018-07-04T15:21:17"/>
    <n v="11"/>
    <x v="5"/>
    <x v="2"/>
    <x v="3"/>
  </r>
  <r>
    <s v="MPTT (Brokerage)"/>
    <x v="2"/>
    <x v="10"/>
    <n v="7006"/>
    <x v="875"/>
    <x v="20"/>
    <n v="5302.2"/>
    <x v="0"/>
    <x v="4"/>
    <s v="Whenua Kura"/>
    <d v="2018-07-04T15:21:17"/>
    <n v="11"/>
    <x v="5"/>
    <x v="2"/>
    <x v="3"/>
  </r>
  <r>
    <s v="MPTT (Brokerage)"/>
    <x v="2"/>
    <x v="10"/>
    <n v="7006"/>
    <x v="875"/>
    <x v="20"/>
    <n v="2932"/>
    <x v="0"/>
    <x v="1"/>
    <s v="Whenua Kura"/>
    <d v="2018-07-04T15:21:17"/>
    <n v="11"/>
    <x v="5"/>
    <x v="2"/>
    <x v="3"/>
  </r>
  <r>
    <s v="MPTT (Brokerage)"/>
    <x v="2"/>
    <x v="10"/>
    <n v="7006"/>
    <x v="875"/>
    <x v="20"/>
    <n v="2198.4"/>
    <x v="0"/>
    <x v="0"/>
    <s v="Te Runanganui"/>
    <d v="2018-07-04T15:21:17"/>
    <n v="11"/>
    <x v="5"/>
    <x v="2"/>
    <x v="3"/>
  </r>
  <r>
    <s v="Equity Funding"/>
    <x v="2"/>
    <x v="10"/>
    <n v="7007"/>
    <x v="876"/>
    <x v="12"/>
    <n v="94689.89"/>
    <x v="0"/>
    <x v="1"/>
    <m/>
    <d v="2018-07-04T15:21:17"/>
    <n v="12"/>
    <x v="11"/>
    <x v="4"/>
    <x v="5"/>
  </r>
  <r>
    <s v="Equity Funding"/>
    <x v="2"/>
    <x v="10"/>
    <n v="7007"/>
    <x v="876"/>
    <x v="12"/>
    <n v="479619.6"/>
    <x v="0"/>
    <x v="0"/>
    <m/>
    <d v="2018-07-04T15:21:17"/>
    <n v="12"/>
    <x v="11"/>
    <x v="4"/>
    <x v="5"/>
  </r>
  <r>
    <s v="Equity Funding"/>
    <x v="2"/>
    <x v="10"/>
    <n v="7007"/>
    <x v="876"/>
    <x v="12"/>
    <n v="489864.15"/>
    <x v="0"/>
    <x v="3"/>
    <m/>
    <d v="2018-07-04T15:21:17"/>
    <n v="12"/>
    <x v="11"/>
    <x v="4"/>
    <x v="5"/>
  </r>
  <r>
    <s v="Equity Funding"/>
    <x v="2"/>
    <x v="10"/>
    <n v="7007"/>
    <x v="876"/>
    <x v="12"/>
    <n v="1223079"/>
    <x v="0"/>
    <x v="2"/>
    <m/>
    <d v="2018-07-04T15:21:17"/>
    <n v="12"/>
    <x v="11"/>
    <x v="4"/>
    <x v="5"/>
  </r>
  <r>
    <s v="Centres of Research Excellence"/>
    <x v="2"/>
    <x v="10"/>
    <n v="7007"/>
    <x v="876"/>
    <x v="39"/>
    <n v="4971833.32"/>
    <x v="0"/>
    <x v="2"/>
    <s v="Brain Research"/>
    <d v="2018-07-04T15:21:17"/>
    <n v="12"/>
    <x v="11"/>
    <x v="8"/>
    <x v="10"/>
  </r>
  <r>
    <s v="Centres of Research Excellence"/>
    <x v="2"/>
    <x v="10"/>
    <n v="7007"/>
    <x v="876"/>
    <x v="39"/>
    <n v="5039000"/>
    <x v="0"/>
    <x v="2"/>
    <s v="Dodd-Walls"/>
    <d v="2018-07-04T15:21:17"/>
    <n v="12"/>
    <x v="11"/>
    <x v="8"/>
    <x v="10"/>
  </r>
  <r>
    <s v="Youth Guarantee"/>
    <x v="2"/>
    <x v="11"/>
    <n v="8630"/>
    <x v="881"/>
    <x v="18"/>
    <n v="16075.92"/>
    <x v="0"/>
    <x v="1"/>
    <s v="YG Exp Travel"/>
    <d v="2018-07-04T15:21:17"/>
    <n v="3"/>
    <x v="4"/>
    <x v="0"/>
    <x v="1"/>
  </r>
  <r>
    <s v="Youth Guarantee"/>
    <x v="2"/>
    <x v="11"/>
    <n v="8630"/>
    <x v="881"/>
    <x v="18"/>
    <n v="2122746"/>
    <x v="0"/>
    <x v="0"/>
    <m/>
    <d v="2018-07-04T15:21:17"/>
    <n v="3"/>
    <x v="4"/>
    <x v="0"/>
    <x v="1"/>
  </r>
  <r>
    <s v="Youth Guarantee"/>
    <x v="2"/>
    <x v="11"/>
    <n v="8630"/>
    <x v="881"/>
    <x v="18"/>
    <n v="1127318.04"/>
    <x v="0"/>
    <x v="4"/>
    <m/>
    <d v="2018-07-04T15:21:17"/>
    <n v="3"/>
    <x v="4"/>
    <x v="0"/>
    <x v="1"/>
  </r>
  <r>
    <s v="Youth Guarantee"/>
    <x v="2"/>
    <x v="11"/>
    <n v="8630"/>
    <x v="881"/>
    <x v="18"/>
    <n v="1302323.01"/>
    <x v="0"/>
    <x v="3"/>
    <m/>
    <d v="2018-07-04T15:21:17"/>
    <n v="3"/>
    <x v="4"/>
    <x v="0"/>
    <x v="1"/>
  </r>
  <r>
    <s v="Youth Guarantee"/>
    <x v="2"/>
    <x v="11"/>
    <n v="8630"/>
    <x v="881"/>
    <x v="18"/>
    <n v="2588213.2999999998"/>
    <x v="0"/>
    <x v="4"/>
    <m/>
    <d v="2018-07-04T15:21:17"/>
    <n v="3"/>
    <x v="4"/>
    <x v="0"/>
    <x v="1"/>
  </r>
  <r>
    <s v="Youth Guarantee (Dual Pathway)"/>
    <x v="2"/>
    <x v="11"/>
    <n v="8630"/>
    <x v="881"/>
    <x v="26"/>
    <n v="154761.70000000001"/>
    <x v="0"/>
    <x v="4"/>
    <m/>
    <d v="2018-07-04T15:21:17"/>
    <n v="3"/>
    <x v="4"/>
    <x v="0"/>
    <x v="1"/>
  </r>
  <r>
    <s v="Equity Funding"/>
    <x v="2"/>
    <x v="11"/>
    <n v="9241"/>
    <x v="885"/>
    <x v="12"/>
    <n v="21666.15"/>
    <x v="0"/>
    <x v="4"/>
    <m/>
    <d v="2018-07-04T15:21:17"/>
    <n v="9"/>
    <x v="3"/>
    <x v="4"/>
    <x v="5"/>
  </r>
  <r>
    <s v="Equity Funding"/>
    <x v="2"/>
    <x v="11"/>
    <n v="9241"/>
    <x v="885"/>
    <x v="12"/>
    <n v="22098.65"/>
    <x v="0"/>
    <x v="3"/>
    <m/>
    <d v="2018-07-04T15:21:17"/>
    <n v="9"/>
    <x v="3"/>
    <x v="4"/>
    <x v="5"/>
  </r>
  <r>
    <s v="Equity Funding"/>
    <x v="2"/>
    <x v="11"/>
    <n v="9241"/>
    <x v="885"/>
    <x v="12"/>
    <n v="22116.07"/>
    <x v="0"/>
    <x v="1"/>
    <m/>
    <d v="2018-07-04T15:21:17"/>
    <n v="9"/>
    <x v="3"/>
    <x v="4"/>
    <x v="5"/>
  </r>
  <r>
    <s v="Wananga Research Capability Fund"/>
    <x v="2"/>
    <x v="11"/>
    <n v="9241"/>
    <x v="885"/>
    <x v="47"/>
    <n v="83333.3"/>
    <x v="0"/>
    <x v="3"/>
    <s v="Research Capability"/>
    <d v="2018-07-04T15:21:17"/>
    <n v="9"/>
    <x v="3"/>
    <x v="5"/>
    <x v="7"/>
  </r>
  <r>
    <s v="Wananga Research Capability Fund"/>
    <x v="2"/>
    <x v="11"/>
    <n v="9241"/>
    <x v="885"/>
    <x v="47"/>
    <n v="416666.7"/>
    <x v="0"/>
    <x v="4"/>
    <m/>
    <d v="2018-07-04T15:21:17"/>
    <n v="9"/>
    <x v="3"/>
    <x v="5"/>
    <x v="7"/>
  </r>
  <r>
    <s v="Wananga Research Capability Fund"/>
    <x v="2"/>
    <x v="11"/>
    <n v="9241"/>
    <x v="885"/>
    <x v="47"/>
    <n v="416666.7"/>
    <x v="0"/>
    <x v="2"/>
    <m/>
    <d v="2018-07-04T15:21:17"/>
    <n v="9"/>
    <x v="3"/>
    <x v="5"/>
    <x v="7"/>
  </r>
  <r>
    <s v="Student Achievement Component Levels 3 and above"/>
    <x v="2"/>
    <x v="11"/>
    <n v="9241"/>
    <x v="885"/>
    <x v="17"/>
    <n v="-188079"/>
    <x v="2"/>
    <x v="3"/>
    <m/>
    <d v="2018-07-04T15:21:17"/>
    <n v="9"/>
    <x v="3"/>
    <x v="0"/>
    <x v="6"/>
  </r>
  <r>
    <s v="Student Achievement Component Levels 3 and above"/>
    <x v="2"/>
    <x v="11"/>
    <n v="9241"/>
    <x v="885"/>
    <x v="17"/>
    <n v="-186888"/>
    <x v="2"/>
    <x v="0"/>
    <m/>
    <d v="2018-07-04T15:21:17"/>
    <n v="9"/>
    <x v="3"/>
    <x v="0"/>
    <x v="6"/>
  </r>
  <r>
    <s v="Student Achievement Component Levels 3 and above"/>
    <x v="2"/>
    <x v="11"/>
    <n v="9241"/>
    <x v="885"/>
    <x v="17"/>
    <n v="303977.34000000003"/>
    <x v="0"/>
    <x v="3"/>
    <m/>
    <d v="2018-07-04T15:21:17"/>
    <n v="9"/>
    <x v="3"/>
    <x v="0"/>
    <x v="6"/>
  </r>
  <r>
    <s v="Student Achievement Component Levels 3 and above"/>
    <x v="2"/>
    <x v="11"/>
    <n v="9241"/>
    <x v="885"/>
    <x v="17"/>
    <n v="4045246.75"/>
    <x v="0"/>
    <x v="0"/>
    <m/>
    <d v="2018-07-04T15:21:17"/>
    <n v="9"/>
    <x v="3"/>
    <x v="0"/>
    <x v="6"/>
  </r>
  <r>
    <s v="Student Achievement Component Levels 3 and above"/>
    <x v="2"/>
    <x v="11"/>
    <n v="9241"/>
    <x v="885"/>
    <x v="17"/>
    <n v="4054806.7"/>
    <x v="0"/>
    <x v="1"/>
    <m/>
    <d v="2018-07-04T15:21:17"/>
    <n v="9"/>
    <x v="3"/>
    <x v="0"/>
    <x v="6"/>
  </r>
  <r>
    <s v="Student Achievement Component Levels 3 and above"/>
    <x v="2"/>
    <x v="11"/>
    <n v="9241"/>
    <x v="885"/>
    <x v="17"/>
    <n v="810961.35"/>
    <x v="0"/>
    <x v="1"/>
    <m/>
    <d v="2018-07-04T15:21:17"/>
    <n v="9"/>
    <x v="3"/>
    <x v="0"/>
    <x v="6"/>
  </r>
  <r>
    <s v="Student Achievement Component Levels 3 and above"/>
    <x v="2"/>
    <x v="11"/>
    <n v="9241"/>
    <x v="885"/>
    <x v="17"/>
    <n v="8280749.9699999997"/>
    <x v="0"/>
    <x v="4"/>
    <m/>
    <d v="2018-07-04T15:21:17"/>
    <n v="9"/>
    <x v="3"/>
    <x v="0"/>
    <x v="6"/>
  </r>
  <r>
    <s v="Student Achievement Component Levels 3 and above"/>
    <x v="2"/>
    <x v="11"/>
    <n v="9241"/>
    <x v="885"/>
    <x v="17"/>
    <n v="9292841.6999999993"/>
    <x v="0"/>
    <x v="2"/>
    <m/>
    <d v="2018-07-04T15:21:17"/>
    <n v="9"/>
    <x v="3"/>
    <x v="0"/>
    <x v="6"/>
  </r>
  <r>
    <s v="Student Achievement Component Levels 3 and above"/>
    <x v="2"/>
    <x v="11"/>
    <n v="9241"/>
    <x v="885"/>
    <x v="17"/>
    <n v="2444001.6800000002"/>
    <x v="0"/>
    <x v="4"/>
    <m/>
    <d v="2018-07-04T15:21:17"/>
    <n v="9"/>
    <x v="3"/>
    <x v="0"/>
    <x v="6"/>
  </r>
  <r>
    <s v="Equity Funding"/>
    <x v="2"/>
    <x v="11"/>
    <n v="9386"/>
    <x v="886"/>
    <x v="12"/>
    <n v="199843.20000000001"/>
    <x v="0"/>
    <x v="0"/>
    <m/>
    <d v="2018-07-04T15:21:17"/>
    <n v="4"/>
    <x v="2"/>
    <x v="4"/>
    <x v="5"/>
  </r>
  <r>
    <s v="Equity Funding"/>
    <x v="2"/>
    <x v="11"/>
    <n v="9386"/>
    <x v="886"/>
    <x v="12"/>
    <n v="216864.6"/>
    <x v="0"/>
    <x v="1"/>
    <m/>
    <d v="2018-07-04T15:21:17"/>
    <n v="4"/>
    <x v="2"/>
    <x v="4"/>
    <x v="5"/>
  </r>
  <r>
    <s v="ACE in TEIs"/>
    <x v="2"/>
    <x v="11"/>
    <n v="9386"/>
    <x v="886"/>
    <x v="13"/>
    <n v="372569.8"/>
    <x v="0"/>
    <x v="3"/>
    <m/>
    <d v="2018-07-04T15:21:17"/>
    <n v="4"/>
    <x v="2"/>
    <x v="0"/>
    <x v="0"/>
  </r>
  <r>
    <s v="Performance Based Research Fund"/>
    <x v="2"/>
    <x v="11"/>
    <n v="9386"/>
    <x v="886"/>
    <x v="23"/>
    <n v="-7807"/>
    <x v="1"/>
    <x v="0"/>
    <m/>
    <d v="2018-07-04T15:21:17"/>
    <n v="4"/>
    <x v="2"/>
    <x v="5"/>
    <x v="7"/>
  </r>
  <r>
    <s v="Performance Based Research Fund"/>
    <x v="2"/>
    <x v="11"/>
    <n v="9386"/>
    <x v="886"/>
    <x v="23"/>
    <n v="1339"/>
    <x v="1"/>
    <x v="1"/>
    <m/>
    <d v="2018-07-04T15:21:17"/>
    <n v="4"/>
    <x v="2"/>
    <x v="5"/>
    <x v="7"/>
  </r>
  <r>
    <s v="Performance Based Research Fund"/>
    <x v="2"/>
    <x v="10"/>
    <n v="7007"/>
    <x v="876"/>
    <x v="23"/>
    <n v="53296688.5"/>
    <x v="0"/>
    <x v="1"/>
    <m/>
    <d v="2018-07-04T15:21:17"/>
    <n v="12"/>
    <x v="11"/>
    <x v="5"/>
    <x v="7"/>
  </r>
  <r>
    <s v="Performance Based Research Fund"/>
    <x v="2"/>
    <x v="10"/>
    <n v="7007"/>
    <x v="876"/>
    <x v="23"/>
    <n v="50058063.299999997"/>
    <x v="0"/>
    <x v="4"/>
    <m/>
    <d v="2018-07-04T15:21:17"/>
    <n v="12"/>
    <x v="11"/>
    <x v="5"/>
    <x v="7"/>
  </r>
  <r>
    <s v="Performance Based Research Fund"/>
    <x v="2"/>
    <x v="10"/>
    <n v="7007"/>
    <x v="876"/>
    <x v="23"/>
    <n v="26420765.850000001"/>
    <x v="0"/>
    <x v="2"/>
    <m/>
    <d v="2018-07-04T15:21:17"/>
    <n v="12"/>
    <x v="11"/>
    <x v="5"/>
    <x v="7"/>
  </r>
  <r>
    <s v="Student Achievement Component Levels 3 and above"/>
    <x v="2"/>
    <x v="10"/>
    <n v="7007"/>
    <x v="876"/>
    <x v="17"/>
    <n v="-1195279.52"/>
    <x v="1"/>
    <x v="0"/>
    <m/>
    <d v="2018-07-04T15:21:17"/>
    <n v="12"/>
    <x v="11"/>
    <x v="0"/>
    <x v="6"/>
  </r>
  <r>
    <s v="Student Achievement Component Levels 3 and above"/>
    <x v="2"/>
    <x v="10"/>
    <n v="7007"/>
    <x v="876"/>
    <x v="17"/>
    <n v="17683926.370000001"/>
    <x v="0"/>
    <x v="1"/>
    <m/>
    <d v="2018-07-04T15:21:17"/>
    <n v="12"/>
    <x v="11"/>
    <x v="0"/>
    <x v="6"/>
  </r>
  <r>
    <s v="Student Achievement Component Levels 3 and above"/>
    <x v="2"/>
    <x v="10"/>
    <n v="7007"/>
    <x v="876"/>
    <x v="17"/>
    <n v="90665205.849999994"/>
    <x v="0"/>
    <x v="0"/>
    <m/>
    <d v="2018-07-04T15:21:17"/>
    <n v="12"/>
    <x v="11"/>
    <x v="0"/>
    <x v="6"/>
  </r>
  <r>
    <s v="Student Achievement Component Levels 3 and above"/>
    <x v="2"/>
    <x v="10"/>
    <n v="7007"/>
    <x v="876"/>
    <x v="17"/>
    <n v="113549958"/>
    <x v="0"/>
    <x v="3"/>
    <m/>
    <d v="2018-07-04T15:21:17"/>
    <n v="12"/>
    <x v="11"/>
    <x v="0"/>
    <x v="6"/>
  </r>
  <r>
    <s v="Medical Intern Grants"/>
    <x v="2"/>
    <x v="10"/>
    <n v="7007"/>
    <x v="876"/>
    <x v="42"/>
    <n v="-200670"/>
    <x v="1"/>
    <x v="3"/>
    <s v="Monthly"/>
    <d v="2018-07-04T15:21:17"/>
    <n v="12"/>
    <x v="11"/>
    <x v="10"/>
    <x v="12"/>
  </r>
  <r>
    <s v="Medical Intern Grants"/>
    <x v="2"/>
    <x v="10"/>
    <n v="7007"/>
    <x v="876"/>
    <x v="42"/>
    <n v="2097170.75"/>
    <x v="0"/>
    <x v="3"/>
    <s v="Monthly"/>
    <d v="2018-07-04T15:21:17"/>
    <n v="12"/>
    <x v="11"/>
    <x v="10"/>
    <x v="12"/>
  </r>
  <r>
    <s v="Medical Intern Grants"/>
    <x v="2"/>
    <x v="10"/>
    <n v="7007"/>
    <x v="876"/>
    <x v="42"/>
    <n v="419434.16"/>
    <x v="0"/>
    <x v="3"/>
    <s v="Monthly"/>
    <d v="2018-07-04T15:21:17"/>
    <n v="12"/>
    <x v="11"/>
    <x v="10"/>
    <x v="12"/>
  </r>
  <r>
    <s v="Medical Intern Grants"/>
    <x v="2"/>
    <x v="10"/>
    <n v="7007"/>
    <x v="876"/>
    <x v="42"/>
    <n v="4635477"/>
    <x v="0"/>
    <x v="2"/>
    <s v="Monthly"/>
    <d v="2018-07-04T15:21:17"/>
    <n v="12"/>
    <x v="11"/>
    <x v="10"/>
    <x v="12"/>
  </r>
  <r>
    <s v="Medical Intern Grants"/>
    <x v="2"/>
    <x v="10"/>
    <n v="7007"/>
    <x v="876"/>
    <x v="42"/>
    <n v="1398955.38"/>
    <x v="0"/>
    <x v="4"/>
    <s v="Monthly"/>
    <d v="2018-07-04T15:21:17"/>
    <n v="12"/>
    <x v="11"/>
    <x v="10"/>
    <x v="12"/>
  </r>
  <r>
    <s v="Equity Funding"/>
    <x v="2"/>
    <x v="10"/>
    <n v="7008"/>
    <x v="880"/>
    <x v="12"/>
    <n v="126260.26"/>
    <x v="0"/>
    <x v="1"/>
    <m/>
    <d v="2018-07-04T15:21:17"/>
    <n v="2"/>
    <x v="1"/>
    <x v="4"/>
    <x v="5"/>
  </r>
  <r>
    <s v="Equity Funding"/>
    <x v="2"/>
    <x v="10"/>
    <n v="7008"/>
    <x v="880"/>
    <x v="12"/>
    <n v="789192"/>
    <x v="0"/>
    <x v="3"/>
    <m/>
    <d v="2018-07-04T15:21:17"/>
    <n v="2"/>
    <x v="1"/>
    <x v="4"/>
    <x v="5"/>
  </r>
  <r>
    <s v="ESOL - Intensive Literacy and Numeracy"/>
    <x v="2"/>
    <x v="10"/>
    <n v="7008"/>
    <x v="880"/>
    <x v="21"/>
    <n v="877500"/>
    <x v="0"/>
    <x v="3"/>
    <m/>
    <d v="2018-07-04T15:21:17"/>
    <n v="2"/>
    <x v="1"/>
    <x v="0"/>
    <x v="0"/>
  </r>
  <r>
    <s v="ESOL - Intensive Literacy and Numeracy"/>
    <x v="2"/>
    <x v="10"/>
    <n v="7008"/>
    <x v="880"/>
    <x v="21"/>
    <n v="881250"/>
    <x v="0"/>
    <x v="4"/>
    <m/>
    <d v="2018-07-04T15:21:17"/>
    <n v="2"/>
    <x v="1"/>
    <x v="0"/>
    <x v="0"/>
  </r>
  <r>
    <s v="ESOL - Refugee English Fund"/>
    <x v="2"/>
    <x v="10"/>
    <n v="7008"/>
    <x v="880"/>
    <x v="22"/>
    <n v="-33476.79"/>
    <x v="1"/>
    <x v="4"/>
    <m/>
    <d v="2018-07-04T15:21:17"/>
    <n v="2"/>
    <x v="1"/>
    <x v="0"/>
    <x v="0"/>
  </r>
  <r>
    <s v="ESOL - Refugee English Fund"/>
    <x v="2"/>
    <x v="10"/>
    <n v="7008"/>
    <x v="880"/>
    <x v="22"/>
    <n v="-5200"/>
    <x v="1"/>
    <x v="4"/>
    <s v="Pastoral Care"/>
    <d v="2018-07-04T15:21:17"/>
    <n v="2"/>
    <x v="1"/>
    <x v="0"/>
    <x v="0"/>
  </r>
  <r>
    <s v="ESOL - Refugee English Fund"/>
    <x v="2"/>
    <x v="10"/>
    <n v="7008"/>
    <x v="880"/>
    <x v="22"/>
    <n v="28333.3"/>
    <x v="0"/>
    <x v="2"/>
    <s v="Pastoral Care"/>
    <d v="2018-07-04T15:21:17"/>
    <n v="2"/>
    <x v="1"/>
    <x v="0"/>
    <x v="0"/>
  </r>
  <r>
    <s v="ESOL - Refugee English Fund"/>
    <x v="2"/>
    <x v="10"/>
    <n v="7008"/>
    <x v="880"/>
    <x v="22"/>
    <n v="60260.35"/>
    <x v="0"/>
    <x v="0"/>
    <m/>
    <d v="2018-07-04T15:21:17"/>
    <n v="2"/>
    <x v="1"/>
    <x v="0"/>
    <x v="0"/>
  </r>
  <r>
    <s v="ESOL - Refugee English Fund"/>
    <x v="2"/>
    <x v="10"/>
    <n v="7008"/>
    <x v="880"/>
    <x v="22"/>
    <n v="18240.52"/>
    <x v="0"/>
    <x v="2"/>
    <m/>
    <d v="2018-07-04T15:21:17"/>
    <n v="2"/>
    <x v="1"/>
    <x v="0"/>
    <x v="0"/>
  </r>
  <r>
    <s v="ESOL - Refugee English Fund"/>
    <x v="2"/>
    <x v="10"/>
    <n v="7008"/>
    <x v="880"/>
    <x v="22"/>
    <n v="110545.55"/>
    <x v="0"/>
    <x v="0"/>
    <m/>
    <d v="2018-07-04T15:21:17"/>
    <n v="2"/>
    <x v="1"/>
    <x v="0"/>
    <x v="0"/>
  </r>
  <r>
    <s v="ESOL - Refugee English Fund"/>
    <x v="2"/>
    <x v="10"/>
    <n v="7008"/>
    <x v="880"/>
    <x v="22"/>
    <n v="23395.89"/>
    <x v="0"/>
    <x v="0"/>
    <m/>
    <d v="2018-07-04T15:21:17"/>
    <n v="2"/>
    <x v="1"/>
    <x v="0"/>
    <x v="0"/>
  </r>
  <r>
    <s v="ESOL - Refugee English Fund"/>
    <x v="2"/>
    <x v="10"/>
    <n v="7008"/>
    <x v="880"/>
    <x v="22"/>
    <n v="59227.95"/>
    <x v="0"/>
    <x v="1"/>
    <m/>
    <d v="2018-07-04T15:21:17"/>
    <n v="2"/>
    <x v="1"/>
    <x v="0"/>
    <x v="0"/>
  </r>
  <r>
    <s v="Performance Based Research Fund"/>
    <x v="2"/>
    <x v="10"/>
    <n v="7008"/>
    <x v="880"/>
    <x v="23"/>
    <n v="21252"/>
    <x v="1"/>
    <x v="1"/>
    <m/>
    <d v="2018-07-04T15:21:17"/>
    <n v="2"/>
    <x v="1"/>
    <x v="5"/>
    <x v="7"/>
  </r>
  <r>
    <s v="Performance Based Research Fund"/>
    <x v="2"/>
    <x v="10"/>
    <n v="7008"/>
    <x v="880"/>
    <x v="23"/>
    <n v="78060"/>
    <x v="1"/>
    <x v="3"/>
    <m/>
    <d v="2018-07-04T15:21:17"/>
    <n v="2"/>
    <x v="1"/>
    <x v="5"/>
    <x v="7"/>
  </r>
  <r>
    <s v="Performance Based Research Fund"/>
    <x v="2"/>
    <x v="10"/>
    <n v="7008"/>
    <x v="880"/>
    <x v="23"/>
    <n v="12580029"/>
    <x v="0"/>
    <x v="1"/>
    <m/>
    <d v="2018-07-04T15:21:17"/>
    <n v="2"/>
    <x v="1"/>
    <x v="5"/>
    <x v="7"/>
  </r>
  <r>
    <s v="Performance Based Research Fund"/>
    <x v="2"/>
    <x v="10"/>
    <n v="7008"/>
    <x v="880"/>
    <x v="23"/>
    <n v="2373226.2999999998"/>
    <x v="0"/>
    <x v="3"/>
    <m/>
    <d v="2018-07-04T15:21:17"/>
    <n v="2"/>
    <x v="1"/>
    <x v="5"/>
    <x v="7"/>
  </r>
  <r>
    <s v="Performance Based Research Fund"/>
    <x v="2"/>
    <x v="10"/>
    <n v="7008"/>
    <x v="880"/>
    <x v="23"/>
    <n v="2429682.7999999998"/>
    <x v="0"/>
    <x v="4"/>
    <m/>
    <d v="2018-07-04T15:21:17"/>
    <n v="2"/>
    <x v="1"/>
    <x v="5"/>
    <x v="7"/>
  </r>
  <r>
    <s v="Performance Based Research Fund"/>
    <x v="2"/>
    <x v="10"/>
    <n v="7008"/>
    <x v="880"/>
    <x v="23"/>
    <n v="1232208"/>
    <x v="0"/>
    <x v="1"/>
    <m/>
    <d v="2018-07-04T15:21:17"/>
    <n v="2"/>
    <x v="1"/>
    <x v="5"/>
    <x v="7"/>
  </r>
  <r>
    <s v="Student Achievement Component Levels 3 and above"/>
    <x v="2"/>
    <x v="10"/>
    <n v="7008"/>
    <x v="880"/>
    <x v="17"/>
    <n v="-352966"/>
    <x v="2"/>
    <x v="4"/>
    <m/>
    <d v="2018-07-04T15:21:17"/>
    <n v="2"/>
    <x v="1"/>
    <x v="0"/>
    <x v="6"/>
  </r>
  <r>
    <s v="Student Achievement Component Levels 3 and above"/>
    <x v="2"/>
    <x v="10"/>
    <n v="7008"/>
    <x v="880"/>
    <x v="17"/>
    <n v="-80421"/>
    <x v="2"/>
    <x v="0"/>
    <m/>
    <d v="2018-07-04T15:21:17"/>
    <n v="2"/>
    <x v="1"/>
    <x v="0"/>
    <x v="6"/>
  </r>
  <r>
    <s v="Student Achievement Component Levels 3 and above"/>
    <x v="2"/>
    <x v="10"/>
    <n v="7008"/>
    <x v="880"/>
    <x v="17"/>
    <n v="775000"/>
    <x v="0"/>
    <x v="4"/>
    <m/>
    <d v="2018-07-04T15:21:17"/>
    <n v="2"/>
    <x v="1"/>
    <x v="0"/>
    <x v="6"/>
  </r>
  <r>
    <s v="Student Achievement Component Levels 3 and above"/>
    <x v="2"/>
    <x v="10"/>
    <n v="7008"/>
    <x v="880"/>
    <x v="17"/>
    <n v="56224756.5"/>
    <x v="0"/>
    <x v="0"/>
    <m/>
    <d v="2018-07-04T15:21:17"/>
    <n v="2"/>
    <x v="1"/>
    <x v="0"/>
    <x v="6"/>
  </r>
  <r>
    <s v="Student Achievement Component Levels 3 and above"/>
    <x v="2"/>
    <x v="10"/>
    <n v="7008"/>
    <x v="880"/>
    <x v="17"/>
    <n v="12022763.85"/>
    <x v="0"/>
    <x v="3"/>
    <m/>
    <d v="2018-07-04T15:21:17"/>
    <n v="2"/>
    <x v="1"/>
    <x v="0"/>
    <x v="6"/>
  </r>
  <r>
    <s v="Student Achievement Component Levels 3 and above"/>
    <x v="2"/>
    <x v="10"/>
    <n v="7008"/>
    <x v="880"/>
    <x v="17"/>
    <n v="13075041.26"/>
    <x v="0"/>
    <x v="2"/>
    <m/>
    <d v="2018-07-04T15:21:17"/>
    <n v="2"/>
    <x v="1"/>
    <x v="0"/>
    <x v="6"/>
  </r>
  <r>
    <s v="Equity Funding"/>
    <x v="2"/>
    <x v="11"/>
    <n v="8630"/>
    <x v="881"/>
    <x v="12"/>
    <n v="439243.05"/>
    <x v="0"/>
    <x v="1"/>
    <m/>
    <d v="2018-07-04T15:21:17"/>
    <n v="3"/>
    <x v="4"/>
    <x v="4"/>
    <x v="5"/>
  </r>
  <r>
    <s v="Equity Funding"/>
    <x v="2"/>
    <x v="11"/>
    <n v="8630"/>
    <x v="881"/>
    <x v="12"/>
    <n v="89653.35"/>
    <x v="0"/>
    <x v="4"/>
    <m/>
    <d v="2018-07-04T15:21:17"/>
    <n v="3"/>
    <x v="4"/>
    <x v="4"/>
    <x v="5"/>
  </r>
  <r>
    <s v="Equity Funding"/>
    <x v="2"/>
    <x v="11"/>
    <n v="8630"/>
    <x v="881"/>
    <x v="12"/>
    <n v="471063.35"/>
    <x v="0"/>
    <x v="3"/>
    <m/>
    <d v="2018-07-04T15:21:17"/>
    <n v="3"/>
    <x v="4"/>
    <x v="4"/>
    <x v="5"/>
  </r>
  <r>
    <s v="MPTT Fees Top-Up"/>
    <x v="2"/>
    <x v="11"/>
    <n v="8630"/>
    <x v="881"/>
    <x v="19"/>
    <n v="-164136.79999999999"/>
    <x v="1"/>
    <x v="4"/>
    <s v="TWOA MPTT"/>
    <d v="2018-07-04T15:21:17"/>
    <n v="3"/>
    <x v="4"/>
    <x v="4"/>
    <x v="5"/>
  </r>
  <r>
    <s v="MPTT Fees Top-Up"/>
    <x v="2"/>
    <x v="11"/>
    <n v="8630"/>
    <x v="881"/>
    <x v="19"/>
    <n v="-41554.269999999997"/>
    <x v="1"/>
    <x v="3"/>
    <s v="Southern Initiative"/>
    <d v="2018-07-04T15:21:17"/>
    <n v="3"/>
    <x v="4"/>
    <x v="4"/>
    <x v="5"/>
  </r>
  <r>
    <s v="MPTT Fees Top-Up"/>
    <x v="2"/>
    <x v="11"/>
    <n v="8630"/>
    <x v="881"/>
    <x v="19"/>
    <n v="-8000"/>
    <x v="1"/>
    <x v="3"/>
    <s v="Southern Initiative"/>
    <d v="2018-07-04T15:21:17"/>
    <n v="3"/>
    <x v="4"/>
    <x v="4"/>
    <x v="5"/>
  </r>
  <r>
    <s v="MPTT Fees Top-Up"/>
    <x v="2"/>
    <x v="11"/>
    <n v="8630"/>
    <x v="881"/>
    <x v="19"/>
    <n v="62445.72"/>
    <x v="0"/>
    <x v="3"/>
    <s v="Southern Initiative"/>
    <d v="2018-07-04T15:21:17"/>
    <n v="3"/>
    <x v="4"/>
    <x v="4"/>
    <x v="5"/>
  </r>
  <r>
    <s v="MPTT Fees Top-Up"/>
    <x v="2"/>
    <x v="11"/>
    <n v="8630"/>
    <x v="881"/>
    <x v="19"/>
    <n v="10407.629999999999"/>
    <x v="0"/>
    <x v="3"/>
    <s v="Southern Initiative"/>
    <d v="2018-07-04T15:21:17"/>
    <n v="3"/>
    <x v="4"/>
    <x v="4"/>
    <x v="5"/>
  </r>
  <r>
    <s v="MPTT Fees Top-Up"/>
    <x v="2"/>
    <x v="11"/>
    <n v="8630"/>
    <x v="881"/>
    <x v="19"/>
    <n v="14752.68"/>
    <x v="0"/>
    <x v="2"/>
    <s v="TWOA MPTT"/>
    <d v="2018-07-04T15:21:17"/>
    <n v="3"/>
    <x v="4"/>
    <x v="4"/>
    <x v="5"/>
  </r>
  <r>
    <s v="MPTT Fees Top-Up"/>
    <x v="2"/>
    <x v="11"/>
    <n v="8630"/>
    <x v="881"/>
    <x v="19"/>
    <n v="32068.94"/>
    <x v="0"/>
    <x v="4"/>
    <s v="TWOA MPTT"/>
    <d v="2018-07-04T15:21:17"/>
    <n v="3"/>
    <x v="4"/>
    <x v="4"/>
    <x v="5"/>
  </r>
  <r>
    <s v="Wananga Research Capability Fund"/>
    <x v="2"/>
    <x v="11"/>
    <n v="8630"/>
    <x v="881"/>
    <x v="47"/>
    <n v="83333.3"/>
    <x v="0"/>
    <x v="0"/>
    <s v="Research Capability"/>
    <d v="2018-07-04T15:21:17"/>
    <n v="3"/>
    <x v="4"/>
    <x v="5"/>
    <x v="7"/>
  </r>
  <r>
    <s v="Wananga Research Capability Fund"/>
    <x v="2"/>
    <x v="11"/>
    <n v="8630"/>
    <x v="881"/>
    <x v="47"/>
    <n v="83333.3"/>
    <x v="0"/>
    <x v="1"/>
    <s v="Research Capability"/>
    <d v="2018-07-04T15:21:17"/>
    <n v="3"/>
    <x v="4"/>
    <x v="5"/>
    <x v="7"/>
  </r>
  <r>
    <s v="Youth Guarantee"/>
    <x v="0"/>
    <x v="6"/>
    <n v="7831"/>
    <x v="254"/>
    <x v="18"/>
    <n v="-9448.68"/>
    <x v="1"/>
    <x v="3"/>
    <m/>
    <d v="2018-07-04T15:21:17"/>
    <n v="6"/>
    <x v="9"/>
    <x v="0"/>
    <x v="1"/>
  </r>
  <r>
    <s v="Youth Guarantee"/>
    <x v="0"/>
    <x v="6"/>
    <n v="7831"/>
    <x v="254"/>
    <x v="18"/>
    <n v="58067.46"/>
    <x v="0"/>
    <x v="0"/>
    <m/>
    <d v="2018-07-04T15:21:17"/>
    <n v="6"/>
    <x v="9"/>
    <x v="0"/>
    <x v="1"/>
  </r>
  <r>
    <s v="Youth Guarantee"/>
    <x v="0"/>
    <x v="6"/>
    <n v="7831"/>
    <x v="254"/>
    <x v="18"/>
    <n v="105589.6"/>
    <x v="0"/>
    <x v="0"/>
    <m/>
    <d v="2018-07-04T15:21:17"/>
    <n v="6"/>
    <x v="9"/>
    <x v="0"/>
    <x v="1"/>
  </r>
  <r>
    <s v="Equity Funding"/>
    <x v="0"/>
    <x v="6"/>
    <n v="7841"/>
    <x v="255"/>
    <x v="12"/>
    <n v="51.27"/>
    <x v="0"/>
    <x v="0"/>
    <m/>
    <d v="2018-07-04T15:21:17"/>
    <n v="2"/>
    <x v="1"/>
    <x v="4"/>
    <x v="5"/>
  </r>
  <r>
    <s v="Equity Funding"/>
    <x v="0"/>
    <x v="6"/>
    <n v="7841"/>
    <x v="255"/>
    <x v="12"/>
    <n v="62.01"/>
    <x v="0"/>
    <x v="1"/>
    <m/>
    <d v="2018-07-04T15:21:17"/>
    <n v="2"/>
    <x v="1"/>
    <x v="4"/>
    <x v="5"/>
  </r>
  <r>
    <s v="Equity Funding"/>
    <x v="0"/>
    <x v="6"/>
    <n v="7841"/>
    <x v="255"/>
    <x v="12"/>
    <n v="642"/>
    <x v="0"/>
    <x v="4"/>
    <m/>
    <d v="2018-07-04T15:21:17"/>
    <n v="2"/>
    <x v="1"/>
    <x v="4"/>
    <x v="5"/>
  </r>
  <r>
    <s v="Equity Funding"/>
    <x v="0"/>
    <x v="6"/>
    <n v="7841"/>
    <x v="255"/>
    <x v="12"/>
    <n v="535.85"/>
    <x v="0"/>
    <x v="4"/>
    <m/>
    <d v="2018-07-04T15:21:17"/>
    <n v="2"/>
    <x v="1"/>
    <x v="4"/>
    <x v="5"/>
  </r>
  <r>
    <s v="Equity Funding"/>
    <x v="0"/>
    <x v="6"/>
    <n v="7841"/>
    <x v="255"/>
    <x v="12"/>
    <n v="1746"/>
    <x v="0"/>
    <x v="2"/>
    <m/>
    <d v="2018-07-04T15:21:17"/>
    <n v="2"/>
    <x v="1"/>
    <x v="4"/>
    <x v="5"/>
  </r>
  <r>
    <s v="Student Achievement Component Levels 3 and above"/>
    <x v="0"/>
    <x v="6"/>
    <n v="7841"/>
    <x v="255"/>
    <x v="17"/>
    <n v="35334"/>
    <x v="1"/>
    <x v="3"/>
    <m/>
    <d v="2018-07-04T15:21:17"/>
    <n v="2"/>
    <x v="1"/>
    <x v="0"/>
    <x v="6"/>
  </r>
  <r>
    <s v="Student Achievement Component Levels 3 and above"/>
    <x v="0"/>
    <x v="6"/>
    <n v="7841"/>
    <x v="255"/>
    <x v="17"/>
    <n v="230113.65"/>
    <x v="0"/>
    <x v="0"/>
    <m/>
    <d v="2018-07-04T15:21:17"/>
    <n v="2"/>
    <x v="1"/>
    <x v="0"/>
    <x v="6"/>
  </r>
  <r>
    <s v="Student Achievement Component Levels 3 and above"/>
    <x v="0"/>
    <x v="6"/>
    <n v="7841"/>
    <x v="255"/>
    <x v="17"/>
    <n v="55238.65"/>
    <x v="0"/>
    <x v="3"/>
    <m/>
    <d v="2018-07-04T15:21:17"/>
    <n v="2"/>
    <x v="1"/>
    <x v="0"/>
    <x v="6"/>
  </r>
  <r>
    <s v="Student Achievement Component Levels 3 and above"/>
    <x v="0"/>
    <x v="6"/>
    <n v="7841"/>
    <x v="255"/>
    <x v="17"/>
    <n v="1020063"/>
    <x v="0"/>
    <x v="2"/>
    <m/>
    <d v="2018-07-04T15:21:17"/>
    <n v="2"/>
    <x v="1"/>
    <x v="0"/>
    <x v="6"/>
  </r>
  <r>
    <s v="LN - Workplace Literacy Fund"/>
    <x v="0"/>
    <x v="6"/>
    <n v="7846"/>
    <x v="257"/>
    <x v="3"/>
    <n v="-133940"/>
    <x v="1"/>
    <x v="3"/>
    <m/>
    <d v="2018-07-04T15:21:17"/>
    <n v="2"/>
    <x v="1"/>
    <x v="0"/>
    <x v="0"/>
  </r>
  <r>
    <s v="Equity Funding"/>
    <x v="0"/>
    <x v="6"/>
    <n v="7847"/>
    <x v="258"/>
    <x v="12"/>
    <n v="-816"/>
    <x v="0"/>
    <x v="3"/>
    <m/>
    <d v="2018-07-04T15:21:17"/>
    <n v="2"/>
    <x v="1"/>
    <x v="4"/>
    <x v="5"/>
  </r>
  <r>
    <s v="Equity Funding"/>
    <x v="0"/>
    <x v="6"/>
    <n v="7847"/>
    <x v="258"/>
    <x v="12"/>
    <n v="178.45"/>
    <x v="0"/>
    <x v="0"/>
    <m/>
    <d v="2018-07-04T15:21:17"/>
    <n v="2"/>
    <x v="1"/>
    <x v="4"/>
    <x v="5"/>
  </r>
  <r>
    <s v="Student Achievement Component Levels 3 and above"/>
    <x v="0"/>
    <x v="6"/>
    <n v="7847"/>
    <x v="258"/>
    <x v="17"/>
    <n v="645"/>
    <x v="2"/>
    <x v="0"/>
    <m/>
    <d v="2018-07-04T15:21:17"/>
    <n v="2"/>
    <x v="1"/>
    <x v="0"/>
    <x v="6"/>
  </r>
  <r>
    <s v="Student Achievement Component Levels 3 and above"/>
    <x v="0"/>
    <x v="6"/>
    <n v="7847"/>
    <x v="258"/>
    <x v="17"/>
    <n v="3170"/>
    <x v="2"/>
    <x v="1"/>
    <m/>
    <d v="2018-07-04T15:21:17"/>
    <n v="2"/>
    <x v="1"/>
    <x v="0"/>
    <x v="6"/>
  </r>
  <r>
    <s v="Student Achievement Component Levels 3 and above"/>
    <x v="0"/>
    <x v="6"/>
    <n v="7847"/>
    <x v="258"/>
    <x v="17"/>
    <n v="39369.410000000003"/>
    <x v="0"/>
    <x v="1"/>
    <m/>
    <d v="2018-07-04T15:21:17"/>
    <n v="2"/>
    <x v="1"/>
    <x v="0"/>
    <x v="6"/>
  </r>
  <r>
    <s v="Student Achievement Component Levels 3 and above"/>
    <x v="0"/>
    <x v="6"/>
    <n v="7847"/>
    <x v="258"/>
    <x v="17"/>
    <n v="229510.5"/>
    <x v="0"/>
    <x v="1"/>
    <m/>
    <d v="2018-07-04T15:21:17"/>
    <n v="2"/>
    <x v="1"/>
    <x v="0"/>
    <x v="6"/>
  </r>
  <r>
    <s v="Equity Funding"/>
    <x v="0"/>
    <x v="6"/>
    <n v="7850"/>
    <x v="259"/>
    <x v="12"/>
    <n v="261.7"/>
    <x v="0"/>
    <x v="2"/>
    <m/>
    <d v="2018-07-04T15:21:17"/>
    <n v="2"/>
    <x v="1"/>
    <x v="4"/>
    <x v="5"/>
  </r>
  <r>
    <s v="Equity Funding"/>
    <x v="0"/>
    <x v="6"/>
    <n v="7850"/>
    <x v="259"/>
    <x v="12"/>
    <n v="55.3"/>
    <x v="0"/>
    <x v="3"/>
    <m/>
    <d v="2018-07-04T15:21:17"/>
    <n v="2"/>
    <x v="1"/>
    <x v="4"/>
    <x v="5"/>
  </r>
  <r>
    <s v="Equity Funding"/>
    <x v="0"/>
    <x v="6"/>
    <n v="7850"/>
    <x v="259"/>
    <x v="12"/>
    <n v="146.65"/>
    <x v="0"/>
    <x v="4"/>
    <m/>
    <d v="2018-07-04T15:21:17"/>
    <n v="2"/>
    <x v="1"/>
    <x v="4"/>
    <x v="5"/>
  </r>
  <r>
    <s v="Wananga Research Capability Fund"/>
    <x v="2"/>
    <x v="11"/>
    <n v="8630"/>
    <x v="881"/>
    <x v="47"/>
    <n v="416666.7"/>
    <x v="0"/>
    <x v="3"/>
    <s v="Research Capability"/>
    <d v="2018-07-04T15:21:17"/>
    <n v="3"/>
    <x v="4"/>
    <x v="5"/>
    <x v="7"/>
  </r>
  <r>
    <s v="Student Achievement Component Levels 1 and 2 (Competitive)"/>
    <x v="2"/>
    <x v="11"/>
    <n v="8630"/>
    <x v="881"/>
    <x v="14"/>
    <n v="9270250.9800000004"/>
    <x v="0"/>
    <x v="1"/>
    <m/>
    <d v="2018-07-04T15:21:17"/>
    <n v="3"/>
    <x v="4"/>
    <x v="0"/>
    <x v="6"/>
  </r>
  <r>
    <s v="Student Achievement Component Levels 1 and 2 (Competitive)"/>
    <x v="2"/>
    <x v="11"/>
    <n v="8630"/>
    <x v="881"/>
    <x v="14"/>
    <n v="9271804.0199999996"/>
    <x v="0"/>
    <x v="1"/>
    <m/>
    <d v="2018-07-04T15:21:17"/>
    <n v="3"/>
    <x v="4"/>
    <x v="0"/>
    <x v="6"/>
  </r>
  <r>
    <s v="Student Achievement Component Levels 1 and 2 (Competitive)"/>
    <x v="2"/>
    <x v="11"/>
    <n v="8630"/>
    <x v="881"/>
    <x v="14"/>
    <n v="7747771.5"/>
    <x v="0"/>
    <x v="0"/>
    <m/>
    <d v="2018-07-04T15:21:17"/>
    <n v="3"/>
    <x v="4"/>
    <x v="0"/>
    <x v="6"/>
  </r>
  <r>
    <s v="Student Achievement Component Levels 1 and 2 (Competitive)"/>
    <x v="2"/>
    <x v="11"/>
    <n v="8630"/>
    <x v="881"/>
    <x v="14"/>
    <n v="3135714"/>
    <x v="0"/>
    <x v="4"/>
    <m/>
    <d v="2018-07-04T15:21:17"/>
    <n v="3"/>
    <x v="4"/>
    <x v="0"/>
    <x v="6"/>
  </r>
  <r>
    <s v="Student Achievement Component Levels 1 and 2 (Competitive)"/>
    <x v="2"/>
    <x v="11"/>
    <n v="8630"/>
    <x v="881"/>
    <x v="14"/>
    <n v="14141609.15"/>
    <x v="0"/>
    <x v="2"/>
    <m/>
    <d v="2018-07-04T15:21:17"/>
    <n v="3"/>
    <x v="4"/>
    <x v="0"/>
    <x v="6"/>
  </r>
  <r>
    <s v="Student Achievement Component Levels 1 and 2 (Non-compet)"/>
    <x v="2"/>
    <x v="11"/>
    <n v="8630"/>
    <x v="881"/>
    <x v="15"/>
    <n v="831247.5"/>
    <x v="0"/>
    <x v="2"/>
    <m/>
    <d v="2018-07-04T15:21:17"/>
    <n v="3"/>
    <x v="4"/>
    <x v="0"/>
    <x v="6"/>
  </r>
  <r>
    <s v="Student Achievement Component Levels 1 and 2 (Non-compet)"/>
    <x v="2"/>
    <x v="11"/>
    <n v="8630"/>
    <x v="881"/>
    <x v="15"/>
    <n v="1076276.6499999999"/>
    <x v="0"/>
    <x v="1"/>
    <m/>
    <d v="2018-07-04T15:21:17"/>
    <n v="3"/>
    <x v="4"/>
    <x v="0"/>
    <x v="6"/>
  </r>
  <r>
    <s v="Student Achievement Component Levels 1 and 2 (Non-compet)"/>
    <x v="2"/>
    <x v="11"/>
    <n v="8630"/>
    <x v="881"/>
    <x v="15"/>
    <n v="2152733.7000000002"/>
    <x v="0"/>
    <x v="3"/>
    <m/>
    <d v="2018-07-04T15:21:17"/>
    <n v="3"/>
    <x v="4"/>
    <x v="0"/>
    <x v="6"/>
  </r>
  <r>
    <s v="Student Achievement Component Levels 1 and 2 (Non-compet)"/>
    <x v="2"/>
    <x v="11"/>
    <n v="8630"/>
    <x v="881"/>
    <x v="15"/>
    <n v="5382285.1500000004"/>
    <x v="0"/>
    <x v="1"/>
    <m/>
    <d v="2018-07-04T15:21:17"/>
    <n v="3"/>
    <x v="4"/>
    <x v="0"/>
    <x v="6"/>
  </r>
  <r>
    <s v="Student Achievement Component Levels 1 and 2 (Non-compet)"/>
    <x v="2"/>
    <x v="11"/>
    <n v="8630"/>
    <x v="881"/>
    <x v="15"/>
    <n v="1165268"/>
    <x v="0"/>
    <x v="4"/>
    <s v="Grand Parented"/>
    <d v="2018-07-04T15:21:17"/>
    <n v="3"/>
    <x v="4"/>
    <x v="0"/>
    <x v="6"/>
  </r>
  <r>
    <s v="Student Achievement Component Levels 1 and 2 (Non-compet)"/>
    <x v="2"/>
    <x v="11"/>
    <n v="8630"/>
    <x v="881"/>
    <x v="15"/>
    <n v="6297408"/>
    <x v="0"/>
    <x v="0"/>
    <m/>
    <d v="2018-07-04T15:21:17"/>
    <n v="3"/>
    <x v="4"/>
    <x v="0"/>
    <x v="6"/>
  </r>
  <r>
    <s v="Student Achievement Component Levels 3 and above"/>
    <x v="2"/>
    <x v="11"/>
    <n v="8630"/>
    <x v="881"/>
    <x v="17"/>
    <n v="7773241.54"/>
    <x v="0"/>
    <x v="0"/>
    <m/>
    <d v="2018-07-04T15:21:17"/>
    <n v="3"/>
    <x v="4"/>
    <x v="0"/>
    <x v="6"/>
  </r>
  <r>
    <s v="Student Achievement Component Levels 3 and above"/>
    <x v="2"/>
    <x v="11"/>
    <n v="8630"/>
    <x v="881"/>
    <x v="17"/>
    <n v="78510838.299999997"/>
    <x v="0"/>
    <x v="2"/>
    <m/>
    <d v="2018-07-04T15:21:17"/>
    <n v="3"/>
    <x v="4"/>
    <x v="0"/>
    <x v="6"/>
  </r>
  <r>
    <s v="MPTT (Brokerage)"/>
    <x v="2"/>
    <x v="11"/>
    <n v="8630"/>
    <x v="881"/>
    <x v="20"/>
    <n v="-8142.49"/>
    <x v="0"/>
    <x v="3"/>
    <s v="Southern Initiative"/>
    <d v="2018-07-04T15:21:17"/>
    <n v="3"/>
    <x v="4"/>
    <x v="2"/>
    <x v="3"/>
  </r>
  <r>
    <s v="MPTT (Brokerage)"/>
    <x v="2"/>
    <x v="11"/>
    <n v="8630"/>
    <x v="881"/>
    <x v="20"/>
    <n v="-2550"/>
    <x v="1"/>
    <x v="3"/>
    <s v="Southern Initiative"/>
    <d v="2018-07-04T15:21:17"/>
    <n v="3"/>
    <x v="4"/>
    <x v="2"/>
    <x v="3"/>
  </r>
  <r>
    <s v="MPTT (Brokerage)"/>
    <x v="2"/>
    <x v="11"/>
    <n v="8630"/>
    <x v="881"/>
    <x v="20"/>
    <n v="-1400"/>
    <x v="1"/>
    <x v="3"/>
    <s v="Southern Initiative"/>
    <d v="2018-07-04T15:21:17"/>
    <n v="3"/>
    <x v="4"/>
    <x v="2"/>
    <x v="3"/>
  </r>
  <r>
    <s v="MPTT (Brokerage)"/>
    <x v="2"/>
    <x v="11"/>
    <n v="8630"/>
    <x v="881"/>
    <x v="20"/>
    <n v="1357.09"/>
    <x v="0"/>
    <x v="3"/>
    <s v="Southern Initiative"/>
    <d v="2018-07-04T15:21:17"/>
    <n v="3"/>
    <x v="4"/>
    <x v="2"/>
    <x v="3"/>
  </r>
  <r>
    <s v="MPTT (Brokerage)"/>
    <x v="2"/>
    <x v="11"/>
    <n v="8630"/>
    <x v="881"/>
    <x v="20"/>
    <n v="2550"/>
    <x v="0"/>
    <x v="3"/>
    <s v="Southern Initiative"/>
    <d v="2018-07-04T15:21:17"/>
    <n v="3"/>
    <x v="4"/>
    <x v="2"/>
    <x v="3"/>
  </r>
  <r>
    <s v="MPTT (Brokerage)"/>
    <x v="2"/>
    <x v="11"/>
    <n v="8630"/>
    <x v="881"/>
    <x v="20"/>
    <n v="20546.150000000001"/>
    <x v="0"/>
    <x v="4"/>
    <s v="TWOA MPTT"/>
    <d v="2018-07-04T15:21:17"/>
    <n v="3"/>
    <x v="4"/>
    <x v="2"/>
    <x v="3"/>
  </r>
  <r>
    <s v="MPTT (Brokerage)"/>
    <x v="2"/>
    <x v="11"/>
    <n v="8630"/>
    <x v="881"/>
    <x v="20"/>
    <n v="24016.35"/>
    <x v="0"/>
    <x v="4"/>
    <s v="TWOA MPTT"/>
    <d v="2018-07-04T15:21:17"/>
    <n v="3"/>
    <x v="4"/>
    <x v="2"/>
    <x v="3"/>
  </r>
  <r>
    <s v="MPTT (Brokerage)"/>
    <x v="2"/>
    <x v="11"/>
    <n v="8630"/>
    <x v="881"/>
    <x v="20"/>
    <n v="6428.76"/>
    <x v="0"/>
    <x v="3"/>
    <s v="Auckland MPTT"/>
    <d v="2018-07-04T15:21:17"/>
    <n v="3"/>
    <x v="4"/>
    <x v="2"/>
    <x v="3"/>
  </r>
  <r>
    <s v="MPTT Consortium"/>
    <x v="2"/>
    <x v="11"/>
    <n v="8630"/>
    <x v="881"/>
    <x v="24"/>
    <n v="11677.85"/>
    <x v="0"/>
    <x v="2"/>
    <s v="TWOA MPTT"/>
    <d v="2018-07-04T15:21:17"/>
    <n v="3"/>
    <x v="4"/>
    <x v="2"/>
    <x v="3"/>
  </r>
  <r>
    <s v="Performance Based Research Fund"/>
    <x v="2"/>
    <x v="11"/>
    <n v="9386"/>
    <x v="886"/>
    <x v="23"/>
    <n v="9780"/>
    <x v="1"/>
    <x v="3"/>
    <m/>
    <d v="2018-07-04T15:21:17"/>
    <n v="4"/>
    <x v="2"/>
    <x v="5"/>
    <x v="7"/>
  </r>
  <r>
    <s v="Performance Based Research Fund"/>
    <x v="2"/>
    <x v="11"/>
    <n v="9386"/>
    <x v="886"/>
    <x v="23"/>
    <n v="368929.2"/>
    <x v="0"/>
    <x v="0"/>
    <m/>
    <d v="2018-07-04T15:21:17"/>
    <n v="4"/>
    <x v="2"/>
    <x v="5"/>
    <x v="7"/>
  </r>
  <r>
    <s v="Performance Based Research Fund"/>
    <x v="2"/>
    <x v="11"/>
    <n v="9386"/>
    <x v="886"/>
    <x v="23"/>
    <n v="84456.3"/>
    <x v="0"/>
    <x v="4"/>
    <m/>
    <d v="2018-07-04T15:21:17"/>
    <n v="4"/>
    <x v="2"/>
    <x v="5"/>
    <x v="7"/>
  </r>
  <r>
    <s v="Performance Based Research Fund"/>
    <x v="2"/>
    <x v="11"/>
    <n v="9386"/>
    <x v="886"/>
    <x v="23"/>
    <n v="45662.67"/>
    <x v="0"/>
    <x v="2"/>
    <m/>
    <d v="2018-07-04T15:21:17"/>
    <n v="4"/>
    <x v="2"/>
    <x v="5"/>
    <x v="7"/>
  </r>
  <r>
    <s v="Performance Based Research Fund"/>
    <x v="2"/>
    <x v="11"/>
    <n v="9386"/>
    <x v="886"/>
    <x v="23"/>
    <n v="45662.85"/>
    <x v="0"/>
    <x v="2"/>
    <m/>
    <d v="2018-07-04T15:21:17"/>
    <n v="4"/>
    <x v="2"/>
    <x v="5"/>
    <x v="7"/>
  </r>
  <r>
    <s v="Performance Based Research Fund"/>
    <x v="2"/>
    <x v="11"/>
    <n v="9386"/>
    <x v="886"/>
    <x v="23"/>
    <n v="561018"/>
    <x v="0"/>
    <x v="3"/>
    <m/>
    <d v="2018-07-04T15:21:17"/>
    <n v="4"/>
    <x v="2"/>
    <x v="5"/>
    <x v="7"/>
  </r>
  <r>
    <s v="Wananga Research Capability Fund"/>
    <x v="2"/>
    <x v="11"/>
    <n v="9386"/>
    <x v="886"/>
    <x v="47"/>
    <n v="83333.3"/>
    <x v="0"/>
    <x v="4"/>
    <m/>
    <d v="2018-07-04T15:21:17"/>
    <n v="4"/>
    <x v="2"/>
    <x v="5"/>
    <x v="7"/>
  </r>
  <r>
    <s v="Wananga Research Capability Fund"/>
    <x v="2"/>
    <x v="11"/>
    <n v="9386"/>
    <x v="886"/>
    <x v="47"/>
    <n v="83333.3"/>
    <x v="0"/>
    <x v="2"/>
    <m/>
    <d v="2018-07-04T15:21:17"/>
    <n v="4"/>
    <x v="2"/>
    <x v="5"/>
    <x v="7"/>
  </r>
  <r>
    <s v="Student Achievement Component Levels 1 and 2 (Non-compet)"/>
    <x v="2"/>
    <x v="11"/>
    <n v="9386"/>
    <x v="886"/>
    <x v="15"/>
    <n v="-18324.439999999999"/>
    <x v="1"/>
    <x v="1"/>
    <m/>
    <d v="2018-07-04T15:21:17"/>
    <n v="4"/>
    <x v="2"/>
    <x v="0"/>
    <x v="6"/>
  </r>
  <r>
    <s v="Student Achievement Component Levels 1 and 2 (Non-compet)"/>
    <x v="2"/>
    <x v="11"/>
    <n v="9386"/>
    <x v="886"/>
    <x v="15"/>
    <n v="-12768.8"/>
    <x v="1"/>
    <x v="3"/>
    <m/>
    <d v="2018-07-04T15:21:17"/>
    <n v="4"/>
    <x v="2"/>
    <x v="0"/>
    <x v="6"/>
  </r>
  <r>
    <s v="Student Achievement Component Levels 1 and 2 (Non-compet)"/>
    <x v="2"/>
    <x v="11"/>
    <n v="9386"/>
    <x v="886"/>
    <x v="15"/>
    <n v="9823.67"/>
    <x v="1"/>
    <x v="1"/>
    <m/>
    <d v="2018-07-04T15:21:17"/>
    <n v="4"/>
    <x v="2"/>
    <x v="0"/>
    <x v="6"/>
  </r>
  <r>
    <s v="Student Achievement Component Levels 1 and 2 (Non-compet)"/>
    <x v="2"/>
    <x v="11"/>
    <n v="9386"/>
    <x v="886"/>
    <x v="15"/>
    <n v="33333.300000000003"/>
    <x v="0"/>
    <x v="3"/>
    <m/>
    <d v="2018-07-04T15:21:17"/>
    <n v="4"/>
    <x v="2"/>
    <x v="0"/>
    <x v="6"/>
  </r>
  <r>
    <s v="Student Achievement Component Levels 1 and 2 (Non-compet)"/>
    <x v="2"/>
    <x v="11"/>
    <n v="9386"/>
    <x v="886"/>
    <x v="15"/>
    <n v="131772.65"/>
    <x v="0"/>
    <x v="0"/>
    <m/>
    <d v="2018-07-04T15:21:17"/>
    <n v="4"/>
    <x v="2"/>
    <x v="0"/>
    <x v="6"/>
  </r>
  <r>
    <s v="Student Achievement Component Levels 1 and 2 (Non-compet)"/>
    <x v="2"/>
    <x v="11"/>
    <n v="9386"/>
    <x v="886"/>
    <x v="15"/>
    <n v="541666.69999999995"/>
    <x v="0"/>
    <x v="4"/>
    <m/>
    <d v="2018-07-04T15:21:17"/>
    <n v="4"/>
    <x v="2"/>
    <x v="0"/>
    <x v="6"/>
  </r>
  <r>
    <s v="Student Achievement Component Levels 1 and 2 (Non-compet)"/>
    <x v="2"/>
    <x v="11"/>
    <n v="9386"/>
    <x v="886"/>
    <x v="15"/>
    <n v="369123"/>
    <x v="0"/>
    <x v="2"/>
    <m/>
    <d v="2018-07-04T15:21:17"/>
    <n v="4"/>
    <x v="2"/>
    <x v="0"/>
    <x v="6"/>
  </r>
  <r>
    <s v="Student Achievement Component Levels 1 and 2 (Non-compet)"/>
    <x v="2"/>
    <x v="11"/>
    <n v="9386"/>
    <x v="886"/>
    <x v="15"/>
    <n v="100000"/>
    <x v="0"/>
    <x v="4"/>
    <m/>
    <d v="2018-07-04T15:21:17"/>
    <n v="4"/>
    <x v="2"/>
    <x v="0"/>
    <x v="6"/>
  </r>
  <r>
    <s v="Student Achievement Component Levels 1 and 2 Fees Free"/>
    <x v="2"/>
    <x v="11"/>
    <n v="9386"/>
    <x v="886"/>
    <x v="16"/>
    <n v="1025.7"/>
    <x v="0"/>
    <x v="0"/>
    <m/>
    <d v="2018-07-04T15:21:17"/>
    <n v="4"/>
    <x v="2"/>
    <x v="0"/>
    <x v="6"/>
  </r>
  <r>
    <s v="Student Achievement Component Levels 1 and 2 Fees Free"/>
    <x v="2"/>
    <x v="11"/>
    <n v="9386"/>
    <x v="886"/>
    <x v="16"/>
    <n v="18360.150000000001"/>
    <x v="0"/>
    <x v="0"/>
    <m/>
    <d v="2018-07-04T15:21:17"/>
    <n v="4"/>
    <x v="2"/>
    <x v="0"/>
    <x v="6"/>
  </r>
  <r>
    <s v="Student Achievement Component Levels 3 and above"/>
    <x v="2"/>
    <x v="11"/>
    <n v="9386"/>
    <x v="886"/>
    <x v="17"/>
    <n v="-399947"/>
    <x v="2"/>
    <x v="1"/>
    <m/>
    <d v="2018-07-04T15:21:17"/>
    <n v="4"/>
    <x v="2"/>
    <x v="0"/>
    <x v="6"/>
  </r>
  <r>
    <s v="Student Achievement Component Levels 3 and above"/>
    <x v="2"/>
    <x v="11"/>
    <n v="9386"/>
    <x v="886"/>
    <x v="17"/>
    <n v="-129725.06"/>
    <x v="1"/>
    <x v="3"/>
    <m/>
    <d v="2018-07-04T15:21:17"/>
    <n v="4"/>
    <x v="2"/>
    <x v="0"/>
    <x v="6"/>
  </r>
  <r>
    <s v="Student Achievement Component Levels 3 and above"/>
    <x v="2"/>
    <x v="11"/>
    <n v="9386"/>
    <x v="886"/>
    <x v="17"/>
    <n v="-9271.2199999999993"/>
    <x v="2"/>
    <x v="4"/>
    <m/>
    <d v="2018-07-04T15:21:17"/>
    <n v="4"/>
    <x v="2"/>
    <x v="0"/>
    <x v="6"/>
  </r>
  <r>
    <s v="Student Achievement Component Levels 3 and above"/>
    <x v="2"/>
    <x v="11"/>
    <n v="9386"/>
    <x v="886"/>
    <x v="17"/>
    <n v="7550021"/>
    <x v="0"/>
    <x v="0"/>
    <m/>
    <d v="2018-07-04T15:21:17"/>
    <n v="4"/>
    <x v="2"/>
    <x v="0"/>
    <x v="6"/>
  </r>
  <r>
    <s v="Equity Funding"/>
    <x v="0"/>
    <x v="6"/>
    <n v="7850"/>
    <x v="259"/>
    <x v="12"/>
    <n v="184.82"/>
    <x v="0"/>
    <x v="0"/>
    <m/>
    <d v="2018-07-04T15:21:17"/>
    <n v="2"/>
    <x v="1"/>
    <x v="4"/>
    <x v="5"/>
  </r>
  <r>
    <s v="Equity Funding"/>
    <x v="0"/>
    <x v="6"/>
    <n v="7850"/>
    <x v="259"/>
    <x v="12"/>
    <n v="924.15"/>
    <x v="0"/>
    <x v="0"/>
    <m/>
    <d v="2018-07-04T15:21:17"/>
    <n v="2"/>
    <x v="1"/>
    <x v="4"/>
    <x v="5"/>
  </r>
  <r>
    <s v="Student Achievement Component Levels 3 and above"/>
    <x v="0"/>
    <x v="6"/>
    <n v="7850"/>
    <x v="259"/>
    <x v="17"/>
    <n v="-5218"/>
    <x v="2"/>
    <x v="3"/>
    <m/>
    <d v="2018-07-04T15:21:17"/>
    <n v="2"/>
    <x v="1"/>
    <x v="0"/>
    <x v="6"/>
  </r>
  <r>
    <s v="Student Achievement Component Levels 3 and above"/>
    <x v="0"/>
    <x v="6"/>
    <n v="7850"/>
    <x v="259"/>
    <x v="17"/>
    <n v="278186.59999999998"/>
    <x v="0"/>
    <x v="1"/>
    <m/>
    <d v="2018-07-04T15:21:17"/>
    <n v="2"/>
    <x v="1"/>
    <x v="0"/>
    <x v="6"/>
  </r>
  <r>
    <s v="Student Achievement Component Levels 3 and above"/>
    <x v="0"/>
    <x v="6"/>
    <n v="7850"/>
    <x v="259"/>
    <x v="17"/>
    <n v="284566.65000000002"/>
    <x v="0"/>
    <x v="4"/>
    <m/>
    <d v="2018-07-04T15:21:17"/>
    <n v="2"/>
    <x v="1"/>
    <x v="0"/>
    <x v="6"/>
  </r>
  <r>
    <s v="Student Achievement Component Levels 3 and above"/>
    <x v="0"/>
    <x v="6"/>
    <n v="7850"/>
    <x v="259"/>
    <x v="17"/>
    <n v="65637.649999999994"/>
    <x v="0"/>
    <x v="3"/>
    <m/>
    <d v="2018-07-04T15:21:17"/>
    <n v="2"/>
    <x v="1"/>
    <x v="0"/>
    <x v="6"/>
  </r>
  <r>
    <s v="LN - Adult Literacy Educators"/>
    <x v="0"/>
    <x v="6"/>
    <n v="7854"/>
    <x v="260"/>
    <x v="34"/>
    <n v="-84000"/>
    <x v="1"/>
    <x v="4"/>
    <m/>
    <d v="2018-07-04T15:21:17"/>
    <n v="4"/>
    <x v="2"/>
    <x v="0"/>
    <x v="0"/>
  </r>
  <r>
    <s v="LN - Adult Literacy Educators"/>
    <x v="0"/>
    <x v="6"/>
    <n v="7854"/>
    <x v="260"/>
    <x v="34"/>
    <n v="183333.3"/>
    <x v="0"/>
    <x v="1"/>
    <m/>
    <d v="2018-07-04T15:21:17"/>
    <n v="4"/>
    <x v="2"/>
    <x v="0"/>
    <x v="0"/>
  </r>
  <r>
    <s v="LN - Adult Literacy Educators"/>
    <x v="0"/>
    <x v="6"/>
    <n v="7854"/>
    <x v="260"/>
    <x v="34"/>
    <n v="270000"/>
    <x v="0"/>
    <x v="3"/>
    <m/>
    <d v="2018-07-04T15:21:17"/>
    <n v="4"/>
    <x v="2"/>
    <x v="0"/>
    <x v="0"/>
  </r>
  <r>
    <s v="LN - Intensive Literacy and Numeracy"/>
    <x v="0"/>
    <x v="6"/>
    <n v="7854"/>
    <x v="260"/>
    <x v="27"/>
    <n v="33752.61"/>
    <x v="0"/>
    <x v="0"/>
    <m/>
    <d v="2018-07-04T15:21:17"/>
    <n v="4"/>
    <x v="2"/>
    <x v="0"/>
    <x v="0"/>
  </r>
  <r>
    <s v="Student Achievement Component Levels 3 and above"/>
    <x v="0"/>
    <x v="6"/>
    <n v="7863"/>
    <x v="261"/>
    <x v="17"/>
    <n v="-22645"/>
    <x v="2"/>
    <x v="0"/>
    <m/>
    <d v="2018-07-04T15:21:17"/>
    <n v="4"/>
    <x v="2"/>
    <x v="0"/>
    <x v="6"/>
  </r>
  <r>
    <s v="Student Achievement Component Levels 3 and above"/>
    <x v="0"/>
    <x v="6"/>
    <n v="7863"/>
    <x v="261"/>
    <x v="17"/>
    <n v="4946.1499999999996"/>
    <x v="0"/>
    <x v="1"/>
    <s v="Grand Parented"/>
    <d v="2018-07-04T15:21:17"/>
    <n v="4"/>
    <x v="2"/>
    <x v="0"/>
    <x v="6"/>
  </r>
  <r>
    <s v="Student Achievement Component Levels 3 and above"/>
    <x v="0"/>
    <x v="6"/>
    <n v="7863"/>
    <x v="261"/>
    <x v="17"/>
    <n v="8244"/>
    <x v="2"/>
    <x v="0"/>
    <m/>
    <d v="2018-07-04T15:21:17"/>
    <n v="4"/>
    <x v="2"/>
    <x v="0"/>
    <x v="6"/>
  </r>
  <r>
    <s v="LN - Workplace Literacy Fund"/>
    <x v="0"/>
    <x v="6"/>
    <n v="7867"/>
    <x v="262"/>
    <x v="3"/>
    <n v="77700"/>
    <x v="0"/>
    <x v="0"/>
    <m/>
    <d v="2018-07-04T15:21:17"/>
    <n v="11"/>
    <x v="5"/>
    <x v="0"/>
    <x v="0"/>
  </r>
  <r>
    <s v="LN - Workplace Literacy Fund"/>
    <x v="0"/>
    <x v="6"/>
    <n v="7867"/>
    <x v="262"/>
    <x v="3"/>
    <n v="77700"/>
    <x v="0"/>
    <x v="1"/>
    <m/>
    <d v="2018-07-04T15:21:17"/>
    <n v="11"/>
    <x v="5"/>
    <x v="0"/>
    <x v="0"/>
  </r>
  <r>
    <s v="LN - Workplace Literacy Fund"/>
    <x v="0"/>
    <x v="6"/>
    <n v="7867"/>
    <x v="262"/>
    <x v="3"/>
    <n v="84000"/>
    <x v="0"/>
    <x v="4"/>
    <m/>
    <d v="2018-07-04T15:21:17"/>
    <n v="11"/>
    <x v="5"/>
    <x v="0"/>
    <x v="0"/>
  </r>
  <r>
    <s v="ACE Emergency Management Pool"/>
    <x v="0"/>
    <x v="6"/>
    <n v="7882"/>
    <x v="263"/>
    <x v="7"/>
    <n v="23506.86"/>
    <x v="0"/>
    <x v="3"/>
    <m/>
    <d v="2018-07-04T15:21:17"/>
    <n v="2"/>
    <x v="1"/>
    <x v="0"/>
    <x v="0"/>
  </r>
  <r>
    <s v="ACE Emergency Management Pool"/>
    <x v="0"/>
    <x v="6"/>
    <n v="7882"/>
    <x v="263"/>
    <x v="7"/>
    <n v="93000"/>
    <x v="0"/>
    <x v="4"/>
    <m/>
    <d v="2018-07-04T15:21:17"/>
    <n v="2"/>
    <x v="1"/>
    <x v="0"/>
    <x v="0"/>
  </r>
  <r>
    <s v="ACE Emergency Management Pool"/>
    <x v="0"/>
    <x v="6"/>
    <n v="7882"/>
    <x v="263"/>
    <x v="7"/>
    <n v="35260.28"/>
    <x v="0"/>
    <x v="3"/>
    <m/>
    <d v="2018-07-04T15:21:17"/>
    <n v="2"/>
    <x v="1"/>
    <x v="0"/>
    <x v="0"/>
  </r>
  <r>
    <s v="MPTT Consortium"/>
    <x v="2"/>
    <x v="11"/>
    <n v="8630"/>
    <x v="881"/>
    <x v="24"/>
    <n v="13414.85"/>
    <x v="0"/>
    <x v="4"/>
    <s v="TWOA MPTT"/>
    <d v="2018-07-04T15:21:17"/>
    <n v="3"/>
    <x v="4"/>
    <x v="2"/>
    <x v="3"/>
  </r>
  <r>
    <s v="MPTT Consortium"/>
    <x v="2"/>
    <x v="11"/>
    <n v="8630"/>
    <x v="881"/>
    <x v="24"/>
    <n v="56503.68"/>
    <x v="0"/>
    <x v="4"/>
    <s v="TWOA MPTT"/>
    <d v="2018-07-04T15:21:17"/>
    <n v="3"/>
    <x v="4"/>
    <x v="2"/>
    <x v="3"/>
  </r>
  <r>
    <s v="Youth Guarantee"/>
    <x v="2"/>
    <x v="11"/>
    <n v="8630"/>
    <x v="881"/>
    <x v="18"/>
    <n v="-108430.38"/>
    <x v="1"/>
    <x v="0"/>
    <m/>
    <d v="2018-07-04T15:21:17"/>
    <n v="3"/>
    <x v="4"/>
    <x v="0"/>
    <x v="1"/>
  </r>
  <r>
    <s v="Youth Guarantee"/>
    <x v="2"/>
    <x v="11"/>
    <n v="8630"/>
    <x v="881"/>
    <x v="18"/>
    <n v="-67567.25"/>
    <x v="1"/>
    <x v="1"/>
    <m/>
    <d v="2018-07-04T15:21:17"/>
    <n v="3"/>
    <x v="4"/>
    <x v="0"/>
    <x v="1"/>
  </r>
  <r>
    <s v="Youth Guarantee"/>
    <x v="2"/>
    <x v="11"/>
    <n v="8630"/>
    <x v="881"/>
    <x v="18"/>
    <n v="9099.39"/>
    <x v="0"/>
    <x v="1"/>
    <s v="Dual Enrolment Pilot"/>
    <d v="2018-07-04T15:21:17"/>
    <n v="3"/>
    <x v="4"/>
    <x v="0"/>
    <x v="1"/>
  </r>
  <r>
    <s v="Youth Guarantee"/>
    <x v="2"/>
    <x v="11"/>
    <n v="8630"/>
    <x v="881"/>
    <x v="18"/>
    <n v="516172.68"/>
    <x v="0"/>
    <x v="4"/>
    <m/>
    <d v="2018-07-04T15:21:17"/>
    <n v="3"/>
    <x v="4"/>
    <x v="0"/>
    <x v="1"/>
  </r>
  <r>
    <s v="Youth Guarantee"/>
    <x v="2"/>
    <x v="11"/>
    <n v="8630"/>
    <x v="881"/>
    <x v="18"/>
    <n v="3908153.69"/>
    <x v="0"/>
    <x v="3"/>
    <m/>
    <d v="2018-07-04T15:21:17"/>
    <n v="3"/>
    <x v="4"/>
    <x v="0"/>
    <x v="1"/>
  </r>
  <r>
    <s v="Equity Funding"/>
    <x v="2"/>
    <x v="11"/>
    <n v="9241"/>
    <x v="885"/>
    <x v="12"/>
    <n v="40008.300000000003"/>
    <x v="0"/>
    <x v="2"/>
    <m/>
    <d v="2018-07-04T15:21:17"/>
    <n v="9"/>
    <x v="3"/>
    <x v="4"/>
    <x v="5"/>
  </r>
  <r>
    <s v="Equity Funding"/>
    <x v="2"/>
    <x v="11"/>
    <n v="9241"/>
    <x v="885"/>
    <x v="12"/>
    <n v="21666.35"/>
    <x v="0"/>
    <x v="4"/>
    <m/>
    <d v="2018-07-04T15:21:17"/>
    <n v="9"/>
    <x v="3"/>
    <x v="4"/>
    <x v="5"/>
  </r>
  <r>
    <s v="Equity Funding"/>
    <x v="2"/>
    <x v="11"/>
    <n v="9241"/>
    <x v="885"/>
    <x v="12"/>
    <n v="22100.15"/>
    <x v="0"/>
    <x v="3"/>
    <m/>
    <d v="2018-07-04T15:21:17"/>
    <n v="9"/>
    <x v="3"/>
    <x v="4"/>
    <x v="5"/>
  </r>
  <r>
    <s v="Equity Funding"/>
    <x v="2"/>
    <x v="11"/>
    <n v="9241"/>
    <x v="885"/>
    <x v="12"/>
    <n v="22114.73"/>
    <x v="0"/>
    <x v="1"/>
    <m/>
    <d v="2018-07-04T15:21:17"/>
    <n v="9"/>
    <x v="3"/>
    <x v="4"/>
    <x v="5"/>
  </r>
  <r>
    <s v="Equity Funding"/>
    <x v="2"/>
    <x v="11"/>
    <n v="9241"/>
    <x v="885"/>
    <x v="12"/>
    <n v="148134.95000000001"/>
    <x v="0"/>
    <x v="0"/>
    <m/>
    <d v="2018-07-04T15:21:17"/>
    <n v="9"/>
    <x v="3"/>
    <x v="4"/>
    <x v="5"/>
  </r>
  <r>
    <s v="Wananga Research Capability Fund"/>
    <x v="2"/>
    <x v="11"/>
    <n v="9241"/>
    <x v="885"/>
    <x v="47"/>
    <n v="416666.7"/>
    <x v="0"/>
    <x v="0"/>
    <s v="Research Capability"/>
    <d v="2018-07-04T15:21:17"/>
    <n v="9"/>
    <x v="3"/>
    <x v="5"/>
    <x v="7"/>
  </r>
  <r>
    <s v="Wananga Research Capability Fund"/>
    <x v="2"/>
    <x v="11"/>
    <n v="9241"/>
    <x v="885"/>
    <x v="47"/>
    <n v="416666.7"/>
    <x v="0"/>
    <x v="1"/>
    <s v="Research Capability"/>
    <d v="2018-07-04T15:21:17"/>
    <n v="9"/>
    <x v="3"/>
    <x v="5"/>
    <x v="7"/>
  </r>
  <r>
    <s v="Student Achievement Component Levels 3 and above"/>
    <x v="2"/>
    <x v="11"/>
    <n v="9241"/>
    <x v="885"/>
    <x v="17"/>
    <n v="-548704.37"/>
    <x v="1"/>
    <x v="1"/>
    <m/>
    <d v="2018-07-04T15:21:17"/>
    <n v="9"/>
    <x v="3"/>
    <x v="0"/>
    <x v="6"/>
  </r>
  <r>
    <s v="Student Achievement Component Levels 3 and above"/>
    <x v="2"/>
    <x v="11"/>
    <n v="9241"/>
    <x v="885"/>
    <x v="17"/>
    <n v="-208524"/>
    <x v="2"/>
    <x v="1"/>
    <m/>
    <d v="2018-07-04T15:21:17"/>
    <n v="9"/>
    <x v="3"/>
    <x v="0"/>
    <x v="6"/>
  </r>
  <r>
    <s v="Student Achievement Component Levels 3 and above"/>
    <x v="2"/>
    <x v="11"/>
    <n v="9241"/>
    <x v="885"/>
    <x v="17"/>
    <n v="-22090"/>
    <x v="2"/>
    <x v="4"/>
    <m/>
    <d v="2018-07-04T15:21:17"/>
    <n v="9"/>
    <x v="3"/>
    <x v="0"/>
    <x v="6"/>
  </r>
  <r>
    <s v="Student Achievement Component Levels 3 and above"/>
    <x v="2"/>
    <x v="11"/>
    <n v="9241"/>
    <x v="885"/>
    <x v="17"/>
    <n v="-18338"/>
    <x v="2"/>
    <x v="3"/>
    <m/>
    <d v="2018-07-04T15:21:17"/>
    <n v="9"/>
    <x v="3"/>
    <x v="0"/>
    <x v="6"/>
  </r>
  <r>
    <s v="Student Achievement Component Levels 3 and above"/>
    <x v="2"/>
    <x v="11"/>
    <n v="9241"/>
    <x v="885"/>
    <x v="17"/>
    <n v="116000.39"/>
    <x v="1"/>
    <x v="3"/>
    <m/>
    <d v="2018-07-04T15:21:17"/>
    <n v="9"/>
    <x v="3"/>
    <x v="0"/>
    <x v="6"/>
  </r>
  <r>
    <s v="Student Achievement Component Levels 3 and above"/>
    <x v="2"/>
    <x v="11"/>
    <n v="9241"/>
    <x v="885"/>
    <x v="17"/>
    <n v="809049.32"/>
    <x v="0"/>
    <x v="0"/>
    <m/>
    <d v="2018-07-04T15:21:17"/>
    <n v="9"/>
    <x v="3"/>
    <x v="0"/>
    <x v="6"/>
  </r>
  <r>
    <s v="Student Achievement Component Levels 3 and above"/>
    <x v="2"/>
    <x v="11"/>
    <n v="9241"/>
    <x v="885"/>
    <x v="17"/>
    <n v="809071.98"/>
    <x v="0"/>
    <x v="0"/>
    <m/>
    <d v="2018-07-04T15:21:17"/>
    <n v="9"/>
    <x v="3"/>
    <x v="0"/>
    <x v="6"/>
  </r>
  <r>
    <s v="Student Achievement Component Levels 3 and above"/>
    <x v="2"/>
    <x v="11"/>
    <n v="9241"/>
    <x v="885"/>
    <x v="17"/>
    <n v="4045359.95"/>
    <x v="0"/>
    <x v="0"/>
    <m/>
    <d v="2018-07-04T15:21:17"/>
    <n v="9"/>
    <x v="3"/>
    <x v="0"/>
    <x v="6"/>
  </r>
  <r>
    <s v="Student Achievement Component Levels 3 and above"/>
    <x v="2"/>
    <x v="11"/>
    <n v="9241"/>
    <x v="885"/>
    <x v="17"/>
    <n v="1198941.5"/>
    <x v="0"/>
    <x v="1"/>
    <m/>
    <d v="2018-07-04T15:21:17"/>
    <n v="9"/>
    <x v="3"/>
    <x v="0"/>
    <x v="6"/>
  </r>
  <r>
    <s v="Equity Funding"/>
    <x v="0"/>
    <x v="6"/>
    <n v="7902"/>
    <x v="265"/>
    <x v="12"/>
    <n v="50.15"/>
    <x v="0"/>
    <x v="3"/>
    <m/>
    <d v="2018-07-04T15:21:17"/>
    <n v="1"/>
    <x v="8"/>
    <x v="4"/>
    <x v="5"/>
  </r>
  <r>
    <s v="Equity Funding"/>
    <x v="0"/>
    <x v="6"/>
    <n v="7902"/>
    <x v="265"/>
    <x v="12"/>
    <n v="251.65"/>
    <x v="0"/>
    <x v="3"/>
    <m/>
    <d v="2018-07-04T15:21:17"/>
    <n v="1"/>
    <x v="8"/>
    <x v="4"/>
    <x v="5"/>
  </r>
  <r>
    <s v="Equity Funding"/>
    <x v="0"/>
    <x v="6"/>
    <n v="7902"/>
    <x v="265"/>
    <x v="12"/>
    <n v="805.8"/>
    <x v="0"/>
    <x v="2"/>
    <m/>
    <d v="2018-07-04T15:21:17"/>
    <n v="1"/>
    <x v="8"/>
    <x v="4"/>
    <x v="5"/>
  </r>
  <r>
    <s v="Equity Funding"/>
    <x v="0"/>
    <x v="6"/>
    <n v="7902"/>
    <x v="265"/>
    <x v="12"/>
    <n v="85.88"/>
    <x v="0"/>
    <x v="0"/>
    <m/>
    <d v="2018-07-04T15:21:17"/>
    <n v="1"/>
    <x v="8"/>
    <x v="4"/>
    <x v="5"/>
  </r>
  <r>
    <s v="Equity Funding"/>
    <x v="0"/>
    <x v="6"/>
    <n v="7902"/>
    <x v="265"/>
    <x v="12"/>
    <n v="925"/>
    <x v="0"/>
    <x v="1"/>
    <m/>
    <d v="2018-07-04T15:21:17"/>
    <n v="1"/>
    <x v="8"/>
    <x v="4"/>
    <x v="5"/>
  </r>
  <r>
    <s v="Equity Funding"/>
    <x v="0"/>
    <x v="6"/>
    <n v="7902"/>
    <x v="265"/>
    <x v="12"/>
    <n v="100.65"/>
    <x v="0"/>
    <x v="4"/>
    <m/>
    <d v="2018-07-04T15:21:17"/>
    <n v="1"/>
    <x v="8"/>
    <x v="4"/>
    <x v="5"/>
  </r>
  <r>
    <s v="Student Achievement Component Levels 3 and above"/>
    <x v="0"/>
    <x v="6"/>
    <n v="7902"/>
    <x v="265"/>
    <x v="17"/>
    <n v="95481.35"/>
    <x v="0"/>
    <x v="0"/>
    <m/>
    <d v="2018-07-04T15:21:17"/>
    <n v="1"/>
    <x v="8"/>
    <x v="0"/>
    <x v="6"/>
  </r>
  <r>
    <s v="Student Achievement Component Levels 3 and above"/>
    <x v="0"/>
    <x v="6"/>
    <n v="7902"/>
    <x v="265"/>
    <x v="17"/>
    <n v="97398.35"/>
    <x v="0"/>
    <x v="4"/>
    <m/>
    <d v="2018-07-04T15:21:17"/>
    <n v="1"/>
    <x v="8"/>
    <x v="0"/>
    <x v="6"/>
  </r>
  <r>
    <s v="ACE in Communities"/>
    <x v="0"/>
    <x v="6"/>
    <n v="7921"/>
    <x v="267"/>
    <x v="0"/>
    <n v="-23738.51"/>
    <x v="1"/>
    <x v="3"/>
    <m/>
    <d v="2018-07-04T15:21:17"/>
    <n v="4"/>
    <x v="2"/>
    <x v="0"/>
    <x v="0"/>
  </r>
  <r>
    <s v="ACE in Communities"/>
    <x v="0"/>
    <x v="6"/>
    <n v="7921"/>
    <x v="267"/>
    <x v="0"/>
    <n v="13578.35"/>
    <x v="0"/>
    <x v="2"/>
    <m/>
    <d v="2018-07-04T15:21:17"/>
    <n v="4"/>
    <x v="2"/>
    <x v="0"/>
    <x v="0"/>
  </r>
  <r>
    <s v="ACE in Communities"/>
    <x v="0"/>
    <x v="6"/>
    <n v="7921"/>
    <x v="267"/>
    <x v="0"/>
    <n v="156105.79999999999"/>
    <x v="0"/>
    <x v="3"/>
    <m/>
    <d v="2018-07-04T15:21:17"/>
    <n v="4"/>
    <x v="2"/>
    <x v="0"/>
    <x v="0"/>
  </r>
  <r>
    <s v="Student Achievement Component Levels 1 and 2 (Competitive)"/>
    <x v="0"/>
    <x v="6"/>
    <n v="7921"/>
    <x v="267"/>
    <x v="14"/>
    <n v="77752.649999999994"/>
    <x v="0"/>
    <x v="1"/>
    <m/>
    <d v="2018-07-04T15:21:17"/>
    <n v="4"/>
    <x v="2"/>
    <x v="0"/>
    <x v="6"/>
  </r>
  <r>
    <s v="Student Achievement Component Levels 1 and 2 (Competitive)"/>
    <x v="0"/>
    <x v="6"/>
    <n v="7921"/>
    <x v="267"/>
    <x v="14"/>
    <n v="15550.54"/>
    <x v="0"/>
    <x v="1"/>
    <m/>
    <d v="2018-07-04T15:21:17"/>
    <n v="4"/>
    <x v="2"/>
    <x v="0"/>
    <x v="6"/>
  </r>
  <r>
    <s v="Student Achievement Component Levels 1 and 2 (Competitive)"/>
    <x v="0"/>
    <x v="6"/>
    <n v="7921"/>
    <x v="267"/>
    <x v="14"/>
    <n v="155518.29999999999"/>
    <x v="0"/>
    <x v="3"/>
    <m/>
    <d v="2018-07-04T15:21:17"/>
    <n v="4"/>
    <x v="2"/>
    <x v="0"/>
    <x v="6"/>
  </r>
  <r>
    <s v="Youth Guarantee"/>
    <x v="0"/>
    <x v="6"/>
    <n v="7921"/>
    <x v="267"/>
    <x v="18"/>
    <n v="108885.05"/>
    <x v="0"/>
    <x v="4"/>
    <m/>
    <d v="2018-07-04T15:21:17"/>
    <n v="4"/>
    <x v="2"/>
    <x v="0"/>
    <x v="1"/>
  </r>
  <r>
    <s v="Youth Guarantee (Dual Pathway)"/>
    <x v="0"/>
    <x v="6"/>
    <n v="7921"/>
    <x v="267"/>
    <x v="26"/>
    <n v="18685.7"/>
    <x v="0"/>
    <x v="2"/>
    <m/>
    <d v="2018-07-04T15:21:17"/>
    <n v="4"/>
    <x v="2"/>
    <x v="0"/>
    <x v="1"/>
  </r>
  <r>
    <s v="LN - Workplace Literacy Fund"/>
    <x v="0"/>
    <x v="6"/>
    <n v="7926"/>
    <x v="268"/>
    <x v="3"/>
    <n v="-120458.13"/>
    <x v="1"/>
    <x v="0"/>
    <m/>
    <d v="2018-07-04T15:21:17"/>
    <n v="1"/>
    <x v="8"/>
    <x v="0"/>
    <x v="0"/>
  </r>
  <r>
    <s v="ACE Emergency Management Pool"/>
    <x v="0"/>
    <x v="6"/>
    <n v="7927"/>
    <x v="269"/>
    <x v="7"/>
    <n v="-76818.62"/>
    <x v="1"/>
    <x v="4"/>
    <m/>
    <d v="2018-07-04T15:21:17"/>
    <n v="11"/>
    <x v="5"/>
    <x v="0"/>
    <x v="0"/>
  </r>
  <r>
    <s v="ACE Emergency Management Pool"/>
    <x v="0"/>
    <x v="6"/>
    <n v="7927"/>
    <x v="269"/>
    <x v="7"/>
    <n v="-70574.600000000006"/>
    <x v="1"/>
    <x v="3"/>
    <m/>
    <d v="2018-07-04T15:21:17"/>
    <n v="11"/>
    <x v="5"/>
    <x v="0"/>
    <x v="0"/>
  </r>
  <r>
    <s v="ACE Emergency Management Pool"/>
    <x v="0"/>
    <x v="6"/>
    <n v="7927"/>
    <x v="269"/>
    <x v="7"/>
    <n v="6716.65"/>
    <x v="0"/>
    <x v="4"/>
    <m/>
    <d v="2018-07-04T15:21:17"/>
    <n v="11"/>
    <x v="5"/>
    <x v="0"/>
    <x v="0"/>
  </r>
  <r>
    <s v="Equity Funding"/>
    <x v="2"/>
    <x v="11"/>
    <n v="9386"/>
    <x v="886"/>
    <x v="12"/>
    <n v="61064.7"/>
    <x v="0"/>
    <x v="4"/>
    <m/>
    <d v="2018-07-04T15:21:17"/>
    <n v="4"/>
    <x v="2"/>
    <x v="4"/>
    <x v="5"/>
  </r>
  <r>
    <s v="Equity Funding"/>
    <x v="2"/>
    <x v="11"/>
    <n v="9386"/>
    <x v="886"/>
    <x v="12"/>
    <n v="395538"/>
    <x v="0"/>
    <x v="2"/>
    <m/>
    <d v="2018-07-04T15:21:17"/>
    <n v="4"/>
    <x v="2"/>
    <x v="4"/>
    <x v="5"/>
  </r>
  <r>
    <s v="Equity Funding"/>
    <x v="2"/>
    <x v="11"/>
    <n v="9386"/>
    <x v="886"/>
    <x v="12"/>
    <n v="40547.18"/>
    <x v="0"/>
    <x v="0"/>
    <m/>
    <d v="2018-07-04T15:21:17"/>
    <n v="4"/>
    <x v="2"/>
    <x v="4"/>
    <x v="5"/>
  </r>
  <r>
    <s v="Equity Funding"/>
    <x v="2"/>
    <x v="11"/>
    <n v="9386"/>
    <x v="886"/>
    <x v="12"/>
    <n v="259092"/>
    <x v="0"/>
    <x v="3"/>
    <m/>
    <d v="2018-07-04T15:21:17"/>
    <n v="4"/>
    <x v="2"/>
    <x v="4"/>
    <x v="5"/>
  </r>
  <r>
    <s v="Equity Funding"/>
    <x v="2"/>
    <x v="11"/>
    <n v="9386"/>
    <x v="886"/>
    <x v="12"/>
    <n v="43375.57"/>
    <x v="0"/>
    <x v="1"/>
    <m/>
    <d v="2018-07-04T15:21:17"/>
    <n v="4"/>
    <x v="2"/>
    <x v="4"/>
    <x v="5"/>
  </r>
  <r>
    <s v="ACE in TEIs"/>
    <x v="2"/>
    <x v="11"/>
    <n v="9386"/>
    <x v="886"/>
    <x v="13"/>
    <n v="-453087.45"/>
    <x v="1"/>
    <x v="3"/>
    <m/>
    <d v="2018-07-04T15:21:17"/>
    <n v="4"/>
    <x v="2"/>
    <x v="0"/>
    <x v="0"/>
  </r>
  <r>
    <s v="ACE in TEIs"/>
    <x v="2"/>
    <x v="11"/>
    <n v="9386"/>
    <x v="886"/>
    <x v="13"/>
    <n v="0.01"/>
    <x v="1"/>
    <x v="3"/>
    <m/>
    <d v="2018-07-04T15:21:17"/>
    <n v="4"/>
    <x v="2"/>
    <x v="0"/>
    <x v="0"/>
  </r>
  <r>
    <s v="ACE in TEIs"/>
    <x v="2"/>
    <x v="11"/>
    <n v="9386"/>
    <x v="886"/>
    <x v="13"/>
    <n v="1894998"/>
    <x v="0"/>
    <x v="2"/>
    <m/>
    <d v="2018-07-04T15:21:17"/>
    <n v="4"/>
    <x v="2"/>
    <x v="0"/>
    <x v="0"/>
  </r>
  <r>
    <s v="ACE in TEIs"/>
    <x v="2"/>
    <x v="11"/>
    <n v="9386"/>
    <x v="886"/>
    <x v="13"/>
    <n v="372569.8"/>
    <x v="0"/>
    <x v="4"/>
    <m/>
    <d v="2018-07-04T15:21:17"/>
    <n v="4"/>
    <x v="2"/>
    <x v="0"/>
    <x v="0"/>
  </r>
  <r>
    <s v="ACE in TEIs"/>
    <x v="2"/>
    <x v="11"/>
    <n v="9386"/>
    <x v="886"/>
    <x v="13"/>
    <n v="1862849.2"/>
    <x v="0"/>
    <x v="0"/>
    <m/>
    <d v="2018-07-04T15:21:17"/>
    <n v="4"/>
    <x v="2"/>
    <x v="0"/>
    <x v="0"/>
  </r>
  <r>
    <s v="ACE in TEIs"/>
    <x v="2"/>
    <x v="11"/>
    <n v="9386"/>
    <x v="886"/>
    <x v="13"/>
    <n v="1862849.2"/>
    <x v="0"/>
    <x v="1"/>
    <m/>
    <d v="2018-07-04T15:21:17"/>
    <n v="4"/>
    <x v="2"/>
    <x v="0"/>
    <x v="0"/>
  </r>
  <r>
    <s v="Wananga Research Capability Fund"/>
    <x v="2"/>
    <x v="11"/>
    <n v="9386"/>
    <x v="886"/>
    <x v="47"/>
    <n v="83333.3"/>
    <x v="0"/>
    <x v="0"/>
    <s v="Research Capability"/>
    <d v="2018-07-04T15:21:17"/>
    <n v="4"/>
    <x v="2"/>
    <x v="5"/>
    <x v="7"/>
  </r>
  <r>
    <s v="Wananga Research Capability Fund"/>
    <x v="2"/>
    <x v="11"/>
    <n v="9386"/>
    <x v="886"/>
    <x v="47"/>
    <n v="83333.3"/>
    <x v="0"/>
    <x v="1"/>
    <s v="Research Capability"/>
    <d v="2018-07-04T15:21:17"/>
    <n v="4"/>
    <x v="2"/>
    <x v="5"/>
    <x v="7"/>
  </r>
  <r>
    <s v="Wananga Research Capability Fund"/>
    <x v="2"/>
    <x v="11"/>
    <n v="9386"/>
    <x v="886"/>
    <x v="47"/>
    <n v="416666.7"/>
    <x v="0"/>
    <x v="3"/>
    <s v="Research Capability"/>
    <d v="2018-07-04T15:21:17"/>
    <n v="4"/>
    <x v="2"/>
    <x v="5"/>
    <x v="7"/>
  </r>
  <r>
    <s v="Student Achievement Component Levels 1 and 2 (Non-compet)"/>
    <x v="2"/>
    <x v="11"/>
    <n v="9386"/>
    <x v="886"/>
    <x v="15"/>
    <n v="83340.3"/>
    <x v="0"/>
    <x v="1"/>
    <m/>
    <d v="2018-07-04T15:21:17"/>
    <n v="4"/>
    <x v="2"/>
    <x v="0"/>
    <x v="6"/>
  </r>
  <r>
    <s v="Student Achievement Component Levels 1 and 2 (Non-compet)"/>
    <x v="2"/>
    <x v="11"/>
    <n v="9386"/>
    <x v="886"/>
    <x v="15"/>
    <n v="26146.45"/>
    <x v="0"/>
    <x v="0"/>
    <m/>
    <d v="2018-07-04T15:21:17"/>
    <n v="4"/>
    <x v="2"/>
    <x v="0"/>
    <x v="6"/>
  </r>
  <r>
    <s v="Student Achievement Component Levels 1 and 2 (Non-compet)"/>
    <x v="2"/>
    <x v="11"/>
    <n v="9386"/>
    <x v="886"/>
    <x v="15"/>
    <n v="380877"/>
    <x v="0"/>
    <x v="2"/>
    <m/>
    <d v="2018-07-04T15:21:17"/>
    <n v="4"/>
    <x v="2"/>
    <x v="0"/>
    <x v="6"/>
  </r>
  <r>
    <s v="Student Achievement Component Levels 1 and 2 Fees Free"/>
    <x v="2"/>
    <x v="11"/>
    <n v="9386"/>
    <x v="886"/>
    <x v="16"/>
    <n v="6510"/>
    <x v="0"/>
    <x v="3"/>
    <m/>
    <d v="2018-07-04T15:21:17"/>
    <n v="4"/>
    <x v="2"/>
    <x v="0"/>
    <x v="6"/>
  </r>
  <r>
    <s v="Student Achievement Component Levels 3 and above"/>
    <x v="2"/>
    <x v="11"/>
    <n v="9386"/>
    <x v="886"/>
    <x v="17"/>
    <n v="-1473605.62"/>
    <x v="1"/>
    <x v="1"/>
    <m/>
    <d v="2018-07-04T15:21:17"/>
    <n v="4"/>
    <x v="2"/>
    <x v="0"/>
    <x v="6"/>
  </r>
  <r>
    <s v="Student Achievement Component Levels 3 and above"/>
    <x v="2"/>
    <x v="11"/>
    <n v="9386"/>
    <x v="886"/>
    <x v="17"/>
    <n v="-841912.35"/>
    <x v="1"/>
    <x v="0"/>
    <m/>
    <d v="2018-07-04T15:21:17"/>
    <n v="4"/>
    <x v="2"/>
    <x v="0"/>
    <x v="6"/>
  </r>
  <r>
    <s v="Student Achievement Component Levels 3 and above"/>
    <x v="2"/>
    <x v="11"/>
    <n v="9386"/>
    <x v="886"/>
    <x v="17"/>
    <n v="913493.6"/>
    <x v="0"/>
    <x v="1"/>
    <m/>
    <d v="2018-07-04T15:21:17"/>
    <n v="4"/>
    <x v="2"/>
    <x v="0"/>
    <x v="6"/>
  </r>
  <r>
    <s v="Student Achievement Component Levels 3 and above"/>
    <x v="2"/>
    <x v="11"/>
    <n v="9386"/>
    <x v="886"/>
    <x v="17"/>
    <n v="913493.78"/>
    <x v="0"/>
    <x v="1"/>
    <m/>
    <d v="2018-07-04T15:21:17"/>
    <n v="4"/>
    <x v="2"/>
    <x v="0"/>
    <x v="6"/>
  </r>
  <r>
    <s v="Student Achievement Component Levels 3 and above"/>
    <x v="2"/>
    <x v="11"/>
    <n v="9386"/>
    <x v="886"/>
    <x v="17"/>
    <n v="3464468.49"/>
    <x v="0"/>
    <x v="3"/>
    <m/>
    <d v="2018-07-04T15:21:17"/>
    <n v="4"/>
    <x v="2"/>
    <x v="0"/>
    <x v="6"/>
  </r>
  <r>
    <s v="Student Achievement Component Levels 3 and above"/>
    <x v="2"/>
    <x v="11"/>
    <n v="9386"/>
    <x v="886"/>
    <x v="17"/>
    <n v="3084652.7"/>
    <x v="0"/>
    <x v="4"/>
    <m/>
    <d v="2018-07-04T15:21:17"/>
    <n v="4"/>
    <x v="2"/>
    <x v="0"/>
    <x v="6"/>
  </r>
  <r>
    <s v="Student Achievement Component Levels 3 and above"/>
    <x v="2"/>
    <x v="11"/>
    <n v="9386"/>
    <x v="886"/>
    <x v="17"/>
    <n v="7992319.1500000004"/>
    <x v="0"/>
    <x v="3"/>
    <m/>
    <d v="2018-07-04T15:21:17"/>
    <n v="4"/>
    <x v="2"/>
    <x v="0"/>
    <x v="6"/>
  </r>
  <r>
    <s v="ACE Emergency Management Pool"/>
    <x v="0"/>
    <x v="6"/>
    <n v="7927"/>
    <x v="269"/>
    <x v="7"/>
    <n v="41333.35"/>
    <x v="0"/>
    <x v="4"/>
    <m/>
    <d v="2018-07-04T15:21:17"/>
    <n v="11"/>
    <x v="5"/>
    <x v="0"/>
    <x v="0"/>
  </r>
  <r>
    <s v="ACE Emergency Management Pool"/>
    <x v="0"/>
    <x v="6"/>
    <n v="7927"/>
    <x v="269"/>
    <x v="7"/>
    <n v="21700"/>
    <x v="0"/>
    <x v="4"/>
    <m/>
    <d v="2018-07-04T15:21:17"/>
    <n v="11"/>
    <x v="5"/>
    <x v="0"/>
    <x v="0"/>
  </r>
  <r>
    <s v="LN - Adult Literacy Educators"/>
    <x v="0"/>
    <x v="6"/>
    <n v="7944"/>
    <x v="270"/>
    <x v="34"/>
    <n v="126000"/>
    <x v="0"/>
    <x v="3"/>
    <m/>
    <d v="2018-07-04T15:21:17"/>
    <n v="2"/>
    <x v="1"/>
    <x v="0"/>
    <x v="0"/>
  </r>
  <r>
    <s v="LN - Intensive Literacy and Numeracy"/>
    <x v="0"/>
    <x v="6"/>
    <n v="7944"/>
    <x v="270"/>
    <x v="27"/>
    <n v="149229.20000000001"/>
    <x v="0"/>
    <x v="2"/>
    <m/>
    <d v="2018-07-04T15:21:17"/>
    <n v="2"/>
    <x v="1"/>
    <x v="0"/>
    <x v="0"/>
  </r>
  <r>
    <s v="LN - Intensive Literacy and Numeracy"/>
    <x v="0"/>
    <x v="6"/>
    <n v="7944"/>
    <x v="270"/>
    <x v="27"/>
    <n v="164583.29999999999"/>
    <x v="0"/>
    <x v="1"/>
    <m/>
    <d v="2018-07-04T15:21:17"/>
    <n v="2"/>
    <x v="1"/>
    <x v="0"/>
    <x v="0"/>
  </r>
  <r>
    <s v="LN - Intensive Literacy and Numeracy"/>
    <x v="0"/>
    <x v="6"/>
    <n v="7944"/>
    <x v="270"/>
    <x v="27"/>
    <n v="32916.699999999997"/>
    <x v="0"/>
    <x v="3"/>
    <m/>
    <d v="2018-07-04T15:21:17"/>
    <n v="2"/>
    <x v="1"/>
    <x v="0"/>
    <x v="0"/>
  </r>
  <r>
    <s v="Youth Guarantee"/>
    <x v="0"/>
    <x v="6"/>
    <n v="7944"/>
    <x v="270"/>
    <x v="18"/>
    <n v="-16736.39"/>
    <x v="1"/>
    <x v="0"/>
    <m/>
    <d v="2018-07-04T15:21:17"/>
    <n v="2"/>
    <x v="1"/>
    <x v="0"/>
    <x v="1"/>
  </r>
  <r>
    <s v="Youth Guarantee"/>
    <x v="0"/>
    <x v="6"/>
    <n v="7944"/>
    <x v="270"/>
    <x v="18"/>
    <n v="-161.94"/>
    <x v="1"/>
    <x v="4"/>
    <m/>
    <d v="2018-07-04T15:21:17"/>
    <n v="2"/>
    <x v="1"/>
    <x v="0"/>
    <x v="1"/>
  </r>
  <r>
    <s v="Youth Guarantee"/>
    <x v="0"/>
    <x v="6"/>
    <n v="7944"/>
    <x v="270"/>
    <x v="18"/>
    <n v="86346"/>
    <x v="0"/>
    <x v="2"/>
    <m/>
    <d v="2018-07-04T15:21:17"/>
    <n v="2"/>
    <x v="1"/>
    <x v="0"/>
    <x v="1"/>
  </r>
  <r>
    <s v="Youth Guarantee"/>
    <x v="0"/>
    <x v="6"/>
    <n v="7944"/>
    <x v="270"/>
    <x v="18"/>
    <n v="17372.63"/>
    <x v="0"/>
    <x v="4"/>
    <m/>
    <d v="2018-07-04T15:21:17"/>
    <n v="2"/>
    <x v="1"/>
    <x v="0"/>
    <x v="1"/>
  </r>
  <r>
    <s v="Youth Guarantee"/>
    <x v="0"/>
    <x v="6"/>
    <n v="7944"/>
    <x v="270"/>
    <x v="18"/>
    <n v="95543.05"/>
    <x v="0"/>
    <x v="1"/>
    <m/>
    <d v="2018-07-04T15:21:17"/>
    <n v="2"/>
    <x v="1"/>
    <x v="0"/>
    <x v="1"/>
  </r>
  <r>
    <s v="Youth Guarantee"/>
    <x v="0"/>
    <x v="6"/>
    <n v="7944"/>
    <x v="270"/>
    <x v="18"/>
    <n v="270048"/>
    <x v="0"/>
    <x v="0"/>
    <m/>
    <d v="2018-07-04T15:21:17"/>
    <n v="2"/>
    <x v="1"/>
    <x v="0"/>
    <x v="1"/>
  </r>
  <r>
    <s v="Youth Guarantee"/>
    <x v="0"/>
    <x v="6"/>
    <n v="7984"/>
    <x v="271"/>
    <x v="18"/>
    <n v="-48729"/>
    <x v="1"/>
    <x v="0"/>
    <m/>
    <d v="2018-07-04T15:21:17"/>
    <n v="3"/>
    <x v="4"/>
    <x v="0"/>
    <x v="1"/>
  </r>
  <r>
    <s v="Youth Guarantee"/>
    <x v="0"/>
    <x v="6"/>
    <n v="7984"/>
    <x v="271"/>
    <x v="18"/>
    <n v="251379.48"/>
    <x v="0"/>
    <x v="0"/>
    <m/>
    <d v="2018-07-04T15:21:17"/>
    <n v="3"/>
    <x v="4"/>
    <x v="0"/>
    <x v="1"/>
  </r>
  <r>
    <s v="Student Achievement Component Levels 3 and above"/>
    <x v="0"/>
    <x v="6"/>
    <n v="7994"/>
    <x v="272"/>
    <x v="17"/>
    <n v="132016.5"/>
    <x v="0"/>
    <x v="0"/>
    <m/>
    <d v="2018-07-04T15:21:17"/>
    <n v="2"/>
    <x v="1"/>
    <x v="0"/>
    <x v="6"/>
  </r>
  <r>
    <s v="Student Achievement Component Levels 3 and above"/>
    <x v="0"/>
    <x v="6"/>
    <n v="8025"/>
    <x v="282"/>
    <x v="17"/>
    <n v="20446.7"/>
    <x v="0"/>
    <x v="4"/>
    <m/>
    <d v="2018-07-04T15:21:17"/>
    <n v="1"/>
    <x v="8"/>
    <x v="0"/>
    <x v="6"/>
  </r>
  <r>
    <s v="Student Achievement Component Levels 3 and above"/>
    <x v="0"/>
    <x v="6"/>
    <n v="8025"/>
    <x v="282"/>
    <x v="17"/>
    <n v="129077.9"/>
    <x v="0"/>
    <x v="2"/>
    <m/>
    <d v="2018-07-04T15:21:17"/>
    <n v="1"/>
    <x v="8"/>
    <x v="0"/>
    <x v="6"/>
  </r>
  <r>
    <s v="Equity Funding"/>
    <x v="0"/>
    <x v="6"/>
    <n v="8026"/>
    <x v="274"/>
    <x v="12"/>
    <n v="37.74"/>
    <x v="0"/>
    <x v="1"/>
    <m/>
    <d v="2018-07-04T15:21:17"/>
    <n v="6"/>
    <x v="9"/>
    <x v="4"/>
    <x v="5"/>
  </r>
  <r>
    <s v="Equity Funding"/>
    <x v="0"/>
    <x v="6"/>
    <n v="8026"/>
    <x v="274"/>
    <x v="12"/>
    <n v="188.75"/>
    <x v="0"/>
    <x v="1"/>
    <m/>
    <d v="2018-07-04T15:21:17"/>
    <n v="6"/>
    <x v="9"/>
    <x v="4"/>
    <x v="5"/>
  </r>
  <r>
    <s v="Equity Funding"/>
    <x v="0"/>
    <x v="6"/>
    <n v="8026"/>
    <x v="274"/>
    <x v="12"/>
    <n v="309.14999999999998"/>
    <x v="0"/>
    <x v="4"/>
    <m/>
    <d v="2018-07-04T15:21:17"/>
    <n v="6"/>
    <x v="9"/>
    <x v="4"/>
    <x v="5"/>
  </r>
  <r>
    <s v="Equity Funding"/>
    <x v="0"/>
    <x v="6"/>
    <n v="8026"/>
    <x v="274"/>
    <x v="12"/>
    <n v="372"/>
    <x v="0"/>
    <x v="4"/>
    <m/>
    <d v="2018-07-04T15:21:17"/>
    <n v="6"/>
    <x v="9"/>
    <x v="4"/>
    <x v="5"/>
  </r>
  <r>
    <s v="Student Achievement Component Levels 3 and above"/>
    <x v="2"/>
    <x v="11"/>
    <n v="9386"/>
    <x v="886"/>
    <x v="17"/>
    <n v="3360665.8"/>
    <x v="0"/>
    <x v="2"/>
    <m/>
    <d v="2018-07-04T15:21:17"/>
    <n v="4"/>
    <x v="2"/>
    <x v="0"/>
    <x v="6"/>
  </r>
  <r>
    <s v="Student Achievement Component Levels 3 and above"/>
    <x v="2"/>
    <x v="11"/>
    <n v="9386"/>
    <x v="886"/>
    <x v="17"/>
    <n v="8815238.25"/>
    <x v="0"/>
    <x v="1"/>
    <m/>
    <d v="2018-07-04T15:21:17"/>
    <n v="4"/>
    <x v="2"/>
    <x v="0"/>
    <x v="6"/>
  </r>
  <r>
    <s v="Qualification Development Fund"/>
    <x v="2"/>
    <x v="11"/>
    <n v="9386"/>
    <x v="886"/>
    <x v="11"/>
    <n v="80000"/>
    <x v="0"/>
    <x v="2"/>
    <m/>
    <d v="2018-07-04T15:21:17"/>
    <n v="4"/>
    <x v="2"/>
    <x v="2"/>
    <x v="3"/>
  </r>
  <r>
    <s v="Student Achievement Component Levels 3 and above"/>
    <x v="0"/>
    <x v="6"/>
    <n v="8026"/>
    <x v="274"/>
    <x v="17"/>
    <n v="10972.65"/>
    <x v="0"/>
    <x v="4"/>
    <m/>
    <d v="2018-07-04T15:21:17"/>
    <n v="6"/>
    <x v="9"/>
    <x v="0"/>
    <x v="6"/>
  </r>
  <r>
    <s v="Student Achievement Component Levels 3 and above"/>
    <x v="0"/>
    <x v="6"/>
    <n v="8026"/>
    <x v="274"/>
    <x v="17"/>
    <n v="435237"/>
    <x v="0"/>
    <x v="2"/>
    <m/>
    <d v="2018-07-04T15:21:17"/>
    <n v="6"/>
    <x v="9"/>
    <x v="0"/>
    <x v="6"/>
  </r>
  <r>
    <s v="Student Achievement Component Levels 3 and above"/>
    <x v="0"/>
    <x v="6"/>
    <n v="8026"/>
    <x v="274"/>
    <x v="17"/>
    <n v="240567"/>
    <x v="0"/>
    <x v="3"/>
    <m/>
    <d v="2018-07-04T15:21:17"/>
    <n v="6"/>
    <x v="9"/>
    <x v="0"/>
    <x v="6"/>
  </r>
  <r>
    <s v="Student Achievement Component Levels 3 and above"/>
    <x v="0"/>
    <x v="6"/>
    <n v="8026"/>
    <x v="274"/>
    <x v="17"/>
    <n v="200473.35"/>
    <x v="0"/>
    <x v="3"/>
    <m/>
    <d v="2018-07-04T15:21:17"/>
    <n v="6"/>
    <x v="9"/>
    <x v="0"/>
    <x v="6"/>
  </r>
  <r>
    <s v="Student Achievement Component Levels 3 and above"/>
    <x v="0"/>
    <x v="6"/>
    <n v="8026"/>
    <x v="274"/>
    <x v="17"/>
    <n v="245389.02"/>
    <x v="0"/>
    <x v="4"/>
    <m/>
    <d v="2018-07-04T15:21:17"/>
    <n v="6"/>
    <x v="9"/>
    <x v="0"/>
    <x v="6"/>
  </r>
  <r>
    <s v="Student Achievement Component Levels 3 and above"/>
    <x v="0"/>
    <x v="6"/>
    <n v="8026"/>
    <x v="274"/>
    <x v="17"/>
    <n v="207318.84"/>
    <x v="0"/>
    <x v="1"/>
    <m/>
    <d v="2018-07-04T15:21:17"/>
    <n v="6"/>
    <x v="9"/>
    <x v="0"/>
    <x v="6"/>
  </r>
  <r>
    <s v="Student Achievement Component Levels 3 and above"/>
    <x v="0"/>
    <x v="6"/>
    <n v="8031"/>
    <x v="283"/>
    <x v="17"/>
    <n v="-4788"/>
    <x v="2"/>
    <x v="4"/>
    <m/>
    <d v="2018-07-04T15:21:17"/>
    <n v="11"/>
    <x v="5"/>
    <x v="0"/>
    <x v="6"/>
  </r>
  <r>
    <s v="Student Achievement Component Levels 3 and above"/>
    <x v="0"/>
    <x v="6"/>
    <n v="8031"/>
    <x v="283"/>
    <x v="17"/>
    <n v="15646.7"/>
    <x v="0"/>
    <x v="3"/>
    <m/>
    <d v="2018-07-04T15:21:17"/>
    <n v="11"/>
    <x v="5"/>
    <x v="0"/>
    <x v="6"/>
  </r>
  <r>
    <s v="Student Achievement Component Levels 3 and above"/>
    <x v="0"/>
    <x v="6"/>
    <n v="8031"/>
    <x v="283"/>
    <x v="17"/>
    <n v="15960.3"/>
    <x v="0"/>
    <x v="4"/>
    <m/>
    <d v="2018-07-04T15:21:17"/>
    <n v="11"/>
    <x v="5"/>
    <x v="0"/>
    <x v="6"/>
  </r>
  <r>
    <s v="ACE in Communities"/>
    <x v="0"/>
    <x v="6"/>
    <n v="8067"/>
    <x v="275"/>
    <x v="0"/>
    <n v="1251343.5"/>
    <x v="0"/>
    <x v="1"/>
    <m/>
    <d v="2018-07-04T15:21:17"/>
    <n v="9"/>
    <x v="3"/>
    <x v="0"/>
    <x v="0"/>
  </r>
  <r>
    <s v="ACE in Communities"/>
    <x v="0"/>
    <x v="6"/>
    <n v="8067"/>
    <x v="275"/>
    <x v="0"/>
    <n v="423189.3"/>
    <x v="0"/>
    <x v="2"/>
    <m/>
    <d v="2018-07-04T15:21:17"/>
    <n v="9"/>
    <x v="3"/>
    <x v="0"/>
    <x v="0"/>
  </r>
  <r>
    <s v="ESOL - Intensive Literacy and Numeracy"/>
    <x v="0"/>
    <x v="6"/>
    <n v="8067"/>
    <x v="275"/>
    <x v="21"/>
    <n v="296503.15000000002"/>
    <x v="0"/>
    <x v="2"/>
    <m/>
    <d v="2018-07-04T15:21:17"/>
    <n v="9"/>
    <x v="3"/>
    <x v="0"/>
    <x v="0"/>
  </r>
  <r>
    <s v="ESOL - Intensive Literacy and Numeracy"/>
    <x v="0"/>
    <x v="6"/>
    <n v="8067"/>
    <x v="275"/>
    <x v="21"/>
    <n v="1415625"/>
    <x v="0"/>
    <x v="1"/>
    <m/>
    <d v="2018-07-04T15:21:17"/>
    <n v="9"/>
    <x v="3"/>
    <x v="0"/>
    <x v="0"/>
  </r>
  <r>
    <s v="ESOL - Migrant Levy"/>
    <x v="0"/>
    <x v="6"/>
    <n v="8067"/>
    <x v="275"/>
    <x v="35"/>
    <n v="426000"/>
    <x v="0"/>
    <x v="3"/>
    <m/>
    <d v="2018-07-04T15:21:17"/>
    <n v="9"/>
    <x v="3"/>
    <x v="0"/>
    <x v="0"/>
  </r>
  <r>
    <s v="LN - Workplace Literacy Fund"/>
    <x v="0"/>
    <x v="6"/>
    <n v="8067"/>
    <x v="275"/>
    <x v="3"/>
    <n v="501041.65"/>
    <x v="0"/>
    <x v="1"/>
    <m/>
    <d v="2018-07-04T15:21:17"/>
    <n v="9"/>
    <x v="3"/>
    <x v="0"/>
    <x v="0"/>
  </r>
  <r>
    <s v="LN - Workplace Literacy Fund"/>
    <x v="0"/>
    <x v="6"/>
    <n v="8067"/>
    <x v="275"/>
    <x v="3"/>
    <n v="601250"/>
    <x v="0"/>
    <x v="1"/>
    <m/>
    <d v="2018-07-04T15:21:17"/>
    <n v="9"/>
    <x v="3"/>
    <x v="0"/>
    <x v="0"/>
  </r>
  <r>
    <s v="Student Achievement Component Levels 1 and 2 (Non-compet)"/>
    <x v="0"/>
    <x v="6"/>
    <n v="8067"/>
    <x v="275"/>
    <x v="15"/>
    <n v="52333.32"/>
    <x v="0"/>
    <x v="4"/>
    <m/>
    <d v="2018-07-04T15:21:17"/>
    <n v="9"/>
    <x v="3"/>
    <x v="0"/>
    <x v="6"/>
  </r>
  <r>
    <s v="Student Achievement Component Levels 1 and 2 (Non-compet)"/>
    <x v="0"/>
    <x v="6"/>
    <n v="8067"/>
    <x v="275"/>
    <x v="15"/>
    <n v="74583.350000000006"/>
    <x v="0"/>
    <x v="4"/>
    <m/>
    <d v="2018-07-04T15:21:17"/>
    <n v="9"/>
    <x v="3"/>
    <x v="0"/>
    <x v="6"/>
  </r>
  <r>
    <s v="Student Achievement Component Levels 1 and 2 (Non-compet)"/>
    <x v="0"/>
    <x v="6"/>
    <n v="8067"/>
    <x v="275"/>
    <x v="15"/>
    <n v="17225.650000000001"/>
    <x v="0"/>
    <x v="2"/>
    <m/>
    <d v="2018-07-04T15:21:17"/>
    <n v="9"/>
    <x v="3"/>
    <x v="0"/>
    <x v="6"/>
  </r>
  <r>
    <s v="Industry Training Fund"/>
    <x v="0"/>
    <x v="6"/>
    <n v="8073"/>
    <x v="277"/>
    <x v="1"/>
    <n v="-5868.2"/>
    <x v="1"/>
    <x v="1"/>
    <s v="MAB"/>
    <d v="2018-07-04T15:21:17"/>
    <n v="4"/>
    <x v="2"/>
    <x v="0"/>
    <x v="1"/>
  </r>
  <r>
    <s v="Industry Training Fund"/>
    <x v="0"/>
    <x v="6"/>
    <n v="8073"/>
    <x v="277"/>
    <x v="1"/>
    <n v="4061.65"/>
    <x v="0"/>
    <x v="4"/>
    <s v="MAB"/>
    <d v="2018-07-04T15:21:17"/>
    <n v="4"/>
    <x v="2"/>
    <x v="0"/>
    <x v="1"/>
  </r>
  <r>
    <s v="Industry Training Fund"/>
    <x v="0"/>
    <x v="6"/>
    <n v="8073"/>
    <x v="277"/>
    <x v="1"/>
    <n v="817.65"/>
    <x v="0"/>
    <x v="4"/>
    <s v="MAB"/>
    <d v="2018-07-04T15:21:17"/>
    <n v="4"/>
    <x v="2"/>
    <x v="0"/>
    <x v="1"/>
  </r>
  <r>
    <s v="Industry Training Fund"/>
    <x v="0"/>
    <x v="6"/>
    <n v="8073"/>
    <x v="277"/>
    <x v="1"/>
    <n v="33252"/>
    <x v="0"/>
    <x v="1"/>
    <s v="MAB"/>
    <d v="2018-07-04T15:21:17"/>
    <n v="4"/>
    <x v="2"/>
    <x v="0"/>
    <x v="1"/>
  </r>
  <r>
    <s v="Student Achievement Component Levels 3 and above"/>
    <x v="0"/>
    <x v="6"/>
    <n v="8074"/>
    <x v="278"/>
    <x v="17"/>
    <n v="136908.29999999999"/>
    <x v="0"/>
    <x v="3"/>
    <m/>
    <d v="2018-07-04T15:21:17"/>
    <n v="8"/>
    <x v="7"/>
    <x v="0"/>
    <x v="6"/>
  </r>
  <r>
    <s v="Student Achievement Component Levels 3 and above"/>
    <x v="0"/>
    <x v="6"/>
    <n v="8074"/>
    <x v="278"/>
    <x v="17"/>
    <n v="13965.35"/>
    <x v="0"/>
    <x v="4"/>
    <m/>
    <d v="2018-07-04T15:21:17"/>
    <n v="8"/>
    <x v="7"/>
    <x v="0"/>
    <x v="6"/>
  </r>
  <r>
    <s v="Student Achievement Component Levels 3 and above"/>
    <x v="0"/>
    <x v="6"/>
    <n v="8074"/>
    <x v="278"/>
    <x v="17"/>
    <n v="32239.7"/>
    <x v="0"/>
    <x v="2"/>
    <m/>
    <d v="2018-07-04T15:21:17"/>
    <n v="8"/>
    <x v="7"/>
    <x v="0"/>
    <x v="6"/>
  </r>
  <r>
    <s v="LN - Intensive Literacy and Numeracy"/>
    <x v="0"/>
    <x v="6"/>
    <n v="8098"/>
    <x v="279"/>
    <x v="27"/>
    <n v="397500"/>
    <x v="0"/>
    <x v="3"/>
    <m/>
    <d v="2018-07-04T15:21:17"/>
    <n v="4"/>
    <x v="2"/>
    <x v="0"/>
    <x v="0"/>
  </r>
  <r>
    <s v="Student Achievement Component Levels 3 and above"/>
    <x v="0"/>
    <x v="6"/>
    <n v="8098"/>
    <x v="279"/>
    <x v="17"/>
    <n v="24512.45"/>
    <x v="0"/>
    <x v="0"/>
    <m/>
    <d v="2018-07-04T15:21:17"/>
    <n v="4"/>
    <x v="2"/>
    <x v="0"/>
    <x v="6"/>
  </r>
  <r>
    <s v="ACE in Communities"/>
    <x v="0"/>
    <x v="6"/>
    <n v="8158"/>
    <x v="280"/>
    <x v="0"/>
    <n v="83425.8"/>
    <x v="0"/>
    <x v="4"/>
    <m/>
    <d v="2018-07-04T15:21:17"/>
    <n v="9"/>
    <x v="3"/>
    <x v="0"/>
    <x v="0"/>
  </r>
  <r>
    <s v="ESOL - Intensive Literacy and Numeracy"/>
    <x v="0"/>
    <x v="6"/>
    <n v="8158"/>
    <x v="280"/>
    <x v="21"/>
    <n v="491250"/>
    <x v="0"/>
    <x v="4"/>
    <m/>
    <d v="2018-07-04T15:21:17"/>
    <n v="9"/>
    <x v="3"/>
    <x v="0"/>
    <x v="0"/>
  </r>
  <r>
    <s v="ESOL - Intensive Literacy and Numeracy"/>
    <x v="0"/>
    <x v="6"/>
    <n v="8158"/>
    <x v="280"/>
    <x v="21"/>
    <n v="40974"/>
    <x v="0"/>
    <x v="2"/>
    <m/>
    <d v="2018-07-04T15:21:17"/>
    <n v="9"/>
    <x v="3"/>
    <x v="0"/>
    <x v="0"/>
  </r>
  <r>
    <s v="ESOL - Intensive Literacy and Numeracy"/>
    <x v="0"/>
    <x v="6"/>
    <n v="8158"/>
    <x v="280"/>
    <x v="21"/>
    <n v="204870.05"/>
    <x v="0"/>
    <x v="2"/>
    <m/>
    <d v="2018-07-04T15:21:17"/>
    <n v="9"/>
    <x v="3"/>
    <x v="0"/>
    <x v="0"/>
  </r>
  <r>
    <s v="Equity Funding"/>
    <x v="0"/>
    <x v="6"/>
    <n v="8167"/>
    <x v="284"/>
    <x v="12"/>
    <n v="259.89999999999998"/>
    <x v="0"/>
    <x v="2"/>
    <m/>
    <d v="2018-07-04T15:21:17"/>
    <n v="7"/>
    <x v="10"/>
    <x v="4"/>
    <x v="5"/>
  </r>
  <r>
    <s v="Equity Funding"/>
    <x v="0"/>
    <x v="6"/>
    <n v="8167"/>
    <x v="284"/>
    <x v="12"/>
    <n v="159.65"/>
    <x v="0"/>
    <x v="3"/>
    <m/>
    <d v="2018-07-04T15:21:17"/>
    <n v="7"/>
    <x v="10"/>
    <x v="4"/>
    <x v="5"/>
  </r>
  <r>
    <s v="Equity Funding"/>
    <x v="0"/>
    <x v="6"/>
    <n v="8167"/>
    <x v="284"/>
    <x v="12"/>
    <n v="292.05"/>
    <x v="0"/>
    <x v="1"/>
    <m/>
    <d v="2018-07-04T15:21:17"/>
    <n v="7"/>
    <x v="10"/>
    <x v="4"/>
    <x v="5"/>
  </r>
  <r>
    <s v="Equity Funding"/>
    <x v="0"/>
    <x v="6"/>
    <n v="8167"/>
    <x v="284"/>
    <x v="12"/>
    <n v="292.10000000000002"/>
    <x v="0"/>
    <x v="1"/>
    <m/>
    <d v="2018-07-04T15:21:17"/>
    <n v="7"/>
    <x v="10"/>
    <x v="4"/>
    <x v="5"/>
  </r>
  <r>
    <s v="Student Achievement Component Levels 3 and above"/>
    <x v="0"/>
    <x v="6"/>
    <n v="8167"/>
    <x v="284"/>
    <x v="17"/>
    <n v="-24742"/>
    <x v="2"/>
    <x v="1"/>
    <m/>
    <d v="2018-07-04T15:21:17"/>
    <n v="7"/>
    <x v="10"/>
    <x v="0"/>
    <x v="6"/>
  </r>
  <r>
    <s v="Student Achievement Component Levels 3 and above"/>
    <x v="0"/>
    <x v="6"/>
    <n v="8167"/>
    <x v="284"/>
    <x v="17"/>
    <n v="22067.89"/>
    <x v="1"/>
    <x v="3"/>
    <m/>
    <d v="2018-07-04T15:21:17"/>
    <n v="7"/>
    <x v="10"/>
    <x v="0"/>
    <x v="6"/>
  </r>
  <r>
    <s v="Student Achievement Component Levels 3 and above"/>
    <x v="0"/>
    <x v="6"/>
    <n v="8167"/>
    <x v="284"/>
    <x v="17"/>
    <n v="108580.35"/>
    <x v="0"/>
    <x v="3"/>
    <m/>
    <d v="2018-07-04T15:21:17"/>
    <n v="7"/>
    <x v="10"/>
    <x v="0"/>
    <x v="6"/>
  </r>
  <r>
    <s v="Student Achievement Component Levels 3 and above"/>
    <x v="0"/>
    <x v="6"/>
    <n v="8167"/>
    <x v="284"/>
    <x v="17"/>
    <n v="783234"/>
    <x v="0"/>
    <x v="4"/>
    <m/>
    <d v="2018-07-04T15:21:17"/>
    <n v="7"/>
    <x v="10"/>
    <x v="0"/>
    <x v="6"/>
  </r>
  <r>
    <s v="Student Achievement Component Levels 3 and above"/>
    <x v="0"/>
    <x v="6"/>
    <n v="8167"/>
    <x v="284"/>
    <x v="17"/>
    <n v="281851.5"/>
    <x v="0"/>
    <x v="4"/>
    <m/>
    <d v="2018-07-04T15:21:17"/>
    <n v="7"/>
    <x v="10"/>
    <x v="0"/>
    <x v="6"/>
  </r>
  <r>
    <s v="Equity Funding"/>
    <x v="0"/>
    <x v="6"/>
    <n v="8174"/>
    <x v="285"/>
    <x v="12"/>
    <n v="1575.7"/>
    <x v="0"/>
    <x v="0"/>
    <m/>
    <d v="2018-07-04T15:21:17"/>
    <n v="2"/>
    <x v="1"/>
    <x v="4"/>
    <x v="5"/>
  </r>
  <r>
    <s v="Equity Funding"/>
    <x v="0"/>
    <x v="6"/>
    <n v="8174"/>
    <x v="285"/>
    <x v="12"/>
    <n v="319.68"/>
    <x v="0"/>
    <x v="0"/>
    <m/>
    <d v="2018-07-04T15:21:17"/>
    <n v="2"/>
    <x v="1"/>
    <x v="4"/>
    <x v="5"/>
  </r>
  <r>
    <s v="Equity Funding"/>
    <x v="0"/>
    <x v="6"/>
    <n v="8174"/>
    <x v="285"/>
    <x v="12"/>
    <n v="751.7"/>
    <x v="0"/>
    <x v="3"/>
    <m/>
    <d v="2018-07-04T15:21:17"/>
    <n v="2"/>
    <x v="1"/>
    <x v="4"/>
    <x v="5"/>
  </r>
  <r>
    <s v="Equity Funding"/>
    <x v="0"/>
    <x v="6"/>
    <n v="8174"/>
    <x v="285"/>
    <x v="12"/>
    <n v="5148"/>
    <x v="0"/>
    <x v="4"/>
    <m/>
    <d v="2018-07-04T15:21:17"/>
    <n v="2"/>
    <x v="1"/>
    <x v="4"/>
    <x v="5"/>
  </r>
  <r>
    <s v="Equity Funding"/>
    <x v="0"/>
    <x v="6"/>
    <n v="8174"/>
    <x v="285"/>
    <x v="12"/>
    <n v="1478.7"/>
    <x v="0"/>
    <x v="2"/>
    <m/>
    <d v="2018-07-04T15:21:17"/>
    <n v="2"/>
    <x v="1"/>
    <x v="4"/>
    <x v="5"/>
  </r>
  <r>
    <s v="Student Achievement Component Levels 3 and above"/>
    <x v="0"/>
    <x v="6"/>
    <n v="8174"/>
    <x v="285"/>
    <x v="17"/>
    <n v="103109.46"/>
    <x v="0"/>
    <x v="1"/>
    <m/>
    <d v="2018-07-04T15:21:17"/>
    <n v="2"/>
    <x v="1"/>
    <x v="0"/>
    <x v="6"/>
  </r>
  <r>
    <s v="Student Achievement Component Levels 3 and above"/>
    <x v="0"/>
    <x v="6"/>
    <n v="8174"/>
    <x v="285"/>
    <x v="17"/>
    <n v="226244.7"/>
    <x v="0"/>
    <x v="4"/>
    <m/>
    <d v="2018-07-04T15:21:17"/>
    <n v="2"/>
    <x v="1"/>
    <x v="0"/>
    <x v="6"/>
  </r>
  <r>
    <s v="Student Achievement Component Levels 3 and above"/>
    <x v="0"/>
    <x v="6"/>
    <n v="8174"/>
    <x v="285"/>
    <x v="17"/>
    <n v="228504.84"/>
    <x v="0"/>
    <x v="2"/>
    <m/>
    <d v="2018-07-04T15:21:17"/>
    <n v="2"/>
    <x v="1"/>
    <x v="0"/>
    <x v="6"/>
  </r>
  <r>
    <s v="Student Achievement Component Levels 3 and above"/>
    <x v="0"/>
    <x v="6"/>
    <n v="8174"/>
    <x v="285"/>
    <x v="17"/>
    <n v="627806.05000000005"/>
    <x v="0"/>
    <x v="2"/>
    <m/>
    <d v="2018-07-04T15:21:17"/>
    <n v="2"/>
    <x v="1"/>
    <x v="0"/>
    <x v="6"/>
  </r>
  <r>
    <s v="Equity Funding"/>
    <x v="0"/>
    <x v="6"/>
    <n v="8190"/>
    <x v="286"/>
    <x v="12"/>
    <n v="1.39"/>
    <x v="0"/>
    <x v="0"/>
    <m/>
    <d v="2018-07-04T15:21:17"/>
    <n v="12"/>
    <x v="11"/>
    <x v="4"/>
    <x v="5"/>
  </r>
  <r>
    <s v="Equity Funding"/>
    <x v="0"/>
    <x v="6"/>
    <n v="8190"/>
    <x v="286"/>
    <x v="12"/>
    <n v="8.4600000000000009"/>
    <x v="0"/>
    <x v="0"/>
    <m/>
    <d v="2018-07-04T15:21:17"/>
    <n v="12"/>
    <x v="11"/>
    <x v="4"/>
    <x v="5"/>
  </r>
  <r>
    <s v="Equity Funding"/>
    <x v="0"/>
    <x v="6"/>
    <n v="8190"/>
    <x v="286"/>
    <x v="12"/>
    <n v="93.3"/>
    <x v="0"/>
    <x v="1"/>
    <m/>
    <d v="2018-07-04T15:21:17"/>
    <n v="12"/>
    <x v="11"/>
    <x v="4"/>
    <x v="5"/>
  </r>
  <r>
    <s v="Student Achievement Component Levels 3 and above"/>
    <x v="0"/>
    <x v="6"/>
    <n v="8190"/>
    <x v="286"/>
    <x v="17"/>
    <n v="1349925.17"/>
    <x v="1"/>
    <x v="1"/>
    <m/>
    <d v="2018-07-04T15:21:17"/>
    <n v="12"/>
    <x v="11"/>
    <x v="0"/>
    <x v="6"/>
  </r>
  <r>
    <s v="Equity Funding"/>
    <x v="0"/>
    <x v="6"/>
    <n v="8192"/>
    <x v="287"/>
    <x v="12"/>
    <n v="4280.1499999999996"/>
    <x v="0"/>
    <x v="0"/>
    <m/>
    <d v="2018-07-04T15:21:17"/>
    <n v="2"/>
    <x v="1"/>
    <x v="4"/>
    <x v="5"/>
  </r>
  <r>
    <s v="Equity Funding"/>
    <x v="0"/>
    <x v="6"/>
    <n v="8192"/>
    <x v="287"/>
    <x v="12"/>
    <n v="4079.3"/>
    <x v="0"/>
    <x v="4"/>
    <m/>
    <d v="2018-07-04T15:21:17"/>
    <n v="2"/>
    <x v="1"/>
    <x v="4"/>
    <x v="5"/>
  </r>
  <r>
    <s v="Equity Funding"/>
    <x v="0"/>
    <x v="6"/>
    <n v="8192"/>
    <x v="287"/>
    <x v="12"/>
    <n v="2275.65"/>
    <x v="0"/>
    <x v="3"/>
    <m/>
    <d v="2018-07-04T15:21:17"/>
    <n v="2"/>
    <x v="1"/>
    <x v="4"/>
    <x v="5"/>
  </r>
  <r>
    <s v="Student Achievement Component Levels 3 and above"/>
    <x v="0"/>
    <x v="6"/>
    <n v="8192"/>
    <x v="287"/>
    <x v="17"/>
    <n v="1996886.8"/>
    <x v="0"/>
    <x v="0"/>
    <m/>
    <d v="2018-07-04T15:21:17"/>
    <n v="2"/>
    <x v="1"/>
    <x v="0"/>
    <x v="6"/>
  </r>
  <r>
    <s v="Student Achievement Component Levels 3 and above"/>
    <x v="0"/>
    <x v="6"/>
    <n v="8192"/>
    <x v="287"/>
    <x v="17"/>
    <n v="2396331.54"/>
    <x v="0"/>
    <x v="0"/>
    <m/>
    <d v="2018-07-04T15:21:17"/>
    <n v="2"/>
    <x v="1"/>
    <x v="0"/>
    <x v="6"/>
  </r>
  <r>
    <s v="Student Achievement Component Levels 3 and above"/>
    <x v="0"/>
    <x v="6"/>
    <n v="8192"/>
    <x v="287"/>
    <x v="17"/>
    <n v="2408805.66"/>
    <x v="0"/>
    <x v="1"/>
    <m/>
    <d v="2018-07-04T15:21:17"/>
    <n v="2"/>
    <x v="1"/>
    <x v="0"/>
    <x v="6"/>
  </r>
  <r>
    <s v="Student Achievement Component Levels 3 and above"/>
    <x v="0"/>
    <x v="6"/>
    <n v="8192"/>
    <x v="287"/>
    <x v="17"/>
    <n v="414627.85"/>
    <x v="0"/>
    <x v="3"/>
    <m/>
    <d v="2018-07-04T15:21:17"/>
    <n v="2"/>
    <x v="1"/>
    <x v="0"/>
    <x v="6"/>
  </r>
  <r>
    <s v="Student Achievement Component Levels 3 and above"/>
    <x v="0"/>
    <x v="6"/>
    <n v="8192"/>
    <x v="287"/>
    <x v="17"/>
    <n v="2492139.15"/>
    <x v="0"/>
    <x v="4"/>
    <m/>
    <d v="2018-07-04T15:21:17"/>
    <n v="2"/>
    <x v="1"/>
    <x v="0"/>
    <x v="6"/>
  </r>
  <r>
    <s v="Student Achievement Component Levels 3 and above"/>
    <x v="0"/>
    <x v="6"/>
    <n v="8192"/>
    <x v="287"/>
    <x v="17"/>
    <n v="2990568"/>
    <x v="0"/>
    <x v="4"/>
    <m/>
    <d v="2018-07-04T15:21:17"/>
    <n v="2"/>
    <x v="1"/>
    <x v="0"/>
    <x v="6"/>
  </r>
  <r>
    <s v="Student Achievement Component Levels 3 and above"/>
    <x v="0"/>
    <x v="6"/>
    <n v="8192"/>
    <x v="287"/>
    <x v="17"/>
    <n v="1507734"/>
    <x v="0"/>
    <x v="2"/>
    <m/>
    <d v="2018-07-04T15:21:17"/>
    <n v="2"/>
    <x v="1"/>
    <x v="0"/>
    <x v="6"/>
  </r>
  <r>
    <s v="Equity Funding"/>
    <x v="0"/>
    <x v="6"/>
    <n v="8196"/>
    <x v="288"/>
    <x v="12"/>
    <n v="3816.95"/>
    <x v="0"/>
    <x v="0"/>
    <m/>
    <d v="2018-07-04T15:21:17"/>
    <n v="2"/>
    <x v="1"/>
    <x v="4"/>
    <x v="5"/>
  </r>
  <r>
    <s v="Student Achievement Component Levels 3 and above"/>
    <x v="0"/>
    <x v="6"/>
    <n v="8196"/>
    <x v="288"/>
    <x v="17"/>
    <n v="-1043632"/>
    <x v="0"/>
    <x v="3"/>
    <m/>
    <d v="2018-07-04T15:21:17"/>
    <n v="2"/>
    <x v="1"/>
    <x v="0"/>
    <x v="6"/>
  </r>
  <r>
    <s v="Student Achievement Component Levels 3 and above"/>
    <x v="0"/>
    <x v="6"/>
    <n v="8196"/>
    <x v="288"/>
    <x v="17"/>
    <n v="-127457.5"/>
    <x v="1"/>
    <x v="0"/>
    <m/>
    <d v="2018-07-04T15:21:17"/>
    <n v="2"/>
    <x v="1"/>
    <x v="0"/>
    <x v="6"/>
  </r>
  <r>
    <s v="Student Achievement Component Levels 3 and above"/>
    <x v="0"/>
    <x v="6"/>
    <n v="8196"/>
    <x v="288"/>
    <x v="17"/>
    <n v="-16930"/>
    <x v="2"/>
    <x v="1"/>
    <m/>
    <d v="2018-07-04T15:21:17"/>
    <n v="2"/>
    <x v="1"/>
    <x v="0"/>
    <x v="6"/>
  </r>
  <r>
    <s v="Student Achievement Component Levels 3 and above"/>
    <x v="0"/>
    <x v="6"/>
    <n v="8196"/>
    <x v="288"/>
    <x v="17"/>
    <n v="687"/>
    <x v="2"/>
    <x v="0"/>
    <m/>
    <d v="2018-07-04T15:21:17"/>
    <n v="2"/>
    <x v="1"/>
    <x v="0"/>
    <x v="6"/>
  </r>
  <r>
    <s v="Student Achievement Component Levels 3 and above"/>
    <x v="0"/>
    <x v="6"/>
    <n v="8196"/>
    <x v="288"/>
    <x v="17"/>
    <n v="16930"/>
    <x v="0"/>
    <x v="1"/>
    <m/>
    <d v="2018-07-04T15:21:17"/>
    <n v="2"/>
    <x v="1"/>
    <x v="0"/>
    <x v="6"/>
  </r>
  <r>
    <s v="Student Achievement Component Levels 3 and above"/>
    <x v="0"/>
    <x v="6"/>
    <n v="8196"/>
    <x v="288"/>
    <x v="17"/>
    <n v="925210.45"/>
    <x v="0"/>
    <x v="1"/>
    <m/>
    <d v="2018-07-04T15:21:17"/>
    <n v="2"/>
    <x v="1"/>
    <x v="0"/>
    <x v="6"/>
  </r>
  <r>
    <s v="Youth Guarantee"/>
    <x v="0"/>
    <x v="6"/>
    <n v="8200"/>
    <x v="289"/>
    <x v="18"/>
    <n v="-20642.04"/>
    <x v="1"/>
    <x v="1"/>
    <m/>
    <d v="2018-07-04T15:21:17"/>
    <n v="2"/>
    <x v="1"/>
    <x v="0"/>
    <x v="1"/>
  </r>
  <r>
    <s v="Youth Guarantee"/>
    <x v="0"/>
    <x v="6"/>
    <n v="8200"/>
    <x v="289"/>
    <x v="18"/>
    <n v="265168.8"/>
    <x v="0"/>
    <x v="0"/>
    <m/>
    <d v="2018-07-04T15:21:17"/>
    <n v="2"/>
    <x v="1"/>
    <x v="0"/>
    <x v="1"/>
  </r>
  <r>
    <s v="Equity Funding"/>
    <x v="0"/>
    <x v="6"/>
    <n v="8201"/>
    <x v="290"/>
    <x v="12"/>
    <n v="0.35"/>
    <x v="0"/>
    <x v="3"/>
    <m/>
    <d v="2018-07-04T15:21:17"/>
    <n v="15"/>
    <x v="14"/>
    <x v="4"/>
    <x v="5"/>
  </r>
  <r>
    <s v="Student Achievement Component Levels 3 and above"/>
    <x v="0"/>
    <x v="6"/>
    <n v="8201"/>
    <x v="290"/>
    <x v="17"/>
    <n v="40697.15"/>
    <x v="0"/>
    <x v="1"/>
    <m/>
    <d v="2018-07-04T15:21:17"/>
    <n v="15"/>
    <x v="14"/>
    <x v="0"/>
    <x v="6"/>
  </r>
  <r>
    <s v="Student Achievement Component Levels 3 and above"/>
    <x v="0"/>
    <x v="6"/>
    <n v="8201"/>
    <x v="290"/>
    <x v="17"/>
    <n v="74174.559999999998"/>
    <x v="1"/>
    <x v="3"/>
    <m/>
    <d v="2018-07-04T15:21:17"/>
    <n v="15"/>
    <x v="14"/>
    <x v="0"/>
    <x v="6"/>
  </r>
  <r>
    <s v="ACE in Communities"/>
    <x v="0"/>
    <x v="6"/>
    <n v="8204"/>
    <x v="291"/>
    <x v="0"/>
    <n v="120000"/>
    <x v="0"/>
    <x v="4"/>
    <m/>
    <d v="2018-07-04T15:21:17"/>
    <n v="2"/>
    <x v="1"/>
    <x v="0"/>
    <x v="0"/>
  </r>
  <r>
    <s v="ESOL - Intensive Literacy and Numeracy"/>
    <x v="0"/>
    <x v="6"/>
    <n v="8204"/>
    <x v="291"/>
    <x v="21"/>
    <n v="-52.31"/>
    <x v="1"/>
    <x v="1"/>
    <m/>
    <d v="2018-07-04T15:21:17"/>
    <n v="2"/>
    <x v="1"/>
    <x v="0"/>
    <x v="0"/>
  </r>
  <r>
    <s v="ESOL - Intensive Literacy and Numeracy"/>
    <x v="0"/>
    <x v="6"/>
    <n v="8204"/>
    <x v="291"/>
    <x v="21"/>
    <n v="74826.789999999994"/>
    <x v="0"/>
    <x v="2"/>
    <m/>
    <d v="2018-07-04T15:21:17"/>
    <n v="2"/>
    <x v="1"/>
    <x v="0"/>
    <x v="0"/>
  </r>
  <r>
    <s v="LN - Intensive Literacy and Numeracy"/>
    <x v="0"/>
    <x v="6"/>
    <n v="8210"/>
    <x v="292"/>
    <x v="27"/>
    <n v="-31625.01"/>
    <x v="0"/>
    <x v="2"/>
    <m/>
    <d v="2018-07-04T15:21:17"/>
    <n v="2"/>
    <x v="1"/>
    <x v="0"/>
    <x v="0"/>
  </r>
  <r>
    <s v="LN - Intensive Literacy and Numeracy"/>
    <x v="0"/>
    <x v="6"/>
    <n v="8210"/>
    <x v="292"/>
    <x v="27"/>
    <n v="83333.3"/>
    <x v="0"/>
    <x v="3"/>
    <m/>
    <d v="2018-07-04T15:21:17"/>
    <n v="2"/>
    <x v="1"/>
    <x v="0"/>
    <x v="0"/>
  </r>
  <r>
    <s v="LN - Intensive Literacy and Numeracy"/>
    <x v="0"/>
    <x v="6"/>
    <n v="8210"/>
    <x v="292"/>
    <x v="27"/>
    <n v="19166.7"/>
    <x v="0"/>
    <x v="4"/>
    <m/>
    <d v="2018-07-04T15:21:17"/>
    <n v="2"/>
    <x v="1"/>
    <x v="0"/>
    <x v="0"/>
  </r>
  <r>
    <s v="LN - Intensive Literacy and Numeracy"/>
    <x v="0"/>
    <x v="6"/>
    <n v="8210"/>
    <x v="292"/>
    <x v="27"/>
    <n v="11400"/>
    <x v="1"/>
    <x v="1"/>
    <m/>
    <d v="2018-07-04T15:21:17"/>
    <n v="2"/>
    <x v="1"/>
    <x v="0"/>
    <x v="0"/>
  </r>
  <r>
    <s v="Student Achievement Component Levels 1 and 2 (Competitive)"/>
    <x v="0"/>
    <x v="6"/>
    <n v="8210"/>
    <x v="292"/>
    <x v="14"/>
    <n v="-1054"/>
    <x v="2"/>
    <x v="4"/>
    <m/>
    <d v="2018-07-04T15:21:17"/>
    <n v="2"/>
    <x v="1"/>
    <x v="0"/>
    <x v="6"/>
  </r>
  <r>
    <s v="Student Achievement Component Levels 1 and 2 (Competitive)"/>
    <x v="0"/>
    <x v="6"/>
    <n v="8210"/>
    <x v="292"/>
    <x v="14"/>
    <n v="121710"/>
    <x v="0"/>
    <x v="4"/>
    <m/>
    <d v="2018-07-04T15:21:17"/>
    <n v="2"/>
    <x v="1"/>
    <x v="0"/>
    <x v="6"/>
  </r>
  <r>
    <s v="Student Achievement Component Levels 1 and 2 (Competitive)"/>
    <x v="0"/>
    <x v="6"/>
    <n v="8210"/>
    <x v="292"/>
    <x v="14"/>
    <n v="91274.85"/>
    <x v="0"/>
    <x v="1"/>
    <m/>
    <d v="2018-07-04T15:21:17"/>
    <n v="2"/>
    <x v="1"/>
    <x v="0"/>
    <x v="6"/>
  </r>
  <r>
    <s v="Student Achievement Component Levels 1 and 2 (Competitive)"/>
    <x v="0"/>
    <x v="6"/>
    <n v="8210"/>
    <x v="292"/>
    <x v="14"/>
    <n v="219078"/>
    <x v="0"/>
    <x v="3"/>
    <m/>
    <d v="2018-07-04T15:21:17"/>
    <n v="2"/>
    <x v="1"/>
    <x v="0"/>
    <x v="6"/>
  </r>
  <r>
    <s v="Student Achievement Component Levels 1 and 2 (Competitive)"/>
    <x v="0"/>
    <x v="6"/>
    <n v="8210"/>
    <x v="292"/>
    <x v="14"/>
    <n v="18258.02"/>
    <x v="0"/>
    <x v="1"/>
    <m/>
    <d v="2018-07-04T15:21:17"/>
    <n v="2"/>
    <x v="1"/>
    <x v="0"/>
    <x v="6"/>
  </r>
  <r>
    <s v="Student Achievement Component Levels 1 and 2 (Competitive)"/>
    <x v="0"/>
    <x v="6"/>
    <n v="8210"/>
    <x v="292"/>
    <x v="14"/>
    <n v="91290.15"/>
    <x v="0"/>
    <x v="1"/>
    <m/>
    <d v="2018-07-04T15:21:17"/>
    <n v="2"/>
    <x v="1"/>
    <x v="0"/>
    <x v="6"/>
  </r>
  <r>
    <s v="Youth Guarantee"/>
    <x v="0"/>
    <x v="6"/>
    <n v="8210"/>
    <x v="292"/>
    <x v="18"/>
    <n v="-52087.21"/>
    <x v="1"/>
    <x v="0"/>
    <m/>
    <d v="2018-07-04T15:21:17"/>
    <n v="2"/>
    <x v="1"/>
    <x v="0"/>
    <x v="1"/>
  </r>
  <r>
    <s v="Youth Guarantee"/>
    <x v="0"/>
    <x v="6"/>
    <n v="8210"/>
    <x v="292"/>
    <x v="18"/>
    <n v="1231798.3"/>
    <x v="0"/>
    <x v="3"/>
    <m/>
    <d v="2018-07-04T15:21:17"/>
    <n v="2"/>
    <x v="1"/>
    <x v="0"/>
    <x v="1"/>
  </r>
  <r>
    <s v="Youth Guarantee"/>
    <x v="0"/>
    <x v="6"/>
    <n v="8210"/>
    <x v="292"/>
    <x v="18"/>
    <n v="134075.07"/>
    <x v="0"/>
    <x v="4"/>
    <m/>
    <d v="2018-07-04T15:21:17"/>
    <n v="2"/>
    <x v="1"/>
    <x v="0"/>
    <x v="1"/>
  </r>
  <r>
    <s v="Youth Guarantee"/>
    <x v="0"/>
    <x v="6"/>
    <n v="8210"/>
    <x v="292"/>
    <x v="18"/>
    <n v="406603.5"/>
    <x v="0"/>
    <x v="2"/>
    <m/>
    <d v="2018-07-04T15:21:17"/>
    <n v="2"/>
    <x v="1"/>
    <x v="0"/>
    <x v="1"/>
  </r>
  <r>
    <s v="Youth Guarantee"/>
    <x v="0"/>
    <x v="6"/>
    <n v="8215"/>
    <x v="293"/>
    <x v="18"/>
    <n v="4446"/>
    <x v="0"/>
    <x v="1"/>
    <s v="YG Exp Travel"/>
    <d v="2018-07-04T15:21:17"/>
    <n v="4"/>
    <x v="2"/>
    <x v="0"/>
    <x v="1"/>
  </r>
  <r>
    <s v="Student Achievement Component Levels 3 and above"/>
    <x v="0"/>
    <x v="6"/>
    <n v="8224"/>
    <x v="294"/>
    <x v="17"/>
    <n v="269304.95"/>
    <x v="0"/>
    <x v="1"/>
    <m/>
    <d v="2018-07-04T15:21:17"/>
    <n v="6"/>
    <x v="9"/>
    <x v="0"/>
    <x v="6"/>
  </r>
  <r>
    <s v="Student Achievement Component Levels 3 and above"/>
    <x v="0"/>
    <x v="6"/>
    <n v="8224"/>
    <x v="294"/>
    <x v="17"/>
    <n v="323166"/>
    <x v="0"/>
    <x v="3"/>
    <m/>
    <d v="2018-07-04T15:21:17"/>
    <n v="6"/>
    <x v="9"/>
    <x v="0"/>
    <x v="6"/>
  </r>
  <r>
    <s v="Student Achievement Component Levels 3 and above"/>
    <x v="0"/>
    <x v="6"/>
    <n v="8224"/>
    <x v="294"/>
    <x v="17"/>
    <n v="269306.65000000002"/>
    <x v="0"/>
    <x v="3"/>
    <m/>
    <d v="2018-07-04T15:21:17"/>
    <n v="6"/>
    <x v="9"/>
    <x v="0"/>
    <x v="6"/>
  </r>
  <r>
    <s v="Student Achievement Component Levels 3 and above"/>
    <x v="0"/>
    <x v="6"/>
    <n v="8224"/>
    <x v="294"/>
    <x v="17"/>
    <n v="111001.2"/>
    <x v="0"/>
    <x v="2"/>
    <m/>
    <d v="2018-07-04T15:21:17"/>
    <n v="6"/>
    <x v="9"/>
    <x v="0"/>
    <x v="6"/>
  </r>
  <r>
    <s v="Student Achievement Component Levels 3 and above"/>
    <x v="0"/>
    <x v="6"/>
    <n v="8229"/>
    <x v="295"/>
    <x v="17"/>
    <n v="15269.08"/>
    <x v="0"/>
    <x v="0"/>
    <m/>
    <d v="2018-07-04T15:21:17"/>
    <n v="2"/>
    <x v="1"/>
    <x v="0"/>
    <x v="6"/>
  </r>
  <r>
    <s v="Youth Guarantee"/>
    <x v="0"/>
    <x v="6"/>
    <n v="8231"/>
    <x v="300"/>
    <x v="18"/>
    <n v="-69883.149999999994"/>
    <x v="0"/>
    <x v="0"/>
    <m/>
    <d v="2018-07-04T15:21:17"/>
    <n v="3"/>
    <x v="4"/>
    <x v="0"/>
    <x v="1"/>
  </r>
  <r>
    <s v="Student Achievement Component Levels 3 and above"/>
    <x v="0"/>
    <x v="6"/>
    <n v="8247"/>
    <x v="296"/>
    <x v="17"/>
    <n v="122924.28"/>
    <x v="0"/>
    <x v="0"/>
    <m/>
    <d v="2018-07-04T15:21:17"/>
    <n v="3"/>
    <x v="4"/>
    <x v="0"/>
    <x v="6"/>
  </r>
  <r>
    <s v="Student Achievement Component Levels 3 and above"/>
    <x v="0"/>
    <x v="6"/>
    <n v="8247"/>
    <x v="296"/>
    <x v="17"/>
    <n v="40975.300000000003"/>
    <x v="0"/>
    <x v="3"/>
    <m/>
    <d v="2018-07-04T15:21:17"/>
    <n v="3"/>
    <x v="4"/>
    <x v="0"/>
    <x v="6"/>
  </r>
  <r>
    <s v="Student Achievement Component Levels 3 and above"/>
    <x v="0"/>
    <x v="6"/>
    <n v="8247"/>
    <x v="296"/>
    <x v="17"/>
    <n v="102439.8"/>
    <x v="0"/>
    <x v="0"/>
    <m/>
    <d v="2018-07-04T15:21:17"/>
    <n v="3"/>
    <x v="4"/>
    <x v="0"/>
    <x v="6"/>
  </r>
  <r>
    <s v="Student Achievement Component Levels 1 and 2 (Competitive)"/>
    <x v="0"/>
    <x v="6"/>
    <n v="8252"/>
    <x v="297"/>
    <x v="14"/>
    <n v="312348.84000000003"/>
    <x v="0"/>
    <x v="1"/>
    <m/>
    <d v="2018-07-04T15:21:17"/>
    <n v="2"/>
    <x v="1"/>
    <x v="0"/>
    <x v="6"/>
  </r>
  <r>
    <s v="Student Achievement Component Levels 1 and 2 (Competitive)"/>
    <x v="0"/>
    <x v="6"/>
    <n v="8252"/>
    <x v="297"/>
    <x v="14"/>
    <n v="121633.08"/>
    <x v="0"/>
    <x v="0"/>
    <m/>
    <d v="2018-07-04T15:21:17"/>
    <n v="2"/>
    <x v="1"/>
    <x v="0"/>
    <x v="6"/>
  </r>
  <r>
    <s v="Student Achievement Component Levels 1 and 2 (Competitive)"/>
    <x v="0"/>
    <x v="6"/>
    <n v="8252"/>
    <x v="297"/>
    <x v="14"/>
    <n v="122741.92"/>
    <x v="0"/>
    <x v="0"/>
    <m/>
    <d v="2018-07-04T15:21:17"/>
    <n v="2"/>
    <x v="1"/>
    <x v="0"/>
    <x v="6"/>
  </r>
  <r>
    <s v="Student Achievement Component Levels 3 and above"/>
    <x v="0"/>
    <x v="6"/>
    <n v="8252"/>
    <x v="297"/>
    <x v="17"/>
    <n v="144964.20000000001"/>
    <x v="0"/>
    <x v="0"/>
    <m/>
    <d v="2018-07-04T15:21:17"/>
    <n v="2"/>
    <x v="1"/>
    <x v="0"/>
    <x v="6"/>
  </r>
  <r>
    <s v="Student Achievement Component Levels 3 and above"/>
    <x v="0"/>
    <x v="6"/>
    <n v="8252"/>
    <x v="297"/>
    <x v="17"/>
    <n v="28993.15"/>
    <x v="0"/>
    <x v="3"/>
    <m/>
    <d v="2018-07-04T15:21:17"/>
    <n v="2"/>
    <x v="1"/>
    <x v="0"/>
    <x v="6"/>
  </r>
  <r>
    <s v="Student Achievement Component Levels 3 and above"/>
    <x v="0"/>
    <x v="6"/>
    <n v="8252"/>
    <x v="297"/>
    <x v="17"/>
    <n v="34831.85"/>
    <x v="0"/>
    <x v="4"/>
    <m/>
    <d v="2018-07-04T15:21:17"/>
    <n v="2"/>
    <x v="1"/>
    <x v="0"/>
    <x v="6"/>
  </r>
  <r>
    <s v="Youth Guarantee"/>
    <x v="0"/>
    <x v="6"/>
    <n v="8252"/>
    <x v="297"/>
    <x v="18"/>
    <n v="-30699.17"/>
    <x v="1"/>
    <x v="1"/>
    <m/>
    <d v="2018-07-04T15:21:17"/>
    <n v="2"/>
    <x v="1"/>
    <x v="0"/>
    <x v="1"/>
  </r>
  <r>
    <s v="Youth Guarantee"/>
    <x v="0"/>
    <x v="6"/>
    <n v="8252"/>
    <x v="297"/>
    <x v="18"/>
    <n v="16258.5"/>
    <x v="1"/>
    <x v="0"/>
    <m/>
    <d v="2018-07-04T15:21:17"/>
    <n v="2"/>
    <x v="1"/>
    <x v="0"/>
    <x v="1"/>
  </r>
  <r>
    <s v="Youth Guarantee"/>
    <x v="0"/>
    <x v="6"/>
    <n v="8252"/>
    <x v="297"/>
    <x v="18"/>
    <n v="41931.22"/>
    <x v="0"/>
    <x v="4"/>
    <m/>
    <d v="2018-07-04T15:21:17"/>
    <n v="2"/>
    <x v="1"/>
    <x v="0"/>
    <x v="1"/>
  </r>
  <r>
    <s v="Youth Guarantee"/>
    <x v="0"/>
    <x v="6"/>
    <n v="8252"/>
    <x v="297"/>
    <x v="18"/>
    <n v="214504.25"/>
    <x v="0"/>
    <x v="1"/>
    <m/>
    <d v="2018-07-04T15:21:17"/>
    <n v="2"/>
    <x v="1"/>
    <x v="0"/>
    <x v="1"/>
  </r>
  <r>
    <s v="Student Achievement Component Levels 3 and above"/>
    <x v="0"/>
    <x v="6"/>
    <n v="8265"/>
    <x v="298"/>
    <x v="17"/>
    <n v="12781.65"/>
    <x v="0"/>
    <x v="4"/>
    <s v="Grand Parented"/>
    <d v="2018-07-04T15:21:17"/>
    <n v="9"/>
    <x v="3"/>
    <x v="0"/>
    <x v="6"/>
  </r>
  <r>
    <s v="Student Achievement Component Levels 3 and above"/>
    <x v="0"/>
    <x v="6"/>
    <n v="8265"/>
    <x v="298"/>
    <x v="17"/>
    <n v="281756.15000000002"/>
    <x v="0"/>
    <x v="1"/>
    <m/>
    <d v="2018-07-04T15:21:17"/>
    <n v="9"/>
    <x v="3"/>
    <x v="0"/>
    <x v="6"/>
  </r>
  <r>
    <s v="Student Achievement Component Levels 3 and above"/>
    <x v="0"/>
    <x v="6"/>
    <n v="8265"/>
    <x v="298"/>
    <x v="17"/>
    <n v="281756.65000000002"/>
    <x v="0"/>
    <x v="3"/>
    <m/>
    <d v="2018-07-04T15:21:17"/>
    <n v="9"/>
    <x v="3"/>
    <x v="0"/>
    <x v="6"/>
  </r>
  <r>
    <s v="Student Achievement Component Levels 3 and above"/>
    <x v="0"/>
    <x v="6"/>
    <n v="8265"/>
    <x v="298"/>
    <x v="17"/>
    <n v="338109"/>
    <x v="0"/>
    <x v="3"/>
    <m/>
    <d v="2018-07-04T15:21:17"/>
    <n v="9"/>
    <x v="3"/>
    <x v="0"/>
    <x v="6"/>
  </r>
  <r>
    <s v="Student Achievement Component Levels 3 and above"/>
    <x v="0"/>
    <x v="6"/>
    <n v="8265"/>
    <x v="298"/>
    <x v="17"/>
    <n v="281761.05"/>
    <x v="0"/>
    <x v="0"/>
    <m/>
    <d v="2018-07-04T15:21:17"/>
    <n v="9"/>
    <x v="3"/>
    <x v="0"/>
    <x v="6"/>
  </r>
  <r>
    <s v="MPTT Fees Top-Up"/>
    <x v="0"/>
    <x v="6"/>
    <n v="8270"/>
    <x v="299"/>
    <x v="19"/>
    <n v="6323.61"/>
    <x v="0"/>
    <x v="2"/>
    <s v="Southern Initiative"/>
    <d v="2018-07-04T15:21:17"/>
    <n v="4"/>
    <x v="2"/>
    <x v="4"/>
    <x v="5"/>
  </r>
  <r>
    <s v="Student Achievement Component Levels 3 and above"/>
    <x v="0"/>
    <x v="6"/>
    <n v="8270"/>
    <x v="299"/>
    <x v="17"/>
    <n v="794861.65"/>
    <x v="0"/>
    <x v="1"/>
    <m/>
    <d v="2018-07-04T15:21:17"/>
    <n v="4"/>
    <x v="2"/>
    <x v="0"/>
    <x v="6"/>
  </r>
  <r>
    <s v="Student Achievement Component Levels 3 and above"/>
    <x v="0"/>
    <x v="6"/>
    <n v="8270"/>
    <x v="299"/>
    <x v="17"/>
    <n v="794865.85"/>
    <x v="0"/>
    <x v="3"/>
    <m/>
    <d v="2018-07-04T15:21:17"/>
    <n v="4"/>
    <x v="2"/>
    <x v="0"/>
    <x v="6"/>
  </r>
  <r>
    <s v="Student Achievement Component Levels 3 and above"/>
    <x v="0"/>
    <x v="6"/>
    <n v="8270"/>
    <x v="299"/>
    <x v="17"/>
    <n v="909788.35"/>
    <x v="0"/>
    <x v="4"/>
    <m/>
    <d v="2018-07-04T15:21:17"/>
    <n v="4"/>
    <x v="2"/>
    <x v="0"/>
    <x v="6"/>
  </r>
  <r>
    <s v="Student Achievement Component Levels 3 and above"/>
    <x v="0"/>
    <x v="6"/>
    <n v="8270"/>
    <x v="299"/>
    <x v="17"/>
    <n v="283579.15000000002"/>
    <x v="0"/>
    <x v="2"/>
    <m/>
    <d v="2018-07-04T15:21:17"/>
    <n v="4"/>
    <x v="2"/>
    <x v="0"/>
    <x v="6"/>
  </r>
  <r>
    <s v="MPTT (Brokerage)"/>
    <x v="0"/>
    <x v="6"/>
    <n v="8270"/>
    <x v="299"/>
    <x v="20"/>
    <n v="1634.87"/>
    <x v="0"/>
    <x v="4"/>
    <s v="Southern Initiative"/>
    <d v="2018-07-04T15:21:17"/>
    <n v="4"/>
    <x v="2"/>
    <x v="2"/>
    <x v="3"/>
  </r>
  <r>
    <s v="Youth Guarantee"/>
    <x v="0"/>
    <x v="6"/>
    <n v="8270"/>
    <x v="299"/>
    <x v="18"/>
    <n v="-32364.82"/>
    <x v="1"/>
    <x v="3"/>
    <m/>
    <d v="2018-07-04T15:21:17"/>
    <n v="4"/>
    <x v="2"/>
    <x v="0"/>
    <x v="1"/>
  </r>
  <r>
    <s v="Youth Guarantee"/>
    <x v="0"/>
    <x v="6"/>
    <n v="8270"/>
    <x v="299"/>
    <x v="18"/>
    <n v="39434.1"/>
    <x v="0"/>
    <x v="1"/>
    <m/>
    <d v="2018-07-04T15:21:17"/>
    <n v="4"/>
    <x v="2"/>
    <x v="0"/>
    <x v="1"/>
  </r>
  <r>
    <s v="Youth Guarantee"/>
    <x v="0"/>
    <x v="6"/>
    <n v="8270"/>
    <x v="299"/>
    <x v="18"/>
    <n v="239558.64"/>
    <x v="0"/>
    <x v="4"/>
    <m/>
    <d v="2018-07-04T15:21:17"/>
    <n v="4"/>
    <x v="2"/>
    <x v="0"/>
    <x v="1"/>
  </r>
  <r>
    <s v="Youth Guarantee"/>
    <x v="0"/>
    <x v="6"/>
    <n v="8270"/>
    <x v="299"/>
    <x v="18"/>
    <n v="189532.98"/>
    <x v="0"/>
    <x v="2"/>
    <m/>
    <d v="2018-07-04T15:21:17"/>
    <n v="4"/>
    <x v="2"/>
    <x v="0"/>
    <x v="1"/>
  </r>
  <r>
    <s v="Equity Funding"/>
    <x v="0"/>
    <x v="6"/>
    <n v="8277"/>
    <x v="301"/>
    <x v="12"/>
    <n v="99.48"/>
    <x v="0"/>
    <x v="1"/>
    <m/>
    <d v="2018-07-04T15:21:17"/>
    <n v="2"/>
    <x v="1"/>
    <x v="4"/>
    <x v="5"/>
  </r>
  <r>
    <s v="Equity Funding"/>
    <x v="0"/>
    <x v="6"/>
    <n v="8277"/>
    <x v="301"/>
    <x v="12"/>
    <n v="3231.7"/>
    <x v="0"/>
    <x v="4"/>
    <m/>
    <d v="2018-07-04T15:21:17"/>
    <n v="2"/>
    <x v="1"/>
    <x v="4"/>
    <x v="5"/>
  </r>
  <r>
    <s v="Student Achievement Component Levels 3 and above"/>
    <x v="0"/>
    <x v="6"/>
    <n v="8277"/>
    <x v="301"/>
    <x v="17"/>
    <n v="-18705"/>
    <x v="2"/>
    <x v="4"/>
    <m/>
    <d v="2018-07-04T15:21:17"/>
    <n v="2"/>
    <x v="1"/>
    <x v="0"/>
    <x v="6"/>
  </r>
  <r>
    <s v="Student Achievement Component Levels 3 and above"/>
    <x v="0"/>
    <x v="6"/>
    <n v="8277"/>
    <x v="301"/>
    <x v="17"/>
    <n v="-1030"/>
    <x v="2"/>
    <x v="0"/>
    <m/>
    <d v="2018-07-04T15:21:17"/>
    <n v="2"/>
    <x v="1"/>
    <x v="0"/>
    <x v="6"/>
  </r>
  <r>
    <s v="Student Achievement Component Levels 3 and above"/>
    <x v="0"/>
    <x v="6"/>
    <n v="8277"/>
    <x v="301"/>
    <x v="17"/>
    <n v="100778.64"/>
    <x v="0"/>
    <x v="0"/>
    <m/>
    <d v="2018-07-04T15:21:17"/>
    <n v="2"/>
    <x v="1"/>
    <x v="0"/>
    <x v="6"/>
  </r>
  <r>
    <s v="Student Achievement Component Levels 3 and above"/>
    <x v="0"/>
    <x v="6"/>
    <n v="8277"/>
    <x v="301"/>
    <x v="17"/>
    <n v="100780.42"/>
    <x v="0"/>
    <x v="1"/>
    <m/>
    <d v="2018-07-04T15:21:17"/>
    <n v="2"/>
    <x v="1"/>
    <x v="0"/>
    <x v="6"/>
  </r>
  <r>
    <s v="Student Achievement Component Levels 3 and above"/>
    <x v="0"/>
    <x v="6"/>
    <n v="8277"/>
    <x v="301"/>
    <x v="17"/>
    <n v="629190.85"/>
    <x v="0"/>
    <x v="3"/>
    <m/>
    <d v="2018-07-04T15:21:17"/>
    <n v="2"/>
    <x v="1"/>
    <x v="0"/>
    <x v="6"/>
  </r>
  <r>
    <s v="Student Achievement Component Levels 3 and above"/>
    <x v="0"/>
    <x v="6"/>
    <n v="8277"/>
    <x v="301"/>
    <x v="17"/>
    <n v="125838.65"/>
    <x v="0"/>
    <x v="3"/>
    <m/>
    <d v="2018-07-04T15:21:17"/>
    <n v="2"/>
    <x v="1"/>
    <x v="0"/>
    <x v="6"/>
  </r>
  <r>
    <s v="Student Achievement Component Levels 3 and above"/>
    <x v="0"/>
    <x v="6"/>
    <n v="8277"/>
    <x v="301"/>
    <x v="17"/>
    <n v="129847.15"/>
    <x v="0"/>
    <x v="4"/>
    <m/>
    <d v="2018-07-04T15:21:17"/>
    <n v="2"/>
    <x v="1"/>
    <x v="0"/>
    <x v="6"/>
  </r>
  <r>
    <s v="Student Achievement Component Levels 3 and above"/>
    <x v="0"/>
    <x v="6"/>
    <n v="8277"/>
    <x v="301"/>
    <x v="17"/>
    <n v="1007431.5"/>
    <x v="0"/>
    <x v="2"/>
    <m/>
    <d v="2018-07-04T15:21:17"/>
    <n v="2"/>
    <x v="1"/>
    <x v="0"/>
    <x v="6"/>
  </r>
  <r>
    <s v="Student Achievement Component Levels 3 and above"/>
    <x v="0"/>
    <x v="6"/>
    <n v="8279"/>
    <x v="304"/>
    <x v="17"/>
    <n v="-28787.279999999999"/>
    <x v="1"/>
    <x v="0"/>
    <m/>
    <d v="2018-07-04T15:21:17"/>
    <n v="8"/>
    <x v="7"/>
    <x v="0"/>
    <x v="6"/>
  </r>
  <r>
    <s v="Student Achievement Component Levels 3 and above"/>
    <x v="0"/>
    <x v="6"/>
    <n v="8279"/>
    <x v="304"/>
    <x v="17"/>
    <n v="14668.52"/>
    <x v="0"/>
    <x v="0"/>
    <m/>
    <d v="2018-07-04T15:21:17"/>
    <n v="8"/>
    <x v="7"/>
    <x v="0"/>
    <x v="6"/>
  </r>
  <r>
    <s v="Student Achievement Component Levels 3 and above"/>
    <x v="0"/>
    <x v="6"/>
    <n v="8279"/>
    <x v="304"/>
    <x v="17"/>
    <n v="14668.93"/>
    <x v="0"/>
    <x v="0"/>
    <m/>
    <d v="2018-07-04T15:21:17"/>
    <n v="8"/>
    <x v="7"/>
    <x v="0"/>
    <x v="6"/>
  </r>
  <r>
    <s v="Equity Funding"/>
    <x v="0"/>
    <x v="6"/>
    <n v="8285"/>
    <x v="302"/>
    <x v="12"/>
    <n v="277.85000000000002"/>
    <x v="0"/>
    <x v="0"/>
    <m/>
    <d v="2018-07-04T15:21:17"/>
    <n v="4"/>
    <x v="2"/>
    <x v="4"/>
    <x v="5"/>
  </r>
  <r>
    <s v="Equity Funding"/>
    <x v="0"/>
    <x v="6"/>
    <n v="8285"/>
    <x v="302"/>
    <x v="12"/>
    <n v="363.35"/>
    <x v="0"/>
    <x v="1"/>
    <m/>
    <d v="2018-07-04T15:21:17"/>
    <n v="4"/>
    <x v="2"/>
    <x v="4"/>
    <x v="5"/>
  </r>
  <r>
    <s v="Student Achievement Component Levels 3 and above"/>
    <x v="0"/>
    <x v="6"/>
    <n v="8285"/>
    <x v="302"/>
    <x v="17"/>
    <n v="-51"/>
    <x v="2"/>
    <x v="3"/>
    <m/>
    <d v="2018-07-04T15:21:17"/>
    <n v="4"/>
    <x v="2"/>
    <x v="0"/>
    <x v="6"/>
  </r>
  <r>
    <s v="Student Achievement Component Levels 3 and above"/>
    <x v="0"/>
    <x v="6"/>
    <n v="8285"/>
    <x v="302"/>
    <x v="17"/>
    <n v="16573.349999999999"/>
    <x v="0"/>
    <x v="4"/>
    <m/>
    <d v="2018-07-04T15:21:17"/>
    <n v="4"/>
    <x v="2"/>
    <x v="0"/>
    <x v="6"/>
  </r>
  <r>
    <s v="Student Achievement Component Levels 3 and above"/>
    <x v="0"/>
    <x v="6"/>
    <n v="8285"/>
    <x v="302"/>
    <x v="17"/>
    <n v="3314.85"/>
    <x v="0"/>
    <x v="4"/>
    <m/>
    <d v="2018-07-04T15:21:17"/>
    <n v="4"/>
    <x v="2"/>
    <x v="0"/>
    <x v="6"/>
  </r>
  <r>
    <s v="Student Achievement Component Levels 3 and above"/>
    <x v="0"/>
    <x v="6"/>
    <n v="8285"/>
    <x v="302"/>
    <x v="17"/>
    <n v="29274.240000000002"/>
    <x v="0"/>
    <x v="2"/>
    <m/>
    <d v="2018-07-04T15:21:17"/>
    <n v="4"/>
    <x v="2"/>
    <x v="0"/>
    <x v="6"/>
  </r>
  <r>
    <s v="LN - Intensive Literacy and Numeracy"/>
    <x v="0"/>
    <x v="6"/>
    <n v="8292"/>
    <x v="303"/>
    <x v="27"/>
    <n v="12083.3"/>
    <x v="0"/>
    <x v="3"/>
    <m/>
    <d v="2018-07-04T15:21:17"/>
    <n v="12"/>
    <x v="11"/>
    <x v="0"/>
    <x v="0"/>
  </r>
  <r>
    <s v="LN - Intensive Literacy and Numeracy"/>
    <x v="0"/>
    <x v="6"/>
    <n v="8292"/>
    <x v="303"/>
    <x v="27"/>
    <n v="78958.3"/>
    <x v="0"/>
    <x v="2"/>
    <m/>
    <d v="2018-07-04T15:21:17"/>
    <n v="12"/>
    <x v="11"/>
    <x v="0"/>
    <x v="0"/>
  </r>
  <r>
    <s v="Student Achievement Component Levels 3 and above"/>
    <x v="0"/>
    <x v="6"/>
    <n v="8297"/>
    <x v="305"/>
    <x v="17"/>
    <n v="111623.85"/>
    <x v="0"/>
    <x v="0"/>
    <m/>
    <d v="2018-07-04T15:21:17"/>
    <n v="3"/>
    <x v="4"/>
    <x v="0"/>
    <x v="6"/>
  </r>
  <r>
    <s v="Student Achievement Component Levels 3 and above"/>
    <x v="0"/>
    <x v="6"/>
    <n v="8297"/>
    <x v="305"/>
    <x v="17"/>
    <n v="133950"/>
    <x v="0"/>
    <x v="3"/>
    <m/>
    <d v="2018-07-04T15:21:17"/>
    <n v="3"/>
    <x v="4"/>
    <x v="0"/>
    <x v="6"/>
  </r>
  <r>
    <s v="Student Achievement Component Levels 3 and above"/>
    <x v="0"/>
    <x v="6"/>
    <n v="8297"/>
    <x v="305"/>
    <x v="17"/>
    <n v="22325.13"/>
    <x v="0"/>
    <x v="1"/>
    <m/>
    <d v="2018-07-04T15:21:17"/>
    <n v="3"/>
    <x v="4"/>
    <x v="0"/>
    <x v="6"/>
  </r>
  <r>
    <s v="Student Achievement Component Levels 3 and above"/>
    <x v="0"/>
    <x v="6"/>
    <n v="8297"/>
    <x v="305"/>
    <x v="17"/>
    <n v="22325.15"/>
    <x v="0"/>
    <x v="3"/>
    <m/>
    <d v="2018-07-04T15:21:17"/>
    <n v="3"/>
    <x v="4"/>
    <x v="0"/>
    <x v="6"/>
  </r>
  <r>
    <s v="Student Achievement Component Levels 3 and above"/>
    <x v="0"/>
    <x v="6"/>
    <n v="8297"/>
    <x v="305"/>
    <x v="17"/>
    <n v="22774.85"/>
    <x v="0"/>
    <x v="4"/>
    <m/>
    <d v="2018-07-04T15:21:17"/>
    <n v="3"/>
    <x v="4"/>
    <x v="0"/>
    <x v="6"/>
  </r>
  <r>
    <s v="Equity Funding"/>
    <x v="0"/>
    <x v="6"/>
    <n v="8308"/>
    <x v="306"/>
    <x v="12"/>
    <n v="153.19999999999999"/>
    <x v="0"/>
    <x v="0"/>
    <m/>
    <d v="2018-07-04T15:21:17"/>
    <n v="6"/>
    <x v="9"/>
    <x v="4"/>
    <x v="5"/>
  </r>
  <r>
    <s v="Equity Funding"/>
    <x v="0"/>
    <x v="6"/>
    <n v="8308"/>
    <x v="306"/>
    <x v="12"/>
    <n v="777.2"/>
    <x v="0"/>
    <x v="0"/>
    <m/>
    <d v="2018-07-04T15:21:17"/>
    <n v="6"/>
    <x v="9"/>
    <x v="4"/>
    <x v="5"/>
  </r>
  <r>
    <s v="Equity Funding"/>
    <x v="0"/>
    <x v="6"/>
    <n v="8308"/>
    <x v="306"/>
    <x v="12"/>
    <n v="155.44999999999999"/>
    <x v="0"/>
    <x v="0"/>
    <m/>
    <d v="2018-07-04T15:21:17"/>
    <n v="6"/>
    <x v="9"/>
    <x v="4"/>
    <x v="5"/>
  </r>
  <r>
    <s v="Equity Funding"/>
    <x v="0"/>
    <x v="6"/>
    <n v="8308"/>
    <x v="306"/>
    <x v="12"/>
    <n v="199.46"/>
    <x v="0"/>
    <x v="1"/>
    <m/>
    <d v="2018-07-04T15:21:17"/>
    <n v="6"/>
    <x v="9"/>
    <x v="4"/>
    <x v="5"/>
  </r>
  <r>
    <s v="Equity Funding"/>
    <x v="0"/>
    <x v="6"/>
    <n v="8308"/>
    <x v="306"/>
    <x v="12"/>
    <n v="199.54"/>
    <x v="0"/>
    <x v="1"/>
    <m/>
    <d v="2018-07-04T15:21:17"/>
    <n v="6"/>
    <x v="9"/>
    <x v="4"/>
    <x v="5"/>
  </r>
  <r>
    <s v="Student Achievement Component Levels 3 and above"/>
    <x v="0"/>
    <x v="6"/>
    <n v="8308"/>
    <x v="306"/>
    <x v="17"/>
    <n v="33"/>
    <x v="2"/>
    <x v="1"/>
    <m/>
    <d v="2018-07-04T15:21:17"/>
    <n v="6"/>
    <x v="9"/>
    <x v="0"/>
    <x v="6"/>
  </r>
  <r>
    <s v="Student Achievement Component Levels 3 and above"/>
    <x v="0"/>
    <x v="6"/>
    <n v="8308"/>
    <x v="306"/>
    <x v="17"/>
    <n v="27429.35"/>
    <x v="0"/>
    <x v="3"/>
    <m/>
    <d v="2018-07-04T15:21:17"/>
    <n v="6"/>
    <x v="9"/>
    <x v="0"/>
    <x v="6"/>
  </r>
  <r>
    <s v="Student Achievement Component Levels 3 and above"/>
    <x v="0"/>
    <x v="6"/>
    <n v="8308"/>
    <x v="306"/>
    <x v="17"/>
    <n v="27429.51"/>
    <x v="0"/>
    <x v="1"/>
    <m/>
    <d v="2018-07-04T15:21:17"/>
    <n v="6"/>
    <x v="9"/>
    <x v="0"/>
    <x v="6"/>
  </r>
  <r>
    <s v="Equity Funding"/>
    <x v="0"/>
    <x v="6"/>
    <n v="8325"/>
    <x v="307"/>
    <x v="12"/>
    <n v="61.7"/>
    <x v="0"/>
    <x v="4"/>
    <m/>
    <d v="2018-07-04T15:21:17"/>
    <n v="3"/>
    <x v="4"/>
    <x v="4"/>
    <x v="5"/>
  </r>
  <r>
    <s v="Student Achievement Component Levels 3 and above"/>
    <x v="0"/>
    <x v="6"/>
    <n v="8325"/>
    <x v="307"/>
    <x v="17"/>
    <n v="-45856.06"/>
    <x v="1"/>
    <x v="1"/>
    <m/>
    <d v="2018-07-04T15:21:17"/>
    <n v="3"/>
    <x v="4"/>
    <x v="0"/>
    <x v="6"/>
  </r>
  <r>
    <s v="Student Achievement Component Levels 3 and above"/>
    <x v="0"/>
    <x v="6"/>
    <n v="8325"/>
    <x v="307"/>
    <x v="17"/>
    <n v="-34086.639999999999"/>
    <x v="1"/>
    <x v="0"/>
    <m/>
    <d v="2018-07-04T15:21:17"/>
    <n v="3"/>
    <x v="4"/>
    <x v="0"/>
    <x v="6"/>
  </r>
  <r>
    <s v="Student Achievement Component Levels 3 and above"/>
    <x v="0"/>
    <x v="6"/>
    <n v="8325"/>
    <x v="307"/>
    <x v="17"/>
    <n v="4591.3500000000004"/>
    <x v="0"/>
    <x v="4"/>
    <m/>
    <d v="2018-07-04T15:21:17"/>
    <n v="3"/>
    <x v="4"/>
    <x v="0"/>
    <x v="6"/>
  </r>
  <r>
    <s v="Student Achievement Component Levels 3 and above"/>
    <x v="0"/>
    <x v="6"/>
    <n v="8325"/>
    <x v="307"/>
    <x v="17"/>
    <n v="42108.15"/>
    <x v="0"/>
    <x v="0"/>
    <m/>
    <d v="2018-07-04T15:21:17"/>
    <n v="3"/>
    <x v="4"/>
    <x v="0"/>
    <x v="6"/>
  </r>
  <r>
    <s v="Student Achievement Component Levels 3 and above"/>
    <x v="0"/>
    <x v="6"/>
    <n v="8325"/>
    <x v="307"/>
    <x v="17"/>
    <n v="8421.64"/>
    <x v="0"/>
    <x v="0"/>
    <m/>
    <d v="2018-07-04T15:21:17"/>
    <n v="3"/>
    <x v="4"/>
    <x v="0"/>
    <x v="6"/>
  </r>
  <r>
    <s v="Student Achievement Component Levels 3 and above"/>
    <x v="0"/>
    <x v="6"/>
    <n v="8325"/>
    <x v="307"/>
    <x v="17"/>
    <n v="42109.35"/>
    <x v="0"/>
    <x v="0"/>
    <m/>
    <d v="2018-07-04T15:21:17"/>
    <n v="3"/>
    <x v="4"/>
    <x v="0"/>
    <x v="6"/>
  </r>
  <r>
    <s v="Equity Funding"/>
    <x v="0"/>
    <x v="6"/>
    <n v="8327"/>
    <x v="308"/>
    <x v="12"/>
    <n v="143.53"/>
    <x v="0"/>
    <x v="1"/>
    <m/>
    <d v="2018-07-04T15:21:17"/>
    <n v="11"/>
    <x v="5"/>
    <x v="4"/>
    <x v="5"/>
  </r>
  <r>
    <s v="Equity Funding"/>
    <x v="0"/>
    <x v="6"/>
    <n v="8327"/>
    <x v="308"/>
    <x v="12"/>
    <n v="170.73"/>
    <x v="0"/>
    <x v="0"/>
    <m/>
    <d v="2018-07-04T15:21:17"/>
    <n v="11"/>
    <x v="5"/>
    <x v="4"/>
    <x v="5"/>
  </r>
  <r>
    <s v="Equity Funding"/>
    <x v="0"/>
    <x v="6"/>
    <n v="8327"/>
    <x v="308"/>
    <x v="12"/>
    <n v="2043.3"/>
    <x v="0"/>
    <x v="3"/>
    <m/>
    <d v="2018-07-04T15:21:17"/>
    <n v="11"/>
    <x v="5"/>
    <x v="4"/>
    <x v="5"/>
  </r>
  <r>
    <s v="Equity Funding"/>
    <x v="0"/>
    <x v="6"/>
    <n v="8327"/>
    <x v="308"/>
    <x v="12"/>
    <n v="213.65"/>
    <x v="0"/>
    <x v="4"/>
    <m/>
    <d v="2018-07-04T15:21:17"/>
    <n v="11"/>
    <x v="5"/>
    <x v="4"/>
    <x v="5"/>
  </r>
  <r>
    <s v="Equity Funding"/>
    <x v="0"/>
    <x v="6"/>
    <n v="8327"/>
    <x v="308"/>
    <x v="12"/>
    <n v="1068.3499999999999"/>
    <x v="0"/>
    <x v="4"/>
    <m/>
    <d v="2018-07-04T15:21:17"/>
    <n v="11"/>
    <x v="5"/>
    <x v="4"/>
    <x v="5"/>
  </r>
  <r>
    <s v="Equity Funding"/>
    <x v="0"/>
    <x v="6"/>
    <n v="8327"/>
    <x v="308"/>
    <x v="12"/>
    <n v="1069.1500000000001"/>
    <x v="0"/>
    <x v="4"/>
    <m/>
    <d v="2018-07-04T15:21:17"/>
    <n v="11"/>
    <x v="5"/>
    <x v="4"/>
    <x v="5"/>
  </r>
  <r>
    <s v="Student Achievement Component Levels 3 and above"/>
    <x v="0"/>
    <x v="6"/>
    <n v="8327"/>
    <x v="308"/>
    <x v="17"/>
    <n v="58443.01"/>
    <x v="0"/>
    <x v="1"/>
    <m/>
    <d v="2018-07-04T15:21:17"/>
    <n v="11"/>
    <x v="5"/>
    <x v="0"/>
    <x v="6"/>
  </r>
  <r>
    <s v="Student Achievement Component Levels 3 and above"/>
    <x v="0"/>
    <x v="6"/>
    <n v="8327"/>
    <x v="308"/>
    <x v="17"/>
    <n v="322811.45"/>
    <x v="0"/>
    <x v="0"/>
    <m/>
    <d v="2018-07-04T15:21:17"/>
    <n v="11"/>
    <x v="5"/>
    <x v="0"/>
    <x v="6"/>
  </r>
  <r>
    <s v="Youth Guarantee"/>
    <x v="0"/>
    <x v="6"/>
    <n v="8329"/>
    <x v="309"/>
    <x v="18"/>
    <n v="13687.85"/>
    <x v="0"/>
    <x v="2"/>
    <m/>
    <d v="2018-07-04T15:21:17"/>
    <n v="2"/>
    <x v="1"/>
    <x v="0"/>
    <x v="1"/>
  </r>
  <r>
    <s v="Youth Guarantee"/>
    <x v="0"/>
    <x v="6"/>
    <n v="8329"/>
    <x v="309"/>
    <x v="18"/>
    <n v="216000"/>
    <x v="0"/>
    <x v="3"/>
    <m/>
    <d v="2018-07-04T15:21:17"/>
    <n v="2"/>
    <x v="1"/>
    <x v="0"/>
    <x v="1"/>
  </r>
  <r>
    <s v="Youth Guarantee"/>
    <x v="0"/>
    <x v="6"/>
    <n v="8329"/>
    <x v="309"/>
    <x v="18"/>
    <n v="90093.2"/>
    <x v="0"/>
    <x v="1"/>
    <m/>
    <d v="2018-07-04T15:21:17"/>
    <n v="2"/>
    <x v="1"/>
    <x v="0"/>
    <x v="1"/>
  </r>
  <r>
    <s v="Youth Guarantee"/>
    <x v="0"/>
    <x v="6"/>
    <n v="8329"/>
    <x v="309"/>
    <x v="18"/>
    <n v="196999.98"/>
    <x v="0"/>
    <x v="0"/>
    <m/>
    <d v="2018-07-04T15:21:17"/>
    <n v="2"/>
    <x v="1"/>
    <x v="0"/>
    <x v="1"/>
  </r>
  <r>
    <s v="LN - Workplace Literacy Fund"/>
    <x v="0"/>
    <x v="6"/>
    <n v="8331"/>
    <x v="310"/>
    <x v="3"/>
    <n v="-6166.17"/>
    <x v="0"/>
    <x v="1"/>
    <m/>
    <d v="2018-07-04T15:21:17"/>
    <n v="2"/>
    <x v="1"/>
    <x v="0"/>
    <x v="0"/>
  </r>
  <r>
    <s v="Student Achievement Component Levels 1 and 2 (Competitive)"/>
    <x v="0"/>
    <x v="6"/>
    <n v="8331"/>
    <x v="310"/>
    <x v="14"/>
    <n v="-1995.76"/>
    <x v="1"/>
    <x v="0"/>
    <m/>
    <d v="2018-07-04T15:21:17"/>
    <n v="2"/>
    <x v="1"/>
    <x v="0"/>
    <x v="6"/>
  </r>
  <r>
    <s v="Student Achievement Component Levels 1 and 2 (Competitive)"/>
    <x v="0"/>
    <x v="6"/>
    <n v="8331"/>
    <x v="310"/>
    <x v="14"/>
    <n v="9027.2000000000007"/>
    <x v="0"/>
    <x v="0"/>
    <m/>
    <d v="2018-07-04T15:21:17"/>
    <n v="2"/>
    <x v="1"/>
    <x v="0"/>
    <x v="6"/>
  </r>
  <r>
    <s v="Student Achievement Component Levels 1 and 2 (Competitive)"/>
    <x v="0"/>
    <x v="6"/>
    <n v="8331"/>
    <x v="310"/>
    <x v="14"/>
    <n v="9109.4500000000007"/>
    <x v="0"/>
    <x v="0"/>
    <m/>
    <d v="2018-07-04T15:21:17"/>
    <n v="2"/>
    <x v="1"/>
    <x v="0"/>
    <x v="6"/>
  </r>
  <r>
    <s v="Youth Guarantee"/>
    <x v="0"/>
    <x v="6"/>
    <n v="8331"/>
    <x v="310"/>
    <x v="18"/>
    <n v="-135230.04"/>
    <x v="1"/>
    <x v="1"/>
    <m/>
    <d v="2018-07-04T15:21:17"/>
    <n v="2"/>
    <x v="1"/>
    <x v="0"/>
    <x v="1"/>
  </r>
  <r>
    <s v="Youth Guarantee"/>
    <x v="0"/>
    <x v="6"/>
    <n v="8331"/>
    <x v="310"/>
    <x v="18"/>
    <n v="54111.839999999997"/>
    <x v="0"/>
    <x v="1"/>
    <m/>
    <d v="2018-07-04T15:21:17"/>
    <n v="2"/>
    <x v="1"/>
    <x v="0"/>
    <x v="1"/>
  </r>
  <r>
    <s v="Student Achievement Component Levels 3 and above"/>
    <x v="0"/>
    <x v="6"/>
    <n v="8332"/>
    <x v="311"/>
    <x v="17"/>
    <n v="17927"/>
    <x v="0"/>
    <x v="4"/>
    <s v="Grand Parented"/>
    <d v="2018-07-04T15:21:17"/>
    <n v="8"/>
    <x v="7"/>
    <x v="0"/>
    <x v="6"/>
  </r>
  <r>
    <s v="Student Achievement Component Levels 3 and above"/>
    <x v="0"/>
    <x v="6"/>
    <n v="8332"/>
    <x v="311"/>
    <x v="17"/>
    <n v="22349.9"/>
    <x v="0"/>
    <x v="1"/>
    <m/>
    <d v="2018-07-04T15:21:17"/>
    <n v="8"/>
    <x v="7"/>
    <x v="0"/>
    <x v="6"/>
  </r>
  <r>
    <s v="Student Achievement Component Levels 3 and above"/>
    <x v="0"/>
    <x v="6"/>
    <n v="8332"/>
    <x v="311"/>
    <x v="17"/>
    <n v="53640"/>
    <x v="0"/>
    <x v="3"/>
    <m/>
    <d v="2018-07-04T15:21:17"/>
    <n v="8"/>
    <x v="7"/>
    <x v="0"/>
    <x v="6"/>
  </r>
  <r>
    <s v="Student Achievement Component Levels 3 and above"/>
    <x v="0"/>
    <x v="6"/>
    <n v="8332"/>
    <x v="311"/>
    <x v="17"/>
    <n v="22350.3"/>
    <x v="0"/>
    <x v="0"/>
    <m/>
    <d v="2018-07-04T15:21:17"/>
    <n v="8"/>
    <x v="7"/>
    <x v="0"/>
    <x v="6"/>
  </r>
  <r>
    <s v="Equity Funding"/>
    <x v="0"/>
    <x v="6"/>
    <n v="8341"/>
    <x v="312"/>
    <x v="12"/>
    <n v="1080.5"/>
    <x v="0"/>
    <x v="0"/>
    <m/>
    <d v="2018-07-04T15:21:17"/>
    <n v="2"/>
    <x v="1"/>
    <x v="4"/>
    <x v="5"/>
  </r>
  <r>
    <s v="Equity Funding"/>
    <x v="0"/>
    <x v="6"/>
    <n v="8341"/>
    <x v="312"/>
    <x v="12"/>
    <n v="1315.38"/>
    <x v="0"/>
    <x v="0"/>
    <m/>
    <d v="2018-07-04T15:21:17"/>
    <n v="2"/>
    <x v="1"/>
    <x v="4"/>
    <x v="5"/>
  </r>
  <r>
    <s v="Equity Funding"/>
    <x v="0"/>
    <x v="6"/>
    <n v="8341"/>
    <x v="312"/>
    <x v="12"/>
    <n v="379.65"/>
    <x v="0"/>
    <x v="4"/>
    <m/>
    <d v="2018-07-04T15:21:17"/>
    <n v="2"/>
    <x v="1"/>
    <x v="4"/>
    <x v="5"/>
  </r>
  <r>
    <s v="Student Achievement Component Levels 3 and above"/>
    <x v="0"/>
    <x v="6"/>
    <n v="8341"/>
    <x v="312"/>
    <x v="17"/>
    <n v="874870.9"/>
    <x v="0"/>
    <x v="2"/>
    <m/>
    <d v="2018-07-04T15:21:17"/>
    <n v="2"/>
    <x v="1"/>
    <x v="0"/>
    <x v="6"/>
  </r>
  <r>
    <s v="Student Achievement Component Levels 3 and above"/>
    <x v="0"/>
    <x v="6"/>
    <n v="8341"/>
    <x v="312"/>
    <x v="17"/>
    <n v="105977.75"/>
    <x v="0"/>
    <x v="0"/>
    <m/>
    <d v="2018-07-04T15:21:17"/>
    <n v="2"/>
    <x v="1"/>
    <x v="0"/>
    <x v="6"/>
  </r>
  <r>
    <s v="Student Achievement Component Levels 3 and above"/>
    <x v="0"/>
    <x v="6"/>
    <n v="8341"/>
    <x v="312"/>
    <x v="17"/>
    <n v="529903.65"/>
    <x v="0"/>
    <x v="0"/>
    <m/>
    <d v="2018-07-04T15:21:17"/>
    <n v="2"/>
    <x v="1"/>
    <x v="0"/>
    <x v="6"/>
  </r>
  <r>
    <s v="Student Achievement Component Levels 3 and above"/>
    <x v="0"/>
    <x v="6"/>
    <n v="8341"/>
    <x v="312"/>
    <x v="17"/>
    <n v="107549.66"/>
    <x v="0"/>
    <x v="1"/>
    <m/>
    <d v="2018-07-04T15:21:17"/>
    <n v="2"/>
    <x v="1"/>
    <x v="0"/>
    <x v="6"/>
  </r>
  <r>
    <s v="Equity Funding"/>
    <x v="0"/>
    <x v="6"/>
    <n v="8352"/>
    <x v="313"/>
    <x v="12"/>
    <n v="5.94"/>
    <x v="0"/>
    <x v="0"/>
    <m/>
    <d v="2018-07-04T15:21:17"/>
    <n v="11"/>
    <x v="5"/>
    <x v="4"/>
    <x v="5"/>
  </r>
  <r>
    <s v="Student Achievement Component Levels 3 and above"/>
    <x v="0"/>
    <x v="6"/>
    <n v="8352"/>
    <x v="313"/>
    <x v="17"/>
    <n v="59157.9"/>
    <x v="0"/>
    <x v="0"/>
    <m/>
    <d v="2018-07-04T15:21:17"/>
    <n v="11"/>
    <x v="5"/>
    <x v="0"/>
    <x v="6"/>
  </r>
  <r>
    <s v="Student Achievement Component Levels 3 and above"/>
    <x v="0"/>
    <x v="6"/>
    <n v="8352"/>
    <x v="313"/>
    <x v="17"/>
    <n v="59159.55"/>
    <x v="0"/>
    <x v="0"/>
    <m/>
    <d v="2018-07-04T15:21:17"/>
    <n v="11"/>
    <x v="5"/>
    <x v="0"/>
    <x v="6"/>
  </r>
  <r>
    <s v="Student Achievement Component Levels 3 and above"/>
    <x v="0"/>
    <x v="6"/>
    <n v="8352"/>
    <x v="313"/>
    <x v="17"/>
    <n v="280318.3"/>
    <x v="0"/>
    <x v="4"/>
    <m/>
    <d v="2018-07-04T15:21:17"/>
    <n v="11"/>
    <x v="5"/>
    <x v="0"/>
    <x v="6"/>
  </r>
  <r>
    <s v="Student Achievement Component Levels 3 and above"/>
    <x v="0"/>
    <x v="6"/>
    <n v="8356"/>
    <x v="314"/>
    <x v="17"/>
    <n v="17443.349999999999"/>
    <x v="0"/>
    <x v="3"/>
    <m/>
    <d v="2018-07-04T15:21:17"/>
    <n v="6"/>
    <x v="9"/>
    <x v="0"/>
    <x v="6"/>
  </r>
  <r>
    <s v="Student Achievement Component Levels 3 and above"/>
    <x v="0"/>
    <x v="6"/>
    <n v="8356"/>
    <x v="314"/>
    <x v="17"/>
    <n v="3488.72"/>
    <x v="0"/>
    <x v="1"/>
    <m/>
    <d v="2018-07-04T15:21:17"/>
    <n v="6"/>
    <x v="9"/>
    <x v="0"/>
    <x v="6"/>
  </r>
  <r>
    <s v="Student Achievement Component Levels 3 and above"/>
    <x v="0"/>
    <x v="6"/>
    <n v="8356"/>
    <x v="314"/>
    <x v="17"/>
    <n v="3488.73"/>
    <x v="0"/>
    <x v="1"/>
    <m/>
    <d v="2018-07-04T15:21:17"/>
    <n v="6"/>
    <x v="9"/>
    <x v="0"/>
    <x v="6"/>
  </r>
  <r>
    <s v="Student Achievement Component Levels 3 and above"/>
    <x v="0"/>
    <x v="6"/>
    <n v="8356"/>
    <x v="314"/>
    <x v="17"/>
    <n v="17444"/>
    <x v="0"/>
    <x v="0"/>
    <m/>
    <d v="2018-07-04T15:21:17"/>
    <n v="6"/>
    <x v="9"/>
    <x v="0"/>
    <x v="6"/>
  </r>
  <r>
    <s v="Student Achievement Component Levels 3 and above"/>
    <x v="0"/>
    <x v="6"/>
    <n v="8356"/>
    <x v="314"/>
    <x v="17"/>
    <n v="17444.150000000001"/>
    <x v="0"/>
    <x v="3"/>
    <m/>
    <d v="2018-07-04T15:21:17"/>
    <n v="6"/>
    <x v="9"/>
    <x v="0"/>
    <x v="6"/>
  </r>
  <r>
    <s v="Student Achievement Component Levels 3 and above"/>
    <x v="0"/>
    <x v="6"/>
    <n v="8356"/>
    <x v="314"/>
    <x v="17"/>
    <n v="7123.7"/>
    <x v="0"/>
    <x v="4"/>
    <m/>
    <d v="2018-07-04T15:21:17"/>
    <n v="6"/>
    <x v="9"/>
    <x v="0"/>
    <x v="6"/>
  </r>
  <r>
    <s v="Student Achievement Component Levels 3 and above"/>
    <x v="0"/>
    <x v="6"/>
    <n v="8360"/>
    <x v="315"/>
    <x v="17"/>
    <n v="1225.93"/>
    <x v="1"/>
    <x v="4"/>
    <m/>
    <d v="2018-07-04T15:21:17"/>
    <n v="7"/>
    <x v="10"/>
    <x v="0"/>
    <x v="6"/>
  </r>
  <r>
    <s v="Student Achievement Component Levels 3 and above"/>
    <x v="0"/>
    <x v="6"/>
    <n v="8360"/>
    <x v="315"/>
    <x v="17"/>
    <n v="4505.32"/>
    <x v="0"/>
    <x v="0"/>
    <m/>
    <d v="2018-07-04T15:21:17"/>
    <n v="7"/>
    <x v="10"/>
    <x v="0"/>
    <x v="6"/>
  </r>
  <r>
    <s v="Student Achievement Component Levels 3 and above"/>
    <x v="0"/>
    <x v="6"/>
    <n v="8360"/>
    <x v="315"/>
    <x v="17"/>
    <n v="22527"/>
    <x v="0"/>
    <x v="1"/>
    <m/>
    <d v="2018-07-04T15:21:17"/>
    <n v="7"/>
    <x v="10"/>
    <x v="0"/>
    <x v="6"/>
  </r>
  <r>
    <s v="Student Achievement Component Levels 3 and above"/>
    <x v="0"/>
    <x v="6"/>
    <n v="8360"/>
    <x v="315"/>
    <x v="17"/>
    <n v="4505.41"/>
    <x v="0"/>
    <x v="1"/>
    <m/>
    <d v="2018-07-04T15:21:17"/>
    <n v="7"/>
    <x v="10"/>
    <x v="0"/>
    <x v="6"/>
  </r>
  <r>
    <s v="Student Achievement Component Levels 3 and above"/>
    <x v="0"/>
    <x v="6"/>
    <n v="8360"/>
    <x v="315"/>
    <x v="17"/>
    <n v="27032.880000000001"/>
    <x v="0"/>
    <x v="0"/>
    <m/>
    <d v="2018-07-04T15:21:17"/>
    <n v="7"/>
    <x v="10"/>
    <x v="0"/>
    <x v="6"/>
  </r>
  <r>
    <s v="Student Achievement Component Levels 3 and above"/>
    <x v="0"/>
    <x v="6"/>
    <n v="8360"/>
    <x v="315"/>
    <x v="17"/>
    <n v="48081"/>
    <x v="0"/>
    <x v="3"/>
    <m/>
    <d v="2018-07-04T15:21:17"/>
    <n v="7"/>
    <x v="10"/>
    <x v="0"/>
    <x v="6"/>
  </r>
  <r>
    <s v="Student Achievement Component Levels 3 and above"/>
    <x v="0"/>
    <x v="6"/>
    <n v="8360"/>
    <x v="315"/>
    <x v="17"/>
    <n v="40068.35"/>
    <x v="0"/>
    <x v="3"/>
    <m/>
    <d v="2018-07-04T15:21:17"/>
    <n v="7"/>
    <x v="10"/>
    <x v="0"/>
    <x v="6"/>
  </r>
  <r>
    <s v="Student Achievement Component Levels 3 and above"/>
    <x v="0"/>
    <x v="6"/>
    <n v="8360"/>
    <x v="315"/>
    <x v="17"/>
    <n v="163431.70000000001"/>
    <x v="0"/>
    <x v="4"/>
    <m/>
    <d v="2018-07-04T15:21:17"/>
    <n v="7"/>
    <x v="10"/>
    <x v="0"/>
    <x v="6"/>
  </r>
  <r>
    <s v="Student Achievement Component Levels 3 and above"/>
    <x v="0"/>
    <x v="6"/>
    <n v="8360"/>
    <x v="315"/>
    <x v="17"/>
    <n v="226213.3"/>
    <x v="0"/>
    <x v="2"/>
    <m/>
    <d v="2018-07-04T15:21:17"/>
    <n v="7"/>
    <x v="10"/>
    <x v="0"/>
    <x v="6"/>
  </r>
  <r>
    <s v="Youth Guarantee"/>
    <x v="0"/>
    <x v="6"/>
    <n v="8360"/>
    <x v="315"/>
    <x v="18"/>
    <n v="-17227.64"/>
    <x v="1"/>
    <x v="1"/>
    <m/>
    <d v="2018-07-04T15:21:17"/>
    <n v="7"/>
    <x v="10"/>
    <x v="0"/>
    <x v="1"/>
  </r>
  <r>
    <s v="Youth Guarantee"/>
    <x v="0"/>
    <x v="6"/>
    <n v="8360"/>
    <x v="315"/>
    <x v="18"/>
    <n v="-1381.12"/>
    <x v="1"/>
    <x v="0"/>
    <m/>
    <d v="2018-07-04T15:21:17"/>
    <n v="7"/>
    <x v="10"/>
    <x v="0"/>
    <x v="1"/>
  </r>
  <r>
    <s v="Youth Guarantee"/>
    <x v="0"/>
    <x v="6"/>
    <n v="8360"/>
    <x v="315"/>
    <x v="18"/>
    <n v="24636.15"/>
    <x v="0"/>
    <x v="2"/>
    <m/>
    <d v="2018-07-04T15:21:17"/>
    <n v="7"/>
    <x v="10"/>
    <x v="0"/>
    <x v="1"/>
  </r>
  <r>
    <s v="Youth Guarantee"/>
    <x v="0"/>
    <x v="6"/>
    <n v="8360"/>
    <x v="315"/>
    <x v="18"/>
    <n v="50412.3"/>
    <x v="0"/>
    <x v="3"/>
    <m/>
    <d v="2018-07-04T15:21:17"/>
    <n v="7"/>
    <x v="10"/>
    <x v="0"/>
    <x v="1"/>
  </r>
  <r>
    <s v="Equity Funding"/>
    <x v="0"/>
    <x v="6"/>
    <n v="8365"/>
    <x v="316"/>
    <x v="12"/>
    <n v="19.600000000000001"/>
    <x v="0"/>
    <x v="0"/>
    <m/>
    <d v="2018-07-04T15:21:17"/>
    <n v="4"/>
    <x v="2"/>
    <x v="4"/>
    <x v="5"/>
  </r>
  <r>
    <s v="Equity Funding"/>
    <x v="0"/>
    <x v="6"/>
    <n v="8365"/>
    <x v="316"/>
    <x v="12"/>
    <n v="90.3"/>
    <x v="0"/>
    <x v="3"/>
    <m/>
    <d v="2018-07-04T15:21:17"/>
    <n v="4"/>
    <x v="2"/>
    <x v="4"/>
    <x v="5"/>
  </r>
  <r>
    <s v="Equity Funding"/>
    <x v="0"/>
    <x v="6"/>
    <n v="8365"/>
    <x v="316"/>
    <x v="12"/>
    <n v="59.94"/>
    <x v="0"/>
    <x v="1"/>
    <m/>
    <d v="2018-07-04T15:21:17"/>
    <n v="4"/>
    <x v="2"/>
    <x v="4"/>
    <x v="5"/>
  </r>
  <r>
    <s v="MPTT Fees Top-Up"/>
    <x v="0"/>
    <x v="6"/>
    <n v="8365"/>
    <x v="316"/>
    <x v="19"/>
    <n v="-1684.4"/>
    <x v="1"/>
    <x v="4"/>
    <s v="Southern Initiative"/>
    <d v="2018-07-04T15:21:17"/>
    <n v="4"/>
    <x v="2"/>
    <x v="4"/>
    <x v="5"/>
  </r>
  <r>
    <s v="LN - Workplace Literacy Fund"/>
    <x v="0"/>
    <x v="6"/>
    <n v="8365"/>
    <x v="316"/>
    <x v="3"/>
    <n v="-514115"/>
    <x v="1"/>
    <x v="1"/>
    <m/>
    <d v="2018-07-04T15:21:17"/>
    <n v="4"/>
    <x v="2"/>
    <x v="0"/>
    <x v="0"/>
  </r>
  <r>
    <s v="LN - Workplace Literacy Fund"/>
    <x v="0"/>
    <x v="6"/>
    <n v="8365"/>
    <x v="316"/>
    <x v="3"/>
    <n v="2716416.7"/>
    <x v="0"/>
    <x v="0"/>
    <m/>
    <d v="2018-07-04T15:21:17"/>
    <n v="4"/>
    <x v="2"/>
    <x v="0"/>
    <x v="0"/>
  </r>
  <r>
    <s v="LN - Workplace Literacy Fund"/>
    <x v="0"/>
    <x v="6"/>
    <n v="8365"/>
    <x v="316"/>
    <x v="3"/>
    <n v="2716416.7"/>
    <x v="0"/>
    <x v="1"/>
    <m/>
    <d v="2018-07-04T15:21:17"/>
    <n v="4"/>
    <x v="2"/>
    <x v="0"/>
    <x v="0"/>
  </r>
  <r>
    <s v="Student Achievement Component Levels 3 and above"/>
    <x v="0"/>
    <x v="6"/>
    <n v="8365"/>
    <x v="316"/>
    <x v="17"/>
    <n v="-494593.81"/>
    <x v="1"/>
    <x v="3"/>
    <m/>
    <d v="2018-07-04T15:21:17"/>
    <n v="4"/>
    <x v="2"/>
    <x v="0"/>
    <x v="6"/>
  </r>
  <r>
    <s v="Student Achievement Component Levels 3 and above"/>
    <x v="0"/>
    <x v="6"/>
    <n v="8365"/>
    <x v="316"/>
    <x v="17"/>
    <n v="35852"/>
    <x v="0"/>
    <x v="0"/>
    <m/>
    <d v="2018-07-04T15:21:17"/>
    <n v="4"/>
    <x v="2"/>
    <x v="0"/>
    <x v="6"/>
  </r>
  <r>
    <s v="Student Achievement Component Levels 3 and above"/>
    <x v="0"/>
    <x v="6"/>
    <n v="8365"/>
    <x v="316"/>
    <x v="17"/>
    <n v="1865346.7"/>
    <x v="0"/>
    <x v="2"/>
    <m/>
    <d v="2018-07-04T15:21:17"/>
    <n v="4"/>
    <x v="2"/>
    <x v="0"/>
    <x v="6"/>
  </r>
  <r>
    <s v="Student Achievement Component Levels 3 and above"/>
    <x v="0"/>
    <x v="6"/>
    <n v="8365"/>
    <x v="316"/>
    <x v="17"/>
    <n v="1079652.1499999999"/>
    <x v="0"/>
    <x v="0"/>
    <m/>
    <d v="2018-07-04T15:21:17"/>
    <n v="4"/>
    <x v="2"/>
    <x v="0"/>
    <x v="6"/>
  </r>
  <r>
    <s v="Student Achievement Component Levels 3 and above"/>
    <x v="0"/>
    <x v="6"/>
    <n v="8365"/>
    <x v="316"/>
    <x v="17"/>
    <n v="215932.75"/>
    <x v="0"/>
    <x v="1"/>
    <m/>
    <d v="2018-07-04T15:21:17"/>
    <n v="4"/>
    <x v="2"/>
    <x v="0"/>
    <x v="6"/>
  </r>
  <r>
    <s v="Student Achievement Component Levels 3 and above"/>
    <x v="0"/>
    <x v="6"/>
    <n v="8365"/>
    <x v="316"/>
    <x v="17"/>
    <n v="1079669.1499999999"/>
    <x v="0"/>
    <x v="3"/>
    <m/>
    <d v="2018-07-04T15:21:17"/>
    <n v="4"/>
    <x v="2"/>
    <x v="0"/>
    <x v="6"/>
  </r>
  <r>
    <s v="ACE in Communities"/>
    <x v="0"/>
    <x v="6"/>
    <n v="8368"/>
    <x v="317"/>
    <x v="49"/>
    <n v="374490"/>
    <x v="0"/>
    <x v="0"/>
    <m/>
    <d v="2018-07-04T15:21:17"/>
    <n v="2"/>
    <x v="1"/>
    <x v="0"/>
    <x v="0"/>
  </r>
  <r>
    <s v="ACE in Communities"/>
    <x v="0"/>
    <x v="6"/>
    <n v="8368"/>
    <x v="317"/>
    <x v="49"/>
    <n v="374490"/>
    <x v="0"/>
    <x v="1"/>
    <m/>
    <d v="2018-07-04T15:21:17"/>
    <n v="2"/>
    <x v="1"/>
    <x v="0"/>
    <x v="0"/>
  </r>
  <r>
    <s v="LN - Workplace Literacy Fund"/>
    <x v="0"/>
    <x v="6"/>
    <n v="8368"/>
    <x v="317"/>
    <x v="3"/>
    <n v="464966.7"/>
    <x v="0"/>
    <x v="0"/>
    <m/>
    <d v="2018-07-04T15:21:17"/>
    <n v="2"/>
    <x v="1"/>
    <x v="0"/>
    <x v="0"/>
  </r>
  <r>
    <s v="LN - Workplace Literacy Fund"/>
    <x v="0"/>
    <x v="6"/>
    <n v="8368"/>
    <x v="317"/>
    <x v="3"/>
    <n v="232483.35"/>
    <x v="0"/>
    <x v="1"/>
    <m/>
    <d v="2018-07-04T15:21:17"/>
    <n v="2"/>
    <x v="1"/>
    <x v="0"/>
    <x v="0"/>
  </r>
  <r>
    <s v="Student Achievement Component Levels 3 and above"/>
    <x v="0"/>
    <x v="6"/>
    <n v="8379"/>
    <x v="318"/>
    <x v="17"/>
    <n v="-34533.769999999997"/>
    <x v="1"/>
    <x v="1"/>
    <m/>
    <d v="2018-07-04T15:21:17"/>
    <n v="4"/>
    <x v="2"/>
    <x v="0"/>
    <x v="6"/>
  </r>
  <r>
    <s v="Student Achievement Component Levels 3 and above"/>
    <x v="0"/>
    <x v="6"/>
    <n v="8379"/>
    <x v="318"/>
    <x v="17"/>
    <n v="-4047"/>
    <x v="2"/>
    <x v="0"/>
    <m/>
    <d v="2018-07-04T15:21:17"/>
    <n v="4"/>
    <x v="2"/>
    <x v="0"/>
    <x v="6"/>
  </r>
  <r>
    <s v="Student Achievement Component Levels 3 and above"/>
    <x v="0"/>
    <x v="6"/>
    <n v="8379"/>
    <x v="318"/>
    <x v="17"/>
    <n v="39151.599999999999"/>
    <x v="0"/>
    <x v="1"/>
    <m/>
    <d v="2018-07-04T15:21:17"/>
    <n v="4"/>
    <x v="2"/>
    <x v="0"/>
    <x v="6"/>
  </r>
  <r>
    <s v="Student Achievement Component Levels 3 and above"/>
    <x v="0"/>
    <x v="6"/>
    <n v="8379"/>
    <x v="318"/>
    <x v="17"/>
    <n v="43381.79"/>
    <x v="0"/>
    <x v="0"/>
    <m/>
    <d v="2018-07-04T15:21:17"/>
    <n v="4"/>
    <x v="2"/>
    <x v="0"/>
    <x v="6"/>
  </r>
  <r>
    <s v="Youth Guarantee"/>
    <x v="0"/>
    <x v="6"/>
    <n v="8379"/>
    <x v="318"/>
    <x v="18"/>
    <n v="14146"/>
    <x v="0"/>
    <x v="4"/>
    <m/>
    <d v="2018-07-04T15:21:17"/>
    <n v="4"/>
    <x v="2"/>
    <x v="0"/>
    <x v="1"/>
  </r>
  <r>
    <s v="Youth Guarantee"/>
    <x v="0"/>
    <x v="6"/>
    <n v="8379"/>
    <x v="318"/>
    <x v="18"/>
    <n v="186491.65"/>
    <x v="0"/>
    <x v="2"/>
    <m/>
    <d v="2018-07-04T15:21:17"/>
    <n v="4"/>
    <x v="2"/>
    <x v="0"/>
    <x v="1"/>
  </r>
  <r>
    <s v="Youth Guarantee"/>
    <x v="0"/>
    <x v="6"/>
    <n v="8379"/>
    <x v="318"/>
    <x v="18"/>
    <n v="187408.35"/>
    <x v="0"/>
    <x v="2"/>
    <m/>
    <d v="2018-07-04T15:21:17"/>
    <n v="4"/>
    <x v="2"/>
    <x v="0"/>
    <x v="1"/>
  </r>
  <r>
    <s v="Youth Guarantee"/>
    <x v="0"/>
    <x v="6"/>
    <n v="8379"/>
    <x v="318"/>
    <x v="18"/>
    <n v="190621.05"/>
    <x v="0"/>
    <x v="4"/>
    <m/>
    <d v="2018-07-04T15:21:17"/>
    <n v="4"/>
    <x v="2"/>
    <x v="0"/>
    <x v="1"/>
  </r>
  <r>
    <s v="Youth Guarantee"/>
    <x v="0"/>
    <x v="6"/>
    <n v="8379"/>
    <x v="318"/>
    <x v="18"/>
    <n v="38138.949999999997"/>
    <x v="0"/>
    <x v="1"/>
    <m/>
    <d v="2018-07-04T15:21:17"/>
    <n v="4"/>
    <x v="2"/>
    <x v="0"/>
    <x v="1"/>
  </r>
  <r>
    <s v="Youth Guarantee"/>
    <x v="0"/>
    <x v="6"/>
    <n v="8379"/>
    <x v="318"/>
    <x v="18"/>
    <n v="152931.24"/>
    <x v="0"/>
    <x v="4"/>
    <m/>
    <d v="2018-07-04T15:21:17"/>
    <n v="4"/>
    <x v="2"/>
    <x v="0"/>
    <x v="1"/>
  </r>
  <r>
    <s v="Youth Guarantee"/>
    <x v="0"/>
    <x v="6"/>
    <n v="8379"/>
    <x v="318"/>
    <x v="18"/>
    <n v="89831.9"/>
    <x v="0"/>
    <x v="0"/>
    <m/>
    <d v="2018-07-04T15:21:17"/>
    <n v="4"/>
    <x v="2"/>
    <x v="0"/>
    <x v="1"/>
  </r>
  <r>
    <s v="Student Achievement Component Levels 3 and above"/>
    <x v="0"/>
    <x v="6"/>
    <n v="8387"/>
    <x v="319"/>
    <x v="17"/>
    <n v="-211573.33"/>
    <x v="1"/>
    <x v="3"/>
    <m/>
    <d v="2018-07-04T15:21:17"/>
    <n v="2"/>
    <x v="1"/>
    <x v="0"/>
    <x v="6"/>
  </r>
  <r>
    <s v="Student Achievement Component Levels 3 and above"/>
    <x v="0"/>
    <x v="6"/>
    <n v="8387"/>
    <x v="319"/>
    <x v="17"/>
    <n v="-5255.58"/>
    <x v="1"/>
    <x v="0"/>
    <m/>
    <d v="2018-07-04T15:21:17"/>
    <n v="2"/>
    <x v="1"/>
    <x v="0"/>
    <x v="6"/>
  </r>
  <r>
    <s v="Student Achievement Component Levels 3 and above"/>
    <x v="0"/>
    <x v="6"/>
    <n v="8387"/>
    <x v="319"/>
    <x v="17"/>
    <n v="50340.85"/>
    <x v="0"/>
    <x v="4"/>
    <s v="Grand Parented"/>
    <d v="2018-07-04T15:21:17"/>
    <n v="2"/>
    <x v="1"/>
    <x v="0"/>
    <x v="6"/>
  </r>
  <r>
    <s v="Student Achievement Component Levels 3 and above"/>
    <x v="0"/>
    <x v="6"/>
    <n v="8387"/>
    <x v="319"/>
    <x v="17"/>
    <n v="10579"/>
    <x v="2"/>
    <x v="3"/>
    <m/>
    <d v="2018-07-04T15:21:17"/>
    <n v="2"/>
    <x v="1"/>
    <x v="0"/>
    <x v="6"/>
  </r>
  <r>
    <s v="Student Achievement Component Levels 3 and above"/>
    <x v="0"/>
    <x v="6"/>
    <n v="8387"/>
    <x v="319"/>
    <x v="17"/>
    <n v="329165.2"/>
    <x v="0"/>
    <x v="1"/>
    <m/>
    <d v="2018-07-04T15:21:17"/>
    <n v="2"/>
    <x v="1"/>
    <x v="0"/>
    <x v="6"/>
  </r>
  <r>
    <s v="Student Achievement Component Levels 3 and above"/>
    <x v="0"/>
    <x v="6"/>
    <n v="8387"/>
    <x v="319"/>
    <x v="17"/>
    <n v="65833.05"/>
    <x v="0"/>
    <x v="1"/>
    <m/>
    <d v="2018-07-04T15:21:17"/>
    <n v="2"/>
    <x v="1"/>
    <x v="0"/>
    <x v="6"/>
  </r>
  <r>
    <s v="Student Achievement Component Levels 3 and above"/>
    <x v="0"/>
    <x v="6"/>
    <n v="8387"/>
    <x v="319"/>
    <x v="17"/>
    <n v="329170.84999999998"/>
    <x v="0"/>
    <x v="0"/>
    <m/>
    <d v="2018-07-04T15:21:17"/>
    <n v="2"/>
    <x v="1"/>
    <x v="0"/>
    <x v="6"/>
  </r>
  <r>
    <s v="Student Achievement Component Levels 3 and above"/>
    <x v="0"/>
    <x v="6"/>
    <n v="8387"/>
    <x v="319"/>
    <x v="17"/>
    <n v="65834.179999999993"/>
    <x v="0"/>
    <x v="0"/>
    <m/>
    <d v="2018-07-04T15:21:17"/>
    <n v="2"/>
    <x v="1"/>
    <x v="0"/>
    <x v="6"/>
  </r>
  <r>
    <s v="Equity Funding"/>
    <x v="0"/>
    <x v="6"/>
    <n v="8396"/>
    <x v="320"/>
    <x v="12"/>
    <n v="398.65"/>
    <x v="0"/>
    <x v="3"/>
    <m/>
    <d v="2018-07-04T15:21:17"/>
    <n v="2"/>
    <x v="1"/>
    <x v="4"/>
    <x v="5"/>
  </r>
  <r>
    <s v="Equity Funding"/>
    <x v="0"/>
    <x v="6"/>
    <n v="8396"/>
    <x v="320"/>
    <x v="12"/>
    <n v="430.35"/>
    <x v="0"/>
    <x v="4"/>
    <m/>
    <d v="2018-07-04T15:21:17"/>
    <n v="2"/>
    <x v="1"/>
    <x v="4"/>
    <x v="5"/>
  </r>
  <r>
    <s v="Equity Funding"/>
    <x v="0"/>
    <x v="6"/>
    <n v="8396"/>
    <x v="320"/>
    <x v="12"/>
    <n v="2583"/>
    <x v="0"/>
    <x v="4"/>
    <m/>
    <d v="2018-07-04T15:21:17"/>
    <n v="2"/>
    <x v="1"/>
    <x v="4"/>
    <x v="5"/>
  </r>
  <r>
    <s v="Equity Funding"/>
    <x v="0"/>
    <x v="6"/>
    <n v="8396"/>
    <x v="320"/>
    <x v="12"/>
    <n v="1161.8"/>
    <x v="0"/>
    <x v="2"/>
    <m/>
    <d v="2018-07-04T15:21:17"/>
    <n v="2"/>
    <x v="1"/>
    <x v="4"/>
    <x v="5"/>
  </r>
  <r>
    <s v="Performance Based Research Fund"/>
    <x v="0"/>
    <x v="6"/>
    <n v="8396"/>
    <x v="320"/>
    <x v="23"/>
    <n v="57429"/>
    <x v="0"/>
    <x v="4"/>
    <m/>
    <d v="2018-07-04T15:21:17"/>
    <n v="2"/>
    <x v="1"/>
    <x v="5"/>
    <x v="7"/>
  </r>
  <r>
    <s v="Performance Based Research Fund"/>
    <x v="0"/>
    <x v="6"/>
    <n v="8396"/>
    <x v="320"/>
    <x v="23"/>
    <n v="6160.65"/>
    <x v="0"/>
    <x v="2"/>
    <m/>
    <d v="2018-07-04T15:21:17"/>
    <n v="2"/>
    <x v="1"/>
    <x v="5"/>
    <x v="7"/>
  </r>
  <r>
    <s v="Student Achievement Component Levels 3 and above"/>
    <x v="0"/>
    <x v="6"/>
    <n v="8396"/>
    <x v="320"/>
    <x v="17"/>
    <n v="-151688.60999999999"/>
    <x v="1"/>
    <x v="1"/>
    <m/>
    <d v="2018-07-04T15:21:17"/>
    <n v="2"/>
    <x v="1"/>
    <x v="0"/>
    <x v="6"/>
  </r>
  <r>
    <s v="Student Achievement Component Levels 3 and above"/>
    <x v="0"/>
    <x v="6"/>
    <n v="8396"/>
    <x v="320"/>
    <x v="17"/>
    <n v="-7927.12"/>
    <x v="1"/>
    <x v="0"/>
    <m/>
    <d v="2018-07-04T15:21:17"/>
    <n v="2"/>
    <x v="1"/>
    <x v="0"/>
    <x v="6"/>
  </r>
  <r>
    <s v="Student Achievement Component Levels 3 and above"/>
    <x v="0"/>
    <x v="6"/>
    <n v="8396"/>
    <x v="320"/>
    <x v="17"/>
    <n v="738979.65"/>
    <x v="0"/>
    <x v="0"/>
    <m/>
    <d v="2018-07-04T15:21:17"/>
    <n v="2"/>
    <x v="1"/>
    <x v="0"/>
    <x v="6"/>
  </r>
  <r>
    <s v="Student Achievement Component Levels 3 and above"/>
    <x v="0"/>
    <x v="6"/>
    <n v="8396"/>
    <x v="320"/>
    <x v="17"/>
    <n v="886785.18"/>
    <x v="0"/>
    <x v="1"/>
    <m/>
    <d v="2018-07-04T15:21:17"/>
    <n v="2"/>
    <x v="1"/>
    <x v="0"/>
    <x v="6"/>
  </r>
  <r>
    <s v="Student Achievement Component Levels 3 and above"/>
    <x v="0"/>
    <x v="6"/>
    <n v="8396"/>
    <x v="320"/>
    <x v="17"/>
    <n v="781998.35"/>
    <x v="0"/>
    <x v="3"/>
    <m/>
    <d v="2018-07-04T15:21:17"/>
    <n v="2"/>
    <x v="1"/>
    <x v="0"/>
    <x v="6"/>
  </r>
  <r>
    <s v="LN - Intensive Literacy and Numeracy"/>
    <x v="0"/>
    <x v="6"/>
    <n v="8405"/>
    <x v="321"/>
    <x v="27"/>
    <n v="102507.92"/>
    <x v="0"/>
    <x v="0"/>
    <m/>
    <d v="2018-07-04T15:21:17"/>
    <n v="8"/>
    <x v="7"/>
    <x v="0"/>
    <x v="0"/>
  </r>
  <r>
    <s v="LN - Intensive Literacy and Numeracy"/>
    <x v="0"/>
    <x v="6"/>
    <n v="8405"/>
    <x v="321"/>
    <x v="27"/>
    <n v="41250.04"/>
    <x v="0"/>
    <x v="0"/>
    <m/>
    <d v="2018-07-04T15:21:17"/>
    <n v="8"/>
    <x v="7"/>
    <x v="0"/>
    <x v="0"/>
  </r>
  <r>
    <s v="LN - Intensive Literacy and Numeracy"/>
    <x v="0"/>
    <x v="6"/>
    <n v="8405"/>
    <x v="321"/>
    <x v="27"/>
    <n v="88333.3"/>
    <x v="0"/>
    <x v="4"/>
    <m/>
    <d v="2018-07-04T15:21:17"/>
    <n v="8"/>
    <x v="7"/>
    <x v="0"/>
    <x v="0"/>
  </r>
  <r>
    <s v="Student Achievement Component Levels 1 and 2 (Competitive)"/>
    <x v="0"/>
    <x v="6"/>
    <n v="8405"/>
    <x v="321"/>
    <x v="14"/>
    <n v="20624.88"/>
    <x v="1"/>
    <x v="4"/>
    <m/>
    <d v="2018-07-04T15:21:17"/>
    <n v="8"/>
    <x v="7"/>
    <x v="0"/>
    <x v="6"/>
  </r>
  <r>
    <s v="Student Achievement Component Levels 1 and 2 (Competitive)"/>
    <x v="0"/>
    <x v="6"/>
    <n v="8405"/>
    <x v="321"/>
    <x v="14"/>
    <n v="83333.3"/>
    <x v="0"/>
    <x v="3"/>
    <m/>
    <d v="2018-07-04T15:21:17"/>
    <n v="8"/>
    <x v="7"/>
    <x v="0"/>
    <x v="6"/>
  </r>
  <r>
    <s v="Student Achievement Component Levels 1 and 2 (Competitive)"/>
    <x v="0"/>
    <x v="6"/>
    <n v="8405"/>
    <x v="321"/>
    <x v="14"/>
    <n v="208350.8"/>
    <x v="0"/>
    <x v="1"/>
    <m/>
    <d v="2018-07-04T15:21:17"/>
    <n v="8"/>
    <x v="7"/>
    <x v="0"/>
    <x v="6"/>
  </r>
  <r>
    <s v="Student Achievement Component Levels 3 and 4 (Competitive)"/>
    <x v="0"/>
    <x v="6"/>
    <n v="8405"/>
    <x v="321"/>
    <x v="28"/>
    <n v="122.45"/>
    <x v="2"/>
    <x v="4"/>
    <m/>
    <d v="2018-07-04T15:21:17"/>
    <n v="8"/>
    <x v="7"/>
    <x v="0"/>
    <x v="6"/>
  </r>
  <r>
    <s v="Student Achievement Component Levels 3 and above"/>
    <x v="0"/>
    <x v="6"/>
    <n v="8405"/>
    <x v="321"/>
    <x v="17"/>
    <n v="-2405.23"/>
    <x v="1"/>
    <x v="3"/>
    <m/>
    <d v="2018-07-04T15:21:17"/>
    <n v="8"/>
    <x v="7"/>
    <x v="0"/>
    <x v="6"/>
  </r>
  <r>
    <s v="Student Achievement Component Levels 3 and above"/>
    <x v="0"/>
    <x v="6"/>
    <n v="8405"/>
    <x v="321"/>
    <x v="17"/>
    <n v="71211.210000000006"/>
    <x v="0"/>
    <x v="1"/>
    <m/>
    <d v="2018-07-04T15:21:17"/>
    <n v="8"/>
    <x v="7"/>
    <x v="0"/>
    <x v="6"/>
  </r>
  <r>
    <s v="Student Achievement Component Levels 3 and above"/>
    <x v="0"/>
    <x v="6"/>
    <n v="8405"/>
    <x v="321"/>
    <x v="17"/>
    <n v="71211.98"/>
    <x v="0"/>
    <x v="0"/>
    <m/>
    <d v="2018-07-04T15:21:17"/>
    <n v="8"/>
    <x v="7"/>
    <x v="0"/>
    <x v="6"/>
  </r>
  <r>
    <s v="Student Achievement Component Levels 3 and above"/>
    <x v="0"/>
    <x v="6"/>
    <n v="8405"/>
    <x v="321"/>
    <x v="17"/>
    <n v="552267"/>
    <x v="0"/>
    <x v="3"/>
    <m/>
    <d v="2018-07-04T15:21:17"/>
    <n v="8"/>
    <x v="7"/>
    <x v="0"/>
    <x v="6"/>
  </r>
  <r>
    <s v="Youth Guarantee"/>
    <x v="0"/>
    <x v="6"/>
    <n v="8405"/>
    <x v="321"/>
    <x v="18"/>
    <n v="-15"/>
    <x v="0"/>
    <x v="3"/>
    <s v="YG Exp Travel"/>
    <d v="2018-07-04T15:21:17"/>
    <n v="8"/>
    <x v="7"/>
    <x v="0"/>
    <x v="1"/>
  </r>
  <r>
    <s v="Youth Guarantee"/>
    <x v="0"/>
    <x v="6"/>
    <n v="8405"/>
    <x v="321"/>
    <x v="18"/>
    <n v="10100.299999999999"/>
    <x v="1"/>
    <x v="3"/>
    <m/>
    <d v="2018-07-04T15:21:17"/>
    <n v="8"/>
    <x v="7"/>
    <x v="0"/>
    <x v="1"/>
  </r>
  <r>
    <s v="Youth Guarantee"/>
    <x v="0"/>
    <x v="6"/>
    <n v="8405"/>
    <x v="321"/>
    <x v="18"/>
    <n v="257244"/>
    <x v="0"/>
    <x v="2"/>
    <m/>
    <d v="2018-07-04T15:21:17"/>
    <n v="8"/>
    <x v="7"/>
    <x v="0"/>
    <x v="1"/>
  </r>
  <r>
    <s v="Youth Guarantee"/>
    <x v="0"/>
    <x v="6"/>
    <n v="8405"/>
    <x v="321"/>
    <x v="18"/>
    <n v="215698.25"/>
    <x v="0"/>
    <x v="4"/>
    <m/>
    <d v="2018-07-04T15:21:17"/>
    <n v="8"/>
    <x v="7"/>
    <x v="0"/>
    <x v="1"/>
  </r>
  <r>
    <s v="Youth Guarantee"/>
    <x v="0"/>
    <x v="6"/>
    <n v="8405"/>
    <x v="321"/>
    <x v="18"/>
    <n v="228813.85"/>
    <x v="0"/>
    <x v="1"/>
    <m/>
    <d v="2018-07-04T15:21:17"/>
    <n v="8"/>
    <x v="7"/>
    <x v="0"/>
    <x v="1"/>
  </r>
  <r>
    <s v="ACE in Communities"/>
    <x v="0"/>
    <x v="6"/>
    <n v="8415"/>
    <x v="322"/>
    <x v="0"/>
    <n v="28800"/>
    <x v="0"/>
    <x v="4"/>
    <m/>
    <d v="2018-07-04T15:21:17"/>
    <n v="9"/>
    <x v="3"/>
    <x v="0"/>
    <x v="0"/>
  </r>
  <r>
    <s v="ACE in Communities"/>
    <x v="0"/>
    <x v="6"/>
    <n v="8415"/>
    <x v="322"/>
    <x v="0"/>
    <n v="28800"/>
    <x v="0"/>
    <x v="2"/>
    <m/>
    <d v="2018-07-04T15:21:17"/>
    <n v="9"/>
    <x v="3"/>
    <x v="0"/>
    <x v="0"/>
  </r>
  <r>
    <s v="LN - Workplace Literacy Fund"/>
    <x v="0"/>
    <x v="6"/>
    <n v="8415"/>
    <x v="322"/>
    <x v="3"/>
    <n v="191166.7"/>
    <x v="0"/>
    <x v="0"/>
    <m/>
    <d v="2018-07-04T15:21:17"/>
    <n v="9"/>
    <x v="3"/>
    <x v="0"/>
    <x v="0"/>
  </r>
  <r>
    <s v="Student Achievement Component Levels 1 and 2 (Competitive)"/>
    <x v="0"/>
    <x v="6"/>
    <n v="8415"/>
    <x v="322"/>
    <x v="14"/>
    <n v="53662.15"/>
    <x v="0"/>
    <x v="1"/>
    <m/>
    <d v="2018-07-04T15:21:17"/>
    <n v="9"/>
    <x v="3"/>
    <x v="0"/>
    <x v="6"/>
  </r>
  <r>
    <s v="Student Achievement Component Levels 1 and 2 (Competitive)"/>
    <x v="0"/>
    <x v="6"/>
    <n v="8415"/>
    <x v="322"/>
    <x v="14"/>
    <n v="21466.7"/>
    <x v="0"/>
    <x v="3"/>
    <m/>
    <d v="2018-07-04T15:21:17"/>
    <n v="9"/>
    <x v="3"/>
    <x v="0"/>
    <x v="6"/>
  </r>
  <r>
    <s v="Student Achievement Component Levels 1 and 2 (Competitive)"/>
    <x v="0"/>
    <x v="6"/>
    <n v="8415"/>
    <x v="322"/>
    <x v="14"/>
    <n v="53671.15"/>
    <x v="0"/>
    <x v="1"/>
    <m/>
    <d v="2018-07-04T15:21:17"/>
    <n v="9"/>
    <x v="3"/>
    <x v="0"/>
    <x v="6"/>
  </r>
  <r>
    <s v="Student Achievement Component Levels 1 and 2 (Competitive)"/>
    <x v="0"/>
    <x v="6"/>
    <n v="8415"/>
    <x v="322"/>
    <x v="14"/>
    <n v="10734.24"/>
    <x v="0"/>
    <x v="1"/>
    <m/>
    <d v="2018-07-04T15:21:17"/>
    <n v="9"/>
    <x v="3"/>
    <x v="0"/>
    <x v="6"/>
  </r>
  <r>
    <s v="Youth Guarantee"/>
    <x v="0"/>
    <x v="6"/>
    <n v="8415"/>
    <x v="322"/>
    <x v="18"/>
    <n v="3074.16"/>
    <x v="0"/>
    <x v="2"/>
    <s v="YG Exp Travel"/>
    <d v="2018-07-04T15:21:17"/>
    <n v="9"/>
    <x v="3"/>
    <x v="0"/>
    <x v="1"/>
  </r>
  <r>
    <s v="Youth Guarantee"/>
    <x v="0"/>
    <x v="6"/>
    <n v="8415"/>
    <x v="322"/>
    <x v="18"/>
    <n v="12761.5"/>
    <x v="0"/>
    <x v="0"/>
    <m/>
    <d v="2018-07-04T15:21:17"/>
    <n v="9"/>
    <x v="3"/>
    <x v="0"/>
    <x v="1"/>
  </r>
  <r>
    <s v="Youth Guarantee"/>
    <x v="0"/>
    <x v="6"/>
    <n v="8415"/>
    <x v="322"/>
    <x v="18"/>
    <n v="130551.34"/>
    <x v="0"/>
    <x v="1"/>
    <m/>
    <d v="2018-07-04T15:21:17"/>
    <n v="9"/>
    <x v="3"/>
    <x v="0"/>
    <x v="1"/>
  </r>
  <r>
    <s v="Youth Guarantee"/>
    <x v="0"/>
    <x v="6"/>
    <n v="8415"/>
    <x v="322"/>
    <x v="18"/>
    <n v="654110.1"/>
    <x v="0"/>
    <x v="1"/>
    <m/>
    <d v="2018-07-04T15:21:17"/>
    <n v="9"/>
    <x v="3"/>
    <x v="0"/>
    <x v="1"/>
  </r>
  <r>
    <s v="Youth Guarantee"/>
    <x v="0"/>
    <x v="6"/>
    <n v="8415"/>
    <x v="322"/>
    <x v="18"/>
    <n v="279373.3"/>
    <x v="0"/>
    <x v="3"/>
    <m/>
    <d v="2018-07-04T15:21:17"/>
    <n v="9"/>
    <x v="3"/>
    <x v="0"/>
    <x v="1"/>
  </r>
  <r>
    <s v="Youth Guarantee"/>
    <x v="0"/>
    <x v="6"/>
    <n v="8415"/>
    <x v="322"/>
    <x v="18"/>
    <n v="772919.15"/>
    <x v="0"/>
    <x v="2"/>
    <m/>
    <d v="2018-07-04T15:21:17"/>
    <n v="9"/>
    <x v="3"/>
    <x v="0"/>
    <x v="1"/>
  </r>
  <r>
    <s v="Youth Guarantee"/>
    <x v="0"/>
    <x v="6"/>
    <n v="8415"/>
    <x v="322"/>
    <x v="18"/>
    <n v="725357.72"/>
    <x v="0"/>
    <x v="4"/>
    <m/>
    <d v="2018-07-04T15:21:17"/>
    <n v="9"/>
    <x v="3"/>
    <x v="0"/>
    <x v="1"/>
  </r>
  <r>
    <s v="Student Achievement Component Levels 3 and above"/>
    <x v="0"/>
    <x v="6"/>
    <n v="8425"/>
    <x v="323"/>
    <x v="17"/>
    <n v="-83707.33"/>
    <x v="1"/>
    <x v="4"/>
    <m/>
    <d v="2018-07-04T15:21:17"/>
    <n v="2"/>
    <x v="1"/>
    <x v="0"/>
    <x v="6"/>
  </r>
  <r>
    <s v="Student Achievement Component Levels 3 and above"/>
    <x v="0"/>
    <x v="6"/>
    <n v="8425"/>
    <x v="323"/>
    <x v="17"/>
    <n v="-225"/>
    <x v="2"/>
    <x v="4"/>
    <m/>
    <d v="2018-07-04T15:21:17"/>
    <n v="2"/>
    <x v="1"/>
    <x v="0"/>
    <x v="6"/>
  </r>
  <r>
    <s v="Student Achievement Component Levels 3 and above"/>
    <x v="0"/>
    <x v="6"/>
    <n v="8425"/>
    <x v="323"/>
    <x v="17"/>
    <n v="49655.08"/>
    <x v="0"/>
    <x v="1"/>
    <m/>
    <d v="2018-07-04T15:21:17"/>
    <n v="2"/>
    <x v="1"/>
    <x v="0"/>
    <x v="6"/>
  </r>
  <r>
    <s v="Student Achievement Component Levels 3 and above"/>
    <x v="0"/>
    <x v="6"/>
    <n v="8425"/>
    <x v="323"/>
    <x v="17"/>
    <n v="248275.45"/>
    <x v="0"/>
    <x v="1"/>
    <m/>
    <d v="2018-07-04T15:21:17"/>
    <n v="2"/>
    <x v="1"/>
    <x v="0"/>
    <x v="6"/>
  </r>
  <r>
    <s v="Student Achievement Component Levels 3 and above"/>
    <x v="0"/>
    <x v="6"/>
    <n v="8425"/>
    <x v="323"/>
    <x v="17"/>
    <n v="55368.08"/>
    <x v="0"/>
    <x v="1"/>
    <m/>
    <d v="2018-07-04T15:21:17"/>
    <n v="2"/>
    <x v="1"/>
    <x v="0"/>
    <x v="6"/>
  </r>
  <r>
    <s v="Student Achievement Component Levels 3 and above"/>
    <x v="0"/>
    <x v="6"/>
    <n v="8425"/>
    <x v="323"/>
    <x v="17"/>
    <n v="278719.45"/>
    <x v="0"/>
    <x v="2"/>
    <m/>
    <d v="2018-07-04T15:21:17"/>
    <n v="2"/>
    <x v="1"/>
    <x v="0"/>
    <x v="6"/>
  </r>
  <r>
    <s v="Student Achievement Component Levels 3 and above"/>
    <x v="0"/>
    <x v="6"/>
    <n v="8433"/>
    <x v="324"/>
    <x v="17"/>
    <n v="-48644.92"/>
    <x v="1"/>
    <x v="1"/>
    <m/>
    <d v="2018-07-04T15:21:17"/>
    <n v="4"/>
    <x v="2"/>
    <x v="0"/>
    <x v="6"/>
  </r>
  <r>
    <s v="Student Achievement Component Levels 3 and above"/>
    <x v="0"/>
    <x v="6"/>
    <n v="8433"/>
    <x v="324"/>
    <x v="17"/>
    <n v="-11196"/>
    <x v="2"/>
    <x v="4"/>
    <m/>
    <d v="2018-07-04T15:21:17"/>
    <n v="4"/>
    <x v="2"/>
    <x v="0"/>
    <x v="6"/>
  </r>
  <r>
    <s v="Student Achievement Component Levels 3 and above"/>
    <x v="0"/>
    <x v="6"/>
    <n v="8433"/>
    <x v="324"/>
    <x v="17"/>
    <n v="-7248.51"/>
    <x v="1"/>
    <x v="4"/>
    <m/>
    <d v="2018-07-04T15:21:17"/>
    <n v="4"/>
    <x v="2"/>
    <x v="0"/>
    <x v="6"/>
  </r>
  <r>
    <s v="Student Achievement Component Levels 3 and above"/>
    <x v="0"/>
    <x v="6"/>
    <n v="8433"/>
    <x v="324"/>
    <x v="17"/>
    <n v="241"/>
    <x v="2"/>
    <x v="0"/>
    <m/>
    <d v="2018-07-04T15:21:17"/>
    <n v="4"/>
    <x v="2"/>
    <x v="0"/>
    <x v="6"/>
  </r>
  <r>
    <s v="Student Achievement Component Levels 3 and above"/>
    <x v="0"/>
    <x v="6"/>
    <n v="8433"/>
    <x v="324"/>
    <x v="17"/>
    <n v="12910.59"/>
    <x v="0"/>
    <x v="4"/>
    <m/>
    <d v="2018-07-04T15:21:17"/>
    <n v="4"/>
    <x v="2"/>
    <x v="0"/>
    <x v="6"/>
  </r>
  <r>
    <s v="Student Achievement Component Levels 3 and above"/>
    <x v="0"/>
    <x v="6"/>
    <n v="8433"/>
    <x v="324"/>
    <x v="17"/>
    <n v="27991"/>
    <x v="0"/>
    <x v="2"/>
    <s v="Grand Parented"/>
    <d v="2018-07-04T15:21:17"/>
    <n v="4"/>
    <x v="2"/>
    <x v="0"/>
    <x v="6"/>
  </r>
  <r>
    <s v="Student Achievement Component Levels 3 and above"/>
    <x v="0"/>
    <x v="6"/>
    <n v="8433"/>
    <x v="324"/>
    <x v="17"/>
    <n v="22767.85"/>
    <x v="0"/>
    <x v="4"/>
    <m/>
    <d v="2018-07-04T15:21:17"/>
    <n v="4"/>
    <x v="2"/>
    <x v="0"/>
    <x v="6"/>
  </r>
  <r>
    <s v="Student Achievement Component Levels 3 and above"/>
    <x v="0"/>
    <x v="6"/>
    <n v="8433"/>
    <x v="324"/>
    <x v="17"/>
    <n v="131329.54999999999"/>
    <x v="0"/>
    <x v="1"/>
    <m/>
    <d v="2018-07-04T15:21:17"/>
    <n v="4"/>
    <x v="2"/>
    <x v="0"/>
    <x v="6"/>
  </r>
  <r>
    <s v="Student Achievement Component Levels 3 and above"/>
    <x v="0"/>
    <x v="6"/>
    <n v="8433"/>
    <x v="324"/>
    <x v="17"/>
    <n v="131330.45000000001"/>
    <x v="0"/>
    <x v="1"/>
    <m/>
    <d v="2018-07-04T15:21:17"/>
    <n v="4"/>
    <x v="2"/>
    <x v="0"/>
    <x v="6"/>
  </r>
  <r>
    <s v="Equity Funding"/>
    <x v="0"/>
    <x v="6"/>
    <n v="8441"/>
    <x v="325"/>
    <x v="12"/>
    <n v="905.85"/>
    <x v="0"/>
    <x v="3"/>
    <m/>
    <d v="2018-07-04T15:21:17"/>
    <n v="2"/>
    <x v="1"/>
    <x v="4"/>
    <x v="5"/>
  </r>
  <r>
    <s v="Equity Funding"/>
    <x v="0"/>
    <x v="6"/>
    <n v="8441"/>
    <x v="325"/>
    <x v="12"/>
    <n v="418.25"/>
    <x v="0"/>
    <x v="0"/>
    <m/>
    <d v="2018-07-04T15:21:17"/>
    <n v="2"/>
    <x v="1"/>
    <x v="4"/>
    <x v="5"/>
  </r>
  <r>
    <s v="Student Achievement Component Levels 3 and above"/>
    <x v="0"/>
    <x v="6"/>
    <n v="8441"/>
    <x v="325"/>
    <x v="17"/>
    <n v="-396203.43"/>
    <x v="1"/>
    <x v="3"/>
    <m/>
    <d v="2018-07-04T15:21:17"/>
    <n v="2"/>
    <x v="1"/>
    <x v="0"/>
    <x v="6"/>
  </r>
  <r>
    <s v="Student Achievement Component Levels 3 and above"/>
    <x v="0"/>
    <x v="6"/>
    <n v="8441"/>
    <x v="325"/>
    <x v="17"/>
    <n v="-42761"/>
    <x v="2"/>
    <x v="3"/>
    <m/>
    <d v="2018-07-04T15:21:17"/>
    <n v="2"/>
    <x v="1"/>
    <x v="0"/>
    <x v="6"/>
  </r>
  <r>
    <s v="Student Achievement Component Levels 3 and above"/>
    <x v="0"/>
    <x v="6"/>
    <n v="8441"/>
    <x v="325"/>
    <x v="17"/>
    <n v="9372"/>
    <x v="2"/>
    <x v="3"/>
    <m/>
    <d v="2018-07-04T15:21:17"/>
    <n v="2"/>
    <x v="1"/>
    <x v="0"/>
    <x v="6"/>
  </r>
  <r>
    <s v="Student Achievement Component Levels 3 and above"/>
    <x v="0"/>
    <x v="6"/>
    <n v="8441"/>
    <x v="325"/>
    <x v="17"/>
    <n v="753227.15"/>
    <x v="0"/>
    <x v="1"/>
    <m/>
    <d v="2018-07-04T15:21:17"/>
    <n v="2"/>
    <x v="1"/>
    <x v="0"/>
    <x v="6"/>
  </r>
  <r>
    <s v="Student Achievement Component Levels 3 and above"/>
    <x v="0"/>
    <x v="6"/>
    <n v="8441"/>
    <x v="325"/>
    <x v="17"/>
    <n v="150648"/>
    <x v="0"/>
    <x v="0"/>
    <m/>
    <d v="2018-07-04T15:21:17"/>
    <n v="2"/>
    <x v="1"/>
    <x v="0"/>
    <x v="6"/>
  </r>
  <r>
    <s v="Equity Funding"/>
    <x v="0"/>
    <x v="6"/>
    <n v="8449"/>
    <x v="326"/>
    <x v="12"/>
    <n v="12.15"/>
    <x v="0"/>
    <x v="4"/>
    <m/>
    <d v="2018-07-04T15:21:17"/>
    <n v="3"/>
    <x v="4"/>
    <x v="4"/>
    <x v="5"/>
  </r>
  <r>
    <s v="Equity Funding"/>
    <x v="0"/>
    <x v="6"/>
    <n v="8449"/>
    <x v="326"/>
    <x v="12"/>
    <n v="203.3"/>
    <x v="0"/>
    <x v="2"/>
    <m/>
    <d v="2018-07-04T15:21:17"/>
    <n v="3"/>
    <x v="4"/>
    <x v="4"/>
    <x v="5"/>
  </r>
  <r>
    <s v="Equity Funding"/>
    <x v="0"/>
    <x v="6"/>
    <n v="8449"/>
    <x v="326"/>
    <x v="12"/>
    <n v="1298.45"/>
    <x v="0"/>
    <x v="0"/>
    <m/>
    <d v="2018-07-04T15:21:17"/>
    <n v="3"/>
    <x v="4"/>
    <x v="4"/>
    <x v="5"/>
  </r>
  <r>
    <s v="Student Achievement Component Levels 3 and above"/>
    <x v="0"/>
    <x v="6"/>
    <n v="8449"/>
    <x v="326"/>
    <x v="17"/>
    <n v="-221985.59"/>
    <x v="1"/>
    <x v="0"/>
    <m/>
    <d v="2018-07-04T15:21:17"/>
    <n v="3"/>
    <x v="4"/>
    <x v="0"/>
    <x v="6"/>
  </r>
  <r>
    <s v="Student Achievement Component Levels 3 and above"/>
    <x v="0"/>
    <x v="6"/>
    <n v="8449"/>
    <x v="326"/>
    <x v="17"/>
    <n v="175623.3"/>
    <x v="0"/>
    <x v="2"/>
    <m/>
    <d v="2018-07-04T15:21:17"/>
    <n v="3"/>
    <x v="4"/>
    <x v="0"/>
    <x v="6"/>
  </r>
  <r>
    <s v="Student Achievement Component Levels 3 and above"/>
    <x v="0"/>
    <x v="6"/>
    <n v="8449"/>
    <x v="326"/>
    <x v="17"/>
    <n v="66253.3"/>
    <x v="0"/>
    <x v="3"/>
    <m/>
    <d v="2018-07-04T15:21:17"/>
    <n v="3"/>
    <x v="4"/>
    <x v="0"/>
    <x v="6"/>
  </r>
  <r>
    <s v="Student Achievement Component Levels 3 and above"/>
    <x v="0"/>
    <x v="6"/>
    <n v="8449"/>
    <x v="326"/>
    <x v="17"/>
    <n v="66883.360000000001"/>
    <x v="1"/>
    <x v="4"/>
    <m/>
    <d v="2018-07-04T15:21:17"/>
    <n v="3"/>
    <x v="4"/>
    <x v="0"/>
    <x v="6"/>
  </r>
  <r>
    <s v="Student Achievement Component Levels 3 and above"/>
    <x v="0"/>
    <x v="6"/>
    <n v="8449"/>
    <x v="326"/>
    <x v="17"/>
    <n v="117836.54"/>
    <x v="0"/>
    <x v="0"/>
    <m/>
    <d v="2018-07-04T15:21:17"/>
    <n v="3"/>
    <x v="4"/>
    <x v="0"/>
    <x v="6"/>
  </r>
  <r>
    <s v="Student Achievement Component Levels 3 and above"/>
    <x v="0"/>
    <x v="6"/>
    <n v="8455"/>
    <x v="327"/>
    <x v="17"/>
    <n v="19702.52"/>
    <x v="0"/>
    <x v="1"/>
    <m/>
    <d v="2018-07-04T15:21:17"/>
    <n v="11"/>
    <x v="5"/>
    <x v="0"/>
    <x v="6"/>
  </r>
  <r>
    <s v="Student Achievement Component Levels 3 and above"/>
    <x v="0"/>
    <x v="6"/>
    <n v="8455"/>
    <x v="327"/>
    <x v="17"/>
    <n v="19702.68"/>
    <x v="0"/>
    <x v="1"/>
    <m/>
    <d v="2018-07-04T15:21:17"/>
    <n v="11"/>
    <x v="5"/>
    <x v="0"/>
    <x v="6"/>
  </r>
  <r>
    <s v="Student Achievement Component Levels 3 and above"/>
    <x v="0"/>
    <x v="6"/>
    <n v="8455"/>
    <x v="327"/>
    <x v="17"/>
    <n v="23355.94"/>
    <x v="0"/>
    <x v="0"/>
    <m/>
    <d v="2018-07-04T15:21:17"/>
    <n v="11"/>
    <x v="5"/>
    <x v="0"/>
    <x v="6"/>
  </r>
  <r>
    <s v="Student Achievement Component Levels 3 and above"/>
    <x v="0"/>
    <x v="6"/>
    <n v="8455"/>
    <x v="327"/>
    <x v="17"/>
    <n v="272954.2"/>
    <x v="0"/>
    <x v="2"/>
    <m/>
    <d v="2018-07-04T15:21:17"/>
    <n v="11"/>
    <x v="5"/>
    <x v="0"/>
    <x v="6"/>
  </r>
  <r>
    <s v="Equity Funding"/>
    <x v="0"/>
    <x v="6"/>
    <n v="8457"/>
    <x v="328"/>
    <x v="12"/>
    <n v="1199.46"/>
    <x v="0"/>
    <x v="1"/>
    <m/>
    <d v="2018-07-04T15:21:17"/>
    <n v="7"/>
    <x v="10"/>
    <x v="4"/>
    <x v="5"/>
  </r>
  <r>
    <s v="Equity Funding"/>
    <x v="0"/>
    <x v="6"/>
    <n v="8457"/>
    <x v="328"/>
    <x v="12"/>
    <n v="999.6"/>
    <x v="0"/>
    <x v="1"/>
    <m/>
    <d v="2018-07-04T15:21:17"/>
    <n v="7"/>
    <x v="10"/>
    <x v="4"/>
    <x v="5"/>
  </r>
  <r>
    <s v="Equity Funding"/>
    <x v="0"/>
    <x v="6"/>
    <n v="8457"/>
    <x v="328"/>
    <x v="12"/>
    <n v="3811.7"/>
    <x v="0"/>
    <x v="2"/>
    <m/>
    <d v="2018-07-04T15:21:17"/>
    <n v="7"/>
    <x v="10"/>
    <x v="4"/>
    <x v="5"/>
  </r>
  <r>
    <s v="Student Achievement Component Levels 3 and above"/>
    <x v="0"/>
    <x v="6"/>
    <n v="8457"/>
    <x v="328"/>
    <x v="17"/>
    <n v="56858.97"/>
    <x v="0"/>
    <x v="1"/>
    <m/>
    <d v="2018-07-04T15:21:17"/>
    <n v="7"/>
    <x v="10"/>
    <x v="0"/>
    <x v="6"/>
  </r>
  <r>
    <s v="Student Achievement Component Levels 3 and above"/>
    <x v="0"/>
    <x v="6"/>
    <n v="8457"/>
    <x v="328"/>
    <x v="17"/>
    <n v="341154"/>
    <x v="0"/>
    <x v="3"/>
    <m/>
    <d v="2018-07-04T15:21:17"/>
    <n v="7"/>
    <x v="10"/>
    <x v="0"/>
    <x v="6"/>
  </r>
  <r>
    <s v="Student Achievement Component Levels 3 and above"/>
    <x v="0"/>
    <x v="6"/>
    <n v="8457"/>
    <x v="328"/>
    <x v="17"/>
    <n v="284296.75"/>
    <x v="0"/>
    <x v="1"/>
    <m/>
    <d v="2018-07-04T15:21:17"/>
    <n v="7"/>
    <x v="10"/>
    <x v="0"/>
    <x v="6"/>
  </r>
  <r>
    <s v="Student Achievement Component Levels 3 and above"/>
    <x v="0"/>
    <x v="6"/>
    <n v="8457"/>
    <x v="328"/>
    <x v="17"/>
    <n v="56859.92"/>
    <x v="0"/>
    <x v="0"/>
    <m/>
    <d v="2018-07-04T15:21:17"/>
    <n v="7"/>
    <x v="10"/>
    <x v="0"/>
    <x v="6"/>
  </r>
  <r>
    <s v="Student Achievement Component Levels 3 and above"/>
    <x v="0"/>
    <x v="6"/>
    <n v="8457"/>
    <x v="328"/>
    <x v="17"/>
    <n v="125533.7"/>
    <x v="0"/>
    <x v="4"/>
    <m/>
    <d v="2018-07-04T15:21:17"/>
    <n v="7"/>
    <x v="10"/>
    <x v="0"/>
    <x v="6"/>
  </r>
  <r>
    <s v="Student Achievement Component Levels 3 and above"/>
    <x v="0"/>
    <x v="6"/>
    <n v="8457"/>
    <x v="328"/>
    <x v="17"/>
    <n v="420150.4"/>
    <x v="0"/>
    <x v="2"/>
    <m/>
    <d v="2018-07-04T15:21:17"/>
    <n v="7"/>
    <x v="10"/>
    <x v="0"/>
    <x v="6"/>
  </r>
  <r>
    <s v="Equity Funding"/>
    <x v="0"/>
    <x v="6"/>
    <n v="8458"/>
    <x v="329"/>
    <x v="12"/>
    <n v="1268.77"/>
    <x v="0"/>
    <x v="1"/>
    <m/>
    <d v="2018-07-04T15:21:17"/>
    <n v="11"/>
    <x v="5"/>
    <x v="4"/>
    <x v="5"/>
  </r>
  <r>
    <s v="Student Achievement Component Levels 3 and above"/>
    <x v="0"/>
    <x v="6"/>
    <n v="8458"/>
    <x v="329"/>
    <x v="17"/>
    <n v="-707"/>
    <x v="2"/>
    <x v="1"/>
    <m/>
    <d v="2018-07-04T15:21:17"/>
    <n v="11"/>
    <x v="5"/>
    <x v="0"/>
    <x v="6"/>
  </r>
  <r>
    <s v="Youth Guarantee"/>
    <x v="0"/>
    <x v="6"/>
    <n v="8458"/>
    <x v="329"/>
    <x v="18"/>
    <n v="-75611.25"/>
    <x v="0"/>
    <x v="3"/>
    <m/>
    <d v="2018-07-04T15:21:17"/>
    <n v="11"/>
    <x v="5"/>
    <x v="0"/>
    <x v="1"/>
  </r>
  <r>
    <s v="Youth Guarantee"/>
    <x v="0"/>
    <x v="6"/>
    <n v="8458"/>
    <x v="329"/>
    <x v="18"/>
    <n v="9599.0400000000009"/>
    <x v="0"/>
    <x v="1"/>
    <s v="YG Exp Travel"/>
    <d v="2018-07-04T15:21:17"/>
    <n v="11"/>
    <x v="5"/>
    <x v="0"/>
    <x v="1"/>
  </r>
  <r>
    <s v="Youth Guarantee"/>
    <x v="0"/>
    <x v="6"/>
    <n v="8458"/>
    <x v="329"/>
    <x v="18"/>
    <n v="75611.25"/>
    <x v="0"/>
    <x v="3"/>
    <m/>
    <d v="2018-07-04T15:21:17"/>
    <n v="11"/>
    <x v="5"/>
    <x v="0"/>
    <x v="1"/>
  </r>
  <r>
    <s v="Youth Guarantee"/>
    <x v="0"/>
    <x v="6"/>
    <n v="8458"/>
    <x v="329"/>
    <x v="18"/>
    <n v="126149.15"/>
    <x v="0"/>
    <x v="1"/>
    <m/>
    <d v="2018-07-04T15:21:17"/>
    <n v="11"/>
    <x v="5"/>
    <x v="0"/>
    <x v="1"/>
  </r>
  <r>
    <s v="Student Achievement Component Levels 3 and above"/>
    <x v="0"/>
    <x v="6"/>
    <n v="8465"/>
    <x v="330"/>
    <x v="17"/>
    <n v="15796.7"/>
    <x v="0"/>
    <x v="2"/>
    <m/>
    <d v="2018-07-04T15:21:17"/>
    <n v="8"/>
    <x v="7"/>
    <x v="0"/>
    <x v="6"/>
  </r>
  <r>
    <s v="Student Achievement Component Levels 3 and above"/>
    <x v="0"/>
    <x v="6"/>
    <n v="8465"/>
    <x v="330"/>
    <x v="17"/>
    <n v="74533.95"/>
    <x v="0"/>
    <x v="0"/>
    <m/>
    <d v="2018-07-04T15:21:17"/>
    <n v="8"/>
    <x v="7"/>
    <x v="0"/>
    <x v="6"/>
  </r>
  <r>
    <s v="Student Achievement Component Levels 3 and above"/>
    <x v="0"/>
    <x v="6"/>
    <n v="8465"/>
    <x v="330"/>
    <x v="17"/>
    <n v="14906.8"/>
    <x v="0"/>
    <x v="0"/>
    <m/>
    <d v="2018-07-04T15:21:17"/>
    <n v="8"/>
    <x v="7"/>
    <x v="0"/>
    <x v="6"/>
  </r>
  <r>
    <s v="Student Achievement Component Levels 3 and above"/>
    <x v="0"/>
    <x v="6"/>
    <n v="8465"/>
    <x v="330"/>
    <x v="17"/>
    <n v="14907.2"/>
    <x v="0"/>
    <x v="0"/>
    <m/>
    <d v="2018-07-04T15:21:17"/>
    <n v="8"/>
    <x v="7"/>
    <x v="0"/>
    <x v="6"/>
  </r>
  <r>
    <s v="Student Achievement Component Levels 3 and above"/>
    <x v="0"/>
    <x v="6"/>
    <n v="8465"/>
    <x v="330"/>
    <x v="17"/>
    <n v="74536.05"/>
    <x v="0"/>
    <x v="0"/>
    <m/>
    <d v="2018-07-04T15:21:17"/>
    <n v="8"/>
    <x v="7"/>
    <x v="0"/>
    <x v="6"/>
  </r>
  <r>
    <s v="Youth Guarantee"/>
    <x v="0"/>
    <x v="6"/>
    <n v="8465"/>
    <x v="330"/>
    <x v="18"/>
    <n v="-2384.37"/>
    <x v="1"/>
    <x v="0"/>
    <m/>
    <d v="2018-07-04T15:21:17"/>
    <n v="8"/>
    <x v="7"/>
    <x v="0"/>
    <x v="1"/>
  </r>
  <r>
    <s v="Youth Guarantee"/>
    <x v="0"/>
    <x v="6"/>
    <n v="8465"/>
    <x v="330"/>
    <x v="18"/>
    <n v="26738"/>
    <x v="0"/>
    <x v="0"/>
    <m/>
    <d v="2018-07-04T15:21:17"/>
    <n v="8"/>
    <x v="7"/>
    <x v="0"/>
    <x v="1"/>
  </r>
  <r>
    <s v="Youth Guarantee"/>
    <x v="0"/>
    <x v="6"/>
    <n v="8465"/>
    <x v="330"/>
    <x v="18"/>
    <n v="22345.83"/>
    <x v="0"/>
    <x v="1"/>
    <m/>
    <d v="2018-07-04T15:21:17"/>
    <n v="8"/>
    <x v="7"/>
    <x v="0"/>
    <x v="1"/>
  </r>
  <r>
    <s v="Youth Guarantee"/>
    <x v="0"/>
    <x v="6"/>
    <n v="8465"/>
    <x v="330"/>
    <x v="18"/>
    <n v="30666.15"/>
    <x v="0"/>
    <x v="2"/>
    <m/>
    <d v="2018-07-04T15:21:17"/>
    <n v="8"/>
    <x v="7"/>
    <x v="0"/>
    <x v="1"/>
  </r>
  <r>
    <s v="Youth Guarantee"/>
    <x v="0"/>
    <x v="6"/>
    <n v="8465"/>
    <x v="330"/>
    <x v="18"/>
    <n v="153489.35"/>
    <x v="0"/>
    <x v="4"/>
    <m/>
    <d v="2018-07-04T15:21:17"/>
    <n v="8"/>
    <x v="7"/>
    <x v="0"/>
    <x v="1"/>
  </r>
  <r>
    <s v="Youth Guarantee"/>
    <x v="0"/>
    <x v="6"/>
    <n v="8465"/>
    <x v="330"/>
    <x v="18"/>
    <n v="30697.88"/>
    <x v="0"/>
    <x v="4"/>
    <m/>
    <d v="2018-07-04T15:21:17"/>
    <n v="8"/>
    <x v="7"/>
    <x v="0"/>
    <x v="1"/>
  </r>
  <r>
    <s v="Youth Guarantee"/>
    <x v="0"/>
    <x v="6"/>
    <n v="8465"/>
    <x v="330"/>
    <x v="18"/>
    <n v="30785.27"/>
    <x v="0"/>
    <x v="4"/>
    <m/>
    <d v="2018-07-04T15:21:17"/>
    <n v="8"/>
    <x v="7"/>
    <x v="0"/>
    <x v="1"/>
  </r>
  <r>
    <s v="Youth Guarantee"/>
    <x v="0"/>
    <x v="6"/>
    <n v="8465"/>
    <x v="330"/>
    <x v="18"/>
    <n v="188408.94"/>
    <x v="0"/>
    <x v="1"/>
    <m/>
    <d v="2018-07-04T15:21:17"/>
    <n v="8"/>
    <x v="7"/>
    <x v="0"/>
    <x v="1"/>
  </r>
  <r>
    <s v="Student Achievement Component Levels 3 and above"/>
    <x v="0"/>
    <x v="6"/>
    <n v="8471"/>
    <x v="331"/>
    <x v="17"/>
    <n v="22801.38"/>
    <x v="0"/>
    <x v="1"/>
    <m/>
    <d v="2018-07-04T15:21:17"/>
    <n v="2"/>
    <x v="1"/>
    <x v="0"/>
    <x v="6"/>
  </r>
  <r>
    <s v="Student Achievement Component Levels 3 and above"/>
    <x v="0"/>
    <x v="6"/>
    <n v="8471"/>
    <x v="331"/>
    <x v="17"/>
    <n v="235014.2"/>
    <x v="0"/>
    <x v="2"/>
    <m/>
    <d v="2018-07-04T15:21:17"/>
    <n v="2"/>
    <x v="1"/>
    <x v="0"/>
    <x v="6"/>
  </r>
  <r>
    <s v="Student Achievement Component Levels 3 and above"/>
    <x v="0"/>
    <x v="6"/>
    <n v="8471"/>
    <x v="331"/>
    <x v="17"/>
    <n v="24001.72"/>
    <x v="0"/>
    <x v="0"/>
    <m/>
    <d v="2018-07-04T15:21:17"/>
    <n v="2"/>
    <x v="1"/>
    <x v="0"/>
    <x v="6"/>
  </r>
  <r>
    <s v="Equity Funding"/>
    <x v="0"/>
    <x v="6"/>
    <n v="8473"/>
    <x v="332"/>
    <x v="12"/>
    <n v="451.65"/>
    <x v="0"/>
    <x v="3"/>
    <m/>
    <d v="2018-07-04T15:21:17"/>
    <n v="2"/>
    <x v="1"/>
    <x v="4"/>
    <x v="5"/>
  </r>
  <r>
    <s v="Equity Funding"/>
    <x v="0"/>
    <x v="6"/>
    <n v="8473"/>
    <x v="332"/>
    <x v="12"/>
    <n v="542"/>
    <x v="0"/>
    <x v="3"/>
    <m/>
    <d v="2018-07-04T15:21:17"/>
    <n v="2"/>
    <x v="1"/>
    <x v="4"/>
    <x v="5"/>
  </r>
  <r>
    <s v="Student Achievement Component Levels 3 and above"/>
    <x v="0"/>
    <x v="6"/>
    <n v="8473"/>
    <x v="332"/>
    <x v="17"/>
    <n v="-22854"/>
    <x v="2"/>
    <x v="0"/>
    <m/>
    <d v="2018-07-04T15:21:17"/>
    <n v="2"/>
    <x v="1"/>
    <x v="0"/>
    <x v="6"/>
  </r>
  <r>
    <s v="Student Achievement Component Levels 3 and above"/>
    <x v="0"/>
    <x v="6"/>
    <n v="8473"/>
    <x v="332"/>
    <x v="17"/>
    <n v="-2465.31"/>
    <x v="1"/>
    <x v="0"/>
    <m/>
    <d v="2018-07-04T15:21:17"/>
    <n v="2"/>
    <x v="1"/>
    <x v="0"/>
    <x v="6"/>
  </r>
  <r>
    <s v="Student Achievement Component Levels 3 and above"/>
    <x v="0"/>
    <x v="6"/>
    <n v="8473"/>
    <x v="332"/>
    <x v="17"/>
    <n v="39"/>
    <x v="2"/>
    <x v="0"/>
    <m/>
    <d v="2018-07-04T15:21:17"/>
    <n v="2"/>
    <x v="1"/>
    <x v="0"/>
    <x v="6"/>
  </r>
  <r>
    <s v="Student Achievement Component Levels 3 and above"/>
    <x v="0"/>
    <x v="6"/>
    <n v="8473"/>
    <x v="332"/>
    <x v="17"/>
    <n v="113561.74"/>
    <x v="0"/>
    <x v="1"/>
    <m/>
    <d v="2018-07-04T15:21:17"/>
    <n v="2"/>
    <x v="1"/>
    <x v="0"/>
    <x v="6"/>
  </r>
  <r>
    <s v="Student Achievement Component Levels 3 and above"/>
    <x v="0"/>
    <x v="6"/>
    <n v="8473"/>
    <x v="332"/>
    <x v="17"/>
    <n v="567809.15"/>
    <x v="0"/>
    <x v="3"/>
    <m/>
    <d v="2018-07-04T15:21:17"/>
    <n v="2"/>
    <x v="1"/>
    <x v="0"/>
    <x v="6"/>
  </r>
  <r>
    <s v="Student Achievement Component Levels 3 and above"/>
    <x v="0"/>
    <x v="6"/>
    <n v="8473"/>
    <x v="332"/>
    <x v="17"/>
    <n v="567812.19999999995"/>
    <x v="0"/>
    <x v="1"/>
    <m/>
    <d v="2018-07-04T15:21:17"/>
    <n v="2"/>
    <x v="1"/>
    <x v="0"/>
    <x v="6"/>
  </r>
  <r>
    <s v="Student Achievement Component Levels 3 and above"/>
    <x v="0"/>
    <x v="6"/>
    <n v="8473"/>
    <x v="332"/>
    <x v="17"/>
    <n v="113562.46"/>
    <x v="0"/>
    <x v="1"/>
    <m/>
    <d v="2018-07-04T15:21:17"/>
    <n v="2"/>
    <x v="1"/>
    <x v="0"/>
    <x v="6"/>
  </r>
  <r>
    <s v="Student Achievement Component Levels 3 and above"/>
    <x v="0"/>
    <x v="6"/>
    <n v="8473"/>
    <x v="332"/>
    <x v="17"/>
    <n v="597686.6"/>
    <x v="0"/>
    <x v="0"/>
    <m/>
    <d v="2018-07-04T15:21:17"/>
    <n v="2"/>
    <x v="1"/>
    <x v="0"/>
    <x v="6"/>
  </r>
  <r>
    <s v="Student Achievement Component Levels 3 and above"/>
    <x v="0"/>
    <x v="6"/>
    <n v="8473"/>
    <x v="332"/>
    <x v="17"/>
    <n v="1442450.9"/>
    <x v="0"/>
    <x v="2"/>
    <m/>
    <d v="2018-07-04T15:21:17"/>
    <n v="2"/>
    <x v="1"/>
    <x v="0"/>
    <x v="6"/>
  </r>
  <r>
    <s v="Student Achievement Component Levels 3 and above"/>
    <x v="0"/>
    <x v="6"/>
    <n v="8473"/>
    <x v="332"/>
    <x v="17"/>
    <n v="193593"/>
    <x v="0"/>
    <x v="3"/>
    <m/>
    <d v="2018-07-04T15:21:17"/>
    <n v="2"/>
    <x v="1"/>
    <x v="0"/>
    <x v="6"/>
  </r>
  <r>
    <s v="Youth Guarantee"/>
    <x v="0"/>
    <x v="6"/>
    <n v="8473"/>
    <x v="332"/>
    <x v="18"/>
    <n v="27981.85"/>
    <x v="0"/>
    <x v="2"/>
    <m/>
    <d v="2018-07-04T15:21:17"/>
    <n v="2"/>
    <x v="1"/>
    <x v="0"/>
    <x v="1"/>
  </r>
  <r>
    <s v="Youth Guarantee"/>
    <x v="0"/>
    <x v="6"/>
    <n v="8473"/>
    <x v="332"/>
    <x v="18"/>
    <n v="28119.35"/>
    <x v="0"/>
    <x v="2"/>
    <m/>
    <d v="2018-07-04T15:21:17"/>
    <n v="2"/>
    <x v="1"/>
    <x v="0"/>
    <x v="1"/>
  </r>
  <r>
    <s v="Equity Funding"/>
    <x v="0"/>
    <x v="6"/>
    <n v="8475"/>
    <x v="333"/>
    <x v="12"/>
    <n v="55.3"/>
    <x v="0"/>
    <x v="3"/>
    <m/>
    <d v="2018-07-04T15:21:17"/>
    <n v="2"/>
    <x v="1"/>
    <x v="4"/>
    <x v="5"/>
  </r>
  <r>
    <s v="Equity Funding"/>
    <x v="0"/>
    <x v="6"/>
    <n v="8475"/>
    <x v="333"/>
    <x v="12"/>
    <n v="27.85"/>
    <x v="0"/>
    <x v="4"/>
    <m/>
    <d v="2018-07-04T15:21:17"/>
    <n v="2"/>
    <x v="1"/>
    <x v="4"/>
    <x v="5"/>
  </r>
  <r>
    <s v="Equity Funding"/>
    <x v="0"/>
    <x v="6"/>
    <n v="8475"/>
    <x v="333"/>
    <x v="12"/>
    <n v="111.2"/>
    <x v="0"/>
    <x v="2"/>
    <m/>
    <d v="2018-07-04T15:21:17"/>
    <n v="2"/>
    <x v="1"/>
    <x v="4"/>
    <x v="5"/>
  </r>
  <r>
    <s v="Student Achievement Component Levels 3 and above"/>
    <x v="0"/>
    <x v="6"/>
    <n v="8475"/>
    <x v="333"/>
    <x v="17"/>
    <n v="-97782.03"/>
    <x v="1"/>
    <x v="4"/>
    <m/>
    <d v="2018-07-04T15:21:17"/>
    <n v="2"/>
    <x v="1"/>
    <x v="0"/>
    <x v="6"/>
  </r>
  <r>
    <s v="Student Achievement Component Levels 3 and above"/>
    <x v="0"/>
    <x v="6"/>
    <n v="8475"/>
    <x v="333"/>
    <x v="17"/>
    <n v="152203.01999999999"/>
    <x v="0"/>
    <x v="1"/>
    <m/>
    <d v="2018-07-04T15:21:17"/>
    <n v="2"/>
    <x v="1"/>
    <x v="0"/>
    <x v="6"/>
  </r>
  <r>
    <s v="Student Achievement Component Levels 3 and above"/>
    <x v="0"/>
    <x v="6"/>
    <n v="8475"/>
    <x v="333"/>
    <x v="17"/>
    <n v="28782.15"/>
    <x v="0"/>
    <x v="2"/>
    <m/>
    <d v="2018-07-04T15:21:17"/>
    <n v="2"/>
    <x v="1"/>
    <x v="0"/>
    <x v="6"/>
  </r>
  <r>
    <s v="Equity Funding"/>
    <x v="0"/>
    <x v="6"/>
    <n v="8479"/>
    <x v="334"/>
    <x v="12"/>
    <n v="713.34"/>
    <x v="0"/>
    <x v="0"/>
    <m/>
    <d v="2018-07-04T15:21:17"/>
    <n v="2"/>
    <x v="1"/>
    <x v="4"/>
    <x v="5"/>
  </r>
  <r>
    <s v="Equity Funding"/>
    <x v="0"/>
    <x v="6"/>
    <n v="8479"/>
    <x v="334"/>
    <x v="12"/>
    <n v="522.79999999999995"/>
    <x v="0"/>
    <x v="2"/>
    <m/>
    <d v="2018-07-04T15:21:17"/>
    <n v="2"/>
    <x v="1"/>
    <x v="4"/>
    <x v="5"/>
  </r>
  <r>
    <s v="Equity Funding"/>
    <x v="0"/>
    <x v="6"/>
    <n v="8479"/>
    <x v="334"/>
    <x v="12"/>
    <n v="524.70000000000005"/>
    <x v="0"/>
    <x v="1"/>
    <m/>
    <d v="2018-07-04T15:21:17"/>
    <n v="2"/>
    <x v="1"/>
    <x v="4"/>
    <x v="5"/>
  </r>
  <r>
    <s v="Equity Funding"/>
    <x v="0"/>
    <x v="6"/>
    <n v="8479"/>
    <x v="334"/>
    <x v="12"/>
    <n v="297.14999999999998"/>
    <x v="0"/>
    <x v="4"/>
    <m/>
    <d v="2018-07-04T15:21:17"/>
    <n v="2"/>
    <x v="1"/>
    <x v="4"/>
    <x v="5"/>
  </r>
  <r>
    <s v="Equity Funding"/>
    <x v="0"/>
    <x v="6"/>
    <n v="8479"/>
    <x v="334"/>
    <x v="12"/>
    <n v="4291.7"/>
    <x v="0"/>
    <x v="3"/>
    <m/>
    <d v="2018-07-04T15:21:17"/>
    <n v="2"/>
    <x v="1"/>
    <x v="4"/>
    <x v="5"/>
  </r>
  <r>
    <s v="Student Achievement Component Levels 3 and above"/>
    <x v="0"/>
    <x v="6"/>
    <n v="8479"/>
    <x v="334"/>
    <x v="17"/>
    <n v="-14460"/>
    <x v="2"/>
    <x v="0"/>
    <m/>
    <d v="2018-07-04T15:21:17"/>
    <n v="2"/>
    <x v="1"/>
    <x v="0"/>
    <x v="6"/>
  </r>
  <r>
    <s v="Student Achievement Component Levels 3 and above"/>
    <x v="0"/>
    <x v="6"/>
    <n v="8479"/>
    <x v="334"/>
    <x v="17"/>
    <n v="-4527"/>
    <x v="2"/>
    <x v="3"/>
    <m/>
    <d v="2018-07-04T15:21:17"/>
    <n v="2"/>
    <x v="1"/>
    <x v="0"/>
    <x v="6"/>
  </r>
  <r>
    <s v="Student Achievement Component Levels 3 and above"/>
    <x v="0"/>
    <x v="6"/>
    <n v="8479"/>
    <x v="334"/>
    <x v="17"/>
    <n v="107725.7"/>
    <x v="0"/>
    <x v="2"/>
    <m/>
    <d v="2018-07-04T15:21:17"/>
    <n v="2"/>
    <x v="1"/>
    <x v="0"/>
    <x v="6"/>
  </r>
  <r>
    <s v="Student Achievement Component Levels 3 and above"/>
    <x v="0"/>
    <x v="6"/>
    <n v="8479"/>
    <x v="334"/>
    <x v="17"/>
    <n v="55536.79"/>
    <x v="0"/>
    <x v="0"/>
    <m/>
    <d v="2018-07-04T15:21:17"/>
    <n v="2"/>
    <x v="1"/>
    <x v="0"/>
    <x v="6"/>
  </r>
  <r>
    <s v="Student Achievement Component Levels 3 and above"/>
    <x v="0"/>
    <x v="6"/>
    <n v="8479"/>
    <x v="334"/>
    <x v="17"/>
    <n v="56644.15"/>
    <x v="0"/>
    <x v="4"/>
    <m/>
    <d v="2018-07-04T15:21:17"/>
    <n v="2"/>
    <x v="1"/>
    <x v="0"/>
    <x v="6"/>
  </r>
  <r>
    <s v="ESOL - Intensive Literacy and Numeracy"/>
    <x v="0"/>
    <x v="6"/>
    <n v="8489"/>
    <x v="335"/>
    <x v="21"/>
    <n v="-4518.75"/>
    <x v="1"/>
    <x v="0"/>
    <m/>
    <d v="2018-07-04T15:21:17"/>
    <n v="2"/>
    <x v="1"/>
    <x v="0"/>
    <x v="0"/>
  </r>
  <r>
    <s v="LN - Intensive Literacy and Numeracy"/>
    <x v="0"/>
    <x v="6"/>
    <n v="8489"/>
    <x v="335"/>
    <x v="27"/>
    <n v="-94625"/>
    <x v="1"/>
    <x v="4"/>
    <m/>
    <d v="2018-07-04T15:21:17"/>
    <n v="2"/>
    <x v="1"/>
    <x v="0"/>
    <x v="0"/>
  </r>
  <r>
    <s v="LN - Intensive Literacy and Numeracy"/>
    <x v="0"/>
    <x v="6"/>
    <n v="8489"/>
    <x v="335"/>
    <x v="27"/>
    <n v="50420.59"/>
    <x v="0"/>
    <x v="0"/>
    <m/>
    <d v="2018-07-04T15:21:17"/>
    <n v="2"/>
    <x v="1"/>
    <x v="0"/>
    <x v="0"/>
  </r>
  <r>
    <s v="LN - Intensive Literacy and Numeracy"/>
    <x v="0"/>
    <x v="6"/>
    <n v="8489"/>
    <x v="335"/>
    <x v="27"/>
    <n v="641775"/>
    <x v="0"/>
    <x v="2"/>
    <m/>
    <d v="2018-07-04T15:21:17"/>
    <n v="2"/>
    <x v="1"/>
    <x v="0"/>
    <x v="0"/>
  </r>
  <r>
    <s v="LN - Intensive Literacy and Numeracy"/>
    <x v="0"/>
    <x v="6"/>
    <n v="8489"/>
    <x v="335"/>
    <x v="27"/>
    <n v="110833.3"/>
    <x v="0"/>
    <x v="3"/>
    <m/>
    <d v="2018-07-04T15:21:17"/>
    <n v="2"/>
    <x v="1"/>
    <x v="0"/>
    <x v="0"/>
  </r>
  <r>
    <s v="Student Achievement Component Levels 1 and 2 (Competitive)"/>
    <x v="0"/>
    <x v="6"/>
    <n v="8489"/>
    <x v="335"/>
    <x v="14"/>
    <n v="308091.15000000002"/>
    <x v="0"/>
    <x v="0"/>
    <m/>
    <d v="2018-07-04T15:21:17"/>
    <n v="2"/>
    <x v="1"/>
    <x v="0"/>
    <x v="6"/>
  </r>
  <r>
    <s v="Student Achievement Component Levels 1 and 2 (Competitive)"/>
    <x v="0"/>
    <x v="6"/>
    <n v="8489"/>
    <x v="335"/>
    <x v="14"/>
    <n v="628530.69999999995"/>
    <x v="0"/>
    <x v="1"/>
    <m/>
    <d v="2018-07-04T15:21:17"/>
    <n v="2"/>
    <x v="1"/>
    <x v="0"/>
    <x v="6"/>
  </r>
  <r>
    <s v="Student Achievement Component Levels 1 and 2 (Competitive)"/>
    <x v="0"/>
    <x v="6"/>
    <n v="8489"/>
    <x v="335"/>
    <x v="14"/>
    <n v="251433.3"/>
    <x v="0"/>
    <x v="3"/>
    <m/>
    <d v="2018-07-04T15:21:17"/>
    <n v="2"/>
    <x v="1"/>
    <x v="0"/>
    <x v="6"/>
  </r>
  <r>
    <s v="Student Achievement Component Levels 1 and 2 (Competitive)"/>
    <x v="0"/>
    <x v="6"/>
    <n v="8489"/>
    <x v="335"/>
    <x v="14"/>
    <n v="628636"/>
    <x v="0"/>
    <x v="1"/>
    <m/>
    <d v="2018-07-04T15:21:17"/>
    <n v="2"/>
    <x v="1"/>
    <x v="0"/>
    <x v="6"/>
  </r>
  <r>
    <s v="Student Achievement Component Levels 1 and 2 (Competitive)"/>
    <x v="0"/>
    <x v="6"/>
    <n v="8489"/>
    <x v="335"/>
    <x v="14"/>
    <n v="744225.85"/>
    <x v="0"/>
    <x v="2"/>
    <m/>
    <d v="2018-07-04T15:21:17"/>
    <n v="2"/>
    <x v="1"/>
    <x v="0"/>
    <x v="6"/>
  </r>
  <r>
    <s v="Student Achievement Component Levels 1 and 2 (Non-compet)"/>
    <x v="0"/>
    <x v="6"/>
    <n v="8489"/>
    <x v="335"/>
    <x v="15"/>
    <n v="-178176.41"/>
    <x v="1"/>
    <x v="3"/>
    <m/>
    <d v="2018-07-04T15:21:17"/>
    <n v="2"/>
    <x v="1"/>
    <x v="0"/>
    <x v="6"/>
  </r>
  <r>
    <s v="Student Achievement Component Levels 1 and 2 (Non-compet)"/>
    <x v="0"/>
    <x v="6"/>
    <n v="8489"/>
    <x v="335"/>
    <x v="15"/>
    <n v="61284.34"/>
    <x v="0"/>
    <x v="3"/>
    <m/>
    <d v="2018-07-04T15:21:17"/>
    <n v="2"/>
    <x v="1"/>
    <x v="0"/>
    <x v="6"/>
  </r>
  <r>
    <s v="Student Achievement Component Levels 1 and 2 (Non-compet)"/>
    <x v="0"/>
    <x v="6"/>
    <n v="8489"/>
    <x v="335"/>
    <x v="15"/>
    <n v="60456.15"/>
    <x v="0"/>
    <x v="3"/>
    <m/>
    <d v="2018-07-04T15:21:17"/>
    <n v="2"/>
    <x v="1"/>
    <x v="0"/>
    <x v="6"/>
  </r>
  <r>
    <s v="MPTT (Brokerage)"/>
    <x v="0"/>
    <x v="6"/>
    <n v="8489"/>
    <x v="335"/>
    <x v="20"/>
    <n v="4303.93"/>
    <x v="0"/>
    <x v="3"/>
    <s v="Southern Initiative"/>
    <d v="2018-07-04T15:21:17"/>
    <n v="2"/>
    <x v="1"/>
    <x v="2"/>
    <x v="3"/>
  </r>
  <r>
    <s v="MPTT (Brokerage)"/>
    <x v="0"/>
    <x v="6"/>
    <n v="8489"/>
    <x v="335"/>
    <x v="20"/>
    <n v="8057.12"/>
    <x v="0"/>
    <x v="4"/>
    <s v="Southern Initiative"/>
    <d v="2018-07-04T15:21:17"/>
    <n v="2"/>
    <x v="1"/>
    <x v="2"/>
    <x v="3"/>
  </r>
  <r>
    <s v="MPTT (Brokerage)"/>
    <x v="0"/>
    <x v="6"/>
    <n v="8489"/>
    <x v="335"/>
    <x v="20"/>
    <n v="47572.79"/>
    <x v="0"/>
    <x v="3"/>
    <s v="Southern Initiative"/>
    <d v="2018-07-04T15:21:17"/>
    <n v="2"/>
    <x v="1"/>
    <x v="2"/>
    <x v="3"/>
  </r>
  <r>
    <s v="Youth Guarantee"/>
    <x v="0"/>
    <x v="6"/>
    <n v="8489"/>
    <x v="335"/>
    <x v="18"/>
    <n v="-4202.1000000000004"/>
    <x v="0"/>
    <x v="4"/>
    <s v="YG Exp Travel"/>
    <d v="2018-07-04T15:21:17"/>
    <n v="2"/>
    <x v="1"/>
    <x v="0"/>
    <x v="1"/>
  </r>
  <r>
    <s v="Youth Guarantee (Dual Pathway)"/>
    <x v="0"/>
    <x v="6"/>
    <n v="8489"/>
    <x v="335"/>
    <x v="26"/>
    <n v="153041.70000000001"/>
    <x v="0"/>
    <x v="2"/>
    <m/>
    <d v="2018-07-04T15:21:17"/>
    <n v="2"/>
    <x v="1"/>
    <x v="0"/>
    <x v="1"/>
  </r>
  <r>
    <s v="Equity Funding"/>
    <x v="0"/>
    <x v="6"/>
    <n v="8490"/>
    <x v="336"/>
    <x v="12"/>
    <n v="12388.3"/>
    <x v="0"/>
    <x v="3"/>
    <m/>
    <d v="2018-07-04T15:21:17"/>
    <n v="9"/>
    <x v="3"/>
    <x v="4"/>
    <x v="5"/>
  </r>
  <r>
    <s v="Equity Funding"/>
    <x v="0"/>
    <x v="6"/>
    <n v="8490"/>
    <x v="336"/>
    <x v="12"/>
    <n v="13333.3"/>
    <x v="0"/>
    <x v="4"/>
    <m/>
    <d v="2018-07-04T15:21:17"/>
    <n v="9"/>
    <x v="3"/>
    <x v="4"/>
    <x v="5"/>
  </r>
  <r>
    <s v="Student Achievement Component Levels 1 and 2 (Competitive)"/>
    <x v="0"/>
    <x v="6"/>
    <n v="8490"/>
    <x v="336"/>
    <x v="14"/>
    <n v="-94959.76"/>
    <x v="1"/>
    <x v="3"/>
    <m/>
    <d v="2018-07-04T15:21:17"/>
    <n v="9"/>
    <x v="3"/>
    <x v="0"/>
    <x v="6"/>
  </r>
  <r>
    <s v="Student Achievement Component Levels 1 and 2 (Competitive)"/>
    <x v="0"/>
    <x v="6"/>
    <n v="8490"/>
    <x v="336"/>
    <x v="14"/>
    <n v="-43237.88"/>
    <x v="1"/>
    <x v="1"/>
    <m/>
    <d v="2018-07-04T15:21:17"/>
    <n v="9"/>
    <x v="3"/>
    <x v="0"/>
    <x v="6"/>
  </r>
  <r>
    <s v="Student Achievement Component Levels 1 and 2 (Competitive)"/>
    <x v="0"/>
    <x v="6"/>
    <n v="8490"/>
    <x v="336"/>
    <x v="14"/>
    <n v="121720.15"/>
    <x v="0"/>
    <x v="1"/>
    <m/>
    <d v="2018-07-04T15:21:17"/>
    <n v="9"/>
    <x v="3"/>
    <x v="0"/>
    <x v="6"/>
  </r>
  <r>
    <s v="Student Achievement Component Levels 3 and above"/>
    <x v="0"/>
    <x v="6"/>
    <n v="8490"/>
    <x v="336"/>
    <x v="17"/>
    <n v="-213009.66"/>
    <x v="1"/>
    <x v="3"/>
    <m/>
    <d v="2018-07-04T15:21:17"/>
    <n v="9"/>
    <x v="3"/>
    <x v="0"/>
    <x v="6"/>
  </r>
  <r>
    <s v="Student Achievement Component Levels 3 and above"/>
    <x v="0"/>
    <x v="6"/>
    <n v="8490"/>
    <x v="336"/>
    <x v="17"/>
    <n v="17581.68"/>
    <x v="0"/>
    <x v="4"/>
    <m/>
    <d v="2018-07-04T15:21:17"/>
    <n v="9"/>
    <x v="3"/>
    <x v="0"/>
    <x v="6"/>
  </r>
  <r>
    <s v="Student Achievement Component Levels 3 and above"/>
    <x v="0"/>
    <x v="6"/>
    <n v="8490"/>
    <x v="336"/>
    <x v="17"/>
    <n v="2229001.7000000002"/>
    <x v="0"/>
    <x v="2"/>
    <m/>
    <d v="2018-07-04T15:21:17"/>
    <n v="9"/>
    <x v="3"/>
    <x v="0"/>
    <x v="6"/>
  </r>
  <r>
    <s v="Student Achievement Component Levels 3 and above"/>
    <x v="0"/>
    <x v="6"/>
    <n v="8490"/>
    <x v="336"/>
    <x v="17"/>
    <n v="1353529.44"/>
    <x v="0"/>
    <x v="0"/>
    <m/>
    <d v="2018-07-04T15:21:17"/>
    <n v="9"/>
    <x v="3"/>
    <x v="0"/>
    <x v="6"/>
  </r>
  <r>
    <s v="Student Achievement Component Levels 3 and above"/>
    <x v="0"/>
    <x v="6"/>
    <n v="8490"/>
    <x v="336"/>
    <x v="17"/>
    <n v="1403508"/>
    <x v="0"/>
    <x v="3"/>
    <m/>
    <d v="2018-07-04T15:21:17"/>
    <n v="9"/>
    <x v="3"/>
    <x v="0"/>
    <x v="6"/>
  </r>
  <r>
    <s v="Student Achievement Component Levels 3 and above"/>
    <x v="0"/>
    <x v="6"/>
    <n v="8490"/>
    <x v="336"/>
    <x v="17"/>
    <n v="1169594.1499999999"/>
    <x v="0"/>
    <x v="3"/>
    <m/>
    <d v="2018-07-04T15:21:17"/>
    <n v="9"/>
    <x v="3"/>
    <x v="0"/>
    <x v="6"/>
  </r>
  <r>
    <s v="Student Achievement Component Levels 3 and above"/>
    <x v="0"/>
    <x v="6"/>
    <n v="8490"/>
    <x v="336"/>
    <x v="17"/>
    <n v="238469.85"/>
    <x v="0"/>
    <x v="4"/>
    <m/>
    <d v="2018-07-04T15:21:17"/>
    <n v="9"/>
    <x v="3"/>
    <x v="0"/>
    <x v="6"/>
  </r>
  <r>
    <s v="Youth Guarantee"/>
    <x v="0"/>
    <x v="6"/>
    <n v="8490"/>
    <x v="336"/>
    <x v="18"/>
    <n v="-24850.82"/>
    <x v="1"/>
    <x v="0"/>
    <m/>
    <d v="2018-07-04T15:21:17"/>
    <n v="9"/>
    <x v="3"/>
    <x v="0"/>
    <x v="1"/>
  </r>
  <r>
    <s v="Youth Guarantee"/>
    <x v="0"/>
    <x v="6"/>
    <n v="8490"/>
    <x v="336"/>
    <x v="18"/>
    <n v="1394271.96"/>
    <x v="0"/>
    <x v="1"/>
    <m/>
    <d v="2018-07-04T15:21:17"/>
    <n v="9"/>
    <x v="3"/>
    <x v="0"/>
    <x v="1"/>
  </r>
  <r>
    <s v="Youth Guarantee"/>
    <x v="0"/>
    <x v="6"/>
    <n v="8490"/>
    <x v="336"/>
    <x v="18"/>
    <n v="1395717.48"/>
    <x v="0"/>
    <x v="3"/>
    <m/>
    <d v="2018-07-04T15:21:17"/>
    <n v="9"/>
    <x v="3"/>
    <x v="0"/>
    <x v="1"/>
  </r>
  <r>
    <s v="Youth Guarantee"/>
    <x v="0"/>
    <x v="6"/>
    <n v="8490"/>
    <x v="336"/>
    <x v="18"/>
    <n v="244597.9"/>
    <x v="0"/>
    <x v="4"/>
    <m/>
    <d v="2018-07-04T15:21:17"/>
    <n v="9"/>
    <x v="3"/>
    <x v="0"/>
    <x v="1"/>
  </r>
  <r>
    <s v="Youth Guarantee"/>
    <x v="0"/>
    <x v="6"/>
    <n v="8490"/>
    <x v="336"/>
    <x v="18"/>
    <n v="982318.32"/>
    <x v="0"/>
    <x v="3"/>
    <m/>
    <d v="2018-07-04T15:21:17"/>
    <n v="9"/>
    <x v="3"/>
    <x v="0"/>
    <x v="1"/>
  </r>
  <r>
    <s v="Equity Funding"/>
    <x v="0"/>
    <x v="6"/>
    <n v="8498"/>
    <x v="337"/>
    <x v="12"/>
    <n v="78.36"/>
    <x v="0"/>
    <x v="1"/>
    <m/>
    <d v="2018-07-04T15:21:17"/>
    <n v="9"/>
    <x v="3"/>
    <x v="4"/>
    <x v="5"/>
  </r>
  <r>
    <s v="Equity Funding"/>
    <x v="0"/>
    <x v="6"/>
    <n v="8502"/>
    <x v="338"/>
    <x v="12"/>
    <n v="266.7"/>
    <x v="0"/>
    <x v="4"/>
    <m/>
    <d v="2018-07-04T15:21:17"/>
    <n v="9"/>
    <x v="3"/>
    <x v="4"/>
    <x v="5"/>
  </r>
  <r>
    <s v="Section 321 Grants for School of Dance and School of Drama"/>
    <x v="0"/>
    <x v="6"/>
    <n v="8502"/>
    <x v="338"/>
    <x v="36"/>
    <n v="101425.35"/>
    <x v="0"/>
    <x v="2"/>
    <m/>
    <d v="2018-07-04T15:21:17"/>
    <n v="9"/>
    <x v="3"/>
    <x v="0"/>
    <x v="6"/>
  </r>
  <r>
    <s v="Student Achievement Component Levels 3 and above"/>
    <x v="0"/>
    <x v="6"/>
    <n v="8502"/>
    <x v="338"/>
    <x v="17"/>
    <n v="199520.85"/>
    <x v="0"/>
    <x v="4"/>
    <m/>
    <d v="2018-07-04T15:21:17"/>
    <n v="9"/>
    <x v="3"/>
    <x v="0"/>
    <x v="6"/>
  </r>
  <r>
    <s v="Student Achievement Component Levels 3 and above"/>
    <x v="0"/>
    <x v="6"/>
    <n v="8502"/>
    <x v="338"/>
    <x v="17"/>
    <n v="39904.35"/>
    <x v="0"/>
    <x v="4"/>
    <m/>
    <d v="2018-07-04T15:21:17"/>
    <n v="9"/>
    <x v="3"/>
    <x v="0"/>
    <x v="6"/>
  </r>
  <r>
    <s v="Student Achievement Component Levels 3 and above"/>
    <x v="0"/>
    <x v="6"/>
    <n v="8502"/>
    <x v="338"/>
    <x v="17"/>
    <n v="204703.35"/>
    <x v="0"/>
    <x v="3"/>
    <m/>
    <d v="2018-07-04T15:21:17"/>
    <n v="9"/>
    <x v="3"/>
    <x v="0"/>
    <x v="6"/>
  </r>
  <r>
    <s v="Student Achievement Component Levels 3 and above"/>
    <x v="0"/>
    <x v="6"/>
    <n v="8502"/>
    <x v="338"/>
    <x v="17"/>
    <n v="245646"/>
    <x v="0"/>
    <x v="3"/>
    <m/>
    <d v="2018-07-04T15:21:17"/>
    <n v="9"/>
    <x v="3"/>
    <x v="0"/>
    <x v="6"/>
  </r>
  <r>
    <s v="Student Achievement Component Levels 3 and above"/>
    <x v="0"/>
    <x v="6"/>
    <n v="8502"/>
    <x v="338"/>
    <x v="17"/>
    <n v="42206.46"/>
    <x v="0"/>
    <x v="0"/>
    <m/>
    <d v="2018-07-04T15:21:17"/>
    <n v="9"/>
    <x v="3"/>
    <x v="0"/>
    <x v="6"/>
  </r>
  <r>
    <s v="Student Achievement Component Levels 3 and above"/>
    <x v="0"/>
    <x v="6"/>
    <n v="8502"/>
    <x v="338"/>
    <x v="17"/>
    <n v="42207.69"/>
    <x v="0"/>
    <x v="0"/>
    <m/>
    <d v="2018-07-04T15:21:17"/>
    <n v="9"/>
    <x v="3"/>
    <x v="0"/>
    <x v="6"/>
  </r>
  <r>
    <s v="Student Achievement Component Levels 3 and above"/>
    <x v="0"/>
    <x v="6"/>
    <n v="8502"/>
    <x v="338"/>
    <x v="17"/>
    <n v="450423.3"/>
    <x v="0"/>
    <x v="2"/>
    <m/>
    <d v="2018-07-04T15:21:17"/>
    <n v="9"/>
    <x v="3"/>
    <x v="0"/>
    <x v="6"/>
  </r>
  <r>
    <s v="Section 321 Grants for School of Dance and School of Drama"/>
    <x v="0"/>
    <x v="6"/>
    <n v="8503"/>
    <x v="339"/>
    <x v="36"/>
    <n v="836118.3"/>
    <x v="0"/>
    <x v="0"/>
    <m/>
    <d v="2018-07-04T15:21:17"/>
    <n v="9"/>
    <x v="3"/>
    <x v="0"/>
    <x v="6"/>
  </r>
  <r>
    <s v="Section 321 Grants for School of Dance and School of Drama"/>
    <x v="0"/>
    <x v="6"/>
    <n v="8503"/>
    <x v="339"/>
    <x v="36"/>
    <n v="836118.3"/>
    <x v="0"/>
    <x v="2"/>
    <m/>
    <d v="2018-07-04T15:21:17"/>
    <n v="9"/>
    <x v="3"/>
    <x v="0"/>
    <x v="6"/>
  </r>
  <r>
    <s v="Section 321 Grants for School of Dance and School of Drama"/>
    <x v="0"/>
    <x v="6"/>
    <n v="8503"/>
    <x v="339"/>
    <x v="36"/>
    <n v="167223.70000000001"/>
    <x v="0"/>
    <x v="1"/>
    <m/>
    <d v="2018-07-04T15:21:17"/>
    <n v="9"/>
    <x v="3"/>
    <x v="0"/>
    <x v="6"/>
  </r>
  <r>
    <s v="Section 321 Grants for School of Dance and School of Drama"/>
    <x v="0"/>
    <x v="6"/>
    <n v="8503"/>
    <x v="339"/>
    <x v="36"/>
    <n v="83611.87"/>
    <x v="0"/>
    <x v="3"/>
    <m/>
    <d v="2018-07-04T15:21:17"/>
    <n v="9"/>
    <x v="3"/>
    <x v="0"/>
    <x v="6"/>
  </r>
  <r>
    <s v="Equity Funding"/>
    <x v="0"/>
    <x v="6"/>
    <n v="8504"/>
    <x v="340"/>
    <x v="12"/>
    <n v="55.85"/>
    <x v="0"/>
    <x v="4"/>
    <m/>
    <d v="2018-07-04T15:21:17"/>
    <n v="9"/>
    <x v="3"/>
    <x v="4"/>
    <x v="5"/>
  </r>
  <r>
    <s v="MPTT Fees Top-Up"/>
    <x v="0"/>
    <x v="6"/>
    <n v="8504"/>
    <x v="340"/>
    <x v="19"/>
    <n v="-8622.7999999999993"/>
    <x v="1"/>
    <x v="3"/>
    <s v="Te Ara o Takitimu"/>
    <d v="2018-07-04T15:21:17"/>
    <n v="9"/>
    <x v="3"/>
    <x v="4"/>
    <x v="5"/>
  </r>
  <r>
    <s v="MPTT Fees Top-Up"/>
    <x v="0"/>
    <x v="6"/>
    <n v="8504"/>
    <x v="340"/>
    <x v="19"/>
    <n v="133.19999999999999"/>
    <x v="1"/>
    <x v="3"/>
    <s v="Te Ara o Takitimu"/>
    <d v="2018-07-04T15:21:17"/>
    <n v="9"/>
    <x v="3"/>
    <x v="4"/>
    <x v="5"/>
  </r>
  <r>
    <s v="MPTT Fees Top-Up"/>
    <x v="0"/>
    <x v="6"/>
    <n v="8504"/>
    <x v="340"/>
    <x v="19"/>
    <n v="9032.25"/>
    <x v="0"/>
    <x v="2"/>
    <s v="Te Ara o Takitimu"/>
    <d v="2018-07-04T15:21:17"/>
    <n v="9"/>
    <x v="3"/>
    <x v="4"/>
    <x v="5"/>
  </r>
  <r>
    <s v="MPTT Fees Top-Up"/>
    <x v="0"/>
    <x v="6"/>
    <n v="8504"/>
    <x v="340"/>
    <x v="19"/>
    <n v="124849.5"/>
    <x v="0"/>
    <x v="2"/>
    <s v="Whenua Kura"/>
    <d v="2018-07-04T15:21:17"/>
    <n v="9"/>
    <x v="3"/>
    <x v="4"/>
    <x v="5"/>
  </r>
  <r>
    <s v="MPTT Fees Top-Up"/>
    <x v="0"/>
    <x v="6"/>
    <n v="8504"/>
    <x v="340"/>
    <x v="19"/>
    <n v="45092"/>
    <x v="0"/>
    <x v="4"/>
    <s v="Whenua Kura"/>
    <d v="2018-07-04T15:21:17"/>
    <n v="9"/>
    <x v="3"/>
    <x v="4"/>
    <x v="5"/>
  </r>
  <r>
    <s v="MPTT Fees Top-Up"/>
    <x v="0"/>
    <x v="6"/>
    <n v="8504"/>
    <x v="340"/>
    <x v="19"/>
    <n v="57554.27"/>
    <x v="0"/>
    <x v="3"/>
    <s v="Te Ara o Takitimu"/>
    <d v="2018-07-04T15:21:17"/>
    <n v="9"/>
    <x v="3"/>
    <x v="4"/>
    <x v="5"/>
  </r>
  <r>
    <s v="Secondary-Tertiary Interface"/>
    <x v="0"/>
    <x v="6"/>
    <n v="8504"/>
    <x v="340"/>
    <x v="10"/>
    <n v="145547.85"/>
    <x v="0"/>
    <x v="3"/>
    <s v="Taratahi"/>
    <d v="2018-07-04T15:21:17"/>
    <n v="9"/>
    <x v="3"/>
    <x v="3"/>
    <x v="4"/>
  </r>
  <r>
    <s v="Secondary-Tertiary Interface"/>
    <x v="0"/>
    <x v="6"/>
    <n v="8504"/>
    <x v="340"/>
    <x v="10"/>
    <n v="343200"/>
    <x v="1"/>
    <x v="3"/>
    <s v="Taratahi"/>
    <d v="2018-07-04T15:21:17"/>
    <n v="9"/>
    <x v="3"/>
    <x v="3"/>
    <x v="4"/>
  </r>
  <r>
    <s v="Student Achievement Component Levels 1 and 2 (Competitive)"/>
    <x v="0"/>
    <x v="6"/>
    <n v="8504"/>
    <x v="340"/>
    <x v="14"/>
    <n v="-455262.7"/>
    <x v="1"/>
    <x v="4"/>
    <m/>
    <d v="2018-07-04T15:21:17"/>
    <n v="9"/>
    <x v="3"/>
    <x v="0"/>
    <x v="6"/>
  </r>
  <r>
    <s v="Student Achievement Component Levels 1 and 2 (Competitive)"/>
    <x v="0"/>
    <x v="6"/>
    <n v="8504"/>
    <x v="340"/>
    <x v="14"/>
    <n v="32518.44"/>
    <x v="0"/>
    <x v="0"/>
    <m/>
    <d v="2018-07-04T15:21:17"/>
    <n v="9"/>
    <x v="3"/>
    <x v="0"/>
    <x v="6"/>
  </r>
  <r>
    <s v="Student Achievement Component Levels 1 and 2 (Non-compet)"/>
    <x v="0"/>
    <x v="6"/>
    <n v="8504"/>
    <x v="340"/>
    <x v="15"/>
    <n v="-58655.48"/>
    <x v="1"/>
    <x v="0"/>
    <m/>
    <d v="2018-07-04T15:21:17"/>
    <n v="9"/>
    <x v="3"/>
    <x v="0"/>
    <x v="6"/>
  </r>
  <r>
    <s v="Student Achievement Component Levels 1 and 2 (Non-compet)"/>
    <x v="0"/>
    <x v="6"/>
    <n v="8504"/>
    <x v="340"/>
    <x v="15"/>
    <n v="-40173"/>
    <x v="2"/>
    <x v="4"/>
    <m/>
    <d v="2018-07-04T15:21:17"/>
    <n v="9"/>
    <x v="3"/>
    <x v="0"/>
    <x v="6"/>
  </r>
  <r>
    <s v="Student Achievement Component Levels 1 and 2 (Non-compet)"/>
    <x v="0"/>
    <x v="6"/>
    <n v="8504"/>
    <x v="340"/>
    <x v="15"/>
    <n v="66672.27"/>
    <x v="0"/>
    <x v="1"/>
    <m/>
    <d v="2018-07-04T15:21:17"/>
    <n v="9"/>
    <x v="3"/>
    <x v="0"/>
    <x v="6"/>
  </r>
  <r>
    <s v="Student Achievement Component Levels 1 and 2 Fees Free"/>
    <x v="0"/>
    <x v="6"/>
    <n v="8504"/>
    <x v="340"/>
    <x v="16"/>
    <n v="2000.4"/>
    <x v="0"/>
    <x v="0"/>
    <m/>
    <d v="2018-07-04T15:21:17"/>
    <n v="9"/>
    <x v="3"/>
    <x v="0"/>
    <x v="6"/>
  </r>
  <r>
    <s v="Student Achievement Component Levels 1 and 2 Fees Free"/>
    <x v="0"/>
    <x v="6"/>
    <n v="8504"/>
    <x v="340"/>
    <x v="16"/>
    <n v="9572.06"/>
    <x v="0"/>
    <x v="0"/>
    <m/>
    <d v="2018-07-04T15:21:17"/>
    <n v="9"/>
    <x v="3"/>
    <x v="0"/>
    <x v="6"/>
  </r>
  <r>
    <s v="Student Achievement Component Levels 3 and above"/>
    <x v="0"/>
    <x v="6"/>
    <n v="8504"/>
    <x v="340"/>
    <x v="17"/>
    <n v="-2320323.21"/>
    <x v="1"/>
    <x v="1"/>
    <m/>
    <d v="2018-07-04T15:21:17"/>
    <n v="9"/>
    <x v="3"/>
    <x v="0"/>
    <x v="6"/>
  </r>
  <r>
    <s v="Student Achievement Component Levels 3 and above"/>
    <x v="0"/>
    <x v="6"/>
    <n v="8504"/>
    <x v="340"/>
    <x v="17"/>
    <n v="-5980"/>
    <x v="2"/>
    <x v="3"/>
    <m/>
    <d v="2018-07-04T15:21:17"/>
    <n v="9"/>
    <x v="3"/>
    <x v="0"/>
    <x v="6"/>
  </r>
  <r>
    <s v="Student Achievement Component Levels 3 and above"/>
    <x v="0"/>
    <x v="6"/>
    <n v="8504"/>
    <x v="340"/>
    <x v="17"/>
    <n v="81058.66"/>
    <x v="0"/>
    <x v="4"/>
    <m/>
    <d v="2018-07-04T15:21:17"/>
    <n v="9"/>
    <x v="3"/>
    <x v="0"/>
    <x v="6"/>
  </r>
  <r>
    <s v="Student Achievement Component Levels 3 and above"/>
    <x v="0"/>
    <x v="6"/>
    <n v="8504"/>
    <x v="340"/>
    <x v="17"/>
    <n v="51066.67"/>
    <x v="0"/>
    <x v="4"/>
    <m/>
    <d v="2018-07-04T15:21:17"/>
    <n v="9"/>
    <x v="3"/>
    <x v="0"/>
    <x v="6"/>
  </r>
  <r>
    <s v="Student Achievement Component Levels 3 and above"/>
    <x v="0"/>
    <x v="6"/>
    <n v="8504"/>
    <x v="340"/>
    <x v="17"/>
    <n v="56335.57"/>
    <x v="0"/>
    <x v="4"/>
    <m/>
    <d v="2018-07-04T15:21:17"/>
    <n v="9"/>
    <x v="3"/>
    <x v="0"/>
    <x v="6"/>
  </r>
  <r>
    <s v="Student Achievement Component Levels 3 and above"/>
    <x v="0"/>
    <x v="6"/>
    <n v="8504"/>
    <x v="340"/>
    <x v="17"/>
    <n v="266363.48"/>
    <x v="0"/>
    <x v="4"/>
    <m/>
    <d v="2018-07-04T15:21:17"/>
    <n v="9"/>
    <x v="3"/>
    <x v="0"/>
    <x v="6"/>
  </r>
  <r>
    <s v="Student Achievement Component Levels 3 and above"/>
    <x v="0"/>
    <x v="6"/>
    <n v="8504"/>
    <x v="340"/>
    <x v="17"/>
    <n v="315042.8"/>
    <x v="0"/>
    <x v="2"/>
    <m/>
    <d v="2018-07-04T15:21:17"/>
    <n v="9"/>
    <x v="3"/>
    <x v="0"/>
    <x v="6"/>
  </r>
  <r>
    <s v="Student Achievement Component Levels 3 and above"/>
    <x v="0"/>
    <x v="6"/>
    <n v="8504"/>
    <x v="340"/>
    <x v="17"/>
    <n v="2682717"/>
    <x v="0"/>
    <x v="3"/>
    <m/>
    <d v="2018-07-04T15:21:17"/>
    <n v="9"/>
    <x v="3"/>
    <x v="0"/>
    <x v="6"/>
  </r>
  <r>
    <s v="Student Achievement Component Levels 3 and above"/>
    <x v="0"/>
    <x v="6"/>
    <n v="8504"/>
    <x v="340"/>
    <x v="17"/>
    <n v="482916.24"/>
    <x v="0"/>
    <x v="0"/>
    <m/>
    <d v="2018-07-04T15:21:17"/>
    <n v="9"/>
    <x v="3"/>
    <x v="0"/>
    <x v="6"/>
  </r>
  <r>
    <s v="MPTT (Brokerage)"/>
    <x v="0"/>
    <x v="6"/>
    <n v="8504"/>
    <x v="340"/>
    <x v="20"/>
    <n v="5794.1"/>
    <x v="0"/>
    <x v="2"/>
    <s v="Te Matarau"/>
    <d v="2018-07-04T15:21:17"/>
    <n v="9"/>
    <x v="3"/>
    <x v="2"/>
    <x v="3"/>
  </r>
  <r>
    <s v="MPTT (Brokerage)"/>
    <x v="0"/>
    <x v="6"/>
    <n v="8504"/>
    <x v="340"/>
    <x v="20"/>
    <n v="1163.23"/>
    <x v="0"/>
    <x v="3"/>
    <s v="Te Ara o Takitimu"/>
    <d v="2018-07-04T15:21:17"/>
    <n v="9"/>
    <x v="3"/>
    <x v="2"/>
    <x v="3"/>
  </r>
  <r>
    <s v="MPTT (Brokerage)"/>
    <x v="0"/>
    <x v="6"/>
    <n v="8504"/>
    <x v="340"/>
    <x v="20"/>
    <n v="6437.85"/>
    <x v="0"/>
    <x v="2"/>
    <s v="Te Ara o Takitimu"/>
    <d v="2018-07-04T15:21:17"/>
    <n v="9"/>
    <x v="3"/>
    <x v="2"/>
    <x v="3"/>
  </r>
  <r>
    <s v="MPTT (Brokerage)"/>
    <x v="0"/>
    <x v="6"/>
    <n v="8504"/>
    <x v="340"/>
    <x v="20"/>
    <n v="7747.2"/>
    <x v="0"/>
    <x v="4"/>
    <s v="Te Ara o Takitimu"/>
    <d v="2018-07-04T15:21:17"/>
    <n v="9"/>
    <x v="3"/>
    <x v="2"/>
    <x v="3"/>
  </r>
  <r>
    <s v="MPTT (Brokerage)"/>
    <x v="0"/>
    <x v="6"/>
    <n v="8504"/>
    <x v="340"/>
    <x v="20"/>
    <n v="25928"/>
    <x v="0"/>
    <x v="2"/>
    <s v="Whenua Kura"/>
    <d v="2018-07-04T15:21:17"/>
    <n v="9"/>
    <x v="3"/>
    <x v="2"/>
    <x v="3"/>
  </r>
  <r>
    <s v="MPTT (Brokerage)"/>
    <x v="0"/>
    <x v="6"/>
    <n v="8504"/>
    <x v="340"/>
    <x v="20"/>
    <n v="23575"/>
    <x v="0"/>
    <x v="4"/>
    <s v="Whenua Kura"/>
    <d v="2018-07-04T15:21:17"/>
    <n v="9"/>
    <x v="3"/>
    <x v="2"/>
    <x v="3"/>
  </r>
  <r>
    <s v="Youth Guarantee"/>
    <x v="0"/>
    <x v="6"/>
    <n v="8504"/>
    <x v="340"/>
    <x v="18"/>
    <n v="2686"/>
    <x v="0"/>
    <x v="4"/>
    <s v="YG Exp Travel"/>
    <d v="2018-07-04T15:21:17"/>
    <n v="9"/>
    <x v="3"/>
    <x v="0"/>
    <x v="1"/>
  </r>
  <r>
    <s v="Youth Guarantee"/>
    <x v="0"/>
    <x v="6"/>
    <n v="8504"/>
    <x v="340"/>
    <x v="18"/>
    <n v="6114.38"/>
    <x v="0"/>
    <x v="4"/>
    <s v="YG Exp Travel"/>
    <d v="2018-07-04T15:21:17"/>
    <n v="9"/>
    <x v="3"/>
    <x v="0"/>
    <x v="1"/>
  </r>
  <r>
    <s v="Youth Guarantee"/>
    <x v="0"/>
    <x v="6"/>
    <n v="8504"/>
    <x v="340"/>
    <x v="18"/>
    <n v="45070.01"/>
    <x v="0"/>
    <x v="4"/>
    <m/>
    <d v="2018-07-04T15:21:17"/>
    <n v="9"/>
    <x v="3"/>
    <x v="0"/>
    <x v="1"/>
  </r>
  <r>
    <s v="Youth Guarantee"/>
    <x v="0"/>
    <x v="6"/>
    <n v="8504"/>
    <x v="340"/>
    <x v="18"/>
    <n v="553920"/>
    <x v="0"/>
    <x v="3"/>
    <m/>
    <d v="2018-07-04T15:21:17"/>
    <n v="9"/>
    <x v="3"/>
    <x v="0"/>
    <x v="1"/>
  </r>
  <r>
    <s v="Youth Guarantee"/>
    <x v="0"/>
    <x v="6"/>
    <n v="8504"/>
    <x v="340"/>
    <x v="18"/>
    <n v="638892.1"/>
    <x v="0"/>
    <x v="0"/>
    <m/>
    <d v="2018-07-04T15:21:17"/>
    <n v="9"/>
    <x v="3"/>
    <x v="0"/>
    <x v="1"/>
  </r>
  <r>
    <s v="Youth Guarantee (Dual Pathway)"/>
    <x v="0"/>
    <x v="6"/>
    <n v="8504"/>
    <x v="340"/>
    <x v="26"/>
    <n v="259524.2"/>
    <x v="0"/>
    <x v="4"/>
    <m/>
    <d v="2018-07-04T15:21:17"/>
    <n v="9"/>
    <x v="3"/>
    <x v="0"/>
    <x v="1"/>
  </r>
  <r>
    <s v="Equity Funding"/>
    <x v="0"/>
    <x v="6"/>
    <n v="8509"/>
    <x v="341"/>
    <x v="12"/>
    <n v="5318.6"/>
    <x v="0"/>
    <x v="1"/>
    <m/>
    <d v="2018-07-04T15:21:17"/>
    <n v="2"/>
    <x v="1"/>
    <x v="4"/>
    <x v="5"/>
  </r>
  <r>
    <s v="Equity Funding"/>
    <x v="0"/>
    <x v="6"/>
    <n v="8509"/>
    <x v="341"/>
    <x v="12"/>
    <n v="1063.8"/>
    <x v="0"/>
    <x v="1"/>
    <m/>
    <d v="2018-07-04T15:21:17"/>
    <n v="2"/>
    <x v="1"/>
    <x v="4"/>
    <x v="5"/>
  </r>
  <r>
    <s v="Equity Funding"/>
    <x v="0"/>
    <x v="6"/>
    <n v="8509"/>
    <x v="341"/>
    <x v="12"/>
    <n v="5489.55"/>
    <x v="0"/>
    <x v="0"/>
    <m/>
    <d v="2018-07-04T15:21:17"/>
    <n v="2"/>
    <x v="1"/>
    <x v="4"/>
    <x v="5"/>
  </r>
  <r>
    <s v="Equity Funding"/>
    <x v="0"/>
    <x v="6"/>
    <n v="8509"/>
    <x v="341"/>
    <x v="12"/>
    <n v="1197.8499999999999"/>
    <x v="0"/>
    <x v="3"/>
    <m/>
    <d v="2018-07-04T15:21:17"/>
    <n v="2"/>
    <x v="1"/>
    <x v="4"/>
    <x v="5"/>
  </r>
  <r>
    <s v="Equity Funding"/>
    <x v="0"/>
    <x v="6"/>
    <n v="8509"/>
    <x v="341"/>
    <x v="12"/>
    <n v="7188"/>
    <x v="0"/>
    <x v="3"/>
    <m/>
    <d v="2018-07-04T15:21:17"/>
    <n v="2"/>
    <x v="1"/>
    <x v="4"/>
    <x v="5"/>
  </r>
  <r>
    <s v="Equity Funding"/>
    <x v="0"/>
    <x v="6"/>
    <n v="8509"/>
    <x v="341"/>
    <x v="12"/>
    <n v="7545.85"/>
    <x v="0"/>
    <x v="4"/>
    <m/>
    <d v="2018-07-04T15:21:17"/>
    <n v="2"/>
    <x v="1"/>
    <x v="4"/>
    <x v="5"/>
  </r>
  <r>
    <s v="Equity Funding"/>
    <x v="0"/>
    <x v="6"/>
    <n v="8509"/>
    <x v="341"/>
    <x v="12"/>
    <n v="1509.35"/>
    <x v="0"/>
    <x v="4"/>
    <m/>
    <d v="2018-07-04T15:21:17"/>
    <n v="2"/>
    <x v="1"/>
    <x v="4"/>
    <x v="5"/>
  </r>
  <r>
    <s v="Equity Funding"/>
    <x v="0"/>
    <x v="6"/>
    <n v="8509"/>
    <x v="341"/>
    <x v="12"/>
    <n v="16084.2"/>
    <x v="0"/>
    <x v="2"/>
    <m/>
    <d v="2018-07-04T15:21:17"/>
    <n v="2"/>
    <x v="1"/>
    <x v="4"/>
    <x v="5"/>
  </r>
  <r>
    <s v="Performance Based Research Fund"/>
    <x v="0"/>
    <x v="6"/>
    <n v="8509"/>
    <x v="341"/>
    <x v="23"/>
    <n v="34769.699999999997"/>
    <x v="0"/>
    <x v="0"/>
    <m/>
    <d v="2018-07-04T15:21:17"/>
    <n v="2"/>
    <x v="1"/>
    <x v="5"/>
    <x v="7"/>
  </r>
  <r>
    <s v="Performance Based Research Fund"/>
    <x v="0"/>
    <x v="6"/>
    <n v="8509"/>
    <x v="341"/>
    <x v="23"/>
    <n v="57305.5"/>
    <x v="0"/>
    <x v="1"/>
    <m/>
    <d v="2018-07-04T15:21:17"/>
    <n v="2"/>
    <x v="1"/>
    <x v="5"/>
    <x v="7"/>
  </r>
  <r>
    <s v="Student Achievement Component Levels 3 and above"/>
    <x v="0"/>
    <x v="6"/>
    <n v="8509"/>
    <x v="341"/>
    <x v="17"/>
    <n v="238646.65"/>
    <x v="0"/>
    <x v="4"/>
    <m/>
    <d v="2018-07-04T15:21:17"/>
    <n v="2"/>
    <x v="1"/>
    <x v="0"/>
    <x v="6"/>
  </r>
  <r>
    <s v="Student Achievement Component Levels 3 and above"/>
    <x v="0"/>
    <x v="6"/>
    <n v="8509"/>
    <x v="341"/>
    <x v="17"/>
    <n v="1319692.5"/>
    <x v="0"/>
    <x v="1"/>
    <m/>
    <d v="2018-07-04T15:21:17"/>
    <n v="2"/>
    <x v="1"/>
    <x v="0"/>
    <x v="6"/>
  </r>
  <r>
    <s v="Student Achievement Component Levels 3 and above"/>
    <x v="0"/>
    <x v="6"/>
    <n v="8509"/>
    <x v="341"/>
    <x v="17"/>
    <n v="1319700.8500000001"/>
    <x v="0"/>
    <x v="1"/>
    <m/>
    <d v="2018-07-04T15:21:17"/>
    <n v="2"/>
    <x v="1"/>
    <x v="0"/>
    <x v="6"/>
  </r>
  <r>
    <s v="Equity Funding"/>
    <x v="0"/>
    <x v="6"/>
    <n v="8530"/>
    <x v="342"/>
    <x v="12"/>
    <n v="351.86"/>
    <x v="0"/>
    <x v="1"/>
    <m/>
    <d v="2018-07-04T15:21:17"/>
    <n v="2"/>
    <x v="1"/>
    <x v="4"/>
    <x v="5"/>
  </r>
  <r>
    <s v="Equity Funding"/>
    <x v="0"/>
    <x v="6"/>
    <n v="8530"/>
    <x v="342"/>
    <x v="12"/>
    <n v="387.35"/>
    <x v="0"/>
    <x v="4"/>
    <m/>
    <d v="2018-07-04T15:21:17"/>
    <n v="2"/>
    <x v="1"/>
    <x v="4"/>
    <x v="5"/>
  </r>
  <r>
    <s v="Equity Funding"/>
    <x v="0"/>
    <x v="6"/>
    <n v="8530"/>
    <x v="342"/>
    <x v="12"/>
    <n v="2325"/>
    <x v="0"/>
    <x v="4"/>
    <m/>
    <d v="2018-07-04T15:21:17"/>
    <n v="2"/>
    <x v="1"/>
    <x v="4"/>
    <x v="5"/>
  </r>
  <r>
    <s v="Performance Based Research Fund"/>
    <x v="0"/>
    <x v="6"/>
    <n v="8530"/>
    <x v="342"/>
    <x v="23"/>
    <n v="31499.1"/>
    <x v="0"/>
    <x v="4"/>
    <m/>
    <d v="2018-07-04T15:21:17"/>
    <n v="2"/>
    <x v="1"/>
    <x v="5"/>
    <x v="7"/>
  </r>
  <r>
    <s v="Performance Based Research Fund"/>
    <x v="0"/>
    <x v="6"/>
    <n v="8530"/>
    <x v="342"/>
    <x v="23"/>
    <n v="16536.650000000001"/>
    <x v="0"/>
    <x v="2"/>
    <m/>
    <d v="2018-07-04T15:21:17"/>
    <n v="2"/>
    <x v="1"/>
    <x v="5"/>
    <x v="7"/>
  </r>
  <r>
    <s v="Performance Based Research Fund"/>
    <x v="0"/>
    <x v="6"/>
    <n v="8530"/>
    <x v="342"/>
    <x v="23"/>
    <n v="16537.400000000001"/>
    <x v="0"/>
    <x v="2"/>
    <m/>
    <d v="2018-07-04T15:21:17"/>
    <n v="2"/>
    <x v="1"/>
    <x v="5"/>
    <x v="7"/>
  </r>
  <r>
    <s v="Student Achievement Component Levels 3 and above"/>
    <x v="0"/>
    <x v="6"/>
    <n v="8530"/>
    <x v="342"/>
    <x v="17"/>
    <n v="-93494.83"/>
    <x v="1"/>
    <x v="4"/>
    <m/>
    <d v="2018-07-04T15:21:17"/>
    <n v="2"/>
    <x v="1"/>
    <x v="0"/>
    <x v="6"/>
  </r>
  <r>
    <s v="Student Achievement Component Levels 3 and above"/>
    <x v="0"/>
    <x v="6"/>
    <n v="8530"/>
    <x v="342"/>
    <x v="17"/>
    <n v="164213.35"/>
    <x v="0"/>
    <x v="4"/>
    <m/>
    <d v="2018-07-04T15:21:17"/>
    <n v="2"/>
    <x v="1"/>
    <x v="0"/>
    <x v="6"/>
  </r>
  <r>
    <s v="Student Achievement Component Levels 3 and above"/>
    <x v="0"/>
    <x v="6"/>
    <n v="8530"/>
    <x v="342"/>
    <x v="17"/>
    <n v="164214.15"/>
    <x v="0"/>
    <x v="4"/>
    <m/>
    <d v="2018-07-04T15:21:17"/>
    <n v="2"/>
    <x v="1"/>
    <x v="0"/>
    <x v="6"/>
  </r>
  <r>
    <s v="Student Achievement Component Levels 3 and above"/>
    <x v="0"/>
    <x v="6"/>
    <n v="8530"/>
    <x v="342"/>
    <x v="17"/>
    <n v="398037"/>
    <x v="0"/>
    <x v="2"/>
    <m/>
    <d v="2018-07-04T15:21:17"/>
    <n v="2"/>
    <x v="1"/>
    <x v="0"/>
    <x v="6"/>
  </r>
  <r>
    <s v="Student Achievement Component Levels 3 and above"/>
    <x v="0"/>
    <x v="6"/>
    <n v="8530"/>
    <x v="342"/>
    <x v="17"/>
    <n v="59644.09"/>
    <x v="0"/>
    <x v="0"/>
    <m/>
    <d v="2018-07-04T15:21:17"/>
    <n v="2"/>
    <x v="1"/>
    <x v="0"/>
    <x v="6"/>
  </r>
  <r>
    <s v="Student Achievement Component Levels 3 and above"/>
    <x v="0"/>
    <x v="6"/>
    <n v="8530"/>
    <x v="342"/>
    <x v="17"/>
    <n v="298228.8"/>
    <x v="0"/>
    <x v="0"/>
    <m/>
    <d v="2018-07-04T15:21:17"/>
    <n v="2"/>
    <x v="1"/>
    <x v="0"/>
    <x v="6"/>
  </r>
  <r>
    <s v="ESOL - Intensive Literacy and Numeracy"/>
    <x v="0"/>
    <x v="6"/>
    <n v="8541"/>
    <x v="343"/>
    <x v="21"/>
    <n v="13505.99"/>
    <x v="0"/>
    <x v="2"/>
    <m/>
    <d v="2018-07-04T15:21:17"/>
    <n v="11"/>
    <x v="5"/>
    <x v="0"/>
    <x v="0"/>
  </r>
  <r>
    <s v="ESOL - Intensive Literacy and Numeracy"/>
    <x v="0"/>
    <x v="6"/>
    <n v="8541"/>
    <x v="343"/>
    <x v="21"/>
    <n v="13806.46"/>
    <x v="0"/>
    <x v="2"/>
    <m/>
    <d v="2018-07-04T15:21:17"/>
    <n v="11"/>
    <x v="5"/>
    <x v="0"/>
    <x v="0"/>
  </r>
  <r>
    <s v="LN - Workplace Literacy Fund"/>
    <x v="0"/>
    <x v="6"/>
    <n v="8544"/>
    <x v="344"/>
    <x v="3"/>
    <n v="28983.3"/>
    <x v="0"/>
    <x v="3"/>
    <m/>
    <d v="2018-07-04T15:21:17"/>
    <n v="2"/>
    <x v="1"/>
    <x v="0"/>
    <x v="0"/>
  </r>
  <r>
    <s v="LN - Workplace Literacy Fund"/>
    <x v="0"/>
    <x v="6"/>
    <n v="8544"/>
    <x v="344"/>
    <x v="3"/>
    <n v="189000"/>
    <x v="0"/>
    <x v="4"/>
    <m/>
    <d v="2018-07-04T15:21:17"/>
    <n v="2"/>
    <x v="1"/>
    <x v="0"/>
    <x v="0"/>
  </r>
  <r>
    <s v="Equity Funding"/>
    <x v="0"/>
    <x v="6"/>
    <n v="8550"/>
    <x v="345"/>
    <x v="12"/>
    <n v="3360"/>
    <x v="0"/>
    <x v="2"/>
    <m/>
    <d v="2018-07-04T15:21:17"/>
    <n v="8"/>
    <x v="7"/>
    <x v="4"/>
    <x v="5"/>
  </r>
  <r>
    <s v="Equity Funding"/>
    <x v="0"/>
    <x v="6"/>
    <n v="8550"/>
    <x v="345"/>
    <x v="12"/>
    <n v="320.39"/>
    <x v="0"/>
    <x v="1"/>
    <m/>
    <d v="2018-07-04T15:21:17"/>
    <n v="8"/>
    <x v="7"/>
    <x v="4"/>
    <x v="5"/>
  </r>
  <r>
    <s v="Equity Funding"/>
    <x v="0"/>
    <x v="6"/>
    <n v="8550"/>
    <x v="345"/>
    <x v="12"/>
    <n v="1639.15"/>
    <x v="0"/>
    <x v="4"/>
    <m/>
    <d v="2018-07-04T15:21:17"/>
    <n v="8"/>
    <x v="7"/>
    <x v="4"/>
    <x v="5"/>
  </r>
  <r>
    <s v="Equity Funding"/>
    <x v="0"/>
    <x v="6"/>
    <n v="8550"/>
    <x v="345"/>
    <x v="12"/>
    <n v="471.69"/>
    <x v="0"/>
    <x v="0"/>
    <m/>
    <d v="2018-07-04T15:21:17"/>
    <n v="8"/>
    <x v="7"/>
    <x v="4"/>
    <x v="5"/>
  </r>
  <r>
    <s v="Equity Funding"/>
    <x v="0"/>
    <x v="6"/>
    <n v="8550"/>
    <x v="345"/>
    <x v="12"/>
    <n v="2358.5"/>
    <x v="0"/>
    <x v="0"/>
    <m/>
    <d v="2018-07-04T15:21:17"/>
    <n v="8"/>
    <x v="7"/>
    <x v="4"/>
    <x v="5"/>
  </r>
  <r>
    <s v="Student Achievement Component Levels 3 and above"/>
    <x v="0"/>
    <x v="6"/>
    <n v="8550"/>
    <x v="345"/>
    <x v="17"/>
    <n v="-2856"/>
    <x v="2"/>
    <x v="3"/>
    <m/>
    <d v="2018-07-04T15:21:17"/>
    <n v="8"/>
    <x v="7"/>
    <x v="0"/>
    <x v="6"/>
  </r>
  <r>
    <s v="Student Achievement Component Levels 3 and above"/>
    <x v="0"/>
    <x v="6"/>
    <n v="8550"/>
    <x v="345"/>
    <x v="17"/>
    <n v="-540"/>
    <x v="2"/>
    <x v="1"/>
    <m/>
    <d v="2018-07-04T15:21:17"/>
    <n v="8"/>
    <x v="7"/>
    <x v="0"/>
    <x v="6"/>
  </r>
  <r>
    <s v="Student Achievement Component Levels 3 and above"/>
    <x v="0"/>
    <x v="6"/>
    <n v="8550"/>
    <x v="345"/>
    <x v="17"/>
    <n v="422"/>
    <x v="2"/>
    <x v="3"/>
    <m/>
    <d v="2018-07-04T15:21:17"/>
    <n v="8"/>
    <x v="7"/>
    <x v="0"/>
    <x v="6"/>
  </r>
  <r>
    <s v="Student Achievement Component Levels 3 and above"/>
    <x v="0"/>
    <x v="6"/>
    <n v="8550"/>
    <x v="345"/>
    <x v="17"/>
    <n v="54198.3"/>
    <x v="0"/>
    <x v="3"/>
    <m/>
    <d v="2018-07-04T15:21:17"/>
    <n v="8"/>
    <x v="7"/>
    <x v="0"/>
    <x v="6"/>
  </r>
  <r>
    <s v="Student Achievement Component Levels 3 and above"/>
    <x v="0"/>
    <x v="6"/>
    <n v="8550"/>
    <x v="345"/>
    <x v="17"/>
    <n v="174413.94"/>
    <x v="0"/>
    <x v="0"/>
    <m/>
    <d v="2018-07-04T15:21:17"/>
    <n v="8"/>
    <x v="7"/>
    <x v="0"/>
    <x v="6"/>
  </r>
  <r>
    <s v="Student Achievement Component Levels 3 and above"/>
    <x v="0"/>
    <x v="6"/>
    <n v="8550"/>
    <x v="345"/>
    <x v="17"/>
    <n v="29852.35"/>
    <x v="0"/>
    <x v="4"/>
    <m/>
    <d v="2018-07-04T15:21:17"/>
    <n v="8"/>
    <x v="7"/>
    <x v="0"/>
    <x v="6"/>
  </r>
  <r>
    <s v="Equity Funding"/>
    <x v="0"/>
    <x v="6"/>
    <n v="8563"/>
    <x v="346"/>
    <x v="12"/>
    <n v="10903.45"/>
    <x v="0"/>
    <x v="1"/>
    <m/>
    <d v="2018-07-04T15:21:17"/>
    <n v="2"/>
    <x v="1"/>
    <x v="4"/>
    <x v="5"/>
  </r>
  <r>
    <s v="Equity Funding"/>
    <x v="0"/>
    <x v="6"/>
    <n v="8563"/>
    <x v="346"/>
    <x v="12"/>
    <n v="14478"/>
    <x v="0"/>
    <x v="4"/>
    <m/>
    <d v="2018-07-04T15:21:17"/>
    <n v="2"/>
    <x v="1"/>
    <x v="4"/>
    <x v="5"/>
  </r>
  <r>
    <s v="Equity Funding"/>
    <x v="0"/>
    <x v="6"/>
    <n v="8563"/>
    <x v="346"/>
    <x v="12"/>
    <n v="12065.85"/>
    <x v="0"/>
    <x v="4"/>
    <m/>
    <d v="2018-07-04T15:21:17"/>
    <n v="2"/>
    <x v="1"/>
    <x v="4"/>
    <x v="5"/>
  </r>
  <r>
    <s v="Performance Based Research Fund"/>
    <x v="0"/>
    <x v="6"/>
    <n v="8563"/>
    <x v="346"/>
    <x v="23"/>
    <n v="-134"/>
    <x v="1"/>
    <x v="0"/>
    <m/>
    <d v="2018-07-04T15:21:17"/>
    <n v="2"/>
    <x v="1"/>
    <x v="5"/>
    <x v="7"/>
  </r>
  <r>
    <s v="Performance Based Research Fund"/>
    <x v="0"/>
    <x v="6"/>
    <n v="8563"/>
    <x v="346"/>
    <x v="23"/>
    <n v="116"/>
    <x v="1"/>
    <x v="1"/>
    <m/>
    <d v="2018-07-04T15:21:17"/>
    <n v="2"/>
    <x v="1"/>
    <x v="5"/>
    <x v="7"/>
  </r>
  <r>
    <s v="Performance Based Research Fund"/>
    <x v="0"/>
    <x v="6"/>
    <n v="8563"/>
    <x v="346"/>
    <x v="23"/>
    <n v="33631.65"/>
    <x v="0"/>
    <x v="2"/>
    <m/>
    <d v="2018-07-04T15:21:17"/>
    <n v="2"/>
    <x v="1"/>
    <x v="5"/>
    <x v="7"/>
  </r>
  <r>
    <s v="Performance Based Research Fund"/>
    <x v="0"/>
    <x v="6"/>
    <n v="8563"/>
    <x v="346"/>
    <x v="23"/>
    <n v="14055.7"/>
    <x v="0"/>
    <x v="4"/>
    <m/>
    <d v="2018-07-04T15:21:17"/>
    <n v="2"/>
    <x v="1"/>
    <x v="5"/>
    <x v="7"/>
  </r>
  <r>
    <s v="Performance Based Research Fund"/>
    <x v="0"/>
    <x v="6"/>
    <n v="8563"/>
    <x v="346"/>
    <x v="23"/>
    <n v="94938"/>
    <x v="0"/>
    <x v="0"/>
    <m/>
    <d v="2018-07-04T15:21:17"/>
    <n v="2"/>
    <x v="1"/>
    <x v="5"/>
    <x v="7"/>
  </r>
  <r>
    <s v="Performance Based Research Fund"/>
    <x v="0"/>
    <x v="6"/>
    <n v="8563"/>
    <x v="346"/>
    <x v="23"/>
    <n v="87078.75"/>
    <x v="0"/>
    <x v="1"/>
    <m/>
    <d v="2018-07-04T15:21:17"/>
    <n v="2"/>
    <x v="1"/>
    <x v="5"/>
    <x v="7"/>
  </r>
  <r>
    <s v="Student Achievement Component Levels 3 and above"/>
    <x v="0"/>
    <x v="6"/>
    <n v="8563"/>
    <x v="346"/>
    <x v="17"/>
    <n v="-550351.46"/>
    <x v="1"/>
    <x v="3"/>
    <m/>
    <d v="2018-07-04T15:21:17"/>
    <n v="2"/>
    <x v="1"/>
    <x v="0"/>
    <x v="6"/>
  </r>
  <r>
    <s v="Student Achievement Component Levels 3 and above"/>
    <x v="0"/>
    <x v="6"/>
    <n v="8563"/>
    <x v="346"/>
    <x v="17"/>
    <n v="-411132.43"/>
    <x v="1"/>
    <x v="0"/>
    <m/>
    <d v="2018-07-04T15:21:17"/>
    <n v="2"/>
    <x v="1"/>
    <x v="0"/>
    <x v="6"/>
  </r>
  <r>
    <s v="Student Achievement Component Levels 3 and above"/>
    <x v="0"/>
    <x v="6"/>
    <n v="8563"/>
    <x v="346"/>
    <x v="17"/>
    <n v="-326084.57"/>
    <x v="1"/>
    <x v="1"/>
    <m/>
    <d v="2018-07-04T15:21:17"/>
    <n v="2"/>
    <x v="1"/>
    <x v="0"/>
    <x v="6"/>
  </r>
  <r>
    <s v="Student Achievement Component Levels 3 and above"/>
    <x v="0"/>
    <x v="6"/>
    <n v="8563"/>
    <x v="346"/>
    <x v="17"/>
    <n v="-9531"/>
    <x v="2"/>
    <x v="4"/>
    <m/>
    <d v="2018-07-04T15:21:17"/>
    <n v="2"/>
    <x v="1"/>
    <x v="0"/>
    <x v="6"/>
  </r>
  <r>
    <s v="Student Achievement Component Levels 3 and above"/>
    <x v="0"/>
    <x v="6"/>
    <n v="8563"/>
    <x v="346"/>
    <x v="17"/>
    <n v="6086"/>
    <x v="2"/>
    <x v="0"/>
    <m/>
    <d v="2018-07-04T15:21:17"/>
    <n v="2"/>
    <x v="1"/>
    <x v="0"/>
    <x v="6"/>
  </r>
  <r>
    <s v="Student Achievement Component Levels 3 and above"/>
    <x v="0"/>
    <x v="6"/>
    <n v="8563"/>
    <x v="346"/>
    <x v="17"/>
    <n v="1170299.1499999999"/>
    <x v="0"/>
    <x v="4"/>
    <m/>
    <d v="2018-07-04T15:21:17"/>
    <n v="2"/>
    <x v="1"/>
    <x v="0"/>
    <x v="6"/>
  </r>
  <r>
    <s v="Student Achievement Component Levels 3 and above"/>
    <x v="0"/>
    <x v="6"/>
    <n v="8563"/>
    <x v="346"/>
    <x v="17"/>
    <n v="1404360"/>
    <x v="0"/>
    <x v="4"/>
    <m/>
    <d v="2018-07-04T15:21:17"/>
    <n v="2"/>
    <x v="1"/>
    <x v="0"/>
    <x v="6"/>
  </r>
  <r>
    <s v="Student Achievement Component Levels 3 and above"/>
    <x v="0"/>
    <x v="6"/>
    <n v="8563"/>
    <x v="346"/>
    <x v="17"/>
    <n v="259780.45"/>
    <x v="0"/>
    <x v="1"/>
    <m/>
    <d v="2018-07-04T15:21:17"/>
    <n v="2"/>
    <x v="1"/>
    <x v="0"/>
    <x v="6"/>
  </r>
  <r>
    <s v="Student Achievement Component Levels 3 and above"/>
    <x v="0"/>
    <x v="6"/>
    <n v="8563"/>
    <x v="346"/>
    <x v="17"/>
    <n v="1298910.6000000001"/>
    <x v="0"/>
    <x v="1"/>
    <m/>
    <d v="2018-07-04T15:21:17"/>
    <n v="2"/>
    <x v="1"/>
    <x v="0"/>
    <x v="6"/>
  </r>
  <r>
    <s v="Student Achievement Component Levels 3 and above"/>
    <x v="0"/>
    <x v="6"/>
    <n v="8563"/>
    <x v="346"/>
    <x v="17"/>
    <n v="273457.81"/>
    <x v="0"/>
    <x v="0"/>
    <m/>
    <d v="2018-07-04T15:21:17"/>
    <n v="2"/>
    <x v="1"/>
    <x v="0"/>
    <x v="6"/>
  </r>
  <r>
    <s v="Equity Funding"/>
    <x v="0"/>
    <x v="6"/>
    <n v="8567"/>
    <x v="347"/>
    <x v="12"/>
    <n v="109.2"/>
    <x v="0"/>
    <x v="0"/>
    <m/>
    <d v="2018-07-04T15:21:17"/>
    <n v="4"/>
    <x v="2"/>
    <x v="4"/>
    <x v="5"/>
  </r>
  <r>
    <s v="Equity Funding"/>
    <x v="0"/>
    <x v="6"/>
    <n v="8567"/>
    <x v="347"/>
    <x v="12"/>
    <n v="110.8"/>
    <x v="0"/>
    <x v="0"/>
    <m/>
    <d v="2018-07-04T15:21:17"/>
    <n v="4"/>
    <x v="2"/>
    <x v="4"/>
    <x v="5"/>
  </r>
  <r>
    <s v="Equity Funding"/>
    <x v="0"/>
    <x v="6"/>
    <n v="8567"/>
    <x v="347"/>
    <x v="12"/>
    <n v="50.15"/>
    <x v="0"/>
    <x v="4"/>
    <m/>
    <d v="2018-07-04T15:21:17"/>
    <n v="4"/>
    <x v="2"/>
    <x v="4"/>
    <x v="5"/>
  </r>
  <r>
    <s v="Equity Funding"/>
    <x v="0"/>
    <x v="6"/>
    <n v="8567"/>
    <x v="347"/>
    <x v="12"/>
    <n v="501.7"/>
    <x v="0"/>
    <x v="1"/>
    <m/>
    <d v="2018-07-04T15:21:17"/>
    <n v="4"/>
    <x v="2"/>
    <x v="4"/>
    <x v="5"/>
  </r>
  <r>
    <s v="Equity Funding"/>
    <x v="0"/>
    <x v="6"/>
    <n v="8567"/>
    <x v="347"/>
    <x v="12"/>
    <n v="555.79999999999995"/>
    <x v="0"/>
    <x v="2"/>
    <m/>
    <d v="2018-07-04T15:21:17"/>
    <n v="4"/>
    <x v="2"/>
    <x v="4"/>
    <x v="5"/>
  </r>
  <r>
    <s v="Student Achievement Component Levels 3 and above"/>
    <x v="0"/>
    <x v="6"/>
    <n v="8567"/>
    <x v="347"/>
    <x v="17"/>
    <n v="-13828.13"/>
    <x v="1"/>
    <x v="0"/>
    <m/>
    <d v="2018-07-04T15:21:17"/>
    <n v="4"/>
    <x v="2"/>
    <x v="0"/>
    <x v="6"/>
  </r>
  <r>
    <s v="Student Achievement Component Levels 3 and above"/>
    <x v="0"/>
    <x v="6"/>
    <n v="8567"/>
    <x v="347"/>
    <x v="17"/>
    <n v="-11760.25"/>
    <x v="1"/>
    <x v="4"/>
    <m/>
    <d v="2018-07-04T15:21:17"/>
    <n v="4"/>
    <x v="2"/>
    <x v="0"/>
    <x v="6"/>
  </r>
  <r>
    <s v="Student Achievement Component Levels 3 and above"/>
    <x v="0"/>
    <x v="6"/>
    <n v="8567"/>
    <x v="347"/>
    <x v="17"/>
    <n v="54238.35"/>
    <x v="0"/>
    <x v="3"/>
    <m/>
    <d v="2018-07-04T15:21:17"/>
    <n v="4"/>
    <x v="2"/>
    <x v="0"/>
    <x v="6"/>
  </r>
  <r>
    <s v="Student Achievement Component Levels 3 and above"/>
    <x v="0"/>
    <x v="6"/>
    <n v="8567"/>
    <x v="347"/>
    <x v="17"/>
    <n v="68787.199999999997"/>
    <x v="0"/>
    <x v="0"/>
    <m/>
    <d v="2018-07-04T15:21:17"/>
    <n v="4"/>
    <x v="2"/>
    <x v="0"/>
    <x v="6"/>
  </r>
  <r>
    <s v="Equity Funding"/>
    <x v="0"/>
    <x v="6"/>
    <n v="8571"/>
    <x v="348"/>
    <x v="12"/>
    <n v="906.85"/>
    <x v="0"/>
    <x v="0"/>
    <m/>
    <d v="2018-07-04T15:21:17"/>
    <n v="2"/>
    <x v="1"/>
    <x v="4"/>
    <x v="5"/>
  </r>
  <r>
    <s v="Equity Funding"/>
    <x v="0"/>
    <x v="6"/>
    <n v="8571"/>
    <x v="348"/>
    <x v="12"/>
    <n v="213.35"/>
    <x v="0"/>
    <x v="4"/>
    <m/>
    <d v="2018-07-04T15:21:17"/>
    <n v="2"/>
    <x v="1"/>
    <x v="4"/>
    <x v="5"/>
  </r>
  <r>
    <s v="Equity Funding"/>
    <x v="0"/>
    <x v="6"/>
    <n v="8571"/>
    <x v="348"/>
    <x v="12"/>
    <n v="514.29999999999995"/>
    <x v="0"/>
    <x v="3"/>
    <m/>
    <d v="2018-07-04T15:21:17"/>
    <n v="2"/>
    <x v="1"/>
    <x v="4"/>
    <x v="5"/>
  </r>
  <r>
    <s v="Equity Funding"/>
    <x v="0"/>
    <x v="6"/>
    <n v="8571"/>
    <x v="348"/>
    <x v="12"/>
    <n v="269.2"/>
    <x v="0"/>
    <x v="1"/>
    <m/>
    <d v="2018-07-04T15:21:17"/>
    <n v="2"/>
    <x v="1"/>
    <x v="4"/>
    <x v="5"/>
  </r>
  <r>
    <s v="Student Achievement Component Levels 3 and above"/>
    <x v="0"/>
    <x v="6"/>
    <n v="8571"/>
    <x v="348"/>
    <x v="17"/>
    <n v="-17817"/>
    <x v="2"/>
    <x v="1"/>
    <m/>
    <d v="2018-07-04T15:21:17"/>
    <n v="2"/>
    <x v="1"/>
    <x v="0"/>
    <x v="6"/>
  </r>
  <r>
    <s v="Student Achievement Component Levels 3 and above"/>
    <x v="0"/>
    <x v="6"/>
    <n v="8571"/>
    <x v="348"/>
    <x v="17"/>
    <n v="-6491"/>
    <x v="2"/>
    <x v="3"/>
    <m/>
    <d v="2018-07-04T15:21:17"/>
    <n v="2"/>
    <x v="1"/>
    <x v="0"/>
    <x v="6"/>
  </r>
  <r>
    <s v="Student Achievement Component Levels 3 and above"/>
    <x v="0"/>
    <x v="6"/>
    <n v="8571"/>
    <x v="348"/>
    <x v="17"/>
    <n v="10110.89"/>
    <x v="0"/>
    <x v="1"/>
    <m/>
    <d v="2018-07-04T15:21:17"/>
    <n v="2"/>
    <x v="1"/>
    <x v="0"/>
    <x v="6"/>
  </r>
  <r>
    <s v="Student Achievement Component Levels 3 and above"/>
    <x v="0"/>
    <x v="6"/>
    <n v="8571"/>
    <x v="348"/>
    <x v="17"/>
    <n v="86267.85"/>
    <x v="0"/>
    <x v="3"/>
    <m/>
    <d v="2018-07-04T15:21:17"/>
    <n v="2"/>
    <x v="1"/>
    <x v="0"/>
    <x v="6"/>
  </r>
  <r>
    <s v="Student Achievement Component Levels 3 and above"/>
    <x v="0"/>
    <x v="6"/>
    <n v="8571"/>
    <x v="348"/>
    <x v="17"/>
    <n v="517609.5"/>
    <x v="0"/>
    <x v="1"/>
    <m/>
    <d v="2018-07-04T15:21:17"/>
    <n v="2"/>
    <x v="1"/>
    <x v="0"/>
    <x v="6"/>
  </r>
  <r>
    <s v="Student Achievement Component Levels 3 and above"/>
    <x v="0"/>
    <x v="6"/>
    <n v="8571"/>
    <x v="348"/>
    <x v="17"/>
    <n v="90661.89"/>
    <x v="0"/>
    <x v="0"/>
    <m/>
    <d v="2018-07-04T15:21:17"/>
    <n v="2"/>
    <x v="1"/>
    <x v="0"/>
    <x v="6"/>
  </r>
  <r>
    <s v="Equity Funding"/>
    <x v="0"/>
    <x v="6"/>
    <n v="8573"/>
    <x v="349"/>
    <x v="12"/>
    <n v="66.13"/>
    <x v="0"/>
    <x v="0"/>
    <m/>
    <d v="2018-07-04T15:21:17"/>
    <n v="2"/>
    <x v="1"/>
    <x v="4"/>
    <x v="5"/>
  </r>
  <r>
    <s v="Equity Funding"/>
    <x v="0"/>
    <x v="6"/>
    <n v="8573"/>
    <x v="349"/>
    <x v="12"/>
    <n v="1971.06"/>
    <x v="0"/>
    <x v="1"/>
    <m/>
    <d v="2018-07-04T15:21:17"/>
    <n v="2"/>
    <x v="1"/>
    <x v="4"/>
    <x v="5"/>
  </r>
  <r>
    <s v="Equity Funding"/>
    <x v="0"/>
    <x v="6"/>
    <n v="8573"/>
    <x v="349"/>
    <x v="12"/>
    <n v="674.1"/>
    <x v="0"/>
    <x v="2"/>
    <m/>
    <d v="2018-07-04T15:21:17"/>
    <n v="2"/>
    <x v="1"/>
    <x v="4"/>
    <x v="5"/>
  </r>
  <r>
    <s v="ESOL - Intensive Literacy and Numeracy"/>
    <x v="0"/>
    <x v="6"/>
    <n v="8573"/>
    <x v="349"/>
    <x v="21"/>
    <n v="20089"/>
    <x v="0"/>
    <x v="2"/>
    <m/>
    <d v="2018-07-04T15:21:17"/>
    <n v="2"/>
    <x v="1"/>
    <x v="0"/>
    <x v="0"/>
  </r>
  <r>
    <s v="Student Achievement Component Levels 3 and above"/>
    <x v="0"/>
    <x v="6"/>
    <n v="8573"/>
    <x v="349"/>
    <x v="17"/>
    <n v="-9184"/>
    <x v="2"/>
    <x v="1"/>
    <m/>
    <d v="2018-07-04T15:21:17"/>
    <n v="2"/>
    <x v="1"/>
    <x v="0"/>
    <x v="6"/>
  </r>
  <r>
    <s v="Student Achievement Component Levels 3 and above"/>
    <x v="0"/>
    <x v="6"/>
    <n v="8573"/>
    <x v="349"/>
    <x v="17"/>
    <n v="486"/>
    <x v="2"/>
    <x v="1"/>
    <m/>
    <d v="2018-07-04T15:21:17"/>
    <n v="2"/>
    <x v="1"/>
    <x v="0"/>
    <x v="6"/>
  </r>
  <r>
    <s v="Student Achievement Component Levels 3 and above"/>
    <x v="0"/>
    <x v="6"/>
    <n v="8573"/>
    <x v="349"/>
    <x v="17"/>
    <n v="70588.7"/>
    <x v="0"/>
    <x v="4"/>
    <m/>
    <d v="2018-07-04T15:21:17"/>
    <n v="2"/>
    <x v="1"/>
    <x v="0"/>
    <x v="6"/>
  </r>
  <r>
    <s v="Student Achievement Component Levels 3 and above"/>
    <x v="0"/>
    <x v="6"/>
    <n v="8573"/>
    <x v="349"/>
    <x v="17"/>
    <n v="36599.449999999997"/>
    <x v="0"/>
    <x v="1"/>
    <m/>
    <d v="2018-07-04T15:21:17"/>
    <n v="2"/>
    <x v="1"/>
    <x v="0"/>
    <x v="6"/>
  </r>
  <r>
    <s v="Student Achievement Component Levels 3 and above"/>
    <x v="0"/>
    <x v="6"/>
    <n v="8573"/>
    <x v="349"/>
    <x v="17"/>
    <n v="182997.35"/>
    <x v="0"/>
    <x v="1"/>
    <m/>
    <d v="2018-07-04T15:21:17"/>
    <n v="2"/>
    <x v="1"/>
    <x v="0"/>
    <x v="6"/>
  </r>
  <r>
    <s v="Student Achievement Component Levels 3 and above"/>
    <x v="0"/>
    <x v="6"/>
    <n v="8573"/>
    <x v="349"/>
    <x v="17"/>
    <n v="36599.65"/>
    <x v="0"/>
    <x v="3"/>
    <m/>
    <d v="2018-07-04T15:21:17"/>
    <n v="2"/>
    <x v="1"/>
    <x v="0"/>
    <x v="6"/>
  </r>
  <r>
    <s v="Student Achievement Component Levels 3 and above"/>
    <x v="0"/>
    <x v="6"/>
    <n v="8573"/>
    <x v="349"/>
    <x v="17"/>
    <n v="219598.2"/>
    <x v="0"/>
    <x v="1"/>
    <m/>
    <d v="2018-07-04T15:21:17"/>
    <n v="2"/>
    <x v="1"/>
    <x v="0"/>
    <x v="6"/>
  </r>
  <r>
    <s v="Student Achievement Component Levels 3 and above"/>
    <x v="0"/>
    <x v="6"/>
    <n v="8579"/>
    <x v="350"/>
    <x v="17"/>
    <n v="-107671.63"/>
    <x v="1"/>
    <x v="1"/>
    <m/>
    <d v="2018-07-04T15:21:17"/>
    <n v="6"/>
    <x v="9"/>
    <x v="0"/>
    <x v="6"/>
  </r>
  <r>
    <s v="Student Achievement Component Levels 3 and above"/>
    <x v="0"/>
    <x v="6"/>
    <n v="8579"/>
    <x v="350"/>
    <x v="17"/>
    <n v="-1152"/>
    <x v="2"/>
    <x v="3"/>
    <m/>
    <d v="2018-07-04T15:21:17"/>
    <n v="6"/>
    <x v="9"/>
    <x v="0"/>
    <x v="6"/>
  </r>
  <r>
    <s v="Student Achievement Component Levels 3 and above"/>
    <x v="0"/>
    <x v="6"/>
    <n v="8579"/>
    <x v="350"/>
    <x v="17"/>
    <n v="115355.46"/>
    <x v="0"/>
    <x v="1"/>
    <m/>
    <d v="2018-07-04T15:21:17"/>
    <n v="6"/>
    <x v="9"/>
    <x v="0"/>
    <x v="6"/>
  </r>
  <r>
    <s v="Student Achievement Component Levels 3 and above"/>
    <x v="0"/>
    <x v="6"/>
    <n v="8579"/>
    <x v="350"/>
    <x v="17"/>
    <n v="19226.05"/>
    <x v="0"/>
    <x v="1"/>
    <m/>
    <d v="2018-07-04T15:21:17"/>
    <n v="6"/>
    <x v="9"/>
    <x v="0"/>
    <x v="6"/>
  </r>
  <r>
    <s v="Student Achievement Component Levels 3 and above"/>
    <x v="0"/>
    <x v="6"/>
    <n v="8579"/>
    <x v="350"/>
    <x v="17"/>
    <n v="135392.25"/>
    <x v="0"/>
    <x v="0"/>
    <m/>
    <d v="2018-07-04T15:21:17"/>
    <n v="6"/>
    <x v="9"/>
    <x v="0"/>
    <x v="6"/>
  </r>
  <r>
    <s v="Student Achievement Component Levels 3 and above"/>
    <x v="0"/>
    <x v="6"/>
    <n v="8588"/>
    <x v="351"/>
    <x v="17"/>
    <n v="-59573.39"/>
    <x v="1"/>
    <x v="1"/>
    <m/>
    <d v="2018-07-04T15:21:17"/>
    <n v="2"/>
    <x v="1"/>
    <x v="0"/>
    <x v="6"/>
  </r>
  <r>
    <s v="Student Achievement Component Levels 3 and above"/>
    <x v="0"/>
    <x v="6"/>
    <n v="8588"/>
    <x v="351"/>
    <x v="17"/>
    <n v="228072"/>
    <x v="0"/>
    <x v="2"/>
    <m/>
    <d v="2018-07-04T15:21:17"/>
    <n v="2"/>
    <x v="1"/>
    <x v="0"/>
    <x v="6"/>
  </r>
  <r>
    <s v="Student Achievement Component Levels 3 and above"/>
    <x v="0"/>
    <x v="6"/>
    <n v="8588"/>
    <x v="351"/>
    <x v="17"/>
    <n v="199135.4"/>
    <x v="0"/>
    <x v="3"/>
    <m/>
    <d v="2018-07-04T15:21:17"/>
    <n v="2"/>
    <x v="1"/>
    <x v="0"/>
    <x v="6"/>
  </r>
  <r>
    <s v="Student Achievement Component Levels 3 and above"/>
    <x v="0"/>
    <x v="6"/>
    <n v="8588"/>
    <x v="351"/>
    <x v="17"/>
    <n v="238963.5"/>
    <x v="0"/>
    <x v="3"/>
    <m/>
    <d v="2018-07-04T15:21:17"/>
    <n v="2"/>
    <x v="1"/>
    <x v="0"/>
    <x v="6"/>
  </r>
  <r>
    <s v="Student Achievement Component Levels 3 and above"/>
    <x v="0"/>
    <x v="6"/>
    <n v="8588"/>
    <x v="351"/>
    <x v="17"/>
    <n v="83620.66"/>
    <x v="0"/>
    <x v="2"/>
    <m/>
    <d v="2018-07-04T15:21:17"/>
    <n v="2"/>
    <x v="1"/>
    <x v="0"/>
    <x v="6"/>
  </r>
  <r>
    <s v="Student Achievement Component Levels 3 and above"/>
    <x v="0"/>
    <x v="6"/>
    <n v="8588"/>
    <x v="351"/>
    <x v="17"/>
    <n v="420570.35"/>
    <x v="0"/>
    <x v="0"/>
    <m/>
    <d v="2018-07-04T15:21:17"/>
    <n v="2"/>
    <x v="1"/>
    <x v="0"/>
    <x v="6"/>
  </r>
  <r>
    <s v="Student Achievement Component Levels 3 and above"/>
    <x v="0"/>
    <x v="6"/>
    <n v="8588"/>
    <x v="351"/>
    <x v="17"/>
    <n v="420574.9"/>
    <x v="0"/>
    <x v="1"/>
    <m/>
    <d v="2018-07-04T15:21:17"/>
    <n v="2"/>
    <x v="1"/>
    <x v="0"/>
    <x v="6"/>
  </r>
  <r>
    <s v="Student Achievement Component Levels 3 and above"/>
    <x v="0"/>
    <x v="6"/>
    <n v="8588"/>
    <x v="351"/>
    <x v="17"/>
    <n v="420577.55"/>
    <x v="0"/>
    <x v="1"/>
    <m/>
    <d v="2018-07-04T15:21:17"/>
    <n v="2"/>
    <x v="1"/>
    <x v="0"/>
    <x v="6"/>
  </r>
  <r>
    <s v="Equity Funding"/>
    <x v="0"/>
    <x v="6"/>
    <n v="8589"/>
    <x v="352"/>
    <x v="12"/>
    <n v="83.35"/>
    <x v="0"/>
    <x v="4"/>
    <m/>
    <d v="2018-07-04T15:21:17"/>
    <n v="11"/>
    <x v="5"/>
    <x v="4"/>
    <x v="5"/>
  </r>
  <r>
    <s v="Equity Funding"/>
    <x v="0"/>
    <x v="6"/>
    <n v="8589"/>
    <x v="352"/>
    <x v="12"/>
    <n v="84.15"/>
    <x v="0"/>
    <x v="4"/>
    <m/>
    <d v="2018-07-04T15:21:17"/>
    <n v="11"/>
    <x v="5"/>
    <x v="4"/>
    <x v="5"/>
  </r>
  <r>
    <s v="Equity Funding"/>
    <x v="0"/>
    <x v="6"/>
    <n v="8589"/>
    <x v="352"/>
    <x v="12"/>
    <n v="246.7"/>
    <x v="0"/>
    <x v="2"/>
    <m/>
    <d v="2018-07-04T15:21:17"/>
    <n v="11"/>
    <x v="5"/>
    <x v="4"/>
    <x v="5"/>
  </r>
  <r>
    <s v="Equity Funding"/>
    <x v="0"/>
    <x v="6"/>
    <n v="8589"/>
    <x v="352"/>
    <x v="12"/>
    <n v="318.3"/>
    <x v="0"/>
    <x v="3"/>
    <m/>
    <d v="2018-07-04T15:21:17"/>
    <n v="11"/>
    <x v="5"/>
    <x v="4"/>
    <x v="5"/>
  </r>
  <r>
    <s v="Equity Funding"/>
    <x v="0"/>
    <x v="6"/>
    <n v="8589"/>
    <x v="352"/>
    <x v="12"/>
    <n v="54.01"/>
    <x v="0"/>
    <x v="1"/>
    <m/>
    <d v="2018-07-04T15:21:17"/>
    <n v="11"/>
    <x v="5"/>
    <x v="4"/>
    <x v="5"/>
  </r>
  <r>
    <s v="Student Achievement Component Levels 3 and above"/>
    <x v="0"/>
    <x v="6"/>
    <n v="8589"/>
    <x v="352"/>
    <x v="17"/>
    <n v="46856.02"/>
    <x v="0"/>
    <x v="0"/>
    <m/>
    <d v="2018-07-04T15:21:17"/>
    <n v="11"/>
    <x v="5"/>
    <x v="0"/>
    <x v="6"/>
  </r>
  <r>
    <s v="Student Achievement Component Levels 3 and above"/>
    <x v="0"/>
    <x v="6"/>
    <n v="8589"/>
    <x v="352"/>
    <x v="17"/>
    <n v="234286.6"/>
    <x v="0"/>
    <x v="0"/>
    <m/>
    <d v="2018-07-04T15:21:17"/>
    <n v="11"/>
    <x v="5"/>
    <x v="0"/>
    <x v="6"/>
  </r>
  <r>
    <s v="Student Achievement Component Levels 3 and above"/>
    <x v="0"/>
    <x v="6"/>
    <n v="8589"/>
    <x v="352"/>
    <x v="17"/>
    <n v="46939.85"/>
    <x v="0"/>
    <x v="3"/>
    <m/>
    <d v="2018-07-04T15:21:17"/>
    <n v="11"/>
    <x v="5"/>
    <x v="0"/>
    <x v="6"/>
  </r>
  <r>
    <s v="Student Achievement Component Levels 3 and above"/>
    <x v="0"/>
    <x v="6"/>
    <n v="8589"/>
    <x v="352"/>
    <x v="17"/>
    <n v="46940.14"/>
    <x v="0"/>
    <x v="1"/>
    <m/>
    <d v="2018-07-04T15:21:17"/>
    <n v="11"/>
    <x v="5"/>
    <x v="0"/>
    <x v="6"/>
  </r>
  <r>
    <s v="Student Achievement Component Levels 3 and above"/>
    <x v="0"/>
    <x v="6"/>
    <n v="8589"/>
    <x v="352"/>
    <x v="17"/>
    <n v="234700.75"/>
    <x v="0"/>
    <x v="1"/>
    <m/>
    <d v="2018-07-04T15:21:17"/>
    <n v="11"/>
    <x v="5"/>
    <x v="0"/>
    <x v="6"/>
  </r>
  <r>
    <s v="Student Achievement Component Levels 3 and above"/>
    <x v="0"/>
    <x v="6"/>
    <n v="8589"/>
    <x v="352"/>
    <x v="17"/>
    <n v="95761.7"/>
    <x v="0"/>
    <x v="4"/>
    <m/>
    <d v="2018-07-04T15:21:17"/>
    <n v="11"/>
    <x v="5"/>
    <x v="0"/>
    <x v="6"/>
  </r>
  <r>
    <s v="Equity Funding"/>
    <x v="0"/>
    <x v="6"/>
    <n v="8594"/>
    <x v="353"/>
    <x v="12"/>
    <n v="37.76"/>
    <x v="0"/>
    <x v="1"/>
    <m/>
    <d v="2018-07-04T15:21:17"/>
    <n v="6"/>
    <x v="9"/>
    <x v="4"/>
    <x v="5"/>
  </r>
  <r>
    <s v="Equity Funding"/>
    <x v="0"/>
    <x v="6"/>
    <n v="8594"/>
    <x v="353"/>
    <x v="12"/>
    <n v="227.9"/>
    <x v="0"/>
    <x v="0"/>
    <m/>
    <d v="2018-07-04T15:21:17"/>
    <n v="6"/>
    <x v="9"/>
    <x v="4"/>
    <x v="5"/>
  </r>
  <r>
    <s v="Equity Funding"/>
    <x v="0"/>
    <x v="6"/>
    <n v="8594"/>
    <x v="353"/>
    <x v="12"/>
    <n v="46.28"/>
    <x v="0"/>
    <x v="0"/>
    <m/>
    <d v="2018-07-04T15:21:17"/>
    <n v="6"/>
    <x v="9"/>
    <x v="4"/>
    <x v="5"/>
  </r>
  <r>
    <s v="Student Achievement Component Levels 3 and above"/>
    <x v="0"/>
    <x v="6"/>
    <n v="8594"/>
    <x v="353"/>
    <x v="17"/>
    <n v="23470"/>
    <x v="0"/>
    <x v="0"/>
    <m/>
    <d v="2018-07-04T15:21:17"/>
    <n v="6"/>
    <x v="9"/>
    <x v="0"/>
    <x v="6"/>
  </r>
  <r>
    <s v="Student Achievement Component Levels 3 and above"/>
    <x v="0"/>
    <x v="6"/>
    <n v="8595"/>
    <x v="354"/>
    <x v="17"/>
    <n v="48895.14"/>
    <x v="0"/>
    <x v="0"/>
    <m/>
    <d v="2018-07-04T15:21:17"/>
    <n v="14"/>
    <x v="6"/>
    <x v="0"/>
    <x v="6"/>
  </r>
  <r>
    <s v="Student Achievement Component Levels 3 and above"/>
    <x v="0"/>
    <x v="6"/>
    <n v="8595"/>
    <x v="354"/>
    <x v="17"/>
    <n v="299254.98"/>
    <x v="0"/>
    <x v="4"/>
    <m/>
    <d v="2018-07-04T15:21:17"/>
    <n v="14"/>
    <x v="6"/>
    <x v="0"/>
    <x v="6"/>
  </r>
  <r>
    <s v="Equity Funding"/>
    <x v="0"/>
    <x v="6"/>
    <n v="8601"/>
    <x v="355"/>
    <x v="12"/>
    <n v="109.02"/>
    <x v="0"/>
    <x v="0"/>
    <m/>
    <d v="2018-07-04T15:21:17"/>
    <n v="11"/>
    <x v="5"/>
    <x v="4"/>
    <x v="5"/>
  </r>
  <r>
    <s v="Equity Funding"/>
    <x v="0"/>
    <x v="6"/>
    <n v="8601"/>
    <x v="355"/>
    <x v="12"/>
    <n v="111.15"/>
    <x v="0"/>
    <x v="3"/>
    <m/>
    <d v="2018-07-04T15:21:17"/>
    <n v="11"/>
    <x v="5"/>
    <x v="4"/>
    <x v="5"/>
  </r>
  <r>
    <s v="Equity Funding"/>
    <x v="0"/>
    <x v="6"/>
    <n v="8601"/>
    <x v="355"/>
    <x v="12"/>
    <n v="556.65"/>
    <x v="0"/>
    <x v="3"/>
    <m/>
    <d v="2018-07-04T15:21:17"/>
    <n v="11"/>
    <x v="5"/>
    <x v="4"/>
    <x v="5"/>
  </r>
  <r>
    <s v="Student Achievement Component Levels 3 and above"/>
    <x v="0"/>
    <x v="6"/>
    <n v="8601"/>
    <x v="355"/>
    <x v="17"/>
    <n v="39477.94"/>
    <x v="0"/>
    <x v="0"/>
    <m/>
    <d v="2018-07-04T15:21:17"/>
    <n v="11"/>
    <x v="5"/>
    <x v="0"/>
    <x v="6"/>
  </r>
  <r>
    <s v="Student Achievement Component Levels 3 and above"/>
    <x v="0"/>
    <x v="6"/>
    <n v="8601"/>
    <x v="355"/>
    <x v="17"/>
    <n v="197389.75"/>
    <x v="0"/>
    <x v="0"/>
    <m/>
    <d v="2018-07-04T15:21:17"/>
    <n v="11"/>
    <x v="5"/>
    <x v="0"/>
    <x v="6"/>
  </r>
  <r>
    <s v="Student Achievement Component Levels 3 and above"/>
    <x v="0"/>
    <x v="6"/>
    <n v="8601"/>
    <x v="355"/>
    <x v="17"/>
    <n v="197391.85"/>
    <x v="0"/>
    <x v="1"/>
    <m/>
    <d v="2018-07-04T15:21:17"/>
    <n v="11"/>
    <x v="5"/>
    <x v="0"/>
    <x v="6"/>
  </r>
  <r>
    <s v="Student Achievement Component Levels 3 and above"/>
    <x v="0"/>
    <x v="6"/>
    <n v="8601"/>
    <x v="355"/>
    <x v="17"/>
    <n v="39478.6"/>
    <x v="0"/>
    <x v="1"/>
    <m/>
    <d v="2018-07-04T15:21:17"/>
    <n v="11"/>
    <x v="5"/>
    <x v="0"/>
    <x v="6"/>
  </r>
  <r>
    <s v="Student Achievement Component Levels 3 and above"/>
    <x v="0"/>
    <x v="6"/>
    <n v="8601"/>
    <x v="355"/>
    <x v="17"/>
    <n v="81567.16"/>
    <x v="0"/>
    <x v="2"/>
    <m/>
    <d v="2018-07-04T15:21:17"/>
    <n v="11"/>
    <x v="5"/>
    <x v="0"/>
    <x v="6"/>
  </r>
  <r>
    <s v="Equity Funding"/>
    <x v="0"/>
    <x v="6"/>
    <n v="8603"/>
    <x v="356"/>
    <x v="12"/>
    <n v="29.31"/>
    <x v="0"/>
    <x v="1"/>
    <m/>
    <d v="2018-07-04T15:21:17"/>
    <n v="4"/>
    <x v="2"/>
    <x v="4"/>
    <x v="5"/>
  </r>
  <r>
    <s v="Equity Funding"/>
    <x v="0"/>
    <x v="6"/>
    <n v="8603"/>
    <x v="356"/>
    <x v="12"/>
    <n v="113.8"/>
    <x v="0"/>
    <x v="2"/>
    <m/>
    <d v="2018-07-04T15:21:17"/>
    <n v="4"/>
    <x v="2"/>
    <x v="4"/>
    <x v="5"/>
  </r>
  <r>
    <s v="Equity Funding"/>
    <x v="0"/>
    <x v="6"/>
    <n v="8603"/>
    <x v="356"/>
    <x v="12"/>
    <n v="160.30000000000001"/>
    <x v="0"/>
    <x v="3"/>
    <m/>
    <d v="2018-07-04T15:21:17"/>
    <n v="4"/>
    <x v="2"/>
    <x v="4"/>
    <x v="5"/>
  </r>
  <r>
    <s v="Student Achievement Component Levels 3 and above"/>
    <x v="0"/>
    <x v="6"/>
    <n v="8603"/>
    <x v="356"/>
    <x v="17"/>
    <n v="62043.86"/>
    <x v="0"/>
    <x v="0"/>
    <m/>
    <d v="2018-07-04T15:21:17"/>
    <n v="4"/>
    <x v="2"/>
    <x v="0"/>
    <x v="6"/>
  </r>
  <r>
    <s v="Equity Funding"/>
    <x v="0"/>
    <x v="6"/>
    <n v="8605"/>
    <x v="357"/>
    <x v="12"/>
    <n v="86.02"/>
    <x v="0"/>
    <x v="1"/>
    <m/>
    <d v="2018-07-04T15:21:17"/>
    <n v="2"/>
    <x v="1"/>
    <x v="4"/>
    <x v="5"/>
  </r>
  <r>
    <s v="Equity Funding"/>
    <x v="0"/>
    <x v="6"/>
    <n v="8605"/>
    <x v="357"/>
    <x v="12"/>
    <n v="90.35"/>
    <x v="0"/>
    <x v="3"/>
    <m/>
    <d v="2018-07-04T15:21:17"/>
    <n v="2"/>
    <x v="1"/>
    <x v="4"/>
    <x v="5"/>
  </r>
  <r>
    <s v="Equity Funding"/>
    <x v="0"/>
    <x v="6"/>
    <n v="8605"/>
    <x v="357"/>
    <x v="12"/>
    <n v="554.75"/>
    <x v="0"/>
    <x v="0"/>
    <m/>
    <d v="2018-07-04T15:21:17"/>
    <n v="2"/>
    <x v="1"/>
    <x v="4"/>
    <x v="5"/>
  </r>
  <r>
    <s v="Equity Funding"/>
    <x v="0"/>
    <x v="6"/>
    <n v="8605"/>
    <x v="357"/>
    <x v="12"/>
    <n v="112.52"/>
    <x v="0"/>
    <x v="0"/>
    <m/>
    <d v="2018-07-04T15:21:17"/>
    <n v="2"/>
    <x v="1"/>
    <x v="4"/>
    <x v="5"/>
  </r>
  <r>
    <s v="Student Achievement Component Levels 3 and above"/>
    <x v="0"/>
    <x v="6"/>
    <n v="8605"/>
    <x v="357"/>
    <x v="17"/>
    <n v="32266.06"/>
    <x v="0"/>
    <x v="0"/>
    <m/>
    <d v="2018-07-04T15:21:17"/>
    <n v="2"/>
    <x v="1"/>
    <x v="0"/>
    <x v="6"/>
  </r>
  <r>
    <s v="Student Achievement Component Levels 3 and above"/>
    <x v="0"/>
    <x v="6"/>
    <n v="8607"/>
    <x v="358"/>
    <x v="17"/>
    <n v="14281.45"/>
    <x v="0"/>
    <x v="0"/>
    <m/>
    <d v="2018-07-04T15:21:17"/>
    <n v="11"/>
    <x v="5"/>
    <x v="0"/>
    <x v="6"/>
  </r>
  <r>
    <s v="Student Achievement Component Levels 3 and above"/>
    <x v="0"/>
    <x v="6"/>
    <n v="8607"/>
    <x v="358"/>
    <x v="17"/>
    <n v="14281.85"/>
    <x v="0"/>
    <x v="0"/>
    <m/>
    <d v="2018-07-04T15:21:17"/>
    <n v="11"/>
    <x v="5"/>
    <x v="0"/>
    <x v="6"/>
  </r>
  <r>
    <s v="Equity Funding"/>
    <x v="0"/>
    <x v="6"/>
    <n v="8609"/>
    <x v="359"/>
    <x v="12"/>
    <n v="333.3"/>
    <x v="0"/>
    <x v="3"/>
    <m/>
    <d v="2018-07-04T15:21:17"/>
    <n v="2"/>
    <x v="1"/>
    <x v="4"/>
    <x v="5"/>
  </r>
  <r>
    <s v="Equity Funding"/>
    <x v="0"/>
    <x v="6"/>
    <n v="8609"/>
    <x v="359"/>
    <x v="12"/>
    <n v="444.2"/>
    <x v="0"/>
    <x v="2"/>
    <m/>
    <d v="2018-07-04T15:21:17"/>
    <n v="2"/>
    <x v="1"/>
    <x v="4"/>
    <x v="5"/>
  </r>
  <r>
    <s v="Equity Funding"/>
    <x v="0"/>
    <x v="6"/>
    <n v="8609"/>
    <x v="359"/>
    <x v="12"/>
    <n v="177.7"/>
    <x v="0"/>
    <x v="4"/>
    <m/>
    <d v="2018-07-04T15:21:17"/>
    <n v="2"/>
    <x v="1"/>
    <x v="4"/>
    <x v="5"/>
  </r>
  <r>
    <s v="Student Achievement Component Levels 3 and above"/>
    <x v="0"/>
    <x v="6"/>
    <n v="8609"/>
    <x v="359"/>
    <x v="17"/>
    <n v="-28480"/>
    <x v="1"/>
    <x v="0"/>
    <m/>
    <d v="2018-07-04T15:21:17"/>
    <n v="2"/>
    <x v="1"/>
    <x v="0"/>
    <x v="6"/>
  </r>
  <r>
    <s v="Student Achievement Component Levels 3 and above"/>
    <x v="0"/>
    <x v="6"/>
    <n v="8609"/>
    <x v="359"/>
    <x v="17"/>
    <n v="272961"/>
    <x v="0"/>
    <x v="2"/>
    <m/>
    <d v="2018-07-04T15:21:17"/>
    <n v="2"/>
    <x v="1"/>
    <x v="0"/>
    <x v="6"/>
  </r>
  <r>
    <s v="Student Achievement Component Levels 3 and above"/>
    <x v="0"/>
    <x v="6"/>
    <n v="8609"/>
    <x v="359"/>
    <x v="17"/>
    <n v="93856.68"/>
    <x v="0"/>
    <x v="4"/>
    <m/>
    <d v="2018-07-04T15:21:17"/>
    <n v="2"/>
    <x v="1"/>
    <x v="0"/>
    <x v="6"/>
  </r>
  <r>
    <s v="Student Achievement Component Levels 3 and above"/>
    <x v="0"/>
    <x v="6"/>
    <n v="8609"/>
    <x v="359"/>
    <x v="17"/>
    <n v="181438.92"/>
    <x v="0"/>
    <x v="1"/>
    <m/>
    <d v="2018-07-04T15:21:17"/>
    <n v="2"/>
    <x v="1"/>
    <x v="0"/>
    <x v="6"/>
  </r>
  <r>
    <s v="Student Achievement Component Levels 3 and above"/>
    <x v="0"/>
    <x v="6"/>
    <n v="8609"/>
    <x v="359"/>
    <x v="17"/>
    <n v="30239.85"/>
    <x v="0"/>
    <x v="3"/>
    <m/>
    <d v="2018-07-04T15:21:17"/>
    <n v="2"/>
    <x v="1"/>
    <x v="0"/>
    <x v="6"/>
  </r>
  <r>
    <s v="Student Achievement Component Levels 3 and above"/>
    <x v="0"/>
    <x v="6"/>
    <n v="8609"/>
    <x v="359"/>
    <x v="17"/>
    <n v="30239.98"/>
    <x v="0"/>
    <x v="1"/>
    <m/>
    <d v="2018-07-04T15:21:17"/>
    <n v="2"/>
    <x v="1"/>
    <x v="0"/>
    <x v="6"/>
  </r>
  <r>
    <s v="Student Achievement Component Levels 3 and above"/>
    <x v="0"/>
    <x v="6"/>
    <n v="8609"/>
    <x v="359"/>
    <x v="17"/>
    <n v="181440"/>
    <x v="0"/>
    <x v="3"/>
    <m/>
    <d v="2018-07-04T15:21:17"/>
    <n v="2"/>
    <x v="1"/>
    <x v="0"/>
    <x v="6"/>
  </r>
  <r>
    <s v="Equity Funding"/>
    <x v="0"/>
    <x v="6"/>
    <n v="8612"/>
    <x v="360"/>
    <x v="12"/>
    <n v="38.85"/>
    <x v="0"/>
    <x v="4"/>
    <m/>
    <d v="2018-07-04T15:21:17"/>
    <n v="8"/>
    <x v="7"/>
    <x v="4"/>
    <x v="5"/>
  </r>
  <r>
    <s v="Equity Funding"/>
    <x v="0"/>
    <x v="6"/>
    <n v="8612"/>
    <x v="360"/>
    <x v="12"/>
    <n v="234"/>
    <x v="0"/>
    <x v="4"/>
    <m/>
    <d v="2018-07-04T15:21:17"/>
    <n v="8"/>
    <x v="7"/>
    <x v="4"/>
    <x v="5"/>
  </r>
  <r>
    <s v="Equity Funding"/>
    <x v="0"/>
    <x v="6"/>
    <n v="8612"/>
    <x v="360"/>
    <x v="12"/>
    <n v="527.52"/>
    <x v="0"/>
    <x v="1"/>
    <m/>
    <d v="2018-07-04T15:21:17"/>
    <n v="8"/>
    <x v="7"/>
    <x v="4"/>
    <x v="5"/>
  </r>
  <r>
    <s v="Equity Funding"/>
    <x v="0"/>
    <x v="6"/>
    <n v="8612"/>
    <x v="360"/>
    <x v="12"/>
    <n v="87.93"/>
    <x v="0"/>
    <x v="1"/>
    <m/>
    <d v="2018-07-04T15:21:17"/>
    <n v="8"/>
    <x v="7"/>
    <x v="4"/>
    <x v="5"/>
  </r>
  <r>
    <s v="Student Achievement Component Levels 3 and above"/>
    <x v="0"/>
    <x v="6"/>
    <n v="8612"/>
    <x v="360"/>
    <x v="17"/>
    <n v="-2310"/>
    <x v="0"/>
    <x v="4"/>
    <m/>
    <d v="2018-07-04T15:21:17"/>
    <n v="8"/>
    <x v="7"/>
    <x v="0"/>
    <x v="6"/>
  </r>
  <r>
    <s v="Student Achievement Component Levels 3 and above"/>
    <x v="0"/>
    <x v="6"/>
    <n v="8612"/>
    <x v="360"/>
    <x v="17"/>
    <n v="59425.85"/>
    <x v="0"/>
    <x v="4"/>
    <m/>
    <d v="2018-07-04T15:21:17"/>
    <n v="8"/>
    <x v="7"/>
    <x v="0"/>
    <x v="6"/>
  </r>
  <r>
    <s v="Student Achievement Component Levels 3 and above"/>
    <x v="0"/>
    <x v="6"/>
    <n v="8612"/>
    <x v="360"/>
    <x v="17"/>
    <n v="77683.899999999994"/>
    <x v="0"/>
    <x v="0"/>
    <m/>
    <d v="2018-07-04T15:21:17"/>
    <n v="8"/>
    <x v="7"/>
    <x v="0"/>
    <x v="6"/>
  </r>
  <r>
    <s v="Student Achievement Component Levels 3 and above"/>
    <x v="0"/>
    <x v="6"/>
    <n v="8612"/>
    <x v="360"/>
    <x v="17"/>
    <n v="93221.7"/>
    <x v="0"/>
    <x v="1"/>
    <m/>
    <d v="2018-07-04T15:21:17"/>
    <n v="8"/>
    <x v="7"/>
    <x v="0"/>
    <x v="6"/>
  </r>
  <r>
    <s v="Student Achievement Component Levels 3 and above"/>
    <x v="0"/>
    <x v="6"/>
    <n v="8612"/>
    <x v="360"/>
    <x v="17"/>
    <n v="15537.2"/>
    <x v="0"/>
    <x v="0"/>
    <m/>
    <d v="2018-07-04T15:21:17"/>
    <n v="8"/>
    <x v="7"/>
    <x v="0"/>
    <x v="6"/>
  </r>
  <r>
    <s v="Student Achievement Component Levels 1 and 2 (Competitive)"/>
    <x v="0"/>
    <x v="6"/>
    <n v="8613"/>
    <x v="361"/>
    <x v="14"/>
    <n v="-25467.41"/>
    <x v="1"/>
    <x v="3"/>
    <m/>
    <d v="2018-07-04T15:21:17"/>
    <n v="3"/>
    <x v="4"/>
    <x v="0"/>
    <x v="6"/>
  </r>
  <r>
    <s v="Student Achievement Component Levels 1 and 2 (Competitive)"/>
    <x v="0"/>
    <x v="6"/>
    <n v="8613"/>
    <x v="361"/>
    <x v="14"/>
    <n v="1170"/>
    <x v="2"/>
    <x v="3"/>
    <m/>
    <d v="2018-07-04T15:21:17"/>
    <n v="3"/>
    <x v="4"/>
    <x v="0"/>
    <x v="6"/>
  </r>
  <r>
    <s v="Student Achievement Component Levels 1 and 2 (Competitive)"/>
    <x v="0"/>
    <x v="6"/>
    <n v="8613"/>
    <x v="361"/>
    <x v="14"/>
    <n v="5409.35"/>
    <x v="0"/>
    <x v="3"/>
    <m/>
    <d v="2018-07-04T15:21:17"/>
    <n v="3"/>
    <x v="4"/>
    <x v="0"/>
    <x v="6"/>
  </r>
  <r>
    <s v="Student Achievement Component Levels 1 and 2 (Competitive)"/>
    <x v="0"/>
    <x v="6"/>
    <n v="8613"/>
    <x v="361"/>
    <x v="14"/>
    <n v="60860.1"/>
    <x v="0"/>
    <x v="1"/>
    <m/>
    <d v="2018-07-04T15:21:17"/>
    <n v="3"/>
    <x v="4"/>
    <x v="0"/>
    <x v="6"/>
  </r>
  <r>
    <s v="Student Achievement Component Levels 3 and above"/>
    <x v="0"/>
    <x v="6"/>
    <n v="8613"/>
    <x v="361"/>
    <x v="17"/>
    <n v="-2778"/>
    <x v="2"/>
    <x v="1"/>
    <m/>
    <d v="2018-07-04T15:21:17"/>
    <n v="3"/>
    <x v="4"/>
    <x v="0"/>
    <x v="6"/>
  </r>
  <r>
    <s v="Student Achievement Component Levels 3 and above"/>
    <x v="0"/>
    <x v="6"/>
    <n v="8613"/>
    <x v="361"/>
    <x v="17"/>
    <n v="658"/>
    <x v="2"/>
    <x v="1"/>
    <m/>
    <d v="2018-07-04T15:21:17"/>
    <n v="3"/>
    <x v="4"/>
    <x v="0"/>
    <x v="6"/>
  </r>
  <r>
    <s v="Student Achievement Component Levels 3 and above"/>
    <x v="0"/>
    <x v="6"/>
    <n v="8613"/>
    <x v="361"/>
    <x v="17"/>
    <n v="241426.7"/>
    <x v="0"/>
    <x v="3"/>
    <m/>
    <d v="2018-07-04T15:21:17"/>
    <n v="3"/>
    <x v="4"/>
    <x v="0"/>
    <x v="6"/>
  </r>
  <r>
    <s v="Student Achievement Component Levels 3 and above"/>
    <x v="0"/>
    <x v="6"/>
    <n v="8613"/>
    <x v="361"/>
    <x v="17"/>
    <n v="124103.35"/>
    <x v="0"/>
    <x v="4"/>
    <m/>
    <d v="2018-07-04T15:21:17"/>
    <n v="3"/>
    <x v="4"/>
    <x v="0"/>
    <x v="6"/>
  </r>
  <r>
    <s v="Student Achievement Component Levels 3 and above"/>
    <x v="0"/>
    <x v="6"/>
    <n v="8613"/>
    <x v="361"/>
    <x v="17"/>
    <n v="24820.85"/>
    <x v="0"/>
    <x v="4"/>
    <m/>
    <d v="2018-07-04T15:21:17"/>
    <n v="3"/>
    <x v="4"/>
    <x v="0"/>
    <x v="6"/>
  </r>
  <r>
    <s v="Student Achievement Component Levels 3 and above"/>
    <x v="0"/>
    <x v="6"/>
    <n v="8613"/>
    <x v="361"/>
    <x v="17"/>
    <n v="25413.68"/>
    <x v="0"/>
    <x v="0"/>
    <m/>
    <d v="2018-07-04T15:21:17"/>
    <n v="3"/>
    <x v="4"/>
    <x v="0"/>
    <x v="6"/>
  </r>
  <r>
    <s v="Student Achievement Component Levels 3 and above"/>
    <x v="0"/>
    <x v="6"/>
    <n v="8613"/>
    <x v="361"/>
    <x v="17"/>
    <n v="127068.45"/>
    <x v="0"/>
    <x v="0"/>
    <m/>
    <d v="2018-07-04T15:21:17"/>
    <n v="3"/>
    <x v="4"/>
    <x v="0"/>
    <x v="6"/>
  </r>
  <r>
    <s v="Student Achievement Component Levels 3 and above"/>
    <x v="0"/>
    <x v="6"/>
    <n v="8613"/>
    <x v="361"/>
    <x v="17"/>
    <n v="81457.89"/>
    <x v="1"/>
    <x v="4"/>
    <m/>
    <d v="2018-07-04T15:21:17"/>
    <n v="3"/>
    <x v="4"/>
    <x v="0"/>
    <x v="6"/>
  </r>
  <r>
    <s v="Youth Guarantee"/>
    <x v="0"/>
    <x v="6"/>
    <n v="8613"/>
    <x v="361"/>
    <x v="18"/>
    <n v="-97525.28"/>
    <x v="1"/>
    <x v="1"/>
    <m/>
    <d v="2018-07-04T15:21:17"/>
    <n v="3"/>
    <x v="4"/>
    <x v="0"/>
    <x v="1"/>
  </r>
  <r>
    <s v="Youth Guarantee"/>
    <x v="0"/>
    <x v="6"/>
    <n v="8613"/>
    <x v="361"/>
    <x v="18"/>
    <n v="56467.839999999997"/>
    <x v="1"/>
    <x v="1"/>
    <m/>
    <d v="2018-07-04T15:21:17"/>
    <n v="3"/>
    <x v="4"/>
    <x v="0"/>
    <x v="1"/>
  </r>
  <r>
    <s v="Youth Guarantee"/>
    <x v="0"/>
    <x v="6"/>
    <n v="8613"/>
    <x v="361"/>
    <x v="18"/>
    <n v="58488.33"/>
    <x v="0"/>
    <x v="1"/>
    <m/>
    <d v="2018-07-04T15:21:17"/>
    <n v="3"/>
    <x v="4"/>
    <x v="0"/>
    <x v="1"/>
  </r>
  <r>
    <s v="Youth Guarantee"/>
    <x v="0"/>
    <x v="6"/>
    <n v="8613"/>
    <x v="361"/>
    <x v="18"/>
    <n v="59023.65"/>
    <x v="0"/>
    <x v="0"/>
    <m/>
    <d v="2018-07-04T15:21:17"/>
    <n v="3"/>
    <x v="4"/>
    <x v="0"/>
    <x v="1"/>
  </r>
  <r>
    <s v="Youth Guarantee"/>
    <x v="0"/>
    <x v="6"/>
    <n v="8613"/>
    <x v="361"/>
    <x v="18"/>
    <n v="325743.34999999998"/>
    <x v="0"/>
    <x v="2"/>
    <m/>
    <d v="2018-07-04T15:21:17"/>
    <n v="3"/>
    <x v="4"/>
    <x v="0"/>
    <x v="1"/>
  </r>
  <r>
    <s v="Youth Guarantee"/>
    <x v="0"/>
    <x v="6"/>
    <n v="8613"/>
    <x v="361"/>
    <x v="18"/>
    <n v="75629.13"/>
    <x v="1"/>
    <x v="3"/>
    <m/>
    <d v="2018-07-04T15:21:17"/>
    <n v="3"/>
    <x v="4"/>
    <x v="0"/>
    <x v="1"/>
  </r>
  <r>
    <s v="Equity Funding"/>
    <x v="0"/>
    <x v="6"/>
    <n v="8619"/>
    <x v="362"/>
    <x v="12"/>
    <n v="11713.55"/>
    <x v="0"/>
    <x v="0"/>
    <m/>
    <d v="2018-07-04T15:21:17"/>
    <n v="2"/>
    <x v="1"/>
    <x v="4"/>
    <x v="5"/>
  </r>
  <r>
    <s v="Equity Funding"/>
    <x v="0"/>
    <x v="6"/>
    <n v="8619"/>
    <x v="362"/>
    <x v="12"/>
    <n v="2342.7199999999998"/>
    <x v="0"/>
    <x v="0"/>
    <m/>
    <d v="2018-07-04T15:21:17"/>
    <n v="2"/>
    <x v="1"/>
    <x v="4"/>
    <x v="5"/>
  </r>
  <r>
    <s v="Equity Funding"/>
    <x v="0"/>
    <x v="6"/>
    <n v="8619"/>
    <x v="362"/>
    <x v="12"/>
    <n v="2376.58"/>
    <x v="0"/>
    <x v="0"/>
    <m/>
    <d v="2018-07-04T15:21:17"/>
    <n v="2"/>
    <x v="1"/>
    <x v="4"/>
    <x v="5"/>
  </r>
  <r>
    <s v="Equity Funding"/>
    <x v="0"/>
    <x v="6"/>
    <n v="8619"/>
    <x v="362"/>
    <x v="12"/>
    <n v="5410.8"/>
    <x v="0"/>
    <x v="2"/>
    <m/>
    <d v="2018-07-04T15:21:17"/>
    <n v="2"/>
    <x v="1"/>
    <x v="4"/>
    <x v="5"/>
  </r>
  <r>
    <s v="Performance Based Research Fund"/>
    <x v="0"/>
    <x v="6"/>
    <n v="8619"/>
    <x v="362"/>
    <x v="23"/>
    <n v="16661.7"/>
    <x v="0"/>
    <x v="0"/>
    <m/>
    <d v="2018-07-04T15:21:17"/>
    <n v="2"/>
    <x v="1"/>
    <x v="5"/>
    <x v="7"/>
  </r>
  <r>
    <s v="Performance Based Research Fund"/>
    <x v="0"/>
    <x v="6"/>
    <n v="8619"/>
    <x v="362"/>
    <x v="23"/>
    <n v="18870.900000000001"/>
    <x v="0"/>
    <x v="1"/>
    <m/>
    <d v="2018-07-04T15:21:17"/>
    <n v="2"/>
    <x v="1"/>
    <x v="5"/>
    <x v="7"/>
  </r>
  <r>
    <s v="Performance Based Research Fund"/>
    <x v="0"/>
    <x v="6"/>
    <n v="8619"/>
    <x v="362"/>
    <x v="23"/>
    <n v="3826.7"/>
    <x v="0"/>
    <x v="4"/>
    <m/>
    <d v="2018-07-04T15:21:17"/>
    <n v="2"/>
    <x v="1"/>
    <x v="5"/>
    <x v="7"/>
  </r>
  <r>
    <s v="Performance Based Research Fund"/>
    <x v="0"/>
    <x v="6"/>
    <n v="8619"/>
    <x v="362"/>
    <x v="23"/>
    <n v="19488.3"/>
    <x v="0"/>
    <x v="3"/>
    <m/>
    <d v="2018-07-04T15:21:17"/>
    <n v="2"/>
    <x v="1"/>
    <x v="5"/>
    <x v="7"/>
  </r>
  <r>
    <s v="Student Achievement Component Levels 3 and above"/>
    <x v="0"/>
    <x v="6"/>
    <n v="8619"/>
    <x v="362"/>
    <x v="17"/>
    <n v="449726.49"/>
    <x v="0"/>
    <x v="0"/>
    <m/>
    <d v="2018-07-04T15:21:17"/>
    <n v="2"/>
    <x v="1"/>
    <x v="0"/>
    <x v="6"/>
  </r>
  <r>
    <s v="Student Achievement Component Levels 3 and above"/>
    <x v="0"/>
    <x v="6"/>
    <n v="8619"/>
    <x v="362"/>
    <x v="17"/>
    <n v="2248695.2000000002"/>
    <x v="0"/>
    <x v="0"/>
    <m/>
    <d v="2018-07-04T15:21:17"/>
    <n v="2"/>
    <x v="1"/>
    <x v="0"/>
    <x v="6"/>
  </r>
  <r>
    <s v="Student Achievement Component Levels 3 and above"/>
    <x v="0"/>
    <x v="6"/>
    <n v="8619"/>
    <x v="362"/>
    <x v="17"/>
    <n v="3164130.85"/>
    <x v="0"/>
    <x v="4"/>
    <m/>
    <d v="2018-07-04T15:21:17"/>
    <n v="2"/>
    <x v="1"/>
    <x v="0"/>
    <x v="6"/>
  </r>
  <r>
    <s v="Student Achievement Component Levels 3 and above"/>
    <x v="0"/>
    <x v="6"/>
    <n v="8619"/>
    <x v="362"/>
    <x v="17"/>
    <n v="3164131.65"/>
    <x v="0"/>
    <x v="4"/>
    <m/>
    <d v="2018-07-04T15:21:17"/>
    <n v="2"/>
    <x v="1"/>
    <x v="0"/>
    <x v="6"/>
  </r>
  <r>
    <s v="Student Achievement Component Levels 3 and above"/>
    <x v="0"/>
    <x v="6"/>
    <n v="8619"/>
    <x v="362"/>
    <x v="17"/>
    <n v="3283194.15"/>
    <x v="0"/>
    <x v="3"/>
    <m/>
    <d v="2018-07-04T15:21:17"/>
    <n v="2"/>
    <x v="1"/>
    <x v="0"/>
    <x v="6"/>
  </r>
  <r>
    <s v="Student Achievement Component Levels 1 and 2 (Competitive)"/>
    <x v="0"/>
    <x v="6"/>
    <n v="8621"/>
    <x v="363"/>
    <x v="14"/>
    <n v="6747.3"/>
    <x v="1"/>
    <x v="0"/>
    <m/>
    <d v="2018-07-04T15:21:17"/>
    <n v="8"/>
    <x v="7"/>
    <x v="0"/>
    <x v="6"/>
  </r>
  <r>
    <s v="Student Achievement Component Levels 1 and 2 (Competitive)"/>
    <x v="0"/>
    <x v="6"/>
    <n v="8621"/>
    <x v="363"/>
    <x v="14"/>
    <n v="134387.4"/>
    <x v="0"/>
    <x v="0"/>
    <m/>
    <d v="2018-07-04T15:21:17"/>
    <n v="8"/>
    <x v="7"/>
    <x v="0"/>
    <x v="6"/>
  </r>
  <r>
    <s v="Student Achievement Component Levels 1 and 2 (Competitive)"/>
    <x v="0"/>
    <x v="6"/>
    <n v="8621"/>
    <x v="363"/>
    <x v="14"/>
    <n v="135612.6"/>
    <x v="0"/>
    <x v="0"/>
    <m/>
    <d v="2018-07-04T15:21:17"/>
    <n v="8"/>
    <x v="7"/>
    <x v="0"/>
    <x v="6"/>
  </r>
  <r>
    <s v="Student Achievement Component Levels 3 and above"/>
    <x v="0"/>
    <x v="6"/>
    <n v="8621"/>
    <x v="363"/>
    <x v="17"/>
    <n v="130745.45"/>
    <x v="0"/>
    <x v="1"/>
    <m/>
    <d v="2018-07-04T15:21:17"/>
    <n v="8"/>
    <x v="7"/>
    <x v="0"/>
    <x v="6"/>
  </r>
  <r>
    <s v="Student Achievement Component Levels 3 and above"/>
    <x v="0"/>
    <x v="6"/>
    <n v="8621"/>
    <x v="363"/>
    <x v="17"/>
    <n v="325467"/>
    <x v="0"/>
    <x v="2"/>
    <m/>
    <d v="2018-07-04T15:21:17"/>
    <n v="8"/>
    <x v="7"/>
    <x v="0"/>
    <x v="6"/>
  </r>
  <r>
    <s v="Student Achievement Component Levels 3 and above"/>
    <x v="0"/>
    <x v="6"/>
    <n v="8621"/>
    <x v="363"/>
    <x v="17"/>
    <n v="27524.84"/>
    <x v="0"/>
    <x v="0"/>
    <m/>
    <d v="2018-07-04T15:21:17"/>
    <n v="8"/>
    <x v="7"/>
    <x v="0"/>
    <x v="6"/>
  </r>
  <r>
    <s v="Student Achievement Component Levels 3 and above"/>
    <x v="0"/>
    <x v="6"/>
    <n v="8621"/>
    <x v="363"/>
    <x v="17"/>
    <n v="137628.15"/>
    <x v="0"/>
    <x v="0"/>
    <m/>
    <d v="2018-07-04T15:21:17"/>
    <n v="8"/>
    <x v="7"/>
    <x v="0"/>
    <x v="6"/>
  </r>
  <r>
    <s v="Youth Guarantee"/>
    <x v="0"/>
    <x v="6"/>
    <n v="8621"/>
    <x v="363"/>
    <x v="18"/>
    <n v="-805.44"/>
    <x v="0"/>
    <x v="1"/>
    <s v="YG Exp Travel"/>
    <d v="2018-07-04T15:21:17"/>
    <n v="8"/>
    <x v="7"/>
    <x v="0"/>
    <x v="1"/>
  </r>
  <r>
    <s v="Youth Guarantee"/>
    <x v="0"/>
    <x v="6"/>
    <n v="8621"/>
    <x v="363"/>
    <x v="18"/>
    <n v="-600"/>
    <x v="0"/>
    <x v="1"/>
    <s v="YG Exp Travel"/>
    <d v="2018-07-04T15:21:17"/>
    <n v="8"/>
    <x v="7"/>
    <x v="0"/>
    <x v="1"/>
  </r>
  <r>
    <s v="Youth Guarantee"/>
    <x v="0"/>
    <x v="6"/>
    <n v="8621"/>
    <x v="363"/>
    <x v="18"/>
    <n v="21685.85"/>
    <x v="0"/>
    <x v="2"/>
    <m/>
    <d v="2018-07-04T15:21:17"/>
    <n v="8"/>
    <x v="7"/>
    <x v="0"/>
    <x v="1"/>
  </r>
  <r>
    <s v="Youth Guarantee"/>
    <x v="0"/>
    <x v="6"/>
    <n v="8621"/>
    <x v="363"/>
    <x v="18"/>
    <n v="108849.95"/>
    <x v="0"/>
    <x v="4"/>
    <m/>
    <d v="2018-07-04T15:21:17"/>
    <n v="8"/>
    <x v="7"/>
    <x v="0"/>
    <x v="1"/>
  </r>
  <r>
    <s v="Youth Guarantee"/>
    <x v="0"/>
    <x v="6"/>
    <n v="8621"/>
    <x v="363"/>
    <x v="18"/>
    <n v="22403.81"/>
    <x v="1"/>
    <x v="3"/>
    <m/>
    <d v="2018-07-04T15:21:17"/>
    <n v="8"/>
    <x v="7"/>
    <x v="0"/>
    <x v="1"/>
  </r>
  <r>
    <s v="Youth Guarantee"/>
    <x v="0"/>
    <x v="6"/>
    <n v="8621"/>
    <x v="363"/>
    <x v="18"/>
    <n v="24818.91"/>
    <x v="0"/>
    <x v="1"/>
    <m/>
    <d v="2018-07-04T15:21:17"/>
    <n v="8"/>
    <x v="7"/>
    <x v="0"/>
    <x v="1"/>
  </r>
  <r>
    <s v="Youth Guarantee"/>
    <x v="0"/>
    <x v="6"/>
    <n v="8621"/>
    <x v="363"/>
    <x v="18"/>
    <n v="248446.7"/>
    <x v="0"/>
    <x v="3"/>
    <m/>
    <d v="2018-07-04T15:21:17"/>
    <n v="8"/>
    <x v="7"/>
    <x v="0"/>
    <x v="1"/>
  </r>
  <r>
    <s v="Youth Guarantee"/>
    <x v="0"/>
    <x v="6"/>
    <n v="8621"/>
    <x v="363"/>
    <x v="18"/>
    <n v="124352"/>
    <x v="0"/>
    <x v="1"/>
    <m/>
    <d v="2018-07-04T15:21:17"/>
    <n v="8"/>
    <x v="7"/>
    <x v="0"/>
    <x v="1"/>
  </r>
  <r>
    <s v="Equity Funding"/>
    <x v="0"/>
    <x v="6"/>
    <n v="8626"/>
    <x v="364"/>
    <x v="12"/>
    <n v="313.05"/>
    <x v="0"/>
    <x v="0"/>
    <m/>
    <d v="2018-07-04T15:21:17"/>
    <n v="2"/>
    <x v="1"/>
    <x v="4"/>
    <x v="5"/>
  </r>
  <r>
    <s v="Student Achievement Component Levels 3 and above"/>
    <x v="0"/>
    <x v="6"/>
    <n v="8626"/>
    <x v="364"/>
    <x v="17"/>
    <n v="28365.06"/>
    <x v="0"/>
    <x v="1"/>
    <m/>
    <d v="2018-07-04T15:21:17"/>
    <n v="2"/>
    <x v="1"/>
    <x v="0"/>
    <x v="6"/>
  </r>
  <r>
    <s v="Student Achievement Component Levels 3 and above"/>
    <x v="0"/>
    <x v="6"/>
    <n v="8626"/>
    <x v="364"/>
    <x v="17"/>
    <n v="283651.7"/>
    <x v="0"/>
    <x v="3"/>
    <m/>
    <d v="2018-07-04T15:21:17"/>
    <n v="2"/>
    <x v="1"/>
    <x v="0"/>
    <x v="6"/>
  </r>
  <r>
    <s v="Student Achievement Component Levels 3 and above"/>
    <x v="0"/>
    <x v="6"/>
    <n v="8626"/>
    <x v="364"/>
    <x v="17"/>
    <n v="293120.90000000002"/>
    <x v="0"/>
    <x v="2"/>
    <m/>
    <d v="2018-07-04T15:21:17"/>
    <n v="2"/>
    <x v="1"/>
    <x v="0"/>
    <x v="6"/>
  </r>
  <r>
    <s v="Equity Funding"/>
    <x v="0"/>
    <x v="6"/>
    <n v="8634"/>
    <x v="365"/>
    <x v="12"/>
    <n v="54.15"/>
    <x v="0"/>
    <x v="0"/>
    <m/>
    <d v="2018-07-04T15:21:17"/>
    <n v="4"/>
    <x v="2"/>
    <x v="4"/>
    <x v="5"/>
  </r>
  <r>
    <s v="Equity Funding"/>
    <x v="0"/>
    <x v="6"/>
    <n v="8634"/>
    <x v="365"/>
    <x v="12"/>
    <n v="54.95"/>
    <x v="0"/>
    <x v="0"/>
    <m/>
    <d v="2018-07-04T15:21:17"/>
    <n v="4"/>
    <x v="2"/>
    <x v="4"/>
    <x v="5"/>
  </r>
  <r>
    <s v="Youth Guarantee"/>
    <x v="0"/>
    <x v="6"/>
    <n v="8637"/>
    <x v="366"/>
    <x v="18"/>
    <n v="-3625.75"/>
    <x v="1"/>
    <x v="4"/>
    <m/>
    <d v="2018-07-04T15:21:17"/>
    <n v="4"/>
    <x v="2"/>
    <x v="0"/>
    <x v="1"/>
  </r>
  <r>
    <s v="Youth Guarantee"/>
    <x v="0"/>
    <x v="6"/>
    <n v="8637"/>
    <x v="366"/>
    <x v="18"/>
    <n v="87677.1"/>
    <x v="0"/>
    <x v="0"/>
    <m/>
    <d v="2018-07-04T15:21:17"/>
    <n v="4"/>
    <x v="2"/>
    <x v="0"/>
    <x v="1"/>
  </r>
  <r>
    <s v="Youth Guarantee"/>
    <x v="0"/>
    <x v="6"/>
    <n v="8637"/>
    <x v="366"/>
    <x v="18"/>
    <n v="16108.63"/>
    <x v="0"/>
    <x v="1"/>
    <m/>
    <d v="2018-07-04T15:21:17"/>
    <n v="4"/>
    <x v="2"/>
    <x v="0"/>
    <x v="1"/>
  </r>
  <r>
    <s v="Youth Guarantee"/>
    <x v="0"/>
    <x v="6"/>
    <n v="8637"/>
    <x v="366"/>
    <x v="18"/>
    <n v="150908.16"/>
    <x v="0"/>
    <x v="1"/>
    <m/>
    <d v="2018-07-04T15:21:17"/>
    <n v="4"/>
    <x v="2"/>
    <x v="0"/>
    <x v="1"/>
  </r>
  <r>
    <s v="Youth Guarantee"/>
    <x v="0"/>
    <x v="6"/>
    <n v="8637"/>
    <x v="366"/>
    <x v="18"/>
    <n v="240744"/>
    <x v="0"/>
    <x v="3"/>
    <m/>
    <d v="2018-07-04T15:21:17"/>
    <n v="4"/>
    <x v="2"/>
    <x v="0"/>
    <x v="1"/>
  </r>
  <r>
    <s v="Youth Guarantee"/>
    <x v="0"/>
    <x v="6"/>
    <n v="8637"/>
    <x v="366"/>
    <x v="18"/>
    <n v="35323.15"/>
    <x v="0"/>
    <x v="2"/>
    <m/>
    <d v="2018-07-04T15:21:17"/>
    <n v="4"/>
    <x v="2"/>
    <x v="0"/>
    <x v="1"/>
  </r>
  <r>
    <s v="Youth Guarantee"/>
    <x v="0"/>
    <x v="6"/>
    <n v="8637"/>
    <x v="366"/>
    <x v="18"/>
    <n v="35496.85"/>
    <x v="0"/>
    <x v="2"/>
    <m/>
    <d v="2018-07-04T15:21:17"/>
    <n v="4"/>
    <x v="2"/>
    <x v="0"/>
    <x v="1"/>
  </r>
  <r>
    <s v="Equity Funding"/>
    <x v="0"/>
    <x v="6"/>
    <n v="8638"/>
    <x v="367"/>
    <x v="12"/>
    <n v="33.01"/>
    <x v="0"/>
    <x v="0"/>
    <m/>
    <d v="2018-07-04T15:21:17"/>
    <n v="2"/>
    <x v="1"/>
    <x v="4"/>
    <x v="5"/>
  </r>
  <r>
    <s v="Equity Funding"/>
    <x v="0"/>
    <x v="6"/>
    <n v="8638"/>
    <x v="367"/>
    <x v="12"/>
    <n v="48.49"/>
    <x v="0"/>
    <x v="1"/>
    <m/>
    <d v="2018-07-04T15:21:17"/>
    <n v="2"/>
    <x v="1"/>
    <x v="4"/>
    <x v="5"/>
  </r>
  <r>
    <s v="Equity Funding"/>
    <x v="0"/>
    <x v="6"/>
    <n v="8638"/>
    <x v="367"/>
    <x v="12"/>
    <n v="485"/>
    <x v="0"/>
    <x v="1"/>
    <m/>
    <d v="2018-07-04T15:21:17"/>
    <n v="2"/>
    <x v="1"/>
    <x v="4"/>
    <x v="5"/>
  </r>
  <r>
    <s v="Equity Funding"/>
    <x v="0"/>
    <x v="6"/>
    <n v="8638"/>
    <x v="367"/>
    <x v="12"/>
    <n v="48.51"/>
    <x v="0"/>
    <x v="1"/>
    <m/>
    <d v="2018-07-04T15:21:17"/>
    <n v="2"/>
    <x v="1"/>
    <x v="4"/>
    <x v="5"/>
  </r>
  <r>
    <s v="Equity Funding"/>
    <x v="0"/>
    <x v="6"/>
    <n v="8638"/>
    <x v="367"/>
    <x v="12"/>
    <n v="1251.7"/>
    <x v="0"/>
    <x v="3"/>
    <m/>
    <d v="2018-07-04T15:21:17"/>
    <n v="2"/>
    <x v="1"/>
    <x v="4"/>
    <x v="5"/>
  </r>
  <r>
    <s v="Equity Funding"/>
    <x v="0"/>
    <x v="6"/>
    <n v="8638"/>
    <x v="367"/>
    <x v="12"/>
    <n v="2160"/>
    <x v="0"/>
    <x v="4"/>
    <m/>
    <d v="2018-07-04T15:21:17"/>
    <n v="2"/>
    <x v="1"/>
    <x v="4"/>
    <x v="5"/>
  </r>
  <r>
    <s v="Student Achievement Component Levels 3 and above"/>
    <x v="0"/>
    <x v="6"/>
    <n v="8638"/>
    <x v="367"/>
    <x v="17"/>
    <n v="1923"/>
    <x v="2"/>
    <x v="1"/>
    <m/>
    <d v="2018-07-04T15:21:17"/>
    <n v="2"/>
    <x v="1"/>
    <x v="0"/>
    <x v="6"/>
  </r>
  <r>
    <s v="Student Achievement Component Levels 3 and above"/>
    <x v="0"/>
    <x v="6"/>
    <n v="8638"/>
    <x v="367"/>
    <x v="17"/>
    <n v="56762.85"/>
    <x v="0"/>
    <x v="3"/>
    <m/>
    <d v="2018-07-04T15:21:17"/>
    <n v="2"/>
    <x v="1"/>
    <x v="0"/>
    <x v="6"/>
  </r>
  <r>
    <s v="Student Achievement Component Levels 3 and above"/>
    <x v="0"/>
    <x v="6"/>
    <n v="8638"/>
    <x v="367"/>
    <x v="17"/>
    <n v="340578"/>
    <x v="0"/>
    <x v="3"/>
    <m/>
    <d v="2018-07-04T15:21:17"/>
    <n v="2"/>
    <x v="1"/>
    <x v="0"/>
    <x v="6"/>
  </r>
  <r>
    <s v="Equity Funding"/>
    <x v="0"/>
    <x v="6"/>
    <n v="8640"/>
    <x v="368"/>
    <x v="12"/>
    <n v="176.47"/>
    <x v="0"/>
    <x v="1"/>
    <m/>
    <d v="2018-07-04T15:21:17"/>
    <n v="3"/>
    <x v="4"/>
    <x v="4"/>
    <x v="5"/>
  </r>
  <r>
    <s v="Equity Funding"/>
    <x v="0"/>
    <x v="6"/>
    <n v="8640"/>
    <x v="368"/>
    <x v="12"/>
    <n v="4269.1499999999996"/>
    <x v="0"/>
    <x v="3"/>
    <m/>
    <d v="2018-07-04T15:21:17"/>
    <n v="3"/>
    <x v="4"/>
    <x v="4"/>
    <x v="5"/>
  </r>
  <r>
    <s v="Equity Funding"/>
    <x v="0"/>
    <x v="6"/>
    <n v="8640"/>
    <x v="368"/>
    <x v="12"/>
    <n v="853.85"/>
    <x v="0"/>
    <x v="3"/>
    <m/>
    <d v="2018-07-04T15:21:17"/>
    <n v="3"/>
    <x v="4"/>
    <x v="4"/>
    <x v="5"/>
  </r>
  <r>
    <s v="Equity Funding"/>
    <x v="0"/>
    <x v="6"/>
    <n v="8640"/>
    <x v="368"/>
    <x v="12"/>
    <n v="5124"/>
    <x v="0"/>
    <x v="3"/>
    <m/>
    <d v="2018-07-04T15:21:17"/>
    <n v="3"/>
    <x v="4"/>
    <x v="4"/>
    <x v="5"/>
  </r>
  <r>
    <s v="Student Achievement Component Levels 1 and 2 (Competitive)"/>
    <x v="0"/>
    <x v="6"/>
    <n v="8640"/>
    <x v="368"/>
    <x v="14"/>
    <n v="-89253.19"/>
    <x v="1"/>
    <x v="1"/>
    <m/>
    <d v="2018-07-04T15:21:17"/>
    <n v="3"/>
    <x v="4"/>
    <x v="0"/>
    <x v="6"/>
  </r>
  <r>
    <s v="Student Achievement Component Levels 1 and 2 (Competitive)"/>
    <x v="0"/>
    <x v="6"/>
    <n v="8640"/>
    <x v="368"/>
    <x v="14"/>
    <n v="198694.26"/>
    <x v="0"/>
    <x v="0"/>
    <m/>
    <d v="2018-07-04T15:21:17"/>
    <n v="3"/>
    <x v="4"/>
    <x v="0"/>
    <x v="6"/>
  </r>
  <r>
    <s v="Student Achievement Component Levels 1 and 2 (Competitive)"/>
    <x v="0"/>
    <x v="6"/>
    <n v="8640"/>
    <x v="368"/>
    <x v="14"/>
    <n v="350763"/>
    <x v="0"/>
    <x v="2"/>
    <m/>
    <d v="2018-07-04T15:21:17"/>
    <n v="3"/>
    <x v="4"/>
    <x v="0"/>
    <x v="6"/>
  </r>
  <r>
    <s v="Student Achievement Component Levels 1 and 2 (Competitive)"/>
    <x v="0"/>
    <x v="6"/>
    <n v="8640"/>
    <x v="368"/>
    <x v="14"/>
    <n v="353379"/>
    <x v="0"/>
    <x v="2"/>
    <m/>
    <d v="2018-07-04T15:21:17"/>
    <n v="3"/>
    <x v="4"/>
    <x v="0"/>
    <x v="6"/>
  </r>
  <r>
    <s v="Student Achievement Component Levels 1 and 2 (Competitive)"/>
    <x v="0"/>
    <x v="6"/>
    <n v="8640"/>
    <x v="368"/>
    <x v="14"/>
    <n v="64230.47"/>
    <x v="0"/>
    <x v="1"/>
    <m/>
    <d v="2018-07-04T15:21:17"/>
    <n v="3"/>
    <x v="4"/>
    <x v="0"/>
    <x v="6"/>
  </r>
  <r>
    <s v="Student Achievement Component Levels 1 and 2 (Competitive)"/>
    <x v="0"/>
    <x v="6"/>
    <n v="8640"/>
    <x v="368"/>
    <x v="14"/>
    <n v="128471.7"/>
    <x v="0"/>
    <x v="3"/>
    <m/>
    <d v="2018-07-04T15:21:17"/>
    <n v="3"/>
    <x v="4"/>
    <x v="0"/>
    <x v="6"/>
  </r>
  <r>
    <s v="Student Achievement Component Levels 1 and 2 (Competitive)"/>
    <x v="0"/>
    <x v="6"/>
    <n v="8640"/>
    <x v="368"/>
    <x v="14"/>
    <n v="952697.97"/>
    <x v="0"/>
    <x v="4"/>
    <m/>
    <d v="2018-07-04T15:21:17"/>
    <n v="3"/>
    <x v="4"/>
    <x v="0"/>
    <x v="6"/>
  </r>
  <r>
    <s v="Student Achievement Component Levels 3 and above"/>
    <x v="0"/>
    <x v="6"/>
    <n v="8640"/>
    <x v="368"/>
    <x v="17"/>
    <n v="75154"/>
    <x v="0"/>
    <x v="4"/>
    <m/>
    <d v="2018-07-04T15:21:17"/>
    <n v="3"/>
    <x v="4"/>
    <x v="0"/>
    <x v="6"/>
  </r>
  <r>
    <s v="Student Achievement Component Levels 3 and above"/>
    <x v="0"/>
    <x v="6"/>
    <n v="8640"/>
    <x v="368"/>
    <x v="17"/>
    <n v="3822400.98"/>
    <x v="0"/>
    <x v="4"/>
    <m/>
    <d v="2018-07-04T15:21:17"/>
    <n v="3"/>
    <x v="4"/>
    <x v="0"/>
    <x v="6"/>
  </r>
  <r>
    <s v="Student Achievement Component Levels 3 and above"/>
    <x v="0"/>
    <x v="6"/>
    <n v="8640"/>
    <x v="368"/>
    <x v="17"/>
    <n v="2251088.7999999998"/>
    <x v="0"/>
    <x v="2"/>
    <m/>
    <d v="2018-07-04T15:21:17"/>
    <n v="3"/>
    <x v="4"/>
    <x v="0"/>
    <x v="6"/>
  </r>
  <r>
    <s v="Youth Guarantee"/>
    <x v="0"/>
    <x v="6"/>
    <n v="8640"/>
    <x v="368"/>
    <x v="18"/>
    <n v="-320679.92"/>
    <x v="1"/>
    <x v="3"/>
    <m/>
    <d v="2018-07-04T15:21:17"/>
    <n v="3"/>
    <x v="4"/>
    <x v="0"/>
    <x v="1"/>
  </r>
  <r>
    <s v="Youth Guarantee"/>
    <x v="0"/>
    <x v="6"/>
    <n v="8640"/>
    <x v="368"/>
    <x v="18"/>
    <n v="-86111.6"/>
    <x v="1"/>
    <x v="0"/>
    <m/>
    <d v="2018-07-04T15:21:17"/>
    <n v="3"/>
    <x v="4"/>
    <x v="0"/>
    <x v="1"/>
  </r>
  <r>
    <s v="Youth Guarantee"/>
    <x v="0"/>
    <x v="6"/>
    <n v="8640"/>
    <x v="368"/>
    <x v="18"/>
    <n v="266091.44"/>
    <x v="0"/>
    <x v="4"/>
    <m/>
    <d v="2018-07-04T15:21:17"/>
    <n v="3"/>
    <x v="4"/>
    <x v="0"/>
    <x v="1"/>
  </r>
  <r>
    <s v="Youth Guarantee"/>
    <x v="0"/>
    <x v="6"/>
    <n v="8640"/>
    <x v="368"/>
    <x v="18"/>
    <n v="407863.02"/>
    <x v="0"/>
    <x v="3"/>
    <m/>
    <d v="2018-07-04T15:21:17"/>
    <n v="3"/>
    <x v="4"/>
    <x v="0"/>
    <x v="1"/>
  </r>
  <r>
    <s v="Youth Guarantee"/>
    <x v="0"/>
    <x v="6"/>
    <n v="8640"/>
    <x v="368"/>
    <x v="18"/>
    <n v="350876.72"/>
    <x v="0"/>
    <x v="4"/>
    <m/>
    <d v="2018-07-04T15:21:17"/>
    <n v="3"/>
    <x v="4"/>
    <x v="0"/>
    <x v="1"/>
  </r>
  <r>
    <s v="Youth Guarantee"/>
    <x v="0"/>
    <x v="6"/>
    <n v="8640"/>
    <x v="368"/>
    <x v="18"/>
    <n v="921449.15"/>
    <x v="0"/>
    <x v="2"/>
    <m/>
    <d v="2018-07-04T15:21:17"/>
    <n v="3"/>
    <x v="4"/>
    <x v="0"/>
    <x v="1"/>
  </r>
  <r>
    <s v="Equity Funding"/>
    <x v="0"/>
    <x v="6"/>
    <n v="8642"/>
    <x v="369"/>
    <x v="12"/>
    <n v="526.70000000000005"/>
    <x v="0"/>
    <x v="2"/>
    <m/>
    <d v="2018-07-04T15:21:17"/>
    <n v="2"/>
    <x v="1"/>
    <x v="4"/>
    <x v="5"/>
  </r>
  <r>
    <s v="Equity Funding"/>
    <x v="0"/>
    <x v="6"/>
    <n v="8642"/>
    <x v="369"/>
    <x v="12"/>
    <n v="4680"/>
    <x v="0"/>
    <x v="3"/>
    <m/>
    <d v="2018-07-04T15:21:17"/>
    <n v="2"/>
    <x v="1"/>
    <x v="4"/>
    <x v="5"/>
  </r>
  <r>
    <s v="Equity Funding"/>
    <x v="0"/>
    <x v="6"/>
    <n v="8642"/>
    <x v="369"/>
    <x v="12"/>
    <n v="2455.08"/>
    <x v="0"/>
    <x v="1"/>
    <m/>
    <d v="2018-07-04T15:21:17"/>
    <n v="2"/>
    <x v="1"/>
    <x v="4"/>
    <x v="5"/>
  </r>
  <r>
    <s v="Equity Funding"/>
    <x v="0"/>
    <x v="6"/>
    <n v="8642"/>
    <x v="369"/>
    <x v="12"/>
    <n v="3015.7"/>
    <x v="0"/>
    <x v="0"/>
    <m/>
    <d v="2018-07-04T15:21:17"/>
    <n v="2"/>
    <x v="1"/>
    <x v="4"/>
    <x v="5"/>
  </r>
  <r>
    <s v="Student Achievement Component Levels 3 and above"/>
    <x v="0"/>
    <x v="6"/>
    <n v="8642"/>
    <x v="369"/>
    <x v="17"/>
    <n v="87082.79"/>
    <x v="0"/>
    <x v="1"/>
    <m/>
    <d v="2018-07-04T15:21:17"/>
    <n v="2"/>
    <x v="1"/>
    <x v="0"/>
    <x v="6"/>
  </r>
  <r>
    <s v="Student Achievement Component Levels 3 and above"/>
    <x v="0"/>
    <x v="6"/>
    <n v="8642"/>
    <x v="369"/>
    <x v="17"/>
    <n v="90961.85"/>
    <x v="0"/>
    <x v="3"/>
    <m/>
    <d v="2018-07-04T15:21:17"/>
    <n v="2"/>
    <x v="1"/>
    <x v="0"/>
    <x v="6"/>
  </r>
  <r>
    <s v="Student Achievement Component Levels 3 and above"/>
    <x v="0"/>
    <x v="6"/>
    <n v="8642"/>
    <x v="369"/>
    <x v="17"/>
    <n v="454811.65"/>
    <x v="0"/>
    <x v="3"/>
    <m/>
    <d v="2018-07-04T15:21:17"/>
    <n v="2"/>
    <x v="1"/>
    <x v="0"/>
    <x v="6"/>
  </r>
  <r>
    <s v="Equity Funding"/>
    <x v="0"/>
    <x v="6"/>
    <n v="8644"/>
    <x v="370"/>
    <x v="12"/>
    <n v="370.1"/>
    <x v="0"/>
    <x v="2"/>
    <m/>
    <d v="2018-07-04T15:21:17"/>
    <n v="2"/>
    <x v="1"/>
    <x v="4"/>
    <x v="5"/>
  </r>
  <r>
    <s v="Equity Funding"/>
    <x v="0"/>
    <x v="6"/>
    <n v="8644"/>
    <x v="370"/>
    <x v="12"/>
    <n v="1281"/>
    <x v="0"/>
    <x v="4"/>
    <m/>
    <d v="2018-07-04T15:21:17"/>
    <n v="2"/>
    <x v="1"/>
    <x v="4"/>
    <x v="5"/>
  </r>
  <r>
    <s v="Equity Funding"/>
    <x v="0"/>
    <x v="6"/>
    <n v="8644"/>
    <x v="370"/>
    <x v="12"/>
    <n v="213.65"/>
    <x v="0"/>
    <x v="4"/>
    <m/>
    <d v="2018-07-04T15:21:17"/>
    <n v="2"/>
    <x v="1"/>
    <x v="4"/>
    <x v="5"/>
  </r>
  <r>
    <s v="Student Achievement Component Levels 3 and above"/>
    <x v="0"/>
    <x v="6"/>
    <n v="8644"/>
    <x v="370"/>
    <x v="17"/>
    <n v="-92036.53"/>
    <x v="1"/>
    <x v="4"/>
    <m/>
    <d v="2018-07-04T15:21:17"/>
    <n v="2"/>
    <x v="1"/>
    <x v="0"/>
    <x v="6"/>
  </r>
  <r>
    <s v="Student Achievement Component Levels 3 and above"/>
    <x v="0"/>
    <x v="6"/>
    <n v="8644"/>
    <x v="370"/>
    <x v="17"/>
    <n v="106"/>
    <x v="2"/>
    <x v="3"/>
    <m/>
    <d v="2018-07-04T15:21:17"/>
    <n v="2"/>
    <x v="1"/>
    <x v="0"/>
    <x v="6"/>
  </r>
  <r>
    <s v="Student Achievement Component Levels 3 and above"/>
    <x v="0"/>
    <x v="6"/>
    <n v="8644"/>
    <x v="370"/>
    <x v="17"/>
    <n v="756868.3"/>
    <x v="0"/>
    <x v="4"/>
    <m/>
    <d v="2018-07-04T15:21:17"/>
    <n v="2"/>
    <x v="1"/>
    <x v="0"/>
    <x v="6"/>
  </r>
  <r>
    <s v="Student Achievement Component Levels 3 and above"/>
    <x v="0"/>
    <x v="6"/>
    <n v="8644"/>
    <x v="370"/>
    <x v="17"/>
    <n v="75721.850000000006"/>
    <x v="0"/>
    <x v="3"/>
    <m/>
    <d v="2018-07-04T15:21:17"/>
    <n v="2"/>
    <x v="1"/>
    <x v="0"/>
    <x v="6"/>
  </r>
  <r>
    <s v="Student Achievement Component Levels 3 and above"/>
    <x v="0"/>
    <x v="6"/>
    <n v="8644"/>
    <x v="370"/>
    <x v="17"/>
    <n v="378610.85"/>
    <x v="0"/>
    <x v="3"/>
    <m/>
    <d v="2018-07-04T15:21:17"/>
    <n v="2"/>
    <x v="1"/>
    <x v="0"/>
    <x v="6"/>
  </r>
  <r>
    <s v="Student Achievement Component Levels 3 and above"/>
    <x v="0"/>
    <x v="6"/>
    <n v="8644"/>
    <x v="370"/>
    <x v="17"/>
    <n v="454333.44"/>
    <x v="0"/>
    <x v="1"/>
    <m/>
    <d v="2018-07-04T15:21:17"/>
    <n v="2"/>
    <x v="1"/>
    <x v="0"/>
    <x v="6"/>
  </r>
  <r>
    <s v="Equity Funding"/>
    <x v="0"/>
    <x v="6"/>
    <n v="8655"/>
    <x v="371"/>
    <x v="12"/>
    <n v="454.85"/>
    <x v="0"/>
    <x v="3"/>
    <m/>
    <d v="2018-07-04T15:21:17"/>
    <n v="2"/>
    <x v="1"/>
    <x v="4"/>
    <x v="5"/>
  </r>
  <r>
    <s v="Equity Funding"/>
    <x v="0"/>
    <x v="6"/>
    <n v="8655"/>
    <x v="371"/>
    <x v="12"/>
    <n v="459.85"/>
    <x v="0"/>
    <x v="4"/>
    <m/>
    <d v="2018-07-04T15:21:17"/>
    <n v="2"/>
    <x v="1"/>
    <x v="4"/>
    <x v="5"/>
  </r>
  <r>
    <s v="Equity Funding"/>
    <x v="0"/>
    <x v="6"/>
    <n v="8655"/>
    <x v="371"/>
    <x v="12"/>
    <n v="3421.74"/>
    <x v="0"/>
    <x v="0"/>
    <m/>
    <d v="2018-07-04T15:21:17"/>
    <n v="2"/>
    <x v="1"/>
    <x v="4"/>
    <x v="5"/>
  </r>
  <r>
    <s v="Equity Funding"/>
    <x v="0"/>
    <x v="6"/>
    <n v="8655"/>
    <x v="371"/>
    <x v="12"/>
    <n v="661.38"/>
    <x v="0"/>
    <x v="1"/>
    <m/>
    <d v="2018-07-04T15:21:17"/>
    <n v="2"/>
    <x v="1"/>
    <x v="4"/>
    <x v="5"/>
  </r>
  <r>
    <s v="Equity Funding"/>
    <x v="0"/>
    <x v="6"/>
    <n v="8655"/>
    <x v="371"/>
    <x v="12"/>
    <n v="661.47"/>
    <x v="0"/>
    <x v="1"/>
    <m/>
    <d v="2018-07-04T15:21:17"/>
    <n v="2"/>
    <x v="1"/>
    <x v="4"/>
    <x v="5"/>
  </r>
  <r>
    <s v="Student Achievement Component Levels 3 and above"/>
    <x v="0"/>
    <x v="6"/>
    <n v="8655"/>
    <x v="371"/>
    <x v="17"/>
    <n v="-87196.54"/>
    <x v="1"/>
    <x v="1"/>
    <m/>
    <d v="2018-07-04T15:21:17"/>
    <n v="2"/>
    <x v="1"/>
    <x v="0"/>
    <x v="6"/>
  </r>
  <r>
    <s v="Student Achievement Component Levels 3 and above"/>
    <x v="0"/>
    <x v="6"/>
    <n v="8655"/>
    <x v="371"/>
    <x v="17"/>
    <n v="9262.5"/>
    <x v="0"/>
    <x v="4"/>
    <m/>
    <d v="2018-07-04T15:21:17"/>
    <n v="2"/>
    <x v="1"/>
    <x v="0"/>
    <x v="6"/>
  </r>
  <r>
    <s v="Student Achievement Component Levels 3 and above"/>
    <x v="0"/>
    <x v="6"/>
    <n v="8655"/>
    <x v="371"/>
    <x v="17"/>
    <n v="77498.17"/>
    <x v="0"/>
    <x v="4"/>
    <m/>
    <d v="2018-07-04T15:21:17"/>
    <n v="2"/>
    <x v="1"/>
    <x v="0"/>
    <x v="6"/>
  </r>
  <r>
    <s v="Student Achievement Component Levels 3 and above"/>
    <x v="0"/>
    <x v="6"/>
    <n v="8655"/>
    <x v="371"/>
    <x v="17"/>
    <n v="387491.65"/>
    <x v="0"/>
    <x v="4"/>
    <m/>
    <d v="2018-07-04T15:21:17"/>
    <n v="2"/>
    <x v="1"/>
    <x v="0"/>
    <x v="6"/>
  </r>
  <r>
    <s v="Student Achievement Component Levels 3 and above"/>
    <x v="0"/>
    <x v="6"/>
    <n v="8655"/>
    <x v="371"/>
    <x v="17"/>
    <n v="417474.15"/>
    <x v="0"/>
    <x v="0"/>
    <m/>
    <d v="2018-07-04T15:21:17"/>
    <n v="2"/>
    <x v="1"/>
    <x v="0"/>
    <x v="6"/>
  </r>
  <r>
    <s v="Student Achievement Component Levels 3 and above"/>
    <x v="0"/>
    <x v="6"/>
    <n v="8655"/>
    <x v="371"/>
    <x v="17"/>
    <n v="417478.7"/>
    <x v="0"/>
    <x v="1"/>
    <m/>
    <d v="2018-07-04T15:21:17"/>
    <n v="2"/>
    <x v="1"/>
    <x v="0"/>
    <x v="6"/>
  </r>
  <r>
    <s v="Student Achievement Component Levels 3 and above"/>
    <x v="0"/>
    <x v="6"/>
    <n v="8655"/>
    <x v="371"/>
    <x v="17"/>
    <n v="83495.850000000006"/>
    <x v="0"/>
    <x v="3"/>
    <m/>
    <d v="2018-07-04T15:21:17"/>
    <n v="2"/>
    <x v="1"/>
    <x v="0"/>
    <x v="6"/>
  </r>
  <r>
    <s v="Equity Funding"/>
    <x v="0"/>
    <x v="6"/>
    <n v="8656"/>
    <x v="372"/>
    <x v="12"/>
    <n v="163.55000000000001"/>
    <x v="0"/>
    <x v="0"/>
    <m/>
    <d v="2018-07-04T15:21:17"/>
    <n v="11"/>
    <x v="5"/>
    <x v="4"/>
    <x v="5"/>
  </r>
  <r>
    <s v="Equity Funding"/>
    <x v="0"/>
    <x v="6"/>
    <n v="8656"/>
    <x v="372"/>
    <x v="12"/>
    <n v="165.95"/>
    <x v="0"/>
    <x v="0"/>
    <m/>
    <d v="2018-07-04T15:21:17"/>
    <n v="11"/>
    <x v="5"/>
    <x v="4"/>
    <x v="5"/>
  </r>
  <r>
    <s v="Equity Funding"/>
    <x v="0"/>
    <x v="6"/>
    <n v="8656"/>
    <x v="372"/>
    <x v="12"/>
    <n v="2166.0300000000002"/>
    <x v="0"/>
    <x v="3"/>
    <m/>
    <d v="2018-07-04T15:21:17"/>
    <n v="11"/>
    <x v="5"/>
    <x v="4"/>
    <x v="5"/>
  </r>
  <r>
    <s v="Student Achievement Component Levels 3 and above"/>
    <x v="0"/>
    <x v="6"/>
    <n v="8656"/>
    <x v="372"/>
    <x v="17"/>
    <n v="-939192.53"/>
    <x v="1"/>
    <x v="1"/>
    <m/>
    <d v="2018-07-04T15:21:17"/>
    <n v="11"/>
    <x v="5"/>
    <x v="0"/>
    <x v="6"/>
  </r>
  <r>
    <s v="Student Achievement Component Levels 3 and above"/>
    <x v="0"/>
    <x v="6"/>
    <n v="8656"/>
    <x v="372"/>
    <x v="17"/>
    <n v="802116"/>
    <x v="0"/>
    <x v="3"/>
    <m/>
    <d v="2018-07-04T15:21:17"/>
    <n v="11"/>
    <x v="5"/>
    <x v="0"/>
    <x v="6"/>
  </r>
  <r>
    <s v="Student Achievement Component Levels 3 and above"/>
    <x v="0"/>
    <x v="6"/>
    <n v="8656"/>
    <x v="372"/>
    <x v="17"/>
    <n v="182269.85"/>
    <x v="0"/>
    <x v="1"/>
    <m/>
    <d v="2018-07-04T15:21:17"/>
    <n v="11"/>
    <x v="5"/>
    <x v="0"/>
    <x v="6"/>
  </r>
  <r>
    <s v="Student Achievement Component Levels 3 and above"/>
    <x v="0"/>
    <x v="6"/>
    <n v="8656"/>
    <x v="372"/>
    <x v="17"/>
    <n v="194251.54"/>
    <x v="0"/>
    <x v="0"/>
    <m/>
    <d v="2018-07-04T15:21:17"/>
    <n v="11"/>
    <x v="5"/>
    <x v="0"/>
    <x v="6"/>
  </r>
  <r>
    <s v="Student Achievement Component Levels 3 and above"/>
    <x v="0"/>
    <x v="6"/>
    <n v="8656"/>
    <x v="372"/>
    <x v="17"/>
    <n v="971268.15"/>
    <x v="0"/>
    <x v="1"/>
    <m/>
    <d v="2018-07-04T15:21:17"/>
    <n v="11"/>
    <x v="5"/>
    <x v="0"/>
    <x v="6"/>
  </r>
  <r>
    <s v="Equity Funding"/>
    <x v="0"/>
    <x v="6"/>
    <n v="8661"/>
    <x v="373"/>
    <x v="12"/>
    <n v="43018.3"/>
    <x v="0"/>
    <x v="2"/>
    <m/>
    <d v="2018-07-04T15:21:17"/>
    <n v="2"/>
    <x v="1"/>
    <x v="4"/>
    <x v="5"/>
  </r>
  <r>
    <s v="MPTT Fees Top-Up"/>
    <x v="0"/>
    <x v="6"/>
    <n v="8661"/>
    <x v="373"/>
    <x v="19"/>
    <n v="-15929.2"/>
    <x v="1"/>
    <x v="4"/>
    <s v="Auckland MPTT"/>
    <d v="2018-07-04T15:21:17"/>
    <n v="2"/>
    <x v="1"/>
    <x v="4"/>
    <x v="5"/>
  </r>
  <r>
    <s v="MPTT Fees Top-Up"/>
    <x v="0"/>
    <x v="6"/>
    <n v="8661"/>
    <x v="373"/>
    <x v="19"/>
    <n v="121370.95"/>
    <x v="0"/>
    <x v="2"/>
    <s v="Auckland MPTT"/>
    <d v="2018-07-04T15:21:17"/>
    <n v="2"/>
    <x v="1"/>
    <x v="4"/>
    <x v="5"/>
  </r>
  <r>
    <s v="MPTT Fees Top-Up"/>
    <x v="0"/>
    <x v="6"/>
    <n v="8661"/>
    <x v="373"/>
    <x v="19"/>
    <n v="120000"/>
    <x v="0"/>
    <x v="4"/>
    <s v="Auckland MPTT"/>
    <d v="2018-07-04T15:21:17"/>
    <n v="2"/>
    <x v="1"/>
    <x v="4"/>
    <x v="5"/>
  </r>
  <r>
    <s v="SAC Skills for Canterbury Priority Trades"/>
    <x v="0"/>
    <x v="6"/>
    <n v="8661"/>
    <x v="373"/>
    <x v="29"/>
    <n v="65221.120000000003"/>
    <x v="0"/>
    <x v="0"/>
    <s v="Priority Trades"/>
    <d v="2018-07-04T15:21:17"/>
    <n v="2"/>
    <x v="1"/>
    <x v="0"/>
    <x v="6"/>
  </r>
  <r>
    <s v="Student Achievement Component Levels 1 and 2 (Non-compet)"/>
    <x v="0"/>
    <x v="6"/>
    <n v="8661"/>
    <x v="373"/>
    <x v="15"/>
    <n v="22024.28"/>
    <x v="0"/>
    <x v="2"/>
    <m/>
    <d v="2018-07-04T15:21:17"/>
    <n v="2"/>
    <x v="1"/>
    <x v="0"/>
    <x v="6"/>
  </r>
  <r>
    <s v="Student Achievement Component Levels 1 and 2 (Non-compet)"/>
    <x v="0"/>
    <x v="6"/>
    <n v="8661"/>
    <x v="373"/>
    <x v="15"/>
    <n v="71858.94"/>
    <x v="0"/>
    <x v="2"/>
    <m/>
    <d v="2018-07-04T15:21:17"/>
    <n v="2"/>
    <x v="1"/>
    <x v="0"/>
    <x v="6"/>
  </r>
  <r>
    <s v="Student Achievement Component Levels 1 and 2 (Non-compet)"/>
    <x v="0"/>
    <x v="6"/>
    <n v="8661"/>
    <x v="373"/>
    <x v="15"/>
    <n v="35929.480000000003"/>
    <x v="0"/>
    <x v="2"/>
    <m/>
    <d v="2018-07-04T15:21:17"/>
    <n v="2"/>
    <x v="1"/>
    <x v="0"/>
    <x v="6"/>
  </r>
  <r>
    <s v="Student Achievement Component Levels 3 and above"/>
    <x v="0"/>
    <x v="6"/>
    <n v="8661"/>
    <x v="373"/>
    <x v="17"/>
    <n v="2954471.82"/>
    <x v="0"/>
    <x v="0"/>
    <m/>
    <d v="2018-07-04T15:21:17"/>
    <n v="2"/>
    <x v="1"/>
    <x v="0"/>
    <x v="6"/>
  </r>
  <r>
    <s v="Student Achievement Component Levels 3 and above"/>
    <x v="0"/>
    <x v="6"/>
    <n v="8661"/>
    <x v="373"/>
    <x v="17"/>
    <n v="3571186.32"/>
    <x v="0"/>
    <x v="4"/>
    <m/>
    <d v="2018-07-04T15:21:17"/>
    <n v="2"/>
    <x v="1"/>
    <x v="0"/>
    <x v="6"/>
  </r>
  <r>
    <s v="MPTT (Brokerage)"/>
    <x v="0"/>
    <x v="6"/>
    <n v="8661"/>
    <x v="373"/>
    <x v="20"/>
    <n v="-25875"/>
    <x v="1"/>
    <x v="4"/>
    <s v="Auckland MPTT"/>
    <d v="2018-07-04T15:21:17"/>
    <n v="2"/>
    <x v="1"/>
    <x v="2"/>
    <x v="3"/>
  </r>
  <r>
    <s v="MPTT (Brokerage)"/>
    <x v="0"/>
    <x v="6"/>
    <n v="8661"/>
    <x v="373"/>
    <x v="20"/>
    <n v="51750"/>
    <x v="0"/>
    <x v="4"/>
    <s v="Auckland MPTT"/>
    <d v="2018-07-04T15:21:17"/>
    <n v="2"/>
    <x v="1"/>
    <x v="2"/>
    <x v="3"/>
  </r>
  <r>
    <s v="Youth Guarantee"/>
    <x v="0"/>
    <x v="6"/>
    <n v="8661"/>
    <x v="373"/>
    <x v="18"/>
    <n v="-102885"/>
    <x v="1"/>
    <x v="3"/>
    <m/>
    <d v="2018-07-04T15:21:17"/>
    <n v="2"/>
    <x v="1"/>
    <x v="0"/>
    <x v="1"/>
  </r>
  <r>
    <s v="Youth Guarantee"/>
    <x v="0"/>
    <x v="6"/>
    <n v="8661"/>
    <x v="373"/>
    <x v="18"/>
    <n v="-24694.85"/>
    <x v="1"/>
    <x v="1"/>
    <m/>
    <d v="2018-07-04T15:21:17"/>
    <n v="2"/>
    <x v="1"/>
    <x v="0"/>
    <x v="1"/>
  </r>
  <r>
    <s v="Youth Guarantee"/>
    <x v="0"/>
    <x v="6"/>
    <n v="8661"/>
    <x v="373"/>
    <x v="18"/>
    <n v="3599.64"/>
    <x v="0"/>
    <x v="3"/>
    <s v="YG Exp Travel"/>
    <d v="2018-07-04T15:21:17"/>
    <n v="2"/>
    <x v="1"/>
    <x v="0"/>
    <x v="1"/>
  </r>
  <r>
    <s v="Youth Guarantee"/>
    <x v="0"/>
    <x v="6"/>
    <n v="8661"/>
    <x v="373"/>
    <x v="18"/>
    <n v="4399.5600000000004"/>
    <x v="0"/>
    <x v="3"/>
    <s v="YG Exp Travel"/>
    <d v="2018-07-04T15:21:17"/>
    <n v="2"/>
    <x v="1"/>
    <x v="0"/>
    <x v="1"/>
  </r>
  <r>
    <s v="Youth Guarantee"/>
    <x v="0"/>
    <x v="6"/>
    <n v="8661"/>
    <x v="373"/>
    <x v="18"/>
    <n v="477688.98"/>
    <x v="0"/>
    <x v="0"/>
    <m/>
    <d v="2018-07-04T15:21:17"/>
    <n v="2"/>
    <x v="1"/>
    <x v="0"/>
    <x v="1"/>
  </r>
  <r>
    <s v="Youth Guarantee"/>
    <x v="0"/>
    <x v="6"/>
    <n v="8661"/>
    <x v="373"/>
    <x v="18"/>
    <n v="371442.99"/>
    <x v="0"/>
    <x v="3"/>
    <m/>
    <d v="2018-07-04T15:21:17"/>
    <n v="2"/>
    <x v="1"/>
    <x v="0"/>
    <x v="1"/>
  </r>
  <r>
    <s v="Youth Guarantee"/>
    <x v="0"/>
    <x v="6"/>
    <n v="8661"/>
    <x v="373"/>
    <x v="18"/>
    <n v="296557.58"/>
    <x v="0"/>
    <x v="3"/>
    <m/>
    <d v="2018-07-04T15:21:17"/>
    <n v="2"/>
    <x v="1"/>
    <x v="0"/>
    <x v="1"/>
  </r>
  <r>
    <s v="Youth Guarantee"/>
    <x v="0"/>
    <x v="6"/>
    <n v="8661"/>
    <x v="373"/>
    <x v="18"/>
    <n v="1297075.3999999999"/>
    <x v="0"/>
    <x v="4"/>
    <m/>
    <d v="2018-07-04T15:21:17"/>
    <n v="2"/>
    <x v="1"/>
    <x v="0"/>
    <x v="1"/>
  </r>
  <r>
    <s v="Youth Guarantee"/>
    <x v="0"/>
    <x v="6"/>
    <n v="8661"/>
    <x v="373"/>
    <x v="18"/>
    <n v="1999387.9"/>
    <x v="0"/>
    <x v="3"/>
    <m/>
    <d v="2018-07-04T15:21:17"/>
    <n v="2"/>
    <x v="1"/>
    <x v="0"/>
    <x v="1"/>
  </r>
  <r>
    <s v="Youth Guarantee"/>
    <x v="0"/>
    <x v="6"/>
    <n v="8661"/>
    <x v="373"/>
    <x v="18"/>
    <n v="2143855.85"/>
    <x v="0"/>
    <x v="2"/>
    <m/>
    <d v="2018-07-04T15:21:17"/>
    <n v="2"/>
    <x v="1"/>
    <x v="0"/>
    <x v="1"/>
  </r>
  <r>
    <s v="Student Achievement Component Levels 3 and above"/>
    <x v="0"/>
    <x v="6"/>
    <n v="8664"/>
    <x v="374"/>
    <x v="17"/>
    <n v="11992"/>
    <x v="2"/>
    <x v="0"/>
    <m/>
    <d v="2018-07-04T15:21:17"/>
    <n v="4"/>
    <x v="2"/>
    <x v="0"/>
    <x v="6"/>
  </r>
  <r>
    <s v="Equity Funding"/>
    <x v="0"/>
    <x v="6"/>
    <n v="8674"/>
    <x v="375"/>
    <x v="12"/>
    <n v="2779.5"/>
    <x v="0"/>
    <x v="0"/>
    <m/>
    <d v="2018-07-04T15:21:17"/>
    <n v="11"/>
    <x v="5"/>
    <x v="4"/>
    <x v="5"/>
  </r>
  <r>
    <s v="Equity Funding"/>
    <x v="0"/>
    <x v="6"/>
    <n v="8674"/>
    <x v="375"/>
    <x v="12"/>
    <n v="1178.7"/>
    <x v="0"/>
    <x v="3"/>
    <m/>
    <d v="2018-07-04T15:21:17"/>
    <n v="11"/>
    <x v="5"/>
    <x v="4"/>
    <x v="5"/>
  </r>
  <r>
    <s v="Equity Funding"/>
    <x v="0"/>
    <x v="6"/>
    <n v="8674"/>
    <x v="375"/>
    <x v="12"/>
    <n v="1374.1"/>
    <x v="0"/>
    <x v="2"/>
    <m/>
    <d v="2018-07-04T15:21:17"/>
    <n v="11"/>
    <x v="5"/>
    <x v="4"/>
    <x v="5"/>
  </r>
  <r>
    <s v="Student Achievement Component Levels 3 and above"/>
    <x v="0"/>
    <x v="6"/>
    <n v="8674"/>
    <x v="375"/>
    <x v="17"/>
    <n v="-399731.15"/>
    <x v="1"/>
    <x v="1"/>
    <m/>
    <d v="2018-07-04T15:21:17"/>
    <n v="11"/>
    <x v="5"/>
    <x v="0"/>
    <x v="6"/>
  </r>
  <r>
    <s v="Student Achievement Component Levels 3 and above"/>
    <x v="0"/>
    <x v="6"/>
    <n v="8674"/>
    <x v="375"/>
    <x v="17"/>
    <n v="-300199.40000000002"/>
    <x v="1"/>
    <x v="0"/>
    <m/>
    <d v="2018-07-04T15:21:17"/>
    <n v="11"/>
    <x v="5"/>
    <x v="0"/>
    <x v="6"/>
  </r>
  <r>
    <s v="Student Achievement Component Levels 3 and above"/>
    <x v="0"/>
    <x v="6"/>
    <n v="8674"/>
    <x v="375"/>
    <x v="17"/>
    <n v="-29780"/>
    <x v="2"/>
    <x v="0"/>
    <m/>
    <d v="2018-07-04T15:21:17"/>
    <n v="11"/>
    <x v="5"/>
    <x v="0"/>
    <x v="6"/>
  </r>
  <r>
    <s v="Student Achievement Component Levels 3 and above"/>
    <x v="0"/>
    <x v="6"/>
    <n v="8674"/>
    <x v="375"/>
    <x v="17"/>
    <n v="-21850"/>
    <x v="2"/>
    <x v="1"/>
    <m/>
    <d v="2018-07-04T15:21:17"/>
    <n v="11"/>
    <x v="5"/>
    <x v="0"/>
    <x v="6"/>
  </r>
  <r>
    <s v="Student Achievement Component Levels 3 and above"/>
    <x v="0"/>
    <x v="6"/>
    <n v="8674"/>
    <x v="375"/>
    <x v="17"/>
    <n v="21850"/>
    <x v="0"/>
    <x v="1"/>
    <m/>
    <d v="2018-07-04T15:21:17"/>
    <n v="11"/>
    <x v="5"/>
    <x v="0"/>
    <x v="6"/>
  </r>
  <r>
    <s v="Student Achievement Component Levels 3 and above"/>
    <x v="0"/>
    <x v="6"/>
    <n v="8674"/>
    <x v="375"/>
    <x v="17"/>
    <n v="44395.69"/>
    <x v="1"/>
    <x v="0"/>
    <m/>
    <d v="2018-07-04T15:21:17"/>
    <n v="11"/>
    <x v="5"/>
    <x v="0"/>
    <x v="6"/>
  </r>
  <r>
    <s v="Student Achievement Component Levels 3 and above"/>
    <x v="0"/>
    <x v="6"/>
    <n v="8674"/>
    <x v="375"/>
    <x v="17"/>
    <n v="1180298.3500000001"/>
    <x v="0"/>
    <x v="4"/>
    <m/>
    <d v="2018-07-04T15:21:17"/>
    <n v="11"/>
    <x v="5"/>
    <x v="0"/>
    <x v="6"/>
  </r>
  <r>
    <s v="Student Achievement Component Levels 3 and above"/>
    <x v="0"/>
    <x v="6"/>
    <n v="8674"/>
    <x v="375"/>
    <x v="17"/>
    <n v="1180299.1499999999"/>
    <x v="0"/>
    <x v="4"/>
    <m/>
    <d v="2018-07-04T15:21:17"/>
    <n v="11"/>
    <x v="5"/>
    <x v="0"/>
    <x v="6"/>
  </r>
  <r>
    <s v="Youth Guarantee"/>
    <x v="0"/>
    <x v="6"/>
    <n v="8674"/>
    <x v="375"/>
    <x v="18"/>
    <n v="126465.3"/>
    <x v="0"/>
    <x v="3"/>
    <m/>
    <d v="2018-07-04T15:21:17"/>
    <n v="11"/>
    <x v="5"/>
    <x v="0"/>
    <x v="1"/>
  </r>
  <r>
    <s v="Youth Guarantee"/>
    <x v="0"/>
    <x v="6"/>
    <n v="8674"/>
    <x v="375"/>
    <x v="18"/>
    <n v="78224.149999999994"/>
    <x v="0"/>
    <x v="2"/>
    <m/>
    <d v="2018-07-04T15:21:17"/>
    <n v="11"/>
    <x v="5"/>
    <x v="0"/>
    <x v="1"/>
  </r>
  <r>
    <s v="Youth Guarantee"/>
    <x v="0"/>
    <x v="6"/>
    <n v="8688"/>
    <x v="376"/>
    <x v="18"/>
    <n v="-23708.44"/>
    <x v="1"/>
    <x v="4"/>
    <m/>
    <d v="2018-07-04T15:21:17"/>
    <n v="9"/>
    <x v="3"/>
    <x v="0"/>
    <x v="1"/>
  </r>
  <r>
    <s v="Youth Guarantee"/>
    <x v="0"/>
    <x v="6"/>
    <n v="8688"/>
    <x v="376"/>
    <x v="18"/>
    <n v="33167.919999999998"/>
    <x v="0"/>
    <x v="4"/>
    <m/>
    <d v="2018-07-04T15:21:17"/>
    <n v="9"/>
    <x v="3"/>
    <x v="0"/>
    <x v="1"/>
  </r>
  <r>
    <s v="LN - Intensive Literacy and Numeracy"/>
    <x v="0"/>
    <x v="6"/>
    <n v="8692"/>
    <x v="377"/>
    <x v="27"/>
    <n v="-30383.75"/>
    <x v="1"/>
    <x v="0"/>
    <m/>
    <d v="2018-07-04T15:21:17"/>
    <n v="7"/>
    <x v="10"/>
    <x v="0"/>
    <x v="0"/>
  </r>
  <r>
    <s v="LN - Intensive Literacy and Numeracy"/>
    <x v="0"/>
    <x v="6"/>
    <n v="8692"/>
    <x v="377"/>
    <x v="27"/>
    <n v="15416.7"/>
    <x v="0"/>
    <x v="1"/>
    <m/>
    <d v="2018-07-04T15:21:17"/>
    <n v="7"/>
    <x v="10"/>
    <x v="0"/>
    <x v="0"/>
  </r>
  <r>
    <s v="Youth Guarantee"/>
    <x v="0"/>
    <x v="6"/>
    <n v="8692"/>
    <x v="377"/>
    <x v="18"/>
    <n v="-28090.49"/>
    <x v="1"/>
    <x v="1"/>
    <m/>
    <d v="2018-07-04T15:21:17"/>
    <n v="7"/>
    <x v="10"/>
    <x v="0"/>
    <x v="1"/>
  </r>
  <r>
    <s v="Youth Guarantee"/>
    <x v="0"/>
    <x v="6"/>
    <n v="8692"/>
    <x v="377"/>
    <x v="18"/>
    <n v="-11253.8"/>
    <x v="1"/>
    <x v="0"/>
    <m/>
    <d v="2018-07-04T15:21:17"/>
    <n v="7"/>
    <x v="10"/>
    <x v="0"/>
    <x v="1"/>
  </r>
  <r>
    <s v="Youth Guarantee"/>
    <x v="0"/>
    <x v="6"/>
    <n v="8692"/>
    <x v="377"/>
    <x v="18"/>
    <n v="-1262.31"/>
    <x v="1"/>
    <x v="0"/>
    <m/>
    <d v="2018-07-04T15:21:17"/>
    <n v="7"/>
    <x v="10"/>
    <x v="0"/>
    <x v="1"/>
  </r>
  <r>
    <s v="Youth Guarantee"/>
    <x v="0"/>
    <x v="6"/>
    <n v="8692"/>
    <x v="377"/>
    <x v="18"/>
    <n v="5681.64"/>
    <x v="0"/>
    <x v="3"/>
    <s v="YG Exp Travel"/>
    <d v="2018-07-04T15:21:17"/>
    <n v="7"/>
    <x v="10"/>
    <x v="0"/>
    <x v="1"/>
  </r>
  <r>
    <s v="Youth Guarantee"/>
    <x v="0"/>
    <x v="6"/>
    <n v="8692"/>
    <x v="377"/>
    <x v="18"/>
    <n v="11872.98"/>
    <x v="0"/>
    <x v="3"/>
    <s v="YG Exp Travel"/>
    <d v="2018-07-04T15:21:17"/>
    <n v="7"/>
    <x v="10"/>
    <x v="0"/>
    <x v="1"/>
  </r>
  <r>
    <s v="Youth Guarantee"/>
    <x v="0"/>
    <x v="6"/>
    <n v="8692"/>
    <x v="377"/>
    <x v="18"/>
    <n v="226846.65"/>
    <x v="0"/>
    <x v="2"/>
    <m/>
    <d v="2018-07-04T15:21:17"/>
    <n v="7"/>
    <x v="10"/>
    <x v="0"/>
    <x v="1"/>
  </r>
  <r>
    <s v="Youth Guarantee"/>
    <x v="0"/>
    <x v="6"/>
    <n v="8692"/>
    <x v="377"/>
    <x v="18"/>
    <n v="117672.86"/>
    <x v="0"/>
    <x v="0"/>
    <m/>
    <d v="2018-07-04T15:21:17"/>
    <n v="7"/>
    <x v="10"/>
    <x v="0"/>
    <x v="1"/>
  </r>
  <r>
    <s v="Youth Guarantee"/>
    <x v="0"/>
    <x v="6"/>
    <n v="8692"/>
    <x v="377"/>
    <x v="18"/>
    <n v="353019.48"/>
    <x v="0"/>
    <x v="0"/>
    <m/>
    <d v="2018-07-04T15:21:17"/>
    <n v="7"/>
    <x v="10"/>
    <x v="0"/>
    <x v="1"/>
  </r>
  <r>
    <s v="Equity Funding"/>
    <x v="0"/>
    <x v="6"/>
    <n v="8693"/>
    <x v="378"/>
    <x v="12"/>
    <n v="371.85"/>
    <x v="0"/>
    <x v="4"/>
    <m/>
    <d v="2018-07-04T15:21:17"/>
    <n v="6"/>
    <x v="9"/>
    <x v="4"/>
    <x v="5"/>
  </r>
  <r>
    <s v="Equity Funding"/>
    <x v="0"/>
    <x v="6"/>
    <n v="8693"/>
    <x v="378"/>
    <x v="12"/>
    <n v="2232"/>
    <x v="0"/>
    <x v="4"/>
    <m/>
    <d v="2018-07-04T15:21:17"/>
    <n v="6"/>
    <x v="9"/>
    <x v="4"/>
    <x v="5"/>
  </r>
  <r>
    <s v="Equity Funding"/>
    <x v="0"/>
    <x v="6"/>
    <n v="8693"/>
    <x v="378"/>
    <x v="12"/>
    <n v="786.71"/>
    <x v="0"/>
    <x v="1"/>
    <m/>
    <d v="2018-07-04T15:21:17"/>
    <n v="6"/>
    <x v="9"/>
    <x v="4"/>
    <x v="5"/>
  </r>
  <r>
    <s v="LN - Workplace Literacy Fund"/>
    <x v="0"/>
    <x v="6"/>
    <n v="8693"/>
    <x v="378"/>
    <x v="3"/>
    <n v="-13273.5"/>
    <x v="1"/>
    <x v="4"/>
    <m/>
    <d v="2018-07-04T15:21:17"/>
    <n v="6"/>
    <x v="9"/>
    <x v="0"/>
    <x v="0"/>
  </r>
  <r>
    <s v="LN - Workplace Literacy Fund"/>
    <x v="0"/>
    <x v="6"/>
    <n v="8693"/>
    <x v="378"/>
    <x v="3"/>
    <n v="19116.7"/>
    <x v="0"/>
    <x v="0"/>
    <m/>
    <d v="2018-07-04T15:21:17"/>
    <n v="6"/>
    <x v="9"/>
    <x v="0"/>
    <x v="0"/>
  </r>
  <r>
    <s v="LN - Workplace Literacy Fund"/>
    <x v="0"/>
    <x v="6"/>
    <n v="8693"/>
    <x v="378"/>
    <x v="3"/>
    <n v="169583.3"/>
    <x v="0"/>
    <x v="3"/>
    <m/>
    <d v="2018-07-04T15:21:17"/>
    <n v="6"/>
    <x v="9"/>
    <x v="0"/>
    <x v="0"/>
  </r>
  <r>
    <s v="Student Achievement Component Levels 1 and 2 (Competitive)"/>
    <x v="0"/>
    <x v="6"/>
    <n v="8693"/>
    <x v="378"/>
    <x v="14"/>
    <n v="341250"/>
    <x v="0"/>
    <x v="4"/>
    <m/>
    <d v="2018-07-04T15:21:17"/>
    <n v="6"/>
    <x v="9"/>
    <x v="0"/>
    <x v="6"/>
  </r>
  <r>
    <s v="Student Achievement Component Levels 1 and 2 (Competitive)"/>
    <x v="0"/>
    <x v="6"/>
    <n v="8693"/>
    <x v="378"/>
    <x v="14"/>
    <n v="28543.15"/>
    <x v="0"/>
    <x v="2"/>
    <m/>
    <d v="2018-07-04T15:21:17"/>
    <n v="6"/>
    <x v="9"/>
    <x v="0"/>
    <x v="6"/>
  </r>
  <r>
    <s v="Student Achievement Component Levels 1 and 2 (Non-compet)"/>
    <x v="0"/>
    <x v="6"/>
    <n v="8693"/>
    <x v="378"/>
    <x v="15"/>
    <n v="102837"/>
    <x v="0"/>
    <x v="2"/>
    <m/>
    <d v="2018-07-04T15:21:17"/>
    <n v="6"/>
    <x v="9"/>
    <x v="0"/>
    <x v="6"/>
  </r>
  <r>
    <s v="Student Achievement Component Levels 3 and above"/>
    <x v="0"/>
    <x v="6"/>
    <n v="8693"/>
    <x v="378"/>
    <x v="17"/>
    <n v="-195067.12"/>
    <x v="1"/>
    <x v="4"/>
    <m/>
    <d v="2018-07-04T15:21:17"/>
    <n v="6"/>
    <x v="9"/>
    <x v="0"/>
    <x v="6"/>
  </r>
  <r>
    <s v="Student Achievement Component Levels 3 and above"/>
    <x v="0"/>
    <x v="6"/>
    <n v="8693"/>
    <x v="378"/>
    <x v="17"/>
    <n v="-10300.18"/>
    <x v="1"/>
    <x v="3"/>
    <m/>
    <d v="2018-07-04T15:21:17"/>
    <n v="6"/>
    <x v="9"/>
    <x v="0"/>
    <x v="6"/>
  </r>
  <r>
    <s v="Student Achievement Component Levels 3 and above"/>
    <x v="0"/>
    <x v="6"/>
    <n v="8693"/>
    <x v="378"/>
    <x v="17"/>
    <n v="441581.75"/>
    <x v="0"/>
    <x v="0"/>
    <m/>
    <d v="2018-07-04T15:21:17"/>
    <n v="6"/>
    <x v="9"/>
    <x v="0"/>
    <x v="6"/>
  </r>
  <r>
    <s v="Youth Guarantee"/>
    <x v="0"/>
    <x v="6"/>
    <n v="8693"/>
    <x v="378"/>
    <x v="18"/>
    <n v="-35328.639999999999"/>
    <x v="1"/>
    <x v="1"/>
    <m/>
    <d v="2018-07-04T15:21:17"/>
    <n v="6"/>
    <x v="9"/>
    <x v="0"/>
    <x v="1"/>
  </r>
  <r>
    <s v="Youth Guarantee"/>
    <x v="0"/>
    <x v="6"/>
    <n v="8693"/>
    <x v="378"/>
    <x v="18"/>
    <n v="-505.49"/>
    <x v="1"/>
    <x v="1"/>
    <m/>
    <d v="2018-07-04T15:21:17"/>
    <n v="6"/>
    <x v="9"/>
    <x v="0"/>
    <x v="1"/>
  </r>
  <r>
    <s v="Youth Guarantee"/>
    <x v="0"/>
    <x v="6"/>
    <n v="8693"/>
    <x v="378"/>
    <x v="18"/>
    <n v="-468"/>
    <x v="0"/>
    <x v="4"/>
    <s v="YG Exp Travel"/>
    <d v="2018-07-04T15:21:17"/>
    <n v="6"/>
    <x v="9"/>
    <x v="0"/>
    <x v="1"/>
  </r>
  <r>
    <s v="Youth Guarantee"/>
    <x v="0"/>
    <x v="6"/>
    <n v="8693"/>
    <x v="378"/>
    <x v="18"/>
    <n v="45303.79"/>
    <x v="0"/>
    <x v="4"/>
    <m/>
    <d v="2018-07-04T15:21:17"/>
    <n v="6"/>
    <x v="9"/>
    <x v="0"/>
    <x v="1"/>
  </r>
  <r>
    <s v="Equity Funding"/>
    <x v="0"/>
    <x v="6"/>
    <n v="8694"/>
    <x v="379"/>
    <x v="12"/>
    <n v="1153.1500000000001"/>
    <x v="0"/>
    <x v="4"/>
    <m/>
    <d v="2018-07-04T15:21:17"/>
    <n v="4"/>
    <x v="2"/>
    <x v="4"/>
    <x v="5"/>
  </r>
  <r>
    <s v="Equity Funding"/>
    <x v="0"/>
    <x v="6"/>
    <n v="8694"/>
    <x v="379"/>
    <x v="12"/>
    <n v="5765.85"/>
    <x v="0"/>
    <x v="4"/>
    <m/>
    <d v="2018-07-04T15:21:17"/>
    <n v="4"/>
    <x v="2"/>
    <x v="4"/>
    <x v="5"/>
  </r>
  <r>
    <s v="Equity Funding"/>
    <x v="0"/>
    <x v="6"/>
    <n v="8694"/>
    <x v="379"/>
    <x v="12"/>
    <n v="5766.65"/>
    <x v="0"/>
    <x v="4"/>
    <m/>
    <d v="2018-07-04T15:21:17"/>
    <n v="4"/>
    <x v="2"/>
    <x v="4"/>
    <x v="5"/>
  </r>
  <r>
    <s v="Equity Funding"/>
    <x v="0"/>
    <x v="6"/>
    <n v="8694"/>
    <x v="379"/>
    <x v="12"/>
    <n v="2330.3000000000002"/>
    <x v="0"/>
    <x v="2"/>
    <m/>
    <d v="2018-07-04T15:21:17"/>
    <n v="4"/>
    <x v="2"/>
    <x v="4"/>
    <x v="5"/>
  </r>
  <r>
    <s v="Equity Funding"/>
    <x v="0"/>
    <x v="6"/>
    <n v="8694"/>
    <x v="379"/>
    <x v="12"/>
    <n v="7298.28"/>
    <x v="0"/>
    <x v="1"/>
    <m/>
    <d v="2018-07-04T15:21:17"/>
    <n v="4"/>
    <x v="2"/>
    <x v="4"/>
    <x v="5"/>
  </r>
  <r>
    <s v="Equity Funding"/>
    <x v="0"/>
    <x v="6"/>
    <n v="8694"/>
    <x v="379"/>
    <x v="12"/>
    <n v="6082.25"/>
    <x v="0"/>
    <x v="1"/>
    <m/>
    <d v="2018-07-04T15:21:17"/>
    <n v="4"/>
    <x v="2"/>
    <x v="4"/>
    <x v="5"/>
  </r>
  <r>
    <s v="Equity Funding"/>
    <x v="0"/>
    <x v="6"/>
    <n v="8694"/>
    <x v="379"/>
    <x v="12"/>
    <n v="6259.15"/>
    <x v="0"/>
    <x v="3"/>
    <m/>
    <d v="2018-07-04T15:21:17"/>
    <n v="4"/>
    <x v="2"/>
    <x v="4"/>
    <x v="5"/>
  </r>
  <r>
    <s v="Equity Funding"/>
    <x v="0"/>
    <x v="6"/>
    <n v="8694"/>
    <x v="379"/>
    <x v="12"/>
    <n v="7512"/>
    <x v="0"/>
    <x v="3"/>
    <m/>
    <d v="2018-07-04T15:21:17"/>
    <n v="4"/>
    <x v="2"/>
    <x v="4"/>
    <x v="5"/>
  </r>
  <r>
    <s v="Performance Based Research Fund"/>
    <x v="0"/>
    <x v="6"/>
    <n v="8694"/>
    <x v="379"/>
    <x v="23"/>
    <n v="4997.8"/>
    <x v="0"/>
    <x v="0"/>
    <m/>
    <d v="2018-07-04T15:21:17"/>
    <n v="4"/>
    <x v="2"/>
    <x v="5"/>
    <x v="7"/>
  </r>
  <r>
    <s v="Performance Based Research Fund"/>
    <x v="0"/>
    <x v="6"/>
    <n v="8694"/>
    <x v="379"/>
    <x v="23"/>
    <n v="3709.35"/>
    <x v="0"/>
    <x v="2"/>
    <m/>
    <d v="2018-07-04T15:21:17"/>
    <n v="4"/>
    <x v="2"/>
    <x v="5"/>
    <x v="7"/>
  </r>
  <r>
    <s v="Student Achievement Component Levels 3 and above"/>
    <x v="0"/>
    <x v="6"/>
    <n v="8694"/>
    <x v="379"/>
    <x v="17"/>
    <n v="-117693.96"/>
    <x v="1"/>
    <x v="0"/>
    <m/>
    <d v="2018-07-04T15:21:17"/>
    <n v="4"/>
    <x v="2"/>
    <x v="0"/>
    <x v="6"/>
  </r>
  <r>
    <s v="Student Achievement Component Levels 3 and above"/>
    <x v="0"/>
    <x v="6"/>
    <n v="8694"/>
    <x v="379"/>
    <x v="17"/>
    <n v="-160"/>
    <x v="2"/>
    <x v="3"/>
    <m/>
    <d v="2018-07-04T15:21:17"/>
    <n v="4"/>
    <x v="2"/>
    <x v="0"/>
    <x v="6"/>
  </r>
  <r>
    <s v="Student Achievement Component Levels 3 and above"/>
    <x v="0"/>
    <x v="6"/>
    <n v="8694"/>
    <x v="379"/>
    <x v="17"/>
    <n v="896271.65"/>
    <x v="0"/>
    <x v="3"/>
    <m/>
    <d v="2018-07-04T15:21:17"/>
    <n v="4"/>
    <x v="2"/>
    <x v="0"/>
    <x v="6"/>
  </r>
  <r>
    <s v="Student Achievement Component Levels 3 and above"/>
    <x v="0"/>
    <x v="6"/>
    <n v="8694"/>
    <x v="379"/>
    <x v="17"/>
    <n v="179254.46"/>
    <x v="0"/>
    <x v="1"/>
    <m/>
    <d v="2018-07-04T15:21:17"/>
    <n v="4"/>
    <x v="2"/>
    <x v="0"/>
    <x v="6"/>
  </r>
  <r>
    <s v="Student Achievement Component Levels 3 and above"/>
    <x v="0"/>
    <x v="6"/>
    <n v="8694"/>
    <x v="379"/>
    <x v="17"/>
    <n v="896272.35"/>
    <x v="0"/>
    <x v="1"/>
    <m/>
    <d v="2018-07-04T15:21:17"/>
    <n v="4"/>
    <x v="2"/>
    <x v="0"/>
    <x v="6"/>
  </r>
  <r>
    <s v="Student Achievement Component Levels 3 and above"/>
    <x v="0"/>
    <x v="6"/>
    <n v="8694"/>
    <x v="379"/>
    <x v="17"/>
    <n v="179512.5"/>
    <x v="0"/>
    <x v="4"/>
    <m/>
    <d v="2018-07-04T15:21:17"/>
    <n v="4"/>
    <x v="2"/>
    <x v="0"/>
    <x v="6"/>
  </r>
  <r>
    <s v="Student Achievement Component Levels 3 and above"/>
    <x v="0"/>
    <x v="6"/>
    <n v="8694"/>
    <x v="379"/>
    <x v="17"/>
    <n v="179512.65"/>
    <x v="0"/>
    <x v="4"/>
    <m/>
    <d v="2018-07-04T15:21:17"/>
    <n v="4"/>
    <x v="2"/>
    <x v="0"/>
    <x v="6"/>
  </r>
  <r>
    <s v="Student Achievement Component Levels 3 and above"/>
    <x v="0"/>
    <x v="6"/>
    <n v="8694"/>
    <x v="379"/>
    <x v="17"/>
    <n v="1811694.2"/>
    <x v="0"/>
    <x v="2"/>
    <m/>
    <d v="2018-07-04T15:21:17"/>
    <n v="4"/>
    <x v="2"/>
    <x v="0"/>
    <x v="6"/>
  </r>
  <r>
    <s v="Student Achievement Component Levels 3 and above"/>
    <x v="0"/>
    <x v="6"/>
    <n v="8694"/>
    <x v="379"/>
    <x v="17"/>
    <n v="184795.28"/>
    <x v="0"/>
    <x v="0"/>
    <m/>
    <d v="2018-07-04T15:21:17"/>
    <n v="4"/>
    <x v="2"/>
    <x v="0"/>
    <x v="6"/>
  </r>
  <r>
    <s v="Equity Funding"/>
    <x v="0"/>
    <x v="6"/>
    <n v="8698"/>
    <x v="380"/>
    <x v="12"/>
    <n v="55.45"/>
    <x v="0"/>
    <x v="0"/>
    <m/>
    <d v="2018-07-04T15:21:17"/>
    <n v="6"/>
    <x v="9"/>
    <x v="4"/>
    <x v="5"/>
  </r>
  <r>
    <s v="Equity Funding"/>
    <x v="0"/>
    <x v="6"/>
    <n v="8698"/>
    <x v="380"/>
    <x v="12"/>
    <n v="44.8"/>
    <x v="0"/>
    <x v="1"/>
    <m/>
    <d v="2018-07-04T15:21:17"/>
    <n v="6"/>
    <x v="9"/>
    <x v="4"/>
    <x v="5"/>
  </r>
  <r>
    <s v="Equity Funding"/>
    <x v="0"/>
    <x v="6"/>
    <n v="8698"/>
    <x v="380"/>
    <x v="12"/>
    <n v="38.65"/>
    <x v="0"/>
    <x v="4"/>
    <m/>
    <d v="2018-07-04T15:21:17"/>
    <n v="6"/>
    <x v="9"/>
    <x v="4"/>
    <x v="5"/>
  </r>
  <r>
    <s v="Student Achievement Component Levels 1 and 2 (Competitive)"/>
    <x v="0"/>
    <x v="6"/>
    <n v="8698"/>
    <x v="380"/>
    <x v="14"/>
    <n v="-1128186.98"/>
    <x v="1"/>
    <x v="3"/>
    <m/>
    <d v="2018-07-04T15:21:17"/>
    <n v="6"/>
    <x v="9"/>
    <x v="0"/>
    <x v="6"/>
  </r>
  <r>
    <s v="Student Achievement Component Levels 1 and 2 (Competitive)"/>
    <x v="0"/>
    <x v="6"/>
    <n v="8698"/>
    <x v="380"/>
    <x v="14"/>
    <n v="504086.95"/>
    <x v="0"/>
    <x v="1"/>
    <m/>
    <d v="2018-07-04T15:21:17"/>
    <n v="6"/>
    <x v="9"/>
    <x v="0"/>
    <x v="6"/>
  </r>
  <r>
    <s v="Student Achievement Component Levels 1 and 2 (Competitive)"/>
    <x v="0"/>
    <x v="6"/>
    <n v="8698"/>
    <x v="380"/>
    <x v="14"/>
    <n v="1008258.3"/>
    <x v="0"/>
    <x v="3"/>
    <m/>
    <d v="2018-07-04T15:21:17"/>
    <n v="6"/>
    <x v="9"/>
    <x v="0"/>
    <x v="6"/>
  </r>
  <r>
    <s v="Student Achievement Component Levels 3 and above"/>
    <x v="0"/>
    <x v="6"/>
    <n v="8698"/>
    <x v="380"/>
    <x v="17"/>
    <n v="-12477.3"/>
    <x v="2"/>
    <x v="3"/>
    <m/>
    <d v="2018-07-04T15:21:17"/>
    <n v="6"/>
    <x v="9"/>
    <x v="0"/>
    <x v="6"/>
  </r>
  <r>
    <s v="Student Achievement Component Levels 3 and above"/>
    <x v="0"/>
    <x v="6"/>
    <n v="8698"/>
    <x v="380"/>
    <x v="17"/>
    <n v="-4830"/>
    <x v="2"/>
    <x v="1"/>
    <m/>
    <d v="2018-07-04T15:21:17"/>
    <n v="6"/>
    <x v="9"/>
    <x v="0"/>
    <x v="6"/>
  </r>
  <r>
    <s v="Student Achievement Component Levels 3 and above"/>
    <x v="0"/>
    <x v="6"/>
    <n v="8698"/>
    <x v="380"/>
    <x v="17"/>
    <n v="74667.960000000006"/>
    <x v="0"/>
    <x v="0"/>
    <m/>
    <d v="2018-07-04T15:21:17"/>
    <n v="6"/>
    <x v="9"/>
    <x v="0"/>
    <x v="6"/>
  </r>
  <r>
    <s v="Student Achievement Component Levels 3 and above"/>
    <x v="0"/>
    <x v="6"/>
    <n v="8698"/>
    <x v="380"/>
    <x v="17"/>
    <n v="24889.7"/>
    <x v="0"/>
    <x v="3"/>
    <m/>
    <d v="2018-07-04T15:21:17"/>
    <n v="6"/>
    <x v="9"/>
    <x v="0"/>
    <x v="6"/>
  </r>
  <r>
    <s v="Student Achievement Component Levels 3 and above"/>
    <x v="0"/>
    <x v="6"/>
    <n v="8698"/>
    <x v="380"/>
    <x v="17"/>
    <n v="12444.99"/>
    <x v="0"/>
    <x v="0"/>
    <m/>
    <d v="2018-07-04T15:21:17"/>
    <n v="6"/>
    <x v="9"/>
    <x v="0"/>
    <x v="6"/>
  </r>
  <r>
    <s v="Student Achievement Component Levels 3 and above"/>
    <x v="0"/>
    <x v="6"/>
    <n v="8698"/>
    <x v="380"/>
    <x v="17"/>
    <n v="12713.01"/>
    <x v="2"/>
    <x v="4"/>
    <m/>
    <d v="2018-07-04T15:21:17"/>
    <n v="6"/>
    <x v="9"/>
    <x v="0"/>
    <x v="6"/>
  </r>
  <r>
    <s v="Youth Guarantee"/>
    <x v="0"/>
    <x v="6"/>
    <n v="8698"/>
    <x v="380"/>
    <x v="18"/>
    <n v="-258412.37"/>
    <x v="1"/>
    <x v="3"/>
    <m/>
    <d v="2018-07-04T15:21:17"/>
    <n v="6"/>
    <x v="9"/>
    <x v="0"/>
    <x v="1"/>
  </r>
  <r>
    <s v="Youth Guarantee"/>
    <x v="0"/>
    <x v="6"/>
    <n v="8698"/>
    <x v="380"/>
    <x v="18"/>
    <n v="18863.810000000001"/>
    <x v="0"/>
    <x v="4"/>
    <m/>
    <d v="2018-07-04T15:21:17"/>
    <n v="6"/>
    <x v="9"/>
    <x v="0"/>
    <x v="1"/>
  </r>
  <r>
    <s v="Youth Guarantee"/>
    <x v="0"/>
    <x v="6"/>
    <n v="8698"/>
    <x v="380"/>
    <x v="18"/>
    <n v="270000"/>
    <x v="0"/>
    <x v="0"/>
    <m/>
    <d v="2018-07-04T15:21:17"/>
    <n v="6"/>
    <x v="9"/>
    <x v="0"/>
    <x v="1"/>
  </r>
  <r>
    <s v="Equity Funding"/>
    <x v="0"/>
    <x v="6"/>
    <n v="8717"/>
    <x v="381"/>
    <x v="12"/>
    <n v="233.3"/>
    <x v="0"/>
    <x v="3"/>
    <m/>
    <d v="2018-07-04T15:21:17"/>
    <n v="2"/>
    <x v="1"/>
    <x v="4"/>
    <x v="5"/>
  </r>
  <r>
    <s v="Equity Funding"/>
    <x v="0"/>
    <x v="6"/>
    <n v="8717"/>
    <x v="381"/>
    <x v="12"/>
    <n v="59.56"/>
    <x v="0"/>
    <x v="0"/>
    <m/>
    <d v="2018-07-04T15:21:17"/>
    <n v="2"/>
    <x v="1"/>
    <x v="4"/>
    <x v="5"/>
  </r>
  <r>
    <s v="Equity Funding"/>
    <x v="0"/>
    <x v="6"/>
    <n v="8717"/>
    <x v="381"/>
    <x v="12"/>
    <n v="297.85000000000002"/>
    <x v="0"/>
    <x v="0"/>
    <m/>
    <d v="2018-07-04T15:21:17"/>
    <n v="2"/>
    <x v="1"/>
    <x v="4"/>
    <x v="5"/>
  </r>
  <r>
    <s v="Equity Funding"/>
    <x v="0"/>
    <x v="6"/>
    <n v="8717"/>
    <x v="381"/>
    <x v="12"/>
    <n v="60.44"/>
    <x v="0"/>
    <x v="0"/>
    <m/>
    <d v="2018-07-04T15:21:17"/>
    <n v="2"/>
    <x v="1"/>
    <x v="4"/>
    <x v="5"/>
  </r>
  <r>
    <s v="Performance Based Research Fund"/>
    <x v="0"/>
    <x v="6"/>
    <n v="8717"/>
    <x v="381"/>
    <x v="23"/>
    <n v="2172.3000000000002"/>
    <x v="0"/>
    <x v="4"/>
    <m/>
    <d v="2018-07-04T15:21:17"/>
    <n v="2"/>
    <x v="1"/>
    <x v="5"/>
    <x v="7"/>
  </r>
  <r>
    <s v="Performance Based Research Fund"/>
    <x v="0"/>
    <x v="6"/>
    <n v="8717"/>
    <x v="381"/>
    <x v="23"/>
    <n v="10861.7"/>
    <x v="0"/>
    <x v="0"/>
    <m/>
    <d v="2018-07-04T15:21:17"/>
    <n v="2"/>
    <x v="1"/>
    <x v="5"/>
    <x v="7"/>
  </r>
  <r>
    <s v="Performance Based Research Fund"/>
    <x v="0"/>
    <x v="6"/>
    <n v="8717"/>
    <x v="381"/>
    <x v="23"/>
    <n v="6843"/>
    <x v="0"/>
    <x v="2"/>
    <m/>
    <d v="2018-07-04T15:21:17"/>
    <n v="2"/>
    <x v="1"/>
    <x v="5"/>
    <x v="7"/>
  </r>
  <r>
    <s v="Student Achievement Component Levels 3 and above"/>
    <x v="0"/>
    <x v="6"/>
    <n v="8717"/>
    <x v="381"/>
    <x v="17"/>
    <n v="10152.35"/>
    <x v="0"/>
    <x v="3"/>
    <m/>
    <d v="2018-07-04T15:21:17"/>
    <n v="2"/>
    <x v="1"/>
    <x v="0"/>
    <x v="6"/>
  </r>
  <r>
    <s v="Student Achievement Component Levels 3 and above"/>
    <x v="0"/>
    <x v="6"/>
    <n v="8717"/>
    <x v="381"/>
    <x v="17"/>
    <n v="10152.41"/>
    <x v="0"/>
    <x v="1"/>
    <m/>
    <d v="2018-07-04T15:21:17"/>
    <n v="2"/>
    <x v="1"/>
    <x v="0"/>
    <x v="6"/>
  </r>
  <r>
    <s v="Student Achievement Component Levels 3 and above"/>
    <x v="0"/>
    <x v="6"/>
    <n v="8717"/>
    <x v="381"/>
    <x v="17"/>
    <n v="64121.4"/>
    <x v="0"/>
    <x v="0"/>
    <m/>
    <d v="2018-07-04T15:21:17"/>
    <n v="2"/>
    <x v="1"/>
    <x v="0"/>
    <x v="6"/>
  </r>
  <r>
    <s v="Student Achievement Component Levels 1 and 2 (Competitive)"/>
    <x v="0"/>
    <x v="6"/>
    <n v="8723"/>
    <x v="382"/>
    <x v="14"/>
    <n v="-333316.55"/>
    <x v="1"/>
    <x v="4"/>
    <m/>
    <d v="2018-07-04T15:21:17"/>
    <n v="12"/>
    <x v="11"/>
    <x v="0"/>
    <x v="6"/>
  </r>
  <r>
    <s v="Student Achievement Component Levels 1 and 2 (Competitive)"/>
    <x v="0"/>
    <x v="6"/>
    <n v="8723"/>
    <x v="382"/>
    <x v="14"/>
    <n v="60855"/>
    <x v="0"/>
    <x v="3"/>
    <m/>
    <d v="2018-07-04T15:21:17"/>
    <n v="12"/>
    <x v="11"/>
    <x v="0"/>
    <x v="6"/>
  </r>
  <r>
    <s v="Student Achievement Component Levels 1 and 2 (Competitive)"/>
    <x v="0"/>
    <x v="6"/>
    <n v="8723"/>
    <x v="382"/>
    <x v="14"/>
    <n v="36285.15"/>
    <x v="0"/>
    <x v="2"/>
    <m/>
    <d v="2018-07-04T15:21:17"/>
    <n v="12"/>
    <x v="11"/>
    <x v="0"/>
    <x v="6"/>
  </r>
  <r>
    <s v="Student Achievement Component Levels 1 and 2 (Competitive)"/>
    <x v="0"/>
    <x v="6"/>
    <n v="8723"/>
    <x v="382"/>
    <x v="14"/>
    <n v="182778.35"/>
    <x v="0"/>
    <x v="2"/>
    <m/>
    <d v="2018-07-04T15:21:17"/>
    <n v="12"/>
    <x v="11"/>
    <x v="0"/>
    <x v="6"/>
  </r>
  <r>
    <s v="Youth Guarantee"/>
    <x v="0"/>
    <x v="6"/>
    <n v="8723"/>
    <x v="382"/>
    <x v="18"/>
    <n v="-31957.200000000001"/>
    <x v="1"/>
    <x v="4"/>
    <m/>
    <d v="2018-07-04T15:21:17"/>
    <n v="12"/>
    <x v="11"/>
    <x v="0"/>
    <x v="1"/>
  </r>
  <r>
    <s v="Youth Guarantee"/>
    <x v="0"/>
    <x v="6"/>
    <n v="8723"/>
    <x v="382"/>
    <x v="18"/>
    <n v="-19565.080000000002"/>
    <x v="1"/>
    <x v="4"/>
    <m/>
    <d v="2018-07-04T15:21:17"/>
    <n v="12"/>
    <x v="11"/>
    <x v="0"/>
    <x v="1"/>
  </r>
  <r>
    <s v="Youth Guarantee"/>
    <x v="0"/>
    <x v="6"/>
    <n v="8723"/>
    <x v="382"/>
    <x v="18"/>
    <n v="43005.85"/>
    <x v="0"/>
    <x v="2"/>
    <m/>
    <d v="2018-07-04T15:21:17"/>
    <n v="12"/>
    <x v="11"/>
    <x v="0"/>
    <x v="1"/>
  </r>
  <r>
    <s v="Equity Funding"/>
    <x v="0"/>
    <x v="6"/>
    <n v="8725"/>
    <x v="383"/>
    <x v="12"/>
    <n v="794.85"/>
    <x v="0"/>
    <x v="0"/>
    <m/>
    <d v="2018-07-04T15:21:17"/>
    <n v="2"/>
    <x v="1"/>
    <x v="4"/>
    <x v="5"/>
  </r>
  <r>
    <s v="LN - Intensive Literacy and Numeracy"/>
    <x v="0"/>
    <x v="6"/>
    <n v="8725"/>
    <x v="383"/>
    <x v="27"/>
    <n v="26460.400000000001"/>
    <x v="0"/>
    <x v="0"/>
    <m/>
    <d v="2018-07-04T15:21:17"/>
    <n v="2"/>
    <x v="1"/>
    <x v="0"/>
    <x v="0"/>
  </r>
  <r>
    <s v="Youth Guarantee"/>
    <x v="0"/>
    <x v="6"/>
    <n v="8725"/>
    <x v="383"/>
    <x v="18"/>
    <n v="-21774.17"/>
    <x v="1"/>
    <x v="0"/>
    <m/>
    <d v="2018-07-04T15:21:17"/>
    <n v="2"/>
    <x v="1"/>
    <x v="0"/>
    <x v="1"/>
  </r>
  <r>
    <s v="LN - Intensive Literacy and Numeracy"/>
    <x v="0"/>
    <x v="6"/>
    <n v="8735"/>
    <x v="394"/>
    <x v="27"/>
    <n v="38538.699999999997"/>
    <x v="0"/>
    <x v="0"/>
    <m/>
    <d v="2018-07-04T15:21:17"/>
    <n v="8"/>
    <x v="7"/>
    <x v="0"/>
    <x v="0"/>
  </r>
  <r>
    <s v="LN - Intensive Literacy and Numeracy"/>
    <x v="0"/>
    <x v="6"/>
    <n v="8735"/>
    <x v="394"/>
    <x v="27"/>
    <n v="77083.3"/>
    <x v="0"/>
    <x v="1"/>
    <m/>
    <d v="2018-07-04T15:21:17"/>
    <n v="8"/>
    <x v="7"/>
    <x v="0"/>
    <x v="0"/>
  </r>
  <r>
    <s v="Youth Guarantee"/>
    <x v="0"/>
    <x v="6"/>
    <n v="8737"/>
    <x v="384"/>
    <x v="18"/>
    <n v="-32880.6"/>
    <x v="1"/>
    <x v="3"/>
    <m/>
    <d v="2018-07-04T15:21:17"/>
    <n v="14"/>
    <x v="6"/>
    <x v="0"/>
    <x v="1"/>
  </r>
  <r>
    <s v="Youth Guarantee"/>
    <x v="0"/>
    <x v="6"/>
    <n v="8737"/>
    <x v="384"/>
    <x v="18"/>
    <n v="-1874.9"/>
    <x v="0"/>
    <x v="3"/>
    <s v="YG Exp Travel"/>
    <d v="2018-07-04T15:21:17"/>
    <n v="14"/>
    <x v="6"/>
    <x v="0"/>
    <x v="1"/>
  </r>
  <r>
    <s v="Youth Guarantee"/>
    <x v="0"/>
    <x v="6"/>
    <n v="8737"/>
    <x v="384"/>
    <x v="18"/>
    <n v="575.4"/>
    <x v="0"/>
    <x v="1"/>
    <s v="YG Exp Travel"/>
    <d v="2018-07-04T15:21:17"/>
    <n v="14"/>
    <x v="6"/>
    <x v="0"/>
    <x v="1"/>
  </r>
  <r>
    <s v="Youth Guarantee"/>
    <x v="0"/>
    <x v="6"/>
    <n v="8737"/>
    <x v="384"/>
    <x v="18"/>
    <n v="5613.85"/>
    <x v="0"/>
    <x v="4"/>
    <s v="Grand Parented"/>
    <d v="2018-07-04T15:21:17"/>
    <n v="14"/>
    <x v="6"/>
    <x v="0"/>
    <x v="1"/>
  </r>
  <r>
    <s v="Youth Guarantee"/>
    <x v="0"/>
    <x v="6"/>
    <n v="8737"/>
    <x v="384"/>
    <x v="18"/>
    <n v="44953.4"/>
    <x v="0"/>
    <x v="1"/>
    <m/>
    <d v="2018-07-04T15:21:17"/>
    <n v="14"/>
    <x v="6"/>
    <x v="0"/>
    <x v="1"/>
  </r>
  <r>
    <s v="Equity Funding"/>
    <x v="0"/>
    <x v="6"/>
    <n v="8740"/>
    <x v="385"/>
    <x v="12"/>
    <n v="11.02"/>
    <x v="0"/>
    <x v="0"/>
    <m/>
    <d v="2018-07-04T15:21:17"/>
    <n v="2"/>
    <x v="1"/>
    <x v="4"/>
    <x v="5"/>
  </r>
  <r>
    <s v="Equity Funding"/>
    <x v="0"/>
    <x v="6"/>
    <n v="8740"/>
    <x v="385"/>
    <x v="12"/>
    <n v="35.06"/>
    <x v="0"/>
    <x v="1"/>
    <m/>
    <d v="2018-07-04T15:21:17"/>
    <n v="2"/>
    <x v="1"/>
    <x v="4"/>
    <x v="5"/>
  </r>
  <r>
    <s v="Student Achievement Component Levels 3 and above"/>
    <x v="0"/>
    <x v="6"/>
    <n v="8740"/>
    <x v="385"/>
    <x v="17"/>
    <n v="-1060"/>
    <x v="2"/>
    <x v="1"/>
    <m/>
    <d v="2018-07-04T15:21:17"/>
    <n v="2"/>
    <x v="1"/>
    <x v="0"/>
    <x v="6"/>
  </r>
  <r>
    <s v="Student Achievement Component Levels 3 and above"/>
    <x v="0"/>
    <x v="6"/>
    <n v="8740"/>
    <x v="385"/>
    <x v="17"/>
    <n v="-412"/>
    <x v="2"/>
    <x v="3"/>
    <m/>
    <d v="2018-07-04T15:21:17"/>
    <n v="2"/>
    <x v="1"/>
    <x v="0"/>
    <x v="6"/>
  </r>
  <r>
    <s v="ACE in Communities"/>
    <x v="0"/>
    <x v="6"/>
    <n v="8745"/>
    <x v="386"/>
    <x v="0"/>
    <n v="37803"/>
    <x v="0"/>
    <x v="3"/>
    <m/>
    <d v="2018-07-04T15:21:17"/>
    <n v="2"/>
    <x v="1"/>
    <x v="0"/>
    <x v="0"/>
  </r>
  <r>
    <s v="LN - Intensive Literacy and Numeracy"/>
    <x v="0"/>
    <x v="6"/>
    <n v="8745"/>
    <x v="386"/>
    <x v="27"/>
    <n v="104166.7"/>
    <x v="0"/>
    <x v="1"/>
    <m/>
    <d v="2018-07-04T15:21:17"/>
    <n v="2"/>
    <x v="1"/>
    <x v="0"/>
    <x v="0"/>
  </r>
  <r>
    <s v="Youth Guarantee"/>
    <x v="0"/>
    <x v="6"/>
    <n v="8745"/>
    <x v="386"/>
    <x v="18"/>
    <n v="211619.65"/>
    <x v="0"/>
    <x v="4"/>
    <m/>
    <d v="2018-07-04T15:21:17"/>
    <n v="2"/>
    <x v="1"/>
    <x v="0"/>
    <x v="1"/>
  </r>
  <r>
    <s v="Youth Guarantee"/>
    <x v="0"/>
    <x v="6"/>
    <n v="8745"/>
    <x v="386"/>
    <x v="18"/>
    <n v="44677.33"/>
    <x v="0"/>
    <x v="1"/>
    <m/>
    <d v="2018-07-04T15:21:17"/>
    <n v="2"/>
    <x v="1"/>
    <x v="0"/>
    <x v="1"/>
  </r>
  <r>
    <s v="Youth Guarantee"/>
    <x v="0"/>
    <x v="6"/>
    <n v="8745"/>
    <x v="386"/>
    <x v="18"/>
    <n v="309118.34999999998"/>
    <x v="0"/>
    <x v="0"/>
    <m/>
    <d v="2018-07-04T15:21:17"/>
    <n v="2"/>
    <x v="1"/>
    <x v="0"/>
    <x v="1"/>
  </r>
  <r>
    <s v="Student Achievement Component Levels 1 and 2 (Competitive)"/>
    <x v="0"/>
    <x v="6"/>
    <n v="8750"/>
    <x v="387"/>
    <x v="14"/>
    <n v="991064.94"/>
    <x v="0"/>
    <x v="0"/>
    <m/>
    <d v="2018-07-04T15:21:17"/>
    <n v="11"/>
    <x v="5"/>
    <x v="0"/>
    <x v="6"/>
  </r>
  <r>
    <s v="Student Achievement Component Levels 3 and above"/>
    <x v="0"/>
    <x v="6"/>
    <n v="8750"/>
    <x v="387"/>
    <x v="17"/>
    <n v="386394.2"/>
    <x v="0"/>
    <x v="0"/>
    <m/>
    <d v="2018-07-04T15:21:17"/>
    <n v="11"/>
    <x v="5"/>
    <x v="0"/>
    <x v="6"/>
  </r>
  <r>
    <s v="Student Achievement Component Levels 3 and above"/>
    <x v="0"/>
    <x v="6"/>
    <n v="8750"/>
    <x v="387"/>
    <x v="17"/>
    <n v="463685.46"/>
    <x v="0"/>
    <x v="0"/>
    <m/>
    <d v="2018-07-04T15:21:17"/>
    <n v="11"/>
    <x v="5"/>
    <x v="0"/>
    <x v="6"/>
  </r>
  <r>
    <s v="Industry Training Fund"/>
    <x v="0"/>
    <x v="6"/>
    <n v="8750"/>
    <x v="387"/>
    <x v="1"/>
    <n v="-45742.05"/>
    <x v="1"/>
    <x v="0"/>
    <s v="MAB"/>
    <d v="2018-07-04T15:21:17"/>
    <n v="11"/>
    <x v="5"/>
    <x v="0"/>
    <x v="1"/>
  </r>
  <r>
    <s v="Equity Funding"/>
    <x v="0"/>
    <x v="6"/>
    <n v="8809"/>
    <x v="388"/>
    <x v="12"/>
    <n v="312.3"/>
    <x v="0"/>
    <x v="2"/>
    <m/>
    <d v="2018-07-04T15:21:17"/>
    <n v="3"/>
    <x v="4"/>
    <x v="4"/>
    <x v="5"/>
  </r>
  <r>
    <s v="Equity Funding"/>
    <x v="0"/>
    <x v="6"/>
    <n v="8809"/>
    <x v="388"/>
    <x v="12"/>
    <n v="1118"/>
    <x v="0"/>
    <x v="0"/>
    <m/>
    <d v="2018-07-04T15:21:17"/>
    <n v="3"/>
    <x v="4"/>
    <x v="4"/>
    <x v="5"/>
  </r>
  <r>
    <s v="Equity Funding"/>
    <x v="0"/>
    <x v="6"/>
    <n v="8809"/>
    <x v="388"/>
    <x v="12"/>
    <n v="1137.8499999999999"/>
    <x v="0"/>
    <x v="1"/>
    <m/>
    <d v="2018-07-04T15:21:17"/>
    <n v="3"/>
    <x v="4"/>
    <x v="4"/>
    <x v="5"/>
  </r>
  <r>
    <s v="Student Achievement Component Levels 3 and above"/>
    <x v="0"/>
    <x v="6"/>
    <n v="8809"/>
    <x v="388"/>
    <x v="17"/>
    <n v="-198982.28"/>
    <x v="1"/>
    <x v="1"/>
    <m/>
    <d v="2018-07-04T15:21:17"/>
    <n v="3"/>
    <x v="4"/>
    <x v="0"/>
    <x v="6"/>
  </r>
  <r>
    <s v="Student Achievement Component Levels 3 and above"/>
    <x v="0"/>
    <x v="6"/>
    <n v="8809"/>
    <x v="388"/>
    <x v="17"/>
    <n v="-149092.85999999999"/>
    <x v="1"/>
    <x v="0"/>
    <m/>
    <d v="2018-07-04T15:21:17"/>
    <n v="3"/>
    <x v="4"/>
    <x v="0"/>
    <x v="6"/>
  </r>
  <r>
    <s v="Student Achievement Component Levels 3 and above"/>
    <x v="0"/>
    <x v="6"/>
    <n v="8809"/>
    <x v="388"/>
    <x v="17"/>
    <n v="-52061"/>
    <x v="2"/>
    <x v="3"/>
    <m/>
    <d v="2018-07-04T15:21:17"/>
    <n v="3"/>
    <x v="4"/>
    <x v="0"/>
    <x v="6"/>
  </r>
  <r>
    <s v="Student Achievement Component Levels 3 and above"/>
    <x v="0"/>
    <x v="6"/>
    <n v="8809"/>
    <x v="388"/>
    <x v="17"/>
    <n v="-43006"/>
    <x v="2"/>
    <x v="4"/>
    <m/>
    <d v="2018-07-04T15:21:17"/>
    <n v="3"/>
    <x v="4"/>
    <x v="0"/>
    <x v="6"/>
  </r>
  <r>
    <s v="Student Achievement Component Levels 3 and above"/>
    <x v="0"/>
    <x v="6"/>
    <n v="8809"/>
    <x v="388"/>
    <x v="17"/>
    <n v="9949"/>
    <x v="2"/>
    <x v="1"/>
    <m/>
    <d v="2018-07-04T15:21:17"/>
    <n v="3"/>
    <x v="4"/>
    <x v="0"/>
    <x v="6"/>
  </r>
  <r>
    <s v="Student Achievement Component Levels 3 and above"/>
    <x v="0"/>
    <x v="6"/>
    <n v="8809"/>
    <x v="388"/>
    <x v="17"/>
    <n v="61351.46"/>
    <x v="1"/>
    <x v="4"/>
    <m/>
    <d v="2018-07-04T15:21:17"/>
    <n v="3"/>
    <x v="4"/>
    <x v="0"/>
    <x v="6"/>
  </r>
  <r>
    <s v="Student Achievement Component Levels 3 and above"/>
    <x v="0"/>
    <x v="6"/>
    <n v="8809"/>
    <x v="388"/>
    <x v="17"/>
    <n v="71677.350000000006"/>
    <x v="0"/>
    <x v="4"/>
    <m/>
    <d v="2018-07-04T15:21:17"/>
    <n v="3"/>
    <x v="4"/>
    <x v="0"/>
    <x v="6"/>
  </r>
  <r>
    <s v="Student Achievement Component Levels 3 and above"/>
    <x v="0"/>
    <x v="6"/>
    <n v="8809"/>
    <x v="388"/>
    <x v="17"/>
    <n v="433841.65"/>
    <x v="0"/>
    <x v="3"/>
    <m/>
    <d v="2018-07-04T15:21:17"/>
    <n v="3"/>
    <x v="4"/>
    <x v="0"/>
    <x v="6"/>
  </r>
  <r>
    <s v="Student Achievement Component Levels 3 and above"/>
    <x v="0"/>
    <x v="6"/>
    <n v="8809"/>
    <x v="388"/>
    <x v="17"/>
    <n v="433844.15"/>
    <x v="0"/>
    <x v="3"/>
    <m/>
    <d v="2018-07-04T15:21:17"/>
    <n v="3"/>
    <x v="4"/>
    <x v="0"/>
    <x v="6"/>
  </r>
  <r>
    <s v="Student Achievement Component Levels 3 and above"/>
    <x v="0"/>
    <x v="6"/>
    <n v="8809"/>
    <x v="388"/>
    <x v="17"/>
    <n v="90385.19"/>
    <x v="0"/>
    <x v="0"/>
    <m/>
    <d v="2018-07-04T15:21:17"/>
    <n v="3"/>
    <x v="4"/>
    <x v="0"/>
    <x v="6"/>
  </r>
  <r>
    <s v="SAC Skills for Canterbury Priority Trades"/>
    <x v="0"/>
    <x v="6"/>
    <n v="8816"/>
    <x v="389"/>
    <x v="29"/>
    <n v="6984.84"/>
    <x v="0"/>
    <x v="0"/>
    <s v="Priority Trades"/>
    <d v="2018-07-04T15:21:17"/>
    <n v="7"/>
    <x v="10"/>
    <x v="0"/>
    <x v="6"/>
  </r>
  <r>
    <s v="Student Achievement Component Levels 3 and above"/>
    <x v="0"/>
    <x v="6"/>
    <n v="8816"/>
    <x v="389"/>
    <x v="17"/>
    <n v="20558.599999999999"/>
    <x v="0"/>
    <x v="0"/>
    <m/>
    <d v="2018-07-04T15:21:17"/>
    <n v="7"/>
    <x v="10"/>
    <x v="0"/>
    <x v="6"/>
  </r>
  <r>
    <s v="Student Achievement Component Levels 3 and above"/>
    <x v="0"/>
    <x v="6"/>
    <n v="8816"/>
    <x v="389"/>
    <x v="17"/>
    <n v="10837.65"/>
    <x v="0"/>
    <x v="4"/>
    <m/>
    <d v="2018-07-04T15:21:17"/>
    <n v="7"/>
    <x v="10"/>
    <x v="0"/>
    <x v="6"/>
  </r>
  <r>
    <s v="Student Achievement Component Levels 3 and above"/>
    <x v="0"/>
    <x v="6"/>
    <n v="8816"/>
    <x v="389"/>
    <x v="17"/>
    <n v="21840.7"/>
    <x v="0"/>
    <x v="2"/>
    <m/>
    <d v="2018-07-04T15:21:17"/>
    <n v="7"/>
    <x v="10"/>
    <x v="0"/>
    <x v="6"/>
  </r>
  <r>
    <s v="Youth Guarantee"/>
    <x v="0"/>
    <x v="6"/>
    <n v="8824"/>
    <x v="390"/>
    <x v="18"/>
    <n v="21034.74"/>
    <x v="0"/>
    <x v="4"/>
    <m/>
    <d v="2018-07-04T15:21:17"/>
    <n v="8"/>
    <x v="7"/>
    <x v="0"/>
    <x v="1"/>
  </r>
  <r>
    <s v="Youth Guarantee"/>
    <x v="0"/>
    <x v="6"/>
    <n v="8824"/>
    <x v="390"/>
    <x v="18"/>
    <n v="21582.39"/>
    <x v="0"/>
    <x v="1"/>
    <m/>
    <d v="2018-07-04T15:21:17"/>
    <n v="8"/>
    <x v="7"/>
    <x v="0"/>
    <x v="1"/>
  </r>
  <r>
    <s v="Youth Guarantee"/>
    <x v="0"/>
    <x v="6"/>
    <n v="8824"/>
    <x v="390"/>
    <x v="18"/>
    <n v="259257"/>
    <x v="0"/>
    <x v="3"/>
    <m/>
    <d v="2018-07-04T15:21:17"/>
    <n v="8"/>
    <x v="7"/>
    <x v="0"/>
    <x v="1"/>
  </r>
  <r>
    <s v="Youth Guarantee"/>
    <x v="0"/>
    <x v="6"/>
    <n v="8824"/>
    <x v="390"/>
    <x v="18"/>
    <n v="21627.11"/>
    <x v="0"/>
    <x v="1"/>
    <m/>
    <d v="2018-07-04T15:21:17"/>
    <n v="8"/>
    <x v="7"/>
    <x v="0"/>
    <x v="1"/>
  </r>
  <r>
    <s v="Youth Guarantee"/>
    <x v="0"/>
    <x v="6"/>
    <n v="8828"/>
    <x v="391"/>
    <x v="18"/>
    <n v="-34622.5"/>
    <x v="0"/>
    <x v="0"/>
    <m/>
    <d v="2018-07-04T15:21:17"/>
    <n v="10"/>
    <x v="0"/>
    <x v="0"/>
    <x v="1"/>
  </r>
  <r>
    <s v="Youth Guarantee"/>
    <x v="0"/>
    <x v="6"/>
    <n v="8837"/>
    <x v="401"/>
    <x v="18"/>
    <n v="108000"/>
    <x v="0"/>
    <x v="0"/>
    <m/>
    <d v="2018-07-04T15:21:17"/>
    <n v="7"/>
    <x v="10"/>
    <x v="0"/>
    <x v="1"/>
  </r>
  <r>
    <s v="Youth Guarantee"/>
    <x v="0"/>
    <x v="6"/>
    <n v="8841"/>
    <x v="392"/>
    <x v="18"/>
    <n v="2659.26"/>
    <x v="1"/>
    <x v="0"/>
    <m/>
    <d v="2018-07-04T15:21:17"/>
    <n v="7"/>
    <x v="10"/>
    <x v="0"/>
    <x v="1"/>
  </r>
  <r>
    <s v="Youth Guarantee"/>
    <x v="0"/>
    <x v="6"/>
    <n v="8841"/>
    <x v="392"/>
    <x v="18"/>
    <n v="62655.199999999997"/>
    <x v="0"/>
    <x v="0"/>
    <m/>
    <d v="2018-07-04T15:21:17"/>
    <n v="7"/>
    <x v="10"/>
    <x v="0"/>
    <x v="1"/>
  </r>
  <r>
    <s v="Youth Guarantee"/>
    <x v="0"/>
    <x v="6"/>
    <n v="8841"/>
    <x v="392"/>
    <x v="18"/>
    <n v="33092.94"/>
    <x v="0"/>
    <x v="1"/>
    <m/>
    <d v="2018-07-04T15:21:17"/>
    <n v="7"/>
    <x v="10"/>
    <x v="0"/>
    <x v="1"/>
  </r>
  <r>
    <s v="Youth Guarantee"/>
    <x v="0"/>
    <x v="6"/>
    <n v="8841"/>
    <x v="392"/>
    <x v="18"/>
    <n v="35359.65"/>
    <x v="0"/>
    <x v="2"/>
    <m/>
    <d v="2018-07-04T15:21:17"/>
    <n v="7"/>
    <x v="10"/>
    <x v="0"/>
    <x v="1"/>
  </r>
  <r>
    <s v="Youth Guarantee"/>
    <x v="0"/>
    <x v="6"/>
    <n v="8841"/>
    <x v="392"/>
    <x v="18"/>
    <n v="35496.910000000003"/>
    <x v="0"/>
    <x v="4"/>
    <m/>
    <d v="2018-07-04T15:21:17"/>
    <n v="7"/>
    <x v="10"/>
    <x v="0"/>
    <x v="1"/>
  </r>
  <r>
    <s v="Youth Guarantee"/>
    <x v="0"/>
    <x v="6"/>
    <n v="8841"/>
    <x v="392"/>
    <x v="18"/>
    <n v="177666.65"/>
    <x v="0"/>
    <x v="2"/>
    <m/>
    <d v="2018-07-04T15:21:17"/>
    <n v="7"/>
    <x v="10"/>
    <x v="0"/>
    <x v="1"/>
  </r>
  <r>
    <s v="Student Achievement Component Levels 3 and above"/>
    <x v="0"/>
    <x v="6"/>
    <n v="8858"/>
    <x v="393"/>
    <x v="17"/>
    <n v="-261758.42"/>
    <x v="1"/>
    <x v="1"/>
    <m/>
    <d v="2018-07-04T15:21:17"/>
    <n v="2"/>
    <x v="1"/>
    <x v="0"/>
    <x v="6"/>
  </r>
  <r>
    <s v="Student Achievement Component Levels 3 and above"/>
    <x v="0"/>
    <x v="6"/>
    <n v="8858"/>
    <x v="393"/>
    <x v="17"/>
    <n v="-152431.85999999999"/>
    <x v="1"/>
    <x v="4"/>
    <m/>
    <d v="2018-07-04T15:21:17"/>
    <n v="2"/>
    <x v="1"/>
    <x v="0"/>
    <x v="6"/>
  </r>
  <r>
    <s v="Student Achievement Component Levels 3 and above"/>
    <x v="0"/>
    <x v="6"/>
    <n v="8858"/>
    <x v="393"/>
    <x v="17"/>
    <n v="-16318"/>
    <x v="2"/>
    <x v="1"/>
    <m/>
    <d v="2018-07-04T15:21:17"/>
    <n v="2"/>
    <x v="1"/>
    <x v="0"/>
    <x v="6"/>
  </r>
  <r>
    <s v="Student Achievement Component Levels 3 and above"/>
    <x v="0"/>
    <x v="6"/>
    <n v="8858"/>
    <x v="393"/>
    <x v="17"/>
    <n v="952"/>
    <x v="2"/>
    <x v="4"/>
    <m/>
    <d v="2018-07-04T15:21:17"/>
    <n v="2"/>
    <x v="1"/>
    <x v="0"/>
    <x v="6"/>
  </r>
  <r>
    <s v="Student Achievement Component Levels 3 and above"/>
    <x v="0"/>
    <x v="6"/>
    <n v="8858"/>
    <x v="393"/>
    <x v="17"/>
    <n v="4780"/>
    <x v="2"/>
    <x v="1"/>
    <m/>
    <d v="2018-07-04T15:21:17"/>
    <n v="2"/>
    <x v="1"/>
    <x v="0"/>
    <x v="6"/>
  </r>
  <r>
    <s v="Student Achievement Component Levels 3 and above"/>
    <x v="0"/>
    <x v="6"/>
    <n v="8858"/>
    <x v="393"/>
    <x v="17"/>
    <n v="16318"/>
    <x v="0"/>
    <x v="1"/>
    <m/>
    <d v="2018-07-04T15:21:17"/>
    <n v="2"/>
    <x v="1"/>
    <x v="0"/>
    <x v="6"/>
  </r>
  <r>
    <s v="Student Achievement Component Levels 3 and above"/>
    <x v="0"/>
    <x v="6"/>
    <n v="8858"/>
    <x v="393"/>
    <x v="17"/>
    <n v="74465.149999999994"/>
    <x v="0"/>
    <x v="0"/>
    <m/>
    <d v="2018-07-04T15:21:17"/>
    <n v="2"/>
    <x v="1"/>
    <x v="0"/>
    <x v="6"/>
  </r>
  <r>
    <s v="Youth Guarantee"/>
    <x v="0"/>
    <x v="6"/>
    <n v="8858"/>
    <x v="393"/>
    <x v="18"/>
    <n v="-3787.86"/>
    <x v="1"/>
    <x v="0"/>
    <m/>
    <d v="2018-07-04T15:21:17"/>
    <n v="2"/>
    <x v="1"/>
    <x v="0"/>
    <x v="1"/>
  </r>
  <r>
    <s v="Youth Guarantee"/>
    <x v="0"/>
    <x v="6"/>
    <n v="8858"/>
    <x v="393"/>
    <x v="18"/>
    <n v="17774.349999999999"/>
    <x v="0"/>
    <x v="2"/>
    <m/>
    <d v="2018-07-04T15:21:17"/>
    <n v="2"/>
    <x v="1"/>
    <x v="0"/>
    <x v="1"/>
  </r>
  <r>
    <s v="Youth Guarantee"/>
    <x v="0"/>
    <x v="6"/>
    <n v="8858"/>
    <x v="393"/>
    <x v="18"/>
    <n v="38318.300000000003"/>
    <x v="0"/>
    <x v="3"/>
    <m/>
    <d v="2018-07-04T15:21:17"/>
    <n v="2"/>
    <x v="1"/>
    <x v="0"/>
    <x v="1"/>
  </r>
  <r>
    <s v="Youth Guarantee"/>
    <x v="0"/>
    <x v="6"/>
    <n v="8863"/>
    <x v="395"/>
    <x v="18"/>
    <n v="-66205.59"/>
    <x v="1"/>
    <x v="3"/>
    <m/>
    <d v="2018-07-04T15:21:17"/>
    <n v="2"/>
    <x v="1"/>
    <x v="0"/>
    <x v="1"/>
  </r>
  <r>
    <s v="Youth Guarantee"/>
    <x v="0"/>
    <x v="6"/>
    <n v="8863"/>
    <x v="395"/>
    <x v="18"/>
    <n v="116331.65"/>
    <x v="0"/>
    <x v="1"/>
    <m/>
    <d v="2018-07-04T15:21:17"/>
    <n v="2"/>
    <x v="1"/>
    <x v="0"/>
    <x v="1"/>
  </r>
  <r>
    <s v="Youth Guarantee"/>
    <x v="0"/>
    <x v="6"/>
    <n v="8863"/>
    <x v="395"/>
    <x v="18"/>
    <n v="291351.7"/>
    <x v="0"/>
    <x v="0"/>
    <m/>
    <d v="2018-07-04T15:21:17"/>
    <n v="2"/>
    <x v="1"/>
    <x v="0"/>
    <x v="1"/>
  </r>
  <r>
    <s v="Student Achievement Component Levels 1 and 2 (Competitive)"/>
    <x v="0"/>
    <x v="6"/>
    <n v="8872"/>
    <x v="396"/>
    <x v="14"/>
    <n v="102134.45"/>
    <x v="0"/>
    <x v="0"/>
    <m/>
    <d v="2018-07-04T15:21:17"/>
    <n v="2"/>
    <x v="1"/>
    <x v="0"/>
    <x v="6"/>
  </r>
  <r>
    <s v="Student Achievement Component Levels 1 and 2 (Competitive)"/>
    <x v="0"/>
    <x v="6"/>
    <n v="8872"/>
    <x v="396"/>
    <x v="14"/>
    <n v="20613.14"/>
    <x v="0"/>
    <x v="0"/>
    <m/>
    <d v="2018-07-04T15:21:17"/>
    <n v="2"/>
    <x v="1"/>
    <x v="0"/>
    <x v="6"/>
  </r>
  <r>
    <s v="Student Achievement Component Levels 3 and above"/>
    <x v="0"/>
    <x v="6"/>
    <n v="8872"/>
    <x v="396"/>
    <x v="17"/>
    <n v="8627.82"/>
    <x v="0"/>
    <x v="2"/>
    <m/>
    <d v="2018-07-04T15:21:17"/>
    <n v="2"/>
    <x v="1"/>
    <x v="0"/>
    <x v="6"/>
  </r>
  <r>
    <s v="Student Achievement Component Levels 3 and above"/>
    <x v="0"/>
    <x v="6"/>
    <n v="8872"/>
    <x v="396"/>
    <x v="17"/>
    <n v="4637.6499999999996"/>
    <x v="0"/>
    <x v="3"/>
    <m/>
    <d v="2018-07-04T15:21:17"/>
    <n v="2"/>
    <x v="1"/>
    <x v="0"/>
    <x v="6"/>
  </r>
  <r>
    <s v="Youth Guarantee"/>
    <x v="0"/>
    <x v="6"/>
    <n v="8872"/>
    <x v="396"/>
    <x v="18"/>
    <n v="1080"/>
    <x v="0"/>
    <x v="3"/>
    <s v="YG Exp Travel"/>
    <d v="2018-07-04T15:21:17"/>
    <n v="2"/>
    <x v="1"/>
    <x v="0"/>
    <x v="1"/>
  </r>
  <r>
    <s v="Youth Guarantee"/>
    <x v="0"/>
    <x v="6"/>
    <n v="8872"/>
    <x v="396"/>
    <x v="18"/>
    <n v="3705.72"/>
    <x v="0"/>
    <x v="3"/>
    <s v="YG Exp Travel"/>
    <d v="2018-07-04T15:21:17"/>
    <n v="2"/>
    <x v="1"/>
    <x v="0"/>
    <x v="1"/>
  </r>
  <r>
    <s v="Youth Guarantee"/>
    <x v="0"/>
    <x v="6"/>
    <n v="8872"/>
    <x v="396"/>
    <x v="18"/>
    <n v="3732.12"/>
    <x v="0"/>
    <x v="1"/>
    <s v="YG Exp Travel"/>
    <d v="2018-07-04T15:21:17"/>
    <n v="2"/>
    <x v="1"/>
    <x v="0"/>
    <x v="1"/>
  </r>
  <r>
    <s v="Youth Guarantee"/>
    <x v="0"/>
    <x v="6"/>
    <n v="8872"/>
    <x v="396"/>
    <x v="18"/>
    <n v="8328.06"/>
    <x v="0"/>
    <x v="3"/>
    <s v="YG Exp Travel"/>
    <d v="2018-07-04T15:21:17"/>
    <n v="2"/>
    <x v="1"/>
    <x v="0"/>
    <x v="1"/>
  </r>
  <r>
    <s v="Youth Guarantee"/>
    <x v="0"/>
    <x v="6"/>
    <n v="8872"/>
    <x v="396"/>
    <x v="18"/>
    <n v="95634"/>
    <x v="0"/>
    <x v="2"/>
    <m/>
    <d v="2018-07-04T15:21:17"/>
    <n v="2"/>
    <x v="1"/>
    <x v="0"/>
    <x v="1"/>
  </r>
  <r>
    <s v="Youth Guarantee"/>
    <x v="0"/>
    <x v="6"/>
    <n v="8872"/>
    <x v="396"/>
    <x v="18"/>
    <n v="129122.28"/>
    <x v="0"/>
    <x v="4"/>
    <m/>
    <d v="2018-07-04T15:21:17"/>
    <n v="2"/>
    <x v="1"/>
    <x v="0"/>
    <x v="1"/>
  </r>
  <r>
    <s v="Youth Guarantee"/>
    <x v="0"/>
    <x v="6"/>
    <n v="8872"/>
    <x v="396"/>
    <x v="18"/>
    <n v="133769.82"/>
    <x v="0"/>
    <x v="2"/>
    <m/>
    <d v="2018-07-04T15:21:17"/>
    <n v="2"/>
    <x v="1"/>
    <x v="0"/>
    <x v="1"/>
  </r>
  <r>
    <s v="Youth Guarantee"/>
    <x v="0"/>
    <x v="6"/>
    <n v="8872"/>
    <x v="396"/>
    <x v="18"/>
    <n v="677923"/>
    <x v="0"/>
    <x v="1"/>
    <m/>
    <d v="2018-07-04T15:21:17"/>
    <n v="2"/>
    <x v="1"/>
    <x v="0"/>
    <x v="1"/>
  </r>
  <r>
    <s v="Student Achievement Component Levels 3 and above"/>
    <x v="0"/>
    <x v="6"/>
    <n v="8873"/>
    <x v="397"/>
    <x v="17"/>
    <n v="236041.7"/>
    <x v="0"/>
    <x v="3"/>
    <m/>
    <d v="2018-07-04T15:21:17"/>
    <n v="3"/>
    <x v="4"/>
    <x v="0"/>
    <x v="6"/>
  </r>
  <r>
    <s v="Student Achievement Component Levels 3 and above"/>
    <x v="0"/>
    <x v="6"/>
    <n v="8873"/>
    <x v="397"/>
    <x v="17"/>
    <n v="129692.9"/>
    <x v="0"/>
    <x v="1"/>
    <m/>
    <d v="2018-07-04T15:21:17"/>
    <n v="3"/>
    <x v="4"/>
    <x v="0"/>
    <x v="6"/>
  </r>
  <r>
    <s v="Student Achievement Component Levels 3 and above"/>
    <x v="0"/>
    <x v="6"/>
    <n v="8873"/>
    <x v="397"/>
    <x v="17"/>
    <n v="25938.74"/>
    <x v="0"/>
    <x v="1"/>
    <m/>
    <d v="2018-07-04T15:21:17"/>
    <n v="3"/>
    <x v="4"/>
    <x v="0"/>
    <x v="6"/>
  </r>
  <r>
    <s v="Student Achievement Component Levels 3 and above"/>
    <x v="0"/>
    <x v="6"/>
    <n v="8873"/>
    <x v="397"/>
    <x v="17"/>
    <n v="129693.75"/>
    <x v="0"/>
    <x v="1"/>
    <m/>
    <d v="2018-07-04T15:21:17"/>
    <n v="3"/>
    <x v="4"/>
    <x v="0"/>
    <x v="6"/>
  </r>
  <r>
    <s v="Student Achievement Component Levels 3 and above"/>
    <x v="0"/>
    <x v="6"/>
    <n v="8873"/>
    <x v="397"/>
    <x v="17"/>
    <n v="166800.15"/>
    <x v="0"/>
    <x v="0"/>
    <m/>
    <d v="2018-07-04T15:21:17"/>
    <n v="3"/>
    <x v="4"/>
    <x v="0"/>
    <x v="6"/>
  </r>
  <r>
    <s v="Student Achievement Component Levels 3 and above"/>
    <x v="0"/>
    <x v="6"/>
    <n v="8873"/>
    <x v="397"/>
    <x v="17"/>
    <n v="33360.949999999997"/>
    <x v="0"/>
    <x v="0"/>
    <m/>
    <d v="2018-07-04T15:21:17"/>
    <n v="3"/>
    <x v="4"/>
    <x v="0"/>
    <x v="6"/>
  </r>
  <r>
    <s v="Industry Training Fund"/>
    <x v="0"/>
    <x v="6"/>
    <n v="8873"/>
    <x v="397"/>
    <x v="1"/>
    <n v="55923"/>
    <x v="0"/>
    <x v="3"/>
    <s v="MAB"/>
    <d v="2018-07-04T15:21:17"/>
    <n v="3"/>
    <x v="4"/>
    <x v="0"/>
    <x v="1"/>
  </r>
  <r>
    <s v="Industry Training Fund"/>
    <x v="0"/>
    <x v="6"/>
    <n v="8873"/>
    <x v="397"/>
    <x v="1"/>
    <n v="30807.32"/>
    <x v="1"/>
    <x v="3"/>
    <s v="MAB"/>
    <d v="2018-07-04T15:21:17"/>
    <n v="3"/>
    <x v="4"/>
    <x v="0"/>
    <x v="1"/>
  </r>
  <r>
    <s v="Youth Guarantee"/>
    <x v="0"/>
    <x v="6"/>
    <n v="8873"/>
    <x v="397"/>
    <x v="18"/>
    <n v="241011.85"/>
    <x v="0"/>
    <x v="1"/>
    <m/>
    <d v="2018-07-04T15:21:17"/>
    <n v="3"/>
    <x v="4"/>
    <x v="0"/>
    <x v="1"/>
  </r>
  <r>
    <s v="Youth Guarantee"/>
    <x v="0"/>
    <x v="6"/>
    <n v="8875"/>
    <x v="398"/>
    <x v="18"/>
    <n v="29386.26"/>
    <x v="0"/>
    <x v="3"/>
    <s v="YG Exp Travel"/>
    <d v="2018-07-04T15:21:17"/>
    <n v="3"/>
    <x v="4"/>
    <x v="0"/>
    <x v="1"/>
  </r>
  <r>
    <s v="Youth Guarantee"/>
    <x v="0"/>
    <x v="6"/>
    <n v="8875"/>
    <x v="398"/>
    <x v="18"/>
    <n v="29657.46"/>
    <x v="0"/>
    <x v="1"/>
    <s v="YG Exp Travel"/>
    <d v="2018-07-04T15:21:17"/>
    <n v="3"/>
    <x v="4"/>
    <x v="0"/>
    <x v="1"/>
  </r>
  <r>
    <s v="Youth Guarantee"/>
    <x v="0"/>
    <x v="6"/>
    <n v="8875"/>
    <x v="398"/>
    <x v="18"/>
    <n v="94436.15"/>
    <x v="0"/>
    <x v="2"/>
    <m/>
    <d v="2018-07-04T15:21:17"/>
    <n v="3"/>
    <x v="4"/>
    <x v="0"/>
    <x v="1"/>
  </r>
  <r>
    <s v="Youth Guarantee"/>
    <x v="0"/>
    <x v="6"/>
    <n v="8875"/>
    <x v="398"/>
    <x v="18"/>
    <n v="524864.6"/>
    <x v="0"/>
    <x v="1"/>
    <m/>
    <d v="2018-07-04T15:21:17"/>
    <n v="3"/>
    <x v="4"/>
    <x v="0"/>
    <x v="1"/>
  </r>
  <r>
    <s v="Youth Guarantee"/>
    <x v="0"/>
    <x v="6"/>
    <n v="8885"/>
    <x v="399"/>
    <x v="18"/>
    <n v="-42448.72"/>
    <x v="1"/>
    <x v="4"/>
    <m/>
    <d v="2018-07-04T15:21:17"/>
    <n v="9"/>
    <x v="3"/>
    <x v="0"/>
    <x v="1"/>
  </r>
  <r>
    <s v="Youth Guarantee"/>
    <x v="0"/>
    <x v="6"/>
    <n v="8885"/>
    <x v="399"/>
    <x v="18"/>
    <n v="-1113.8"/>
    <x v="1"/>
    <x v="0"/>
    <m/>
    <d v="2018-07-04T15:21:17"/>
    <n v="9"/>
    <x v="3"/>
    <x v="0"/>
    <x v="1"/>
  </r>
  <r>
    <s v="Youth Guarantee"/>
    <x v="0"/>
    <x v="6"/>
    <n v="8885"/>
    <x v="399"/>
    <x v="18"/>
    <n v="13680.9"/>
    <x v="0"/>
    <x v="3"/>
    <m/>
    <d v="2018-07-04T15:21:17"/>
    <n v="9"/>
    <x v="3"/>
    <x v="0"/>
    <x v="1"/>
  </r>
  <r>
    <s v="Youth Guarantee"/>
    <x v="0"/>
    <x v="6"/>
    <n v="8885"/>
    <x v="399"/>
    <x v="18"/>
    <n v="26640.9"/>
    <x v="0"/>
    <x v="3"/>
    <m/>
    <d v="2018-07-04T15:21:17"/>
    <n v="9"/>
    <x v="3"/>
    <x v="0"/>
    <x v="1"/>
  </r>
  <r>
    <s v="Equity Funding"/>
    <x v="0"/>
    <x v="6"/>
    <n v="8895"/>
    <x v="400"/>
    <x v="12"/>
    <n v="1337.3"/>
    <x v="0"/>
    <x v="2"/>
    <m/>
    <d v="2018-07-04T15:21:17"/>
    <n v="3"/>
    <x v="4"/>
    <x v="4"/>
    <x v="5"/>
  </r>
  <r>
    <s v="Equity Funding"/>
    <x v="0"/>
    <x v="6"/>
    <n v="8895"/>
    <x v="400"/>
    <x v="12"/>
    <n v="4107.8"/>
    <x v="0"/>
    <x v="0"/>
    <m/>
    <d v="2018-07-04T15:21:17"/>
    <n v="3"/>
    <x v="4"/>
    <x v="4"/>
    <x v="5"/>
  </r>
  <r>
    <s v="Equity Funding"/>
    <x v="0"/>
    <x v="6"/>
    <n v="8895"/>
    <x v="400"/>
    <x v="12"/>
    <n v="839.45"/>
    <x v="0"/>
    <x v="1"/>
    <m/>
    <d v="2018-07-04T15:21:17"/>
    <n v="3"/>
    <x v="4"/>
    <x v="4"/>
    <x v="5"/>
  </r>
  <r>
    <s v="ESOL - Intensive Literacy and Numeracy"/>
    <x v="0"/>
    <x v="6"/>
    <n v="8895"/>
    <x v="400"/>
    <x v="21"/>
    <n v="-15787.5"/>
    <x v="1"/>
    <x v="1"/>
    <m/>
    <d v="2018-07-04T15:21:17"/>
    <n v="3"/>
    <x v="4"/>
    <x v="0"/>
    <x v="0"/>
  </r>
  <r>
    <s v="ESOL - Intensive Literacy and Numeracy"/>
    <x v="0"/>
    <x v="6"/>
    <n v="8895"/>
    <x v="400"/>
    <x v="21"/>
    <n v="15144.06"/>
    <x v="0"/>
    <x v="2"/>
    <m/>
    <d v="2018-07-04T15:21:17"/>
    <n v="3"/>
    <x v="4"/>
    <x v="0"/>
    <x v="0"/>
  </r>
  <r>
    <s v="ESOL - Intensive Literacy and Numeracy"/>
    <x v="0"/>
    <x v="6"/>
    <n v="8895"/>
    <x v="400"/>
    <x v="21"/>
    <n v="183750"/>
    <x v="0"/>
    <x v="3"/>
    <m/>
    <d v="2018-07-04T15:21:17"/>
    <n v="3"/>
    <x v="4"/>
    <x v="0"/>
    <x v="0"/>
  </r>
  <r>
    <s v="LN - Intensive Literacy and Numeracy"/>
    <x v="0"/>
    <x v="6"/>
    <n v="8895"/>
    <x v="400"/>
    <x v="27"/>
    <n v="-55500"/>
    <x v="1"/>
    <x v="3"/>
    <m/>
    <d v="2018-07-04T15:21:17"/>
    <n v="3"/>
    <x v="4"/>
    <x v="0"/>
    <x v="0"/>
  </r>
  <r>
    <s v="LN - Intensive Literacy and Numeracy"/>
    <x v="0"/>
    <x v="6"/>
    <n v="8895"/>
    <x v="400"/>
    <x v="27"/>
    <n v="689583.3"/>
    <x v="0"/>
    <x v="1"/>
    <m/>
    <d v="2018-07-04T15:21:17"/>
    <n v="3"/>
    <x v="4"/>
    <x v="0"/>
    <x v="0"/>
  </r>
  <r>
    <s v="LN - Intensive Literacy and Numeracy"/>
    <x v="0"/>
    <x v="6"/>
    <n v="8895"/>
    <x v="400"/>
    <x v="27"/>
    <n v="137916.70000000001"/>
    <x v="0"/>
    <x v="3"/>
    <m/>
    <d v="2018-07-04T15:21:17"/>
    <n v="3"/>
    <x v="4"/>
    <x v="0"/>
    <x v="0"/>
  </r>
  <r>
    <s v="LN - Intensive Literacy and Numeracy"/>
    <x v="0"/>
    <x v="6"/>
    <n v="8895"/>
    <x v="400"/>
    <x v="27"/>
    <n v="344818.4"/>
    <x v="0"/>
    <x v="0"/>
    <m/>
    <d v="2018-07-04T15:21:17"/>
    <n v="3"/>
    <x v="4"/>
    <x v="0"/>
    <x v="0"/>
  </r>
  <r>
    <s v="LN - Intensive Literacy and Numeracy"/>
    <x v="0"/>
    <x v="6"/>
    <n v="8895"/>
    <x v="400"/>
    <x v="27"/>
    <n v="142916.70000000001"/>
    <x v="0"/>
    <x v="4"/>
    <m/>
    <d v="2018-07-04T15:21:17"/>
    <n v="3"/>
    <x v="4"/>
    <x v="0"/>
    <x v="0"/>
  </r>
  <r>
    <s v="SAC Skills for Canterbury Priority Trades"/>
    <x v="0"/>
    <x v="6"/>
    <n v="8895"/>
    <x v="400"/>
    <x v="29"/>
    <n v="146915.5"/>
    <x v="0"/>
    <x v="0"/>
    <s v="Priority Trades"/>
    <d v="2018-07-04T15:21:17"/>
    <n v="3"/>
    <x v="4"/>
    <x v="0"/>
    <x v="6"/>
  </r>
  <r>
    <s v="Student Achievement Component Levels 1 and 2 (Competitive)"/>
    <x v="0"/>
    <x v="6"/>
    <n v="8895"/>
    <x v="400"/>
    <x v="14"/>
    <n v="27194.26"/>
    <x v="0"/>
    <x v="1"/>
    <m/>
    <d v="2018-07-04T15:21:17"/>
    <n v="3"/>
    <x v="4"/>
    <x v="0"/>
    <x v="6"/>
  </r>
  <r>
    <s v="Student Achievement Component Levels 1 and 2 (Competitive)"/>
    <x v="0"/>
    <x v="6"/>
    <n v="8895"/>
    <x v="400"/>
    <x v="14"/>
    <n v="426413.3"/>
    <x v="0"/>
    <x v="4"/>
    <m/>
    <d v="2018-07-04T15:21:17"/>
    <n v="3"/>
    <x v="4"/>
    <x v="0"/>
    <x v="6"/>
  </r>
  <r>
    <s v="Student Achievement Component Levels 1 and 2 (Competitive)"/>
    <x v="0"/>
    <x v="6"/>
    <n v="8895"/>
    <x v="400"/>
    <x v="14"/>
    <n v="42799.65"/>
    <x v="0"/>
    <x v="2"/>
    <m/>
    <d v="2018-07-04T15:21:17"/>
    <n v="3"/>
    <x v="4"/>
    <x v="0"/>
    <x v="6"/>
  </r>
  <r>
    <s v="Student Achievement Component Levels 1 and 2 (Competitive)"/>
    <x v="0"/>
    <x v="6"/>
    <n v="8895"/>
    <x v="400"/>
    <x v="14"/>
    <n v="370987.86"/>
    <x v="0"/>
    <x v="0"/>
    <m/>
    <d v="2018-07-04T15:21:17"/>
    <n v="3"/>
    <x v="4"/>
    <x v="0"/>
    <x v="6"/>
  </r>
  <r>
    <s v="Student Achievement Component Levels 3 and above"/>
    <x v="0"/>
    <x v="6"/>
    <n v="8895"/>
    <x v="400"/>
    <x v="17"/>
    <n v="-12683"/>
    <x v="2"/>
    <x v="1"/>
    <m/>
    <d v="2018-07-04T15:21:17"/>
    <n v="3"/>
    <x v="4"/>
    <x v="0"/>
    <x v="6"/>
  </r>
  <r>
    <s v="Student Achievement Component Levels 3 and above"/>
    <x v="0"/>
    <x v="6"/>
    <n v="8895"/>
    <x v="400"/>
    <x v="17"/>
    <n v="-1298.08"/>
    <x v="1"/>
    <x v="1"/>
    <m/>
    <d v="2018-07-04T15:21:17"/>
    <n v="3"/>
    <x v="4"/>
    <x v="0"/>
    <x v="6"/>
  </r>
  <r>
    <s v="Student Achievement Component Levels 3 and above"/>
    <x v="0"/>
    <x v="6"/>
    <n v="8895"/>
    <x v="400"/>
    <x v="17"/>
    <n v="250"/>
    <x v="2"/>
    <x v="1"/>
    <m/>
    <d v="2018-07-04T15:21:17"/>
    <n v="3"/>
    <x v="4"/>
    <x v="0"/>
    <x v="6"/>
  </r>
  <r>
    <s v="Student Achievement Component Levels 3 and above"/>
    <x v="0"/>
    <x v="6"/>
    <n v="8895"/>
    <x v="400"/>
    <x v="17"/>
    <n v="1293"/>
    <x v="2"/>
    <x v="0"/>
    <m/>
    <d v="2018-07-04T15:21:17"/>
    <n v="3"/>
    <x v="4"/>
    <x v="0"/>
    <x v="6"/>
  </r>
  <r>
    <s v="Student Achievement Component Levels 3 and above"/>
    <x v="0"/>
    <x v="6"/>
    <n v="8895"/>
    <x v="400"/>
    <x v="17"/>
    <n v="5102"/>
    <x v="2"/>
    <x v="4"/>
    <m/>
    <d v="2018-07-04T15:21:17"/>
    <n v="3"/>
    <x v="4"/>
    <x v="0"/>
    <x v="6"/>
  </r>
  <r>
    <s v="Student Achievement Component Levels 3 and above"/>
    <x v="0"/>
    <x v="6"/>
    <n v="8895"/>
    <x v="400"/>
    <x v="17"/>
    <n v="1223423.8799999999"/>
    <x v="0"/>
    <x v="0"/>
    <m/>
    <d v="2018-07-04T15:21:17"/>
    <n v="3"/>
    <x v="4"/>
    <x v="0"/>
    <x v="6"/>
  </r>
  <r>
    <s v="Student Achievement Component Levels 3 and above"/>
    <x v="0"/>
    <x v="6"/>
    <n v="8895"/>
    <x v="400"/>
    <x v="17"/>
    <n v="203906.17"/>
    <x v="0"/>
    <x v="1"/>
    <m/>
    <d v="2018-07-04T15:21:17"/>
    <n v="3"/>
    <x v="4"/>
    <x v="0"/>
    <x v="6"/>
  </r>
  <r>
    <s v="Student Achievement Component Levels 3 and above"/>
    <x v="0"/>
    <x v="6"/>
    <n v="8895"/>
    <x v="400"/>
    <x v="17"/>
    <n v="203906.35"/>
    <x v="0"/>
    <x v="3"/>
    <m/>
    <d v="2018-07-04T15:21:17"/>
    <n v="3"/>
    <x v="4"/>
    <x v="0"/>
    <x v="6"/>
  </r>
  <r>
    <s v="Student Achievement Component Levels 3 and above"/>
    <x v="0"/>
    <x v="6"/>
    <n v="8895"/>
    <x v="400"/>
    <x v="17"/>
    <n v="2492844"/>
    <x v="0"/>
    <x v="4"/>
    <m/>
    <d v="2018-07-04T15:21:17"/>
    <n v="3"/>
    <x v="4"/>
    <x v="0"/>
    <x v="6"/>
  </r>
  <r>
    <s v="Youth Guarantee"/>
    <x v="0"/>
    <x v="6"/>
    <n v="8895"/>
    <x v="400"/>
    <x v="18"/>
    <n v="-821.54"/>
    <x v="0"/>
    <x v="4"/>
    <s v="YG Exp Travel"/>
    <d v="2018-07-04T15:21:17"/>
    <n v="3"/>
    <x v="4"/>
    <x v="0"/>
    <x v="1"/>
  </r>
  <r>
    <s v="Youth Guarantee"/>
    <x v="0"/>
    <x v="6"/>
    <n v="8895"/>
    <x v="400"/>
    <x v="18"/>
    <n v="2532.48"/>
    <x v="0"/>
    <x v="1"/>
    <s v="YG Exp Travel"/>
    <d v="2018-07-04T15:21:17"/>
    <n v="3"/>
    <x v="4"/>
    <x v="0"/>
    <x v="1"/>
  </r>
  <r>
    <s v="Youth Guarantee"/>
    <x v="0"/>
    <x v="6"/>
    <n v="8895"/>
    <x v="400"/>
    <x v="18"/>
    <n v="3615.9"/>
    <x v="0"/>
    <x v="3"/>
    <s v="YG Exp Travel"/>
    <d v="2018-07-04T15:21:17"/>
    <n v="3"/>
    <x v="4"/>
    <x v="0"/>
    <x v="1"/>
  </r>
  <r>
    <s v="Youth Guarantee"/>
    <x v="0"/>
    <x v="6"/>
    <n v="8895"/>
    <x v="400"/>
    <x v="18"/>
    <n v="193023.73"/>
    <x v="0"/>
    <x v="1"/>
    <m/>
    <d v="2018-07-04T15:21:17"/>
    <n v="3"/>
    <x v="4"/>
    <x v="0"/>
    <x v="1"/>
  </r>
  <r>
    <s v="Youth Guarantee"/>
    <x v="0"/>
    <x v="6"/>
    <n v="8895"/>
    <x v="400"/>
    <x v="18"/>
    <n v="2318685.96"/>
    <x v="0"/>
    <x v="0"/>
    <m/>
    <d v="2018-07-04T15:21:17"/>
    <n v="3"/>
    <x v="4"/>
    <x v="0"/>
    <x v="1"/>
  </r>
  <r>
    <s v="Youth Guarantee"/>
    <x v="0"/>
    <x v="6"/>
    <n v="8895"/>
    <x v="400"/>
    <x v="18"/>
    <n v="967119.8"/>
    <x v="0"/>
    <x v="1"/>
    <m/>
    <d v="2018-07-04T15:21:17"/>
    <n v="3"/>
    <x v="4"/>
    <x v="0"/>
    <x v="1"/>
  </r>
  <r>
    <s v="Youth Guarantee"/>
    <x v="0"/>
    <x v="6"/>
    <n v="8895"/>
    <x v="400"/>
    <x v="18"/>
    <n v="1227156.1200000001"/>
    <x v="0"/>
    <x v="4"/>
    <m/>
    <d v="2018-07-04T15:21:17"/>
    <n v="3"/>
    <x v="4"/>
    <x v="0"/>
    <x v="1"/>
  </r>
  <r>
    <s v="Youth Guarantee"/>
    <x v="0"/>
    <x v="6"/>
    <n v="8895"/>
    <x v="400"/>
    <x v="18"/>
    <n v="1232223"/>
    <x v="0"/>
    <x v="2"/>
    <m/>
    <d v="2018-07-04T15:21:17"/>
    <n v="3"/>
    <x v="4"/>
    <x v="0"/>
    <x v="1"/>
  </r>
  <r>
    <s v="Equity Funding"/>
    <x v="0"/>
    <x v="6"/>
    <n v="8925"/>
    <x v="402"/>
    <x v="12"/>
    <n v="210.48"/>
    <x v="0"/>
    <x v="0"/>
    <m/>
    <d v="2018-07-04T15:21:17"/>
    <n v="2"/>
    <x v="1"/>
    <x v="4"/>
    <x v="5"/>
  </r>
  <r>
    <s v="Equity Funding"/>
    <x v="0"/>
    <x v="6"/>
    <n v="8925"/>
    <x v="402"/>
    <x v="12"/>
    <n v="177.9"/>
    <x v="0"/>
    <x v="0"/>
    <m/>
    <d v="2018-07-04T15:21:17"/>
    <n v="2"/>
    <x v="1"/>
    <x v="4"/>
    <x v="5"/>
  </r>
  <r>
    <s v="Equity Funding"/>
    <x v="0"/>
    <x v="6"/>
    <n v="8925"/>
    <x v="402"/>
    <x v="12"/>
    <n v="425"/>
    <x v="0"/>
    <x v="1"/>
    <m/>
    <d v="2018-07-04T15:21:17"/>
    <n v="2"/>
    <x v="1"/>
    <x v="4"/>
    <x v="5"/>
  </r>
  <r>
    <s v="Equity Funding"/>
    <x v="0"/>
    <x v="6"/>
    <n v="8925"/>
    <x v="402"/>
    <x v="12"/>
    <n v="42.51"/>
    <x v="0"/>
    <x v="1"/>
    <m/>
    <d v="2018-07-04T15:21:17"/>
    <n v="2"/>
    <x v="1"/>
    <x v="4"/>
    <x v="5"/>
  </r>
  <r>
    <s v="MPTT Fees Top-Up"/>
    <x v="0"/>
    <x v="6"/>
    <n v="8925"/>
    <x v="402"/>
    <x v="19"/>
    <n v="3568.31"/>
    <x v="0"/>
    <x v="3"/>
    <s v="Southern Initiative"/>
    <d v="2018-07-04T15:21:17"/>
    <n v="2"/>
    <x v="1"/>
    <x v="4"/>
    <x v="5"/>
  </r>
  <r>
    <s v="MPTT Fees Top-Up"/>
    <x v="0"/>
    <x v="6"/>
    <n v="8925"/>
    <x v="402"/>
    <x v="19"/>
    <n v="4505.7299999999996"/>
    <x v="0"/>
    <x v="4"/>
    <s v="Southern Initiative"/>
    <d v="2018-07-04T15:21:17"/>
    <n v="2"/>
    <x v="1"/>
    <x v="4"/>
    <x v="5"/>
  </r>
  <r>
    <s v="MPTT Fees Top-Up"/>
    <x v="0"/>
    <x v="6"/>
    <n v="8925"/>
    <x v="402"/>
    <x v="19"/>
    <n v="24137.9"/>
    <x v="0"/>
    <x v="4"/>
    <s v="Southern Initiative"/>
    <d v="2018-07-04T15:21:17"/>
    <n v="2"/>
    <x v="1"/>
    <x v="4"/>
    <x v="5"/>
  </r>
  <r>
    <s v="Student Achievement Component Levels 3 and above"/>
    <x v="0"/>
    <x v="6"/>
    <n v="8925"/>
    <x v="402"/>
    <x v="17"/>
    <n v="-52184.79"/>
    <x v="1"/>
    <x v="1"/>
    <m/>
    <d v="2018-07-04T15:21:17"/>
    <n v="2"/>
    <x v="1"/>
    <x v="0"/>
    <x v="6"/>
  </r>
  <r>
    <s v="Student Achievement Component Levels 3 and above"/>
    <x v="0"/>
    <x v="6"/>
    <n v="8925"/>
    <x v="402"/>
    <x v="17"/>
    <n v="260624.15"/>
    <x v="0"/>
    <x v="4"/>
    <m/>
    <d v="2018-07-04T15:21:17"/>
    <n v="2"/>
    <x v="1"/>
    <x v="0"/>
    <x v="6"/>
  </r>
  <r>
    <s v="Student Achievement Component Levels 3 and above"/>
    <x v="0"/>
    <x v="6"/>
    <n v="8925"/>
    <x v="402"/>
    <x v="17"/>
    <n v="312750"/>
    <x v="0"/>
    <x v="4"/>
    <m/>
    <d v="2018-07-04T15:21:17"/>
    <n v="2"/>
    <x v="1"/>
    <x v="0"/>
    <x v="6"/>
  </r>
  <r>
    <s v="Student Achievement Component Levels 3 and above"/>
    <x v="0"/>
    <x v="6"/>
    <n v="8925"/>
    <x v="402"/>
    <x v="17"/>
    <n v="105292.3"/>
    <x v="0"/>
    <x v="2"/>
    <m/>
    <d v="2018-07-04T15:21:17"/>
    <n v="2"/>
    <x v="1"/>
    <x v="0"/>
    <x v="6"/>
  </r>
  <r>
    <s v="Student Achievement Component Levels 3 and above"/>
    <x v="0"/>
    <x v="6"/>
    <n v="8925"/>
    <x v="402"/>
    <x v="17"/>
    <n v="277753.40000000002"/>
    <x v="0"/>
    <x v="1"/>
    <m/>
    <d v="2018-07-04T15:21:17"/>
    <n v="2"/>
    <x v="1"/>
    <x v="0"/>
    <x v="6"/>
  </r>
  <r>
    <s v="Student Achievement Component Levels 3 and above"/>
    <x v="0"/>
    <x v="6"/>
    <n v="8925"/>
    <x v="402"/>
    <x v="17"/>
    <n v="55551.26"/>
    <x v="0"/>
    <x v="0"/>
    <m/>
    <d v="2018-07-04T15:21:17"/>
    <n v="2"/>
    <x v="1"/>
    <x v="0"/>
    <x v="6"/>
  </r>
  <r>
    <s v="MPTT (Brokerage)"/>
    <x v="0"/>
    <x v="6"/>
    <n v="8925"/>
    <x v="402"/>
    <x v="20"/>
    <n v="618.61"/>
    <x v="0"/>
    <x v="4"/>
    <s v="Southern Initiative"/>
    <d v="2018-07-04T15:21:17"/>
    <n v="2"/>
    <x v="1"/>
    <x v="2"/>
    <x v="3"/>
  </r>
  <r>
    <s v="MPTT (Brokerage)"/>
    <x v="0"/>
    <x v="6"/>
    <n v="8925"/>
    <x v="402"/>
    <x v="20"/>
    <n v="3433.5"/>
    <x v="0"/>
    <x v="2"/>
    <s v="Southern Initiative"/>
    <d v="2018-07-04T15:21:17"/>
    <n v="2"/>
    <x v="1"/>
    <x v="2"/>
    <x v="3"/>
  </r>
  <r>
    <s v="MPTT (Brokerage)"/>
    <x v="0"/>
    <x v="6"/>
    <n v="8925"/>
    <x v="402"/>
    <x v="20"/>
    <n v="3615.4"/>
    <x v="0"/>
    <x v="4"/>
    <s v="Southern Initiative"/>
    <d v="2018-07-04T15:21:17"/>
    <n v="2"/>
    <x v="1"/>
    <x v="2"/>
    <x v="3"/>
  </r>
  <r>
    <s v="Youth Guarantee"/>
    <x v="0"/>
    <x v="6"/>
    <n v="8925"/>
    <x v="402"/>
    <x v="18"/>
    <n v="37296.85"/>
    <x v="0"/>
    <x v="4"/>
    <m/>
    <d v="2018-07-04T15:21:17"/>
    <n v="2"/>
    <x v="1"/>
    <x v="0"/>
    <x v="1"/>
  </r>
  <r>
    <s v="Youth Guarantee"/>
    <x v="0"/>
    <x v="6"/>
    <n v="8925"/>
    <x v="402"/>
    <x v="18"/>
    <n v="108000"/>
    <x v="0"/>
    <x v="3"/>
    <m/>
    <d v="2018-07-04T15:21:17"/>
    <n v="2"/>
    <x v="1"/>
    <x v="0"/>
    <x v="1"/>
  </r>
  <r>
    <s v="Youth Guarantee"/>
    <x v="0"/>
    <x v="6"/>
    <n v="8925"/>
    <x v="402"/>
    <x v="18"/>
    <n v="45046.6"/>
    <x v="0"/>
    <x v="1"/>
    <m/>
    <d v="2018-07-04T15:21:17"/>
    <n v="2"/>
    <x v="1"/>
    <x v="0"/>
    <x v="1"/>
  </r>
  <r>
    <s v="Youth Guarantee"/>
    <x v="0"/>
    <x v="6"/>
    <n v="8925"/>
    <x v="402"/>
    <x v="18"/>
    <n v="67665.850000000006"/>
    <x v="0"/>
    <x v="2"/>
    <m/>
    <d v="2018-07-04T15:21:17"/>
    <n v="2"/>
    <x v="1"/>
    <x v="0"/>
    <x v="1"/>
  </r>
  <r>
    <s v="Equity Funding"/>
    <x v="0"/>
    <x v="6"/>
    <n v="8941"/>
    <x v="403"/>
    <x v="12"/>
    <n v="118.35"/>
    <x v="0"/>
    <x v="4"/>
    <m/>
    <d v="2018-07-04T15:21:17"/>
    <n v="11"/>
    <x v="5"/>
    <x v="4"/>
    <x v="5"/>
  </r>
  <r>
    <s v="Equity Funding"/>
    <x v="0"/>
    <x v="6"/>
    <n v="8941"/>
    <x v="403"/>
    <x v="12"/>
    <n v="119.15"/>
    <x v="0"/>
    <x v="4"/>
    <m/>
    <d v="2018-07-04T15:21:17"/>
    <n v="11"/>
    <x v="5"/>
    <x v="4"/>
    <x v="5"/>
  </r>
  <r>
    <s v="Student Achievement Component Levels 3 and above"/>
    <x v="0"/>
    <x v="6"/>
    <n v="8941"/>
    <x v="403"/>
    <x v="17"/>
    <n v="-3015.46"/>
    <x v="1"/>
    <x v="4"/>
    <m/>
    <d v="2018-07-04T15:21:17"/>
    <n v="11"/>
    <x v="5"/>
    <x v="0"/>
    <x v="6"/>
  </r>
  <r>
    <s v="Student Achievement Component Levels 3 and above"/>
    <x v="0"/>
    <x v="6"/>
    <n v="8941"/>
    <x v="403"/>
    <x v="17"/>
    <n v="62593.35"/>
    <x v="0"/>
    <x v="3"/>
    <m/>
    <d v="2018-07-04T15:21:17"/>
    <n v="11"/>
    <x v="5"/>
    <x v="0"/>
    <x v="6"/>
  </r>
  <r>
    <s v="Student Achievement Component Levels 3 and above"/>
    <x v="0"/>
    <x v="6"/>
    <n v="8941"/>
    <x v="403"/>
    <x v="17"/>
    <n v="62594.15"/>
    <x v="0"/>
    <x v="3"/>
    <m/>
    <d v="2018-07-04T15:21:17"/>
    <n v="11"/>
    <x v="5"/>
    <x v="0"/>
    <x v="6"/>
  </r>
  <r>
    <s v="Student Achievement Component Levels 3 and above"/>
    <x v="0"/>
    <x v="6"/>
    <n v="8941"/>
    <x v="403"/>
    <x v="17"/>
    <n v="128388.3"/>
    <x v="0"/>
    <x v="2"/>
    <m/>
    <d v="2018-07-04T15:21:17"/>
    <n v="11"/>
    <x v="5"/>
    <x v="0"/>
    <x v="6"/>
  </r>
  <r>
    <s v="Equity Funding"/>
    <x v="0"/>
    <x v="6"/>
    <n v="8944"/>
    <x v="404"/>
    <x v="12"/>
    <n v="1922.94"/>
    <x v="0"/>
    <x v="1"/>
    <m/>
    <d v="2018-07-04T15:21:17"/>
    <n v="2"/>
    <x v="1"/>
    <x v="4"/>
    <x v="5"/>
  </r>
  <r>
    <s v="Equity Funding"/>
    <x v="0"/>
    <x v="6"/>
    <n v="8944"/>
    <x v="404"/>
    <x v="12"/>
    <n v="7339.15"/>
    <x v="0"/>
    <x v="4"/>
    <m/>
    <d v="2018-07-04T15:21:17"/>
    <n v="2"/>
    <x v="1"/>
    <x v="4"/>
    <x v="5"/>
  </r>
  <r>
    <s v="Equity Funding"/>
    <x v="0"/>
    <x v="6"/>
    <n v="8944"/>
    <x v="404"/>
    <x v="12"/>
    <n v="8808"/>
    <x v="0"/>
    <x v="4"/>
    <m/>
    <d v="2018-07-04T15:21:17"/>
    <n v="2"/>
    <x v="1"/>
    <x v="4"/>
    <x v="5"/>
  </r>
  <r>
    <s v="Student Achievement Component Levels 3 and above"/>
    <x v="0"/>
    <x v="6"/>
    <n v="8944"/>
    <x v="404"/>
    <x v="17"/>
    <n v="-15753"/>
    <x v="2"/>
    <x v="3"/>
    <m/>
    <d v="2018-07-04T15:21:17"/>
    <n v="2"/>
    <x v="1"/>
    <x v="0"/>
    <x v="6"/>
  </r>
  <r>
    <s v="Student Achievement Component Levels 3 and above"/>
    <x v="0"/>
    <x v="6"/>
    <n v="8944"/>
    <x v="404"/>
    <x v="17"/>
    <n v="1271054.8500000001"/>
    <x v="0"/>
    <x v="0"/>
    <m/>
    <d v="2018-07-04T15:21:17"/>
    <n v="2"/>
    <x v="1"/>
    <x v="0"/>
    <x v="6"/>
  </r>
  <r>
    <s v="Student Achievement Component Levels 3 and above"/>
    <x v="0"/>
    <x v="6"/>
    <n v="8944"/>
    <x v="404"/>
    <x v="17"/>
    <n v="820663.32"/>
    <x v="0"/>
    <x v="4"/>
    <m/>
    <d v="2018-07-04T15:21:17"/>
    <n v="2"/>
    <x v="1"/>
    <x v="0"/>
    <x v="6"/>
  </r>
  <r>
    <s v="Student Achievement Component Levels 3 and above"/>
    <x v="0"/>
    <x v="6"/>
    <n v="8944"/>
    <x v="404"/>
    <x v="17"/>
    <n v="1492867"/>
    <x v="0"/>
    <x v="3"/>
    <m/>
    <d v="2018-07-04T15:21:17"/>
    <n v="2"/>
    <x v="1"/>
    <x v="0"/>
    <x v="6"/>
  </r>
  <r>
    <s v="Youth Guarantee"/>
    <x v="0"/>
    <x v="6"/>
    <n v="8944"/>
    <x v="404"/>
    <x v="18"/>
    <n v="-522.24"/>
    <x v="1"/>
    <x v="0"/>
    <m/>
    <d v="2018-07-04T15:21:17"/>
    <n v="2"/>
    <x v="1"/>
    <x v="0"/>
    <x v="1"/>
  </r>
  <r>
    <s v="Youth Guarantee"/>
    <x v="0"/>
    <x v="6"/>
    <n v="8944"/>
    <x v="404"/>
    <x v="18"/>
    <n v="85508.58"/>
    <x v="0"/>
    <x v="1"/>
    <m/>
    <d v="2018-07-04T15:21:17"/>
    <n v="2"/>
    <x v="1"/>
    <x v="0"/>
    <x v="1"/>
  </r>
  <r>
    <s v="Youth Guarantee"/>
    <x v="0"/>
    <x v="6"/>
    <n v="8944"/>
    <x v="404"/>
    <x v="18"/>
    <n v="427543"/>
    <x v="0"/>
    <x v="1"/>
    <m/>
    <d v="2018-07-04T15:21:17"/>
    <n v="2"/>
    <x v="1"/>
    <x v="0"/>
    <x v="1"/>
  </r>
  <r>
    <s v="Youth Guarantee"/>
    <x v="0"/>
    <x v="6"/>
    <n v="8944"/>
    <x v="404"/>
    <x v="18"/>
    <n v="428429.5"/>
    <x v="0"/>
    <x v="1"/>
    <m/>
    <d v="2018-07-04T15:21:17"/>
    <n v="2"/>
    <x v="1"/>
    <x v="0"/>
    <x v="1"/>
  </r>
  <r>
    <s v="Youth Guarantee"/>
    <x v="0"/>
    <x v="6"/>
    <n v="8944"/>
    <x v="404"/>
    <x v="18"/>
    <n v="223536.47"/>
    <x v="0"/>
    <x v="4"/>
    <m/>
    <d v="2018-07-04T15:21:17"/>
    <n v="2"/>
    <x v="1"/>
    <x v="0"/>
    <x v="1"/>
  </r>
  <r>
    <s v="Youth Guarantee"/>
    <x v="0"/>
    <x v="6"/>
    <n v="8952"/>
    <x v="405"/>
    <x v="18"/>
    <n v="-4120.8"/>
    <x v="1"/>
    <x v="1"/>
    <m/>
    <d v="2018-07-04T15:21:17"/>
    <n v="3"/>
    <x v="4"/>
    <x v="0"/>
    <x v="1"/>
  </r>
  <r>
    <s v="Youth Guarantee"/>
    <x v="0"/>
    <x v="6"/>
    <n v="8952"/>
    <x v="405"/>
    <x v="18"/>
    <n v="208107"/>
    <x v="0"/>
    <x v="2"/>
    <m/>
    <d v="2018-07-04T15:21:17"/>
    <n v="3"/>
    <x v="4"/>
    <x v="0"/>
    <x v="1"/>
  </r>
  <r>
    <s v="Youth Guarantee"/>
    <x v="0"/>
    <x v="6"/>
    <n v="8952"/>
    <x v="405"/>
    <x v="18"/>
    <n v="181838.95"/>
    <x v="0"/>
    <x v="1"/>
    <m/>
    <d v="2018-07-04T15:21:17"/>
    <n v="3"/>
    <x v="4"/>
    <x v="0"/>
    <x v="1"/>
  </r>
  <r>
    <s v="Youth Guarantee"/>
    <x v="0"/>
    <x v="6"/>
    <n v="8952"/>
    <x v="405"/>
    <x v="18"/>
    <n v="813366.75"/>
    <x v="0"/>
    <x v="0"/>
    <m/>
    <d v="2018-07-04T15:21:17"/>
    <n v="3"/>
    <x v="4"/>
    <x v="0"/>
    <x v="1"/>
  </r>
  <r>
    <s v="ACE in Communities"/>
    <x v="0"/>
    <x v="6"/>
    <n v="8960"/>
    <x v="406"/>
    <x v="0"/>
    <n v="386.77"/>
    <x v="1"/>
    <x v="3"/>
    <m/>
    <d v="2018-07-04T15:21:17"/>
    <n v="11"/>
    <x v="5"/>
    <x v="0"/>
    <x v="0"/>
  </r>
  <r>
    <s v="ACE in Communities"/>
    <x v="0"/>
    <x v="6"/>
    <n v="8960"/>
    <x v="406"/>
    <x v="0"/>
    <n v="17913"/>
    <x v="0"/>
    <x v="3"/>
    <m/>
    <d v="2018-07-04T15:21:17"/>
    <n v="11"/>
    <x v="5"/>
    <x v="0"/>
    <x v="0"/>
  </r>
  <r>
    <s v="ESOL - Intensive Literacy and Numeracy"/>
    <x v="0"/>
    <x v="6"/>
    <n v="8960"/>
    <x v="406"/>
    <x v="21"/>
    <n v="406839.78"/>
    <x v="0"/>
    <x v="2"/>
    <m/>
    <d v="2018-07-04T15:21:17"/>
    <n v="11"/>
    <x v="5"/>
    <x v="0"/>
    <x v="0"/>
  </r>
  <r>
    <s v="Equity Funding"/>
    <x v="0"/>
    <x v="6"/>
    <n v="8972"/>
    <x v="407"/>
    <x v="12"/>
    <n v="33"/>
    <x v="0"/>
    <x v="4"/>
    <m/>
    <d v="2018-07-04T15:21:17"/>
    <n v="3"/>
    <x v="4"/>
    <x v="4"/>
    <x v="5"/>
  </r>
  <r>
    <s v="Equity Funding"/>
    <x v="0"/>
    <x v="6"/>
    <n v="8972"/>
    <x v="407"/>
    <x v="12"/>
    <n v="28.35"/>
    <x v="0"/>
    <x v="4"/>
    <m/>
    <d v="2018-07-04T15:21:17"/>
    <n v="3"/>
    <x v="4"/>
    <x v="4"/>
    <x v="5"/>
  </r>
  <r>
    <s v="Student Achievement Component Levels 3 and above"/>
    <x v="0"/>
    <x v="6"/>
    <n v="8972"/>
    <x v="407"/>
    <x v="17"/>
    <n v="55059.5"/>
    <x v="0"/>
    <x v="0"/>
    <m/>
    <d v="2018-07-04T15:21:17"/>
    <n v="3"/>
    <x v="4"/>
    <x v="0"/>
    <x v="6"/>
  </r>
  <r>
    <s v="Student Achievement Component Levels 1 and 2 (Competitive)"/>
    <x v="0"/>
    <x v="6"/>
    <n v="8974"/>
    <x v="408"/>
    <x v="14"/>
    <n v="46851.66"/>
    <x v="0"/>
    <x v="0"/>
    <m/>
    <d v="2018-07-04T15:21:17"/>
    <n v="2"/>
    <x v="1"/>
    <x v="0"/>
    <x v="6"/>
  </r>
  <r>
    <s v="Student Achievement Component Levels 3 and above"/>
    <x v="0"/>
    <x v="6"/>
    <n v="8974"/>
    <x v="408"/>
    <x v="17"/>
    <n v="-281035.18"/>
    <x v="1"/>
    <x v="3"/>
    <m/>
    <d v="2018-07-04T15:21:17"/>
    <n v="2"/>
    <x v="1"/>
    <x v="0"/>
    <x v="6"/>
  </r>
  <r>
    <s v="Student Achievement Component Levels 3 and above"/>
    <x v="0"/>
    <x v="6"/>
    <n v="8974"/>
    <x v="408"/>
    <x v="17"/>
    <n v="153461.73000000001"/>
    <x v="0"/>
    <x v="1"/>
    <m/>
    <d v="2018-07-04T15:21:17"/>
    <n v="2"/>
    <x v="1"/>
    <x v="0"/>
    <x v="6"/>
  </r>
  <r>
    <s v="Student Achievement Component Levels 3 and above"/>
    <x v="0"/>
    <x v="6"/>
    <n v="8974"/>
    <x v="408"/>
    <x v="17"/>
    <n v="807684.5"/>
    <x v="0"/>
    <x v="0"/>
    <m/>
    <d v="2018-07-04T15:21:17"/>
    <n v="2"/>
    <x v="1"/>
    <x v="0"/>
    <x v="6"/>
  </r>
  <r>
    <s v="Student Achievement Component Levels 3 and above"/>
    <x v="0"/>
    <x v="6"/>
    <n v="8974"/>
    <x v="408"/>
    <x v="17"/>
    <n v="807707.15"/>
    <x v="0"/>
    <x v="0"/>
    <m/>
    <d v="2018-07-04T15:21:17"/>
    <n v="2"/>
    <x v="1"/>
    <x v="0"/>
    <x v="6"/>
  </r>
  <r>
    <s v="Youth Guarantee"/>
    <x v="0"/>
    <x v="6"/>
    <n v="8974"/>
    <x v="408"/>
    <x v="18"/>
    <n v="-15955.16"/>
    <x v="1"/>
    <x v="3"/>
    <m/>
    <d v="2018-07-04T15:21:17"/>
    <n v="2"/>
    <x v="1"/>
    <x v="0"/>
    <x v="1"/>
  </r>
  <r>
    <s v="Youth Guarantee"/>
    <x v="0"/>
    <x v="6"/>
    <n v="8974"/>
    <x v="408"/>
    <x v="18"/>
    <n v="-4881.92"/>
    <x v="1"/>
    <x v="1"/>
    <m/>
    <d v="2018-07-04T15:21:17"/>
    <n v="2"/>
    <x v="1"/>
    <x v="0"/>
    <x v="1"/>
  </r>
  <r>
    <s v="Youth Guarantee"/>
    <x v="0"/>
    <x v="6"/>
    <n v="8974"/>
    <x v="408"/>
    <x v="18"/>
    <n v="61752.5"/>
    <x v="0"/>
    <x v="4"/>
    <m/>
    <d v="2018-07-04T15:21:17"/>
    <n v="2"/>
    <x v="1"/>
    <x v="0"/>
    <x v="1"/>
  </r>
  <r>
    <s v="Youth Guarantee"/>
    <x v="0"/>
    <x v="6"/>
    <n v="8974"/>
    <x v="408"/>
    <x v="18"/>
    <n v="74314.02"/>
    <x v="0"/>
    <x v="4"/>
    <m/>
    <d v="2018-07-04T15:21:17"/>
    <n v="2"/>
    <x v="1"/>
    <x v="0"/>
    <x v="1"/>
  </r>
  <r>
    <s v="Youth Guarantee"/>
    <x v="0"/>
    <x v="6"/>
    <n v="8974"/>
    <x v="408"/>
    <x v="18"/>
    <n v="13074.32"/>
    <x v="0"/>
    <x v="1"/>
    <m/>
    <d v="2018-07-04T15:21:17"/>
    <n v="2"/>
    <x v="1"/>
    <x v="0"/>
    <x v="1"/>
  </r>
  <r>
    <s v="Youth Guarantee"/>
    <x v="0"/>
    <x v="6"/>
    <n v="8974"/>
    <x v="408"/>
    <x v="18"/>
    <n v="130879.1"/>
    <x v="0"/>
    <x v="3"/>
    <m/>
    <d v="2018-07-04T15:21:17"/>
    <n v="2"/>
    <x v="1"/>
    <x v="0"/>
    <x v="1"/>
  </r>
  <r>
    <s v="Equity Funding"/>
    <x v="0"/>
    <x v="6"/>
    <n v="8979"/>
    <x v="409"/>
    <x v="12"/>
    <n v="293.89999999999998"/>
    <x v="0"/>
    <x v="1"/>
    <m/>
    <d v="2018-07-04T15:21:17"/>
    <n v="2"/>
    <x v="1"/>
    <x v="4"/>
    <x v="5"/>
  </r>
  <r>
    <s v="Performance Based Research Fund"/>
    <x v="0"/>
    <x v="6"/>
    <n v="8979"/>
    <x v="409"/>
    <x v="23"/>
    <n v="8146.3"/>
    <x v="0"/>
    <x v="0"/>
    <m/>
    <d v="2018-07-04T15:21:17"/>
    <n v="2"/>
    <x v="1"/>
    <x v="5"/>
    <x v="7"/>
  </r>
  <r>
    <s v="Performance Based Research Fund"/>
    <x v="0"/>
    <x v="6"/>
    <n v="8979"/>
    <x v="409"/>
    <x v="23"/>
    <n v="40731.699999999997"/>
    <x v="0"/>
    <x v="3"/>
    <m/>
    <d v="2018-07-04T15:21:17"/>
    <n v="2"/>
    <x v="1"/>
    <x v="5"/>
    <x v="7"/>
  </r>
  <r>
    <s v="Performance Based Research Fund"/>
    <x v="0"/>
    <x v="6"/>
    <n v="8979"/>
    <x v="409"/>
    <x v="23"/>
    <n v="8685.7999999999993"/>
    <x v="0"/>
    <x v="4"/>
    <m/>
    <d v="2018-07-04T15:21:17"/>
    <n v="2"/>
    <x v="1"/>
    <x v="5"/>
    <x v="7"/>
  </r>
  <r>
    <s v="Performance Based Research Fund"/>
    <x v="0"/>
    <x v="6"/>
    <n v="8979"/>
    <x v="409"/>
    <x v="23"/>
    <n v="23516.65"/>
    <x v="0"/>
    <x v="2"/>
    <m/>
    <d v="2018-07-04T15:21:17"/>
    <n v="2"/>
    <x v="1"/>
    <x v="5"/>
    <x v="7"/>
  </r>
  <r>
    <s v="Student Achievement Component Levels 3 and above"/>
    <x v="0"/>
    <x v="6"/>
    <n v="8979"/>
    <x v="409"/>
    <x v="17"/>
    <n v="11080.22"/>
    <x v="1"/>
    <x v="0"/>
    <m/>
    <d v="2018-07-04T15:21:17"/>
    <n v="2"/>
    <x v="1"/>
    <x v="0"/>
    <x v="6"/>
  </r>
  <r>
    <s v="Student Achievement Component Levels 3 and above"/>
    <x v="0"/>
    <x v="6"/>
    <n v="8979"/>
    <x v="409"/>
    <x v="17"/>
    <n v="391375.26"/>
    <x v="0"/>
    <x v="1"/>
    <m/>
    <d v="2018-07-04T15:21:17"/>
    <n v="2"/>
    <x v="1"/>
    <x v="0"/>
    <x v="6"/>
  </r>
  <r>
    <s v="Student Achievement Component Levels 3 and above"/>
    <x v="0"/>
    <x v="6"/>
    <n v="8979"/>
    <x v="409"/>
    <x v="17"/>
    <n v="326146.65000000002"/>
    <x v="0"/>
    <x v="3"/>
    <m/>
    <d v="2018-07-04T15:21:17"/>
    <n v="2"/>
    <x v="1"/>
    <x v="0"/>
    <x v="6"/>
  </r>
  <r>
    <s v="Student Achievement Component Levels 3 and above"/>
    <x v="0"/>
    <x v="6"/>
    <n v="8979"/>
    <x v="409"/>
    <x v="17"/>
    <n v="326148.15000000002"/>
    <x v="0"/>
    <x v="1"/>
    <m/>
    <d v="2018-07-04T15:21:17"/>
    <n v="2"/>
    <x v="1"/>
    <x v="0"/>
    <x v="6"/>
  </r>
  <r>
    <s v="Student Achievement Component Levels 3 and above"/>
    <x v="0"/>
    <x v="6"/>
    <n v="8979"/>
    <x v="409"/>
    <x v="17"/>
    <n v="65603.850000000006"/>
    <x v="0"/>
    <x v="4"/>
    <m/>
    <d v="2018-07-04T15:21:17"/>
    <n v="2"/>
    <x v="1"/>
    <x v="0"/>
    <x v="6"/>
  </r>
  <r>
    <s v="Student Achievement Component Levels 3 and above"/>
    <x v="0"/>
    <x v="6"/>
    <n v="8979"/>
    <x v="409"/>
    <x v="17"/>
    <n v="795117"/>
    <x v="0"/>
    <x v="2"/>
    <m/>
    <d v="2018-07-04T15:21:17"/>
    <n v="2"/>
    <x v="1"/>
    <x v="0"/>
    <x v="6"/>
  </r>
  <r>
    <s v="Equity Funding"/>
    <x v="0"/>
    <x v="6"/>
    <n v="9043"/>
    <x v="410"/>
    <x v="12"/>
    <n v="2042.46"/>
    <x v="0"/>
    <x v="1"/>
    <m/>
    <d v="2018-07-04T15:21:17"/>
    <n v="2"/>
    <x v="1"/>
    <x v="4"/>
    <x v="5"/>
  </r>
  <r>
    <s v="Student Achievement Component Levels 3 and above"/>
    <x v="0"/>
    <x v="6"/>
    <n v="9043"/>
    <x v="410"/>
    <x v="17"/>
    <n v="71963.149999999994"/>
    <x v="0"/>
    <x v="3"/>
    <m/>
    <d v="2018-07-04T15:21:17"/>
    <n v="2"/>
    <x v="1"/>
    <x v="0"/>
    <x v="6"/>
  </r>
  <r>
    <s v="Student Achievement Component Levels 3 and above"/>
    <x v="0"/>
    <x v="6"/>
    <n v="9043"/>
    <x v="410"/>
    <x v="17"/>
    <n v="359817.65"/>
    <x v="0"/>
    <x v="1"/>
    <m/>
    <d v="2018-07-04T15:21:17"/>
    <n v="2"/>
    <x v="1"/>
    <x v="0"/>
    <x v="6"/>
  </r>
  <r>
    <s v="Student Achievement Component Levels 3 and above"/>
    <x v="0"/>
    <x v="6"/>
    <n v="9043"/>
    <x v="410"/>
    <x v="17"/>
    <n v="256737.27"/>
    <x v="0"/>
    <x v="2"/>
    <m/>
    <d v="2018-07-04T15:21:17"/>
    <n v="2"/>
    <x v="1"/>
    <x v="0"/>
    <x v="6"/>
  </r>
  <r>
    <s v="Student Achievement Component Levels 3 and above"/>
    <x v="0"/>
    <x v="6"/>
    <n v="9043"/>
    <x v="410"/>
    <x v="17"/>
    <n v="95905.75"/>
    <x v="0"/>
    <x v="2"/>
    <m/>
    <d v="2018-07-04T15:21:17"/>
    <n v="2"/>
    <x v="1"/>
    <x v="0"/>
    <x v="6"/>
  </r>
  <r>
    <s v="ACE in Communities"/>
    <x v="0"/>
    <x v="6"/>
    <n v="9087"/>
    <x v="411"/>
    <x v="0"/>
    <n v="2502687"/>
    <x v="0"/>
    <x v="0"/>
    <m/>
    <d v="2018-07-04T15:21:17"/>
    <n v="9"/>
    <x v="3"/>
    <x v="0"/>
    <x v="0"/>
  </r>
  <r>
    <s v="ESOL - Migrant Levy"/>
    <x v="0"/>
    <x v="6"/>
    <n v="9087"/>
    <x v="411"/>
    <x v="35"/>
    <n v="426000"/>
    <x v="0"/>
    <x v="0"/>
    <m/>
    <d v="2018-07-04T15:21:17"/>
    <n v="9"/>
    <x v="3"/>
    <x v="0"/>
    <x v="0"/>
  </r>
  <r>
    <s v="ESOL - Migrant Levy"/>
    <x v="0"/>
    <x v="6"/>
    <n v="9087"/>
    <x v="411"/>
    <x v="35"/>
    <n v="177500"/>
    <x v="0"/>
    <x v="1"/>
    <m/>
    <d v="2018-07-04T15:21:17"/>
    <n v="9"/>
    <x v="3"/>
    <x v="0"/>
    <x v="0"/>
  </r>
  <r>
    <s v="Youth Guarantee"/>
    <x v="0"/>
    <x v="6"/>
    <n v="9140"/>
    <x v="413"/>
    <x v="18"/>
    <n v="67665.850000000006"/>
    <x v="0"/>
    <x v="2"/>
    <m/>
    <d v="2018-07-04T15:21:17"/>
    <n v="2"/>
    <x v="1"/>
    <x v="0"/>
    <x v="1"/>
  </r>
  <r>
    <s v="Youth Guarantee"/>
    <x v="0"/>
    <x v="6"/>
    <n v="9203"/>
    <x v="414"/>
    <x v="18"/>
    <n v="2782.36"/>
    <x v="1"/>
    <x v="0"/>
    <m/>
    <d v="2018-07-04T15:21:17"/>
    <n v="1"/>
    <x v="8"/>
    <x v="0"/>
    <x v="1"/>
  </r>
  <r>
    <s v="Youth Guarantee"/>
    <x v="0"/>
    <x v="6"/>
    <n v="9203"/>
    <x v="414"/>
    <x v="18"/>
    <n v="79975.850000000006"/>
    <x v="0"/>
    <x v="2"/>
    <m/>
    <d v="2018-07-04T15:21:17"/>
    <n v="1"/>
    <x v="8"/>
    <x v="0"/>
    <x v="1"/>
  </r>
  <r>
    <s v="Youth Guarantee"/>
    <x v="0"/>
    <x v="6"/>
    <n v="9203"/>
    <x v="414"/>
    <x v="18"/>
    <n v="16011.6"/>
    <x v="0"/>
    <x v="4"/>
    <m/>
    <d v="2018-07-04T15:21:17"/>
    <n v="1"/>
    <x v="8"/>
    <x v="0"/>
    <x v="1"/>
  </r>
  <r>
    <s v="Youth Guarantee"/>
    <x v="0"/>
    <x v="6"/>
    <n v="9203"/>
    <x v="414"/>
    <x v="18"/>
    <n v="18517.71"/>
    <x v="0"/>
    <x v="1"/>
    <m/>
    <d v="2018-07-04T15:21:17"/>
    <n v="1"/>
    <x v="8"/>
    <x v="0"/>
    <x v="1"/>
  </r>
  <r>
    <s v="Youth Guarantee"/>
    <x v="0"/>
    <x v="6"/>
    <n v="9203"/>
    <x v="414"/>
    <x v="18"/>
    <n v="92588.6"/>
    <x v="0"/>
    <x v="1"/>
    <m/>
    <d v="2018-07-04T15:21:17"/>
    <n v="1"/>
    <x v="8"/>
    <x v="0"/>
    <x v="1"/>
  </r>
  <r>
    <s v="Youth Guarantee"/>
    <x v="0"/>
    <x v="6"/>
    <n v="9203"/>
    <x v="414"/>
    <x v="18"/>
    <n v="37073.800000000003"/>
    <x v="0"/>
    <x v="3"/>
    <m/>
    <d v="2018-07-04T15:21:17"/>
    <n v="1"/>
    <x v="8"/>
    <x v="0"/>
    <x v="1"/>
  </r>
  <r>
    <s v="Youth Guarantee"/>
    <x v="0"/>
    <x v="6"/>
    <n v="9230"/>
    <x v="415"/>
    <x v="18"/>
    <n v="-360155.83"/>
    <x v="1"/>
    <x v="0"/>
    <m/>
    <d v="2018-07-04T15:21:17"/>
    <n v="2"/>
    <x v="1"/>
    <x v="0"/>
    <x v="1"/>
  </r>
  <r>
    <s v="Youth Guarantee"/>
    <x v="0"/>
    <x v="6"/>
    <n v="9230"/>
    <x v="415"/>
    <x v="18"/>
    <n v="614664.15"/>
    <x v="0"/>
    <x v="2"/>
    <m/>
    <d v="2018-07-04T15:21:17"/>
    <n v="2"/>
    <x v="1"/>
    <x v="0"/>
    <x v="1"/>
  </r>
  <r>
    <s v="Youth Guarantee"/>
    <x v="0"/>
    <x v="6"/>
    <n v="9230"/>
    <x v="415"/>
    <x v="18"/>
    <n v="123694.81"/>
    <x v="0"/>
    <x v="4"/>
    <m/>
    <d v="2018-07-04T15:21:17"/>
    <n v="2"/>
    <x v="1"/>
    <x v="0"/>
    <x v="1"/>
  </r>
  <r>
    <s v="Youth Guarantee"/>
    <x v="0"/>
    <x v="6"/>
    <n v="9230"/>
    <x v="415"/>
    <x v="18"/>
    <n v="727897.85"/>
    <x v="0"/>
    <x v="1"/>
    <m/>
    <d v="2018-07-04T15:21:17"/>
    <n v="2"/>
    <x v="1"/>
    <x v="0"/>
    <x v="1"/>
  </r>
  <r>
    <s v="Youth Guarantee"/>
    <x v="0"/>
    <x v="6"/>
    <n v="9230"/>
    <x v="415"/>
    <x v="18"/>
    <n v="729407.15"/>
    <x v="0"/>
    <x v="1"/>
    <m/>
    <d v="2018-07-04T15:21:17"/>
    <n v="2"/>
    <x v="1"/>
    <x v="0"/>
    <x v="1"/>
  </r>
  <r>
    <s v="Youth Guarantee"/>
    <x v="0"/>
    <x v="6"/>
    <n v="9230"/>
    <x v="415"/>
    <x v="18"/>
    <n v="145881.44"/>
    <x v="0"/>
    <x v="1"/>
    <m/>
    <d v="2018-07-04T15:21:17"/>
    <n v="2"/>
    <x v="1"/>
    <x v="0"/>
    <x v="1"/>
  </r>
  <r>
    <s v="Equity Funding"/>
    <x v="0"/>
    <x v="6"/>
    <n v="9231"/>
    <x v="416"/>
    <x v="12"/>
    <n v="296.33"/>
    <x v="0"/>
    <x v="0"/>
    <m/>
    <d v="2018-07-04T15:21:17"/>
    <n v="8"/>
    <x v="7"/>
    <x v="4"/>
    <x v="5"/>
  </r>
  <r>
    <s v="Equity Funding"/>
    <x v="0"/>
    <x v="6"/>
    <n v="9231"/>
    <x v="416"/>
    <x v="12"/>
    <n v="300.67"/>
    <x v="0"/>
    <x v="0"/>
    <m/>
    <d v="2018-07-04T15:21:17"/>
    <n v="8"/>
    <x v="7"/>
    <x v="4"/>
    <x v="5"/>
  </r>
  <r>
    <s v="Equity Funding"/>
    <x v="0"/>
    <x v="6"/>
    <n v="9231"/>
    <x v="416"/>
    <x v="12"/>
    <n v="4094.2"/>
    <x v="0"/>
    <x v="2"/>
    <m/>
    <d v="2018-07-04T15:21:17"/>
    <n v="8"/>
    <x v="7"/>
    <x v="4"/>
    <x v="5"/>
  </r>
  <r>
    <s v="Equity Funding"/>
    <x v="0"/>
    <x v="6"/>
    <n v="9231"/>
    <x v="416"/>
    <x v="12"/>
    <n v="2056.75"/>
    <x v="0"/>
    <x v="1"/>
    <m/>
    <d v="2018-07-04T15:21:17"/>
    <n v="8"/>
    <x v="7"/>
    <x v="4"/>
    <x v="5"/>
  </r>
  <r>
    <s v="Student Achievement Component Levels 3 and above"/>
    <x v="0"/>
    <x v="6"/>
    <n v="9231"/>
    <x v="416"/>
    <x v="17"/>
    <n v="741165.5"/>
    <x v="0"/>
    <x v="0"/>
    <m/>
    <d v="2018-07-04T15:21:17"/>
    <n v="8"/>
    <x v="7"/>
    <x v="0"/>
    <x v="6"/>
  </r>
  <r>
    <s v="Student Achievement Component Levels 3 and above"/>
    <x v="0"/>
    <x v="6"/>
    <n v="9231"/>
    <x v="416"/>
    <x v="17"/>
    <n v="148234.85"/>
    <x v="0"/>
    <x v="3"/>
    <m/>
    <d v="2018-07-04T15:21:17"/>
    <n v="8"/>
    <x v="7"/>
    <x v="0"/>
    <x v="6"/>
  </r>
  <r>
    <s v="Student Achievement Component Levels 3 and above"/>
    <x v="0"/>
    <x v="6"/>
    <n v="9231"/>
    <x v="416"/>
    <x v="17"/>
    <n v="889413"/>
    <x v="0"/>
    <x v="3"/>
    <m/>
    <d v="2018-07-04T15:21:17"/>
    <n v="8"/>
    <x v="7"/>
    <x v="0"/>
    <x v="6"/>
  </r>
  <r>
    <s v="Student Achievement Component Levels 3 and above"/>
    <x v="0"/>
    <x v="6"/>
    <n v="9231"/>
    <x v="416"/>
    <x v="17"/>
    <n v="755945.85"/>
    <x v="0"/>
    <x v="4"/>
    <m/>
    <d v="2018-07-04T15:21:17"/>
    <n v="8"/>
    <x v="7"/>
    <x v="0"/>
    <x v="6"/>
  </r>
  <r>
    <s v="Student Achievement Component Levels 3 and above"/>
    <x v="0"/>
    <x v="6"/>
    <n v="9231"/>
    <x v="416"/>
    <x v="17"/>
    <n v="755946.65"/>
    <x v="0"/>
    <x v="4"/>
    <m/>
    <d v="2018-07-04T15:21:17"/>
    <n v="8"/>
    <x v="7"/>
    <x v="0"/>
    <x v="6"/>
  </r>
  <r>
    <s v="Youth Guarantee"/>
    <x v="0"/>
    <x v="6"/>
    <n v="9234"/>
    <x v="417"/>
    <x v="18"/>
    <n v="1108.8"/>
    <x v="0"/>
    <x v="1"/>
    <s v="YG Exp Travel"/>
    <d v="2018-07-04T15:21:17"/>
    <n v="8"/>
    <x v="7"/>
    <x v="0"/>
    <x v="1"/>
  </r>
  <r>
    <s v="Youth Guarantee"/>
    <x v="0"/>
    <x v="6"/>
    <n v="9234"/>
    <x v="417"/>
    <x v="18"/>
    <n v="17667.900000000001"/>
    <x v="0"/>
    <x v="4"/>
    <m/>
    <d v="2018-07-04T15:21:17"/>
    <n v="8"/>
    <x v="7"/>
    <x v="0"/>
    <x v="1"/>
  </r>
  <r>
    <s v="Youth Guarantee"/>
    <x v="0"/>
    <x v="6"/>
    <n v="9234"/>
    <x v="417"/>
    <x v="18"/>
    <n v="37445.699999999997"/>
    <x v="0"/>
    <x v="3"/>
    <m/>
    <d v="2018-07-04T15:21:17"/>
    <n v="8"/>
    <x v="7"/>
    <x v="0"/>
    <x v="1"/>
  </r>
  <r>
    <s v="Equity Funding"/>
    <x v="0"/>
    <x v="6"/>
    <n v="9242"/>
    <x v="418"/>
    <x v="12"/>
    <n v="961.65"/>
    <x v="0"/>
    <x v="4"/>
    <m/>
    <d v="2018-07-04T15:21:17"/>
    <n v="4"/>
    <x v="2"/>
    <x v="4"/>
    <x v="5"/>
  </r>
  <r>
    <s v="Equity Funding"/>
    <x v="0"/>
    <x v="6"/>
    <n v="9242"/>
    <x v="418"/>
    <x v="12"/>
    <n v="11165.8"/>
    <x v="0"/>
    <x v="2"/>
    <m/>
    <d v="2018-07-04T15:21:17"/>
    <n v="4"/>
    <x v="2"/>
    <x v="4"/>
    <x v="5"/>
  </r>
  <r>
    <s v="Equity Funding"/>
    <x v="0"/>
    <x v="6"/>
    <n v="9242"/>
    <x v="418"/>
    <x v="12"/>
    <n v="6821.65"/>
    <x v="0"/>
    <x v="3"/>
    <m/>
    <d v="2018-07-04T15:21:17"/>
    <n v="4"/>
    <x v="2"/>
    <x v="4"/>
    <x v="5"/>
  </r>
  <r>
    <s v="Equity Funding"/>
    <x v="0"/>
    <x v="6"/>
    <n v="9242"/>
    <x v="418"/>
    <x v="12"/>
    <n v="8187"/>
    <x v="0"/>
    <x v="3"/>
    <m/>
    <d v="2018-07-04T15:21:17"/>
    <n v="4"/>
    <x v="2"/>
    <x v="4"/>
    <x v="5"/>
  </r>
  <r>
    <s v="Equity Funding"/>
    <x v="0"/>
    <x v="6"/>
    <n v="9242"/>
    <x v="418"/>
    <x v="12"/>
    <n v="7171.55"/>
    <x v="0"/>
    <x v="0"/>
    <m/>
    <d v="2018-07-04T15:21:17"/>
    <n v="4"/>
    <x v="2"/>
    <x v="4"/>
    <x v="5"/>
  </r>
  <r>
    <s v="MPTT Fees Top-Up"/>
    <x v="0"/>
    <x v="6"/>
    <n v="9242"/>
    <x v="418"/>
    <x v="19"/>
    <n v="-40000"/>
    <x v="1"/>
    <x v="4"/>
    <s v="Anamata"/>
    <d v="2018-07-04T15:21:17"/>
    <n v="4"/>
    <x v="2"/>
    <x v="4"/>
    <x v="5"/>
  </r>
  <r>
    <s v="MPTT Fees Top-Up"/>
    <x v="0"/>
    <x v="6"/>
    <n v="9242"/>
    <x v="418"/>
    <x v="19"/>
    <n v="2973.59"/>
    <x v="0"/>
    <x v="3"/>
    <s v="Anamata"/>
    <d v="2018-07-04T15:21:17"/>
    <n v="4"/>
    <x v="2"/>
    <x v="4"/>
    <x v="5"/>
  </r>
  <r>
    <s v="MPTT Fees Top-Up"/>
    <x v="0"/>
    <x v="6"/>
    <n v="9242"/>
    <x v="418"/>
    <x v="19"/>
    <n v="3010.77"/>
    <x v="0"/>
    <x v="2"/>
    <s v="Anamata"/>
    <d v="2018-07-04T15:21:17"/>
    <n v="4"/>
    <x v="2"/>
    <x v="4"/>
    <x v="5"/>
  </r>
  <r>
    <s v="MPTT Fees Top-Up"/>
    <x v="0"/>
    <x v="6"/>
    <n v="9242"/>
    <x v="418"/>
    <x v="19"/>
    <n v="3448.26"/>
    <x v="0"/>
    <x v="4"/>
    <s v="Anamata"/>
    <d v="2018-07-04T15:21:17"/>
    <n v="4"/>
    <x v="2"/>
    <x v="4"/>
    <x v="5"/>
  </r>
  <r>
    <s v="MPTT Fees Top-Up"/>
    <x v="0"/>
    <x v="6"/>
    <n v="9242"/>
    <x v="418"/>
    <x v="19"/>
    <n v="19184.75"/>
    <x v="0"/>
    <x v="3"/>
    <s v="Anamata"/>
    <d v="2018-07-04T15:21:17"/>
    <n v="4"/>
    <x v="2"/>
    <x v="4"/>
    <x v="5"/>
  </r>
  <r>
    <s v="MPTT Fees Top-Up"/>
    <x v="0"/>
    <x v="6"/>
    <n v="9242"/>
    <x v="418"/>
    <x v="19"/>
    <n v="20002"/>
    <x v="1"/>
    <x v="4"/>
    <s v="Anamata"/>
    <d v="2018-07-04T15:21:17"/>
    <n v="4"/>
    <x v="2"/>
    <x v="4"/>
    <x v="5"/>
  </r>
  <r>
    <s v="ACE in Communities"/>
    <x v="0"/>
    <x v="6"/>
    <n v="9242"/>
    <x v="418"/>
    <x v="0"/>
    <n v="31666.7"/>
    <x v="0"/>
    <x v="3"/>
    <m/>
    <d v="2018-07-04T15:21:17"/>
    <n v="4"/>
    <x v="2"/>
    <x v="0"/>
    <x v="0"/>
  </r>
  <r>
    <s v="Student Achievement Component Levels 3 and above"/>
    <x v="0"/>
    <x v="6"/>
    <n v="9242"/>
    <x v="418"/>
    <x v="17"/>
    <n v="850"/>
    <x v="2"/>
    <x v="4"/>
    <m/>
    <d v="2018-07-04T15:21:17"/>
    <n v="4"/>
    <x v="2"/>
    <x v="0"/>
    <x v="6"/>
  </r>
  <r>
    <s v="Student Achievement Component Levels 3 and above"/>
    <x v="0"/>
    <x v="6"/>
    <n v="9242"/>
    <x v="418"/>
    <x v="17"/>
    <n v="507723"/>
    <x v="0"/>
    <x v="2"/>
    <m/>
    <d v="2018-07-04T15:21:17"/>
    <n v="4"/>
    <x v="2"/>
    <x v="0"/>
    <x v="6"/>
  </r>
  <r>
    <s v="Student Achievement Component Levels 3 and above"/>
    <x v="0"/>
    <x v="6"/>
    <n v="9242"/>
    <x v="418"/>
    <x v="17"/>
    <n v="235410.85"/>
    <x v="0"/>
    <x v="1"/>
    <m/>
    <d v="2018-07-04T15:21:17"/>
    <n v="4"/>
    <x v="2"/>
    <x v="0"/>
    <x v="6"/>
  </r>
  <r>
    <s v="Student Achievement Component Levels 3 and above"/>
    <x v="0"/>
    <x v="6"/>
    <n v="9242"/>
    <x v="418"/>
    <x v="17"/>
    <n v="371697.3"/>
    <x v="0"/>
    <x v="0"/>
    <m/>
    <d v="2018-07-04T15:21:17"/>
    <n v="4"/>
    <x v="2"/>
    <x v="0"/>
    <x v="6"/>
  </r>
  <r>
    <s v="Student Achievement Component Levels 3 and above"/>
    <x v="0"/>
    <x v="6"/>
    <n v="9242"/>
    <x v="418"/>
    <x v="17"/>
    <n v="309756.45"/>
    <x v="0"/>
    <x v="0"/>
    <m/>
    <d v="2018-07-04T15:21:17"/>
    <n v="4"/>
    <x v="2"/>
    <x v="0"/>
    <x v="6"/>
  </r>
  <r>
    <s v="MPTT (Brokerage)"/>
    <x v="0"/>
    <x v="6"/>
    <n v="9242"/>
    <x v="418"/>
    <x v="20"/>
    <n v="5750"/>
    <x v="1"/>
    <x v="4"/>
    <s v="Anamata"/>
    <d v="2018-07-04T15:21:17"/>
    <n v="4"/>
    <x v="2"/>
    <x v="2"/>
    <x v="3"/>
  </r>
  <r>
    <s v="MPTT Consortium"/>
    <x v="0"/>
    <x v="6"/>
    <n v="9242"/>
    <x v="418"/>
    <x v="24"/>
    <n v="14514.15"/>
    <x v="0"/>
    <x v="2"/>
    <s v="Anamata"/>
    <d v="2018-07-04T15:21:17"/>
    <n v="4"/>
    <x v="2"/>
    <x v="2"/>
    <x v="3"/>
  </r>
  <r>
    <s v="MPTT Consortium"/>
    <x v="0"/>
    <x v="6"/>
    <n v="9242"/>
    <x v="418"/>
    <x v="24"/>
    <n v="49360"/>
    <x v="0"/>
    <x v="3"/>
    <s v="Anamata"/>
    <d v="2018-07-04T15:21:17"/>
    <n v="4"/>
    <x v="2"/>
    <x v="2"/>
    <x v="3"/>
  </r>
  <r>
    <s v="Youth Guarantee"/>
    <x v="0"/>
    <x v="6"/>
    <n v="9247"/>
    <x v="419"/>
    <x v="18"/>
    <n v="1800"/>
    <x v="0"/>
    <x v="0"/>
    <m/>
    <d v="2018-07-04T15:21:17"/>
    <n v="10"/>
    <x v="0"/>
    <x v="0"/>
    <x v="1"/>
  </r>
  <r>
    <s v="Youth Guarantee"/>
    <x v="0"/>
    <x v="6"/>
    <n v="9247"/>
    <x v="419"/>
    <x v="18"/>
    <n v="1000.26"/>
    <x v="0"/>
    <x v="1"/>
    <s v="YG Exp Travel"/>
    <d v="2018-07-04T15:21:17"/>
    <n v="10"/>
    <x v="0"/>
    <x v="0"/>
    <x v="1"/>
  </r>
  <r>
    <s v="Youth Guarantee"/>
    <x v="0"/>
    <x v="6"/>
    <n v="9247"/>
    <x v="419"/>
    <x v="18"/>
    <n v="2654.76"/>
    <x v="0"/>
    <x v="1"/>
    <s v="YG Exp Travel"/>
    <d v="2018-07-04T15:21:17"/>
    <n v="10"/>
    <x v="0"/>
    <x v="0"/>
    <x v="1"/>
  </r>
  <r>
    <s v="Youth Guarantee"/>
    <x v="0"/>
    <x v="6"/>
    <n v="9247"/>
    <x v="419"/>
    <x v="18"/>
    <n v="3049.14"/>
    <x v="0"/>
    <x v="3"/>
    <s v="YG Exp Travel"/>
    <d v="2018-07-04T15:21:17"/>
    <n v="10"/>
    <x v="0"/>
    <x v="0"/>
    <x v="1"/>
  </r>
  <r>
    <s v="Youth Guarantee"/>
    <x v="0"/>
    <x v="6"/>
    <n v="9247"/>
    <x v="419"/>
    <x v="18"/>
    <n v="44953.4"/>
    <x v="0"/>
    <x v="1"/>
    <m/>
    <d v="2018-07-04T15:21:17"/>
    <n v="10"/>
    <x v="0"/>
    <x v="0"/>
    <x v="1"/>
  </r>
  <r>
    <s v="Youth Guarantee"/>
    <x v="0"/>
    <x v="6"/>
    <n v="9247"/>
    <x v="419"/>
    <x v="18"/>
    <n v="56507.040000000001"/>
    <x v="0"/>
    <x v="4"/>
    <m/>
    <d v="2018-07-04T15:21:17"/>
    <n v="10"/>
    <x v="0"/>
    <x v="0"/>
    <x v="1"/>
  </r>
  <r>
    <s v="Youth Guarantee"/>
    <x v="0"/>
    <x v="6"/>
    <n v="9247"/>
    <x v="419"/>
    <x v="18"/>
    <n v="150900"/>
    <x v="0"/>
    <x v="3"/>
    <m/>
    <d v="2018-07-04T15:21:17"/>
    <n v="10"/>
    <x v="0"/>
    <x v="0"/>
    <x v="1"/>
  </r>
  <r>
    <s v="Youth Guarantee"/>
    <x v="0"/>
    <x v="6"/>
    <n v="9253"/>
    <x v="448"/>
    <x v="18"/>
    <n v="-74579"/>
    <x v="1"/>
    <x v="0"/>
    <m/>
    <d v="2018-07-04T15:21:17"/>
    <n v="1"/>
    <x v="8"/>
    <x v="0"/>
    <x v="1"/>
  </r>
  <r>
    <s v="Youth Guarantee"/>
    <x v="0"/>
    <x v="6"/>
    <n v="9253"/>
    <x v="448"/>
    <x v="18"/>
    <n v="108000"/>
    <x v="0"/>
    <x v="0"/>
    <m/>
    <d v="2018-07-04T15:21:17"/>
    <n v="1"/>
    <x v="8"/>
    <x v="0"/>
    <x v="1"/>
  </r>
  <r>
    <s v="Equity Funding"/>
    <x v="0"/>
    <x v="6"/>
    <n v="9259"/>
    <x v="420"/>
    <x v="12"/>
    <n v="40.299999999999997"/>
    <x v="0"/>
    <x v="1"/>
    <m/>
    <d v="2018-07-04T15:21:17"/>
    <n v="11"/>
    <x v="5"/>
    <x v="4"/>
    <x v="5"/>
  </r>
  <r>
    <s v="Equity Funding"/>
    <x v="0"/>
    <x v="6"/>
    <n v="9259"/>
    <x v="420"/>
    <x v="12"/>
    <n v="201.7"/>
    <x v="0"/>
    <x v="1"/>
    <m/>
    <d v="2018-07-04T15:21:17"/>
    <n v="11"/>
    <x v="5"/>
    <x v="4"/>
    <x v="5"/>
  </r>
  <r>
    <s v="Student Achievement Component Levels 3 and above"/>
    <x v="0"/>
    <x v="6"/>
    <n v="9259"/>
    <x v="420"/>
    <x v="17"/>
    <n v="289955.95"/>
    <x v="0"/>
    <x v="0"/>
    <m/>
    <d v="2018-07-04T15:21:17"/>
    <n v="11"/>
    <x v="5"/>
    <x v="0"/>
    <x v="6"/>
  </r>
  <r>
    <s v="Student Achievement Component Levels 3 and above"/>
    <x v="0"/>
    <x v="6"/>
    <n v="9259"/>
    <x v="420"/>
    <x v="17"/>
    <n v="387513"/>
    <x v="0"/>
    <x v="3"/>
    <m/>
    <d v="2018-07-04T15:21:17"/>
    <n v="11"/>
    <x v="5"/>
    <x v="0"/>
    <x v="6"/>
  </r>
  <r>
    <s v="Youth Guarantee"/>
    <x v="0"/>
    <x v="6"/>
    <n v="9259"/>
    <x v="420"/>
    <x v="18"/>
    <n v="-629906"/>
    <x v="0"/>
    <x v="3"/>
    <m/>
    <d v="2018-07-04T15:21:17"/>
    <n v="11"/>
    <x v="5"/>
    <x v="0"/>
    <x v="1"/>
  </r>
  <r>
    <s v="Youth Guarantee"/>
    <x v="0"/>
    <x v="6"/>
    <n v="9259"/>
    <x v="420"/>
    <x v="18"/>
    <n v="-115424.81"/>
    <x v="1"/>
    <x v="0"/>
    <m/>
    <d v="2018-07-04T15:21:17"/>
    <n v="11"/>
    <x v="5"/>
    <x v="0"/>
    <x v="1"/>
  </r>
  <r>
    <s v="Youth Guarantee"/>
    <x v="0"/>
    <x v="6"/>
    <n v="9259"/>
    <x v="420"/>
    <x v="18"/>
    <n v="1574765"/>
    <x v="0"/>
    <x v="3"/>
    <m/>
    <d v="2018-07-04T15:21:17"/>
    <n v="11"/>
    <x v="5"/>
    <x v="0"/>
    <x v="1"/>
  </r>
  <r>
    <s v="Youth Guarantee"/>
    <x v="0"/>
    <x v="6"/>
    <n v="9259"/>
    <x v="420"/>
    <x v="18"/>
    <n v="320810.34999999998"/>
    <x v="0"/>
    <x v="0"/>
    <m/>
    <d v="2018-07-04T15:21:17"/>
    <n v="11"/>
    <x v="5"/>
    <x v="0"/>
    <x v="1"/>
  </r>
  <r>
    <s v="Youth Guarantee"/>
    <x v="0"/>
    <x v="6"/>
    <n v="9270"/>
    <x v="421"/>
    <x v="18"/>
    <n v="-48346.2"/>
    <x v="1"/>
    <x v="0"/>
    <m/>
    <d v="2018-07-04T15:21:17"/>
    <n v="6"/>
    <x v="9"/>
    <x v="0"/>
    <x v="1"/>
  </r>
  <r>
    <s v="Youth Guarantee"/>
    <x v="0"/>
    <x v="6"/>
    <n v="9270"/>
    <x v="421"/>
    <x v="18"/>
    <n v="-15393.06"/>
    <x v="1"/>
    <x v="4"/>
    <m/>
    <d v="2018-07-04T15:21:17"/>
    <n v="6"/>
    <x v="9"/>
    <x v="0"/>
    <x v="1"/>
  </r>
  <r>
    <s v="Youth Guarantee"/>
    <x v="0"/>
    <x v="6"/>
    <n v="9270"/>
    <x v="421"/>
    <x v="18"/>
    <n v="273616.65000000002"/>
    <x v="0"/>
    <x v="2"/>
    <m/>
    <d v="2018-07-04T15:21:17"/>
    <n v="6"/>
    <x v="9"/>
    <x v="0"/>
    <x v="1"/>
  </r>
  <r>
    <s v="Youth Guarantee"/>
    <x v="0"/>
    <x v="6"/>
    <n v="9270"/>
    <x v="421"/>
    <x v="18"/>
    <n v="54992.35"/>
    <x v="0"/>
    <x v="2"/>
    <m/>
    <d v="2018-07-04T15:21:17"/>
    <n v="6"/>
    <x v="9"/>
    <x v="0"/>
    <x v="1"/>
  </r>
  <r>
    <s v="Youth Guarantee"/>
    <x v="0"/>
    <x v="6"/>
    <n v="9270"/>
    <x v="421"/>
    <x v="18"/>
    <n v="66507.13"/>
    <x v="0"/>
    <x v="4"/>
    <m/>
    <d v="2018-07-04T15:21:17"/>
    <n v="6"/>
    <x v="9"/>
    <x v="0"/>
    <x v="1"/>
  </r>
  <r>
    <s v="Youth Guarantee"/>
    <x v="0"/>
    <x v="6"/>
    <n v="9270"/>
    <x v="421"/>
    <x v="18"/>
    <n v="66696.509999999995"/>
    <x v="0"/>
    <x v="4"/>
    <m/>
    <d v="2018-07-04T15:21:17"/>
    <n v="6"/>
    <x v="9"/>
    <x v="0"/>
    <x v="1"/>
  </r>
  <r>
    <s v="Youth Guarantee"/>
    <x v="0"/>
    <x v="6"/>
    <n v="9270"/>
    <x v="421"/>
    <x v="18"/>
    <n v="723933.3"/>
    <x v="0"/>
    <x v="3"/>
    <m/>
    <d v="2018-07-04T15:21:17"/>
    <n v="6"/>
    <x v="9"/>
    <x v="0"/>
    <x v="1"/>
  </r>
  <r>
    <s v="Youth Guarantee"/>
    <x v="0"/>
    <x v="6"/>
    <n v="9270"/>
    <x v="421"/>
    <x v="18"/>
    <n v="434809.86"/>
    <x v="0"/>
    <x v="1"/>
    <m/>
    <d v="2018-07-04T15:21:17"/>
    <n v="6"/>
    <x v="9"/>
    <x v="0"/>
    <x v="1"/>
  </r>
  <r>
    <s v="Youth Guarantee"/>
    <x v="0"/>
    <x v="6"/>
    <n v="9270"/>
    <x v="421"/>
    <x v="18"/>
    <n v="851686.7"/>
    <x v="0"/>
    <x v="0"/>
    <m/>
    <d v="2018-07-04T15:21:17"/>
    <n v="6"/>
    <x v="9"/>
    <x v="0"/>
    <x v="1"/>
  </r>
  <r>
    <s v="Youth Guarantee"/>
    <x v="0"/>
    <x v="6"/>
    <n v="9279"/>
    <x v="422"/>
    <x v="18"/>
    <n v="-73715.070000000007"/>
    <x v="0"/>
    <x v="1"/>
    <m/>
    <d v="2018-07-04T15:21:17"/>
    <n v="12"/>
    <x v="11"/>
    <x v="0"/>
    <x v="1"/>
  </r>
  <r>
    <s v="Youth Guarantee"/>
    <x v="0"/>
    <x v="6"/>
    <n v="9279"/>
    <x v="422"/>
    <x v="18"/>
    <n v="-41357.089999999997"/>
    <x v="1"/>
    <x v="0"/>
    <m/>
    <d v="2018-07-04T15:21:17"/>
    <n v="12"/>
    <x v="11"/>
    <x v="0"/>
    <x v="1"/>
  </r>
  <r>
    <s v="Youth Guarantee"/>
    <x v="0"/>
    <x v="6"/>
    <n v="9279"/>
    <x v="422"/>
    <x v="18"/>
    <n v="57875.7"/>
    <x v="0"/>
    <x v="0"/>
    <m/>
    <d v="2018-07-04T15:21:17"/>
    <n v="12"/>
    <x v="11"/>
    <x v="0"/>
    <x v="1"/>
  </r>
  <r>
    <s v="ESOL - Intensive Literacy and Numeracy"/>
    <x v="0"/>
    <x v="6"/>
    <n v="9290"/>
    <x v="423"/>
    <x v="21"/>
    <n v="-35287.5"/>
    <x v="1"/>
    <x v="4"/>
    <m/>
    <d v="2018-07-04T15:21:17"/>
    <n v="8"/>
    <x v="7"/>
    <x v="0"/>
    <x v="0"/>
  </r>
  <r>
    <s v="ESOL - Intensive Literacy and Numeracy"/>
    <x v="0"/>
    <x v="6"/>
    <n v="9290"/>
    <x v="423"/>
    <x v="21"/>
    <n v="1278750"/>
    <x v="0"/>
    <x v="0"/>
    <m/>
    <d v="2018-07-04T15:21:17"/>
    <n v="8"/>
    <x v="7"/>
    <x v="0"/>
    <x v="0"/>
  </r>
  <r>
    <s v="ESOL - Intensive Literacy and Numeracy"/>
    <x v="0"/>
    <x v="6"/>
    <n v="9290"/>
    <x v="423"/>
    <x v="21"/>
    <n v="119495.72"/>
    <x v="0"/>
    <x v="2"/>
    <m/>
    <d v="2018-07-04T15:21:17"/>
    <n v="8"/>
    <x v="7"/>
    <x v="0"/>
    <x v="0"/>
  </r>
  <r>
    <s v="ESOL - Refugee English Fund"/>
    <x v="0"/>
    <x v="6"/>
    <n v="9290"/>
    <x v="423"/>
    <x v="22"/>
    <n v="-23031.119999999999"/>
    <x v="1"/>
    <x v="0"/>
    <m/>
    <d v="2018-07-04T15:21:17"/>
    <n v="8"/>
    <x v="7"/>
    <x v="0"/>
    <x v="0"/>
  </r>
  <r>
    <s v="ESOL - Refugee English Fund"/>
    <x v="0"/>
    <x v="6"/>
    <n v="9290"/>
    <x v="423"/>
    <x v="22"/>
    <n v="-15018.7"/>
    <x v="1"/>
    <x v="1"/>
    <m/>
    <d v="2018-07-04T15:21:17"/>
    <n v="8"/>
    <x v="7"/>
    <x v="0"/>
    <x v="0"/>
  </r>
  <r>
    <s v="ESOL - Refugee English Fund"/>
    <x v="0"/>
    <x v="6"/>
    <n v="9290"/>
    <x v="423"/>
    <x v="22"/>
    <n v="1086.1400000000001"/>
    <x v="0"/>
    <x v="4"/>
    <s v="Pastoral Care"/>
    <d v="2018-07-04T15:21:17"/>
    <n v="8"/>
    <x v="7"/>
    <x v="0"/>
    <x v="0"/>
  </r>
  <r>
    <s v="ESOL - Refugee English Fund"/>
    <x v="0"/>
    <x v="6"/>
    <n v="9290"/>
    <x v="423"/>
    <x v="22"/>
    <n v="8060.88"/>
    <x v="0"/>
    <x v="2"/>
    <m/>
    <d v="2018-07-04T15:21:17"/>
    <n v="8"/>
    <x v="7"/>
    <x v="0"/>
    <x v="0"/>
  </r>
  <r>
    <s v="ESOL - Refugee English Fund"/>
    <x v="0"/>
    <x v="6"/>
    <n v="9290"/>
    <x v="423"/>
    <x v="22"/>
    <n v="25334.1"/>
    <x v="0"/>
    <x v="1"/>
    <m/>
    <d v="2018-07-04T15:21:17"/>
    <n v="8"/>
    <x v="7"/>
    <x v="0"/>
    <x v="0"/>
  </r>
  <r>
    <s v="ESOL - Refugee English Fund"/>
    <x v="0"/>
    <x v="6"/>
    <n v="9290"/>
    <x v="423"/>
    <x v="22"/>
    <n v="12826.53"/>
    <x v="0"/>
    <x v="4"/>
    <m/>
    <d v="2018-07-04T15:21:17"/>
    <n v="8"/>
    <x v="7"/>
    <x v="0"/>
    <x v="0"/>
  </r>
  <r>
    <s v="ESOL - Refugee English Fund"/>
    <x v="0"/>
    <x v="6"/>
    <n v="9290"/>
    <x v="423"/>
    <x v="22"/>
    <n v="65126.400000000001"/>
    <x v="0"/>
    <x v="0"/>
    <m/>
    <d v="2018-07-04T15:21:17"/>
    <n v="8"/>
    <x v="7"/>
    <x v="0"/>
    <x v="0"/>
  </r>
  <r>
    <s v="LN - Intensive Literacy and Numeracy"/>
    <x v="0"/>
    <x v="6"/>
    <n v="9290"/>
    <x v="423"/>
    <x v="27"/>
    <n v="63333.3"/>
    <x v="0"/>
    <x v="3"/>
    <m/>
    <d v="2018-07-04T15:21:17"/>
    <n v="8"/>
    <x v="7"/>
    <x v="0"/>
    <x v="0"/>
  </r>
  <r>
    <s v="Student Achievement Component Levels 1 and 2 (Competitive)"/>
    <x v="0"/>
    <x v="6"/>
    <n v="9290"/>
    <x v="423"/>
    <x v="14"/>
    <n v="-88629.26"/>
    <x v="0"/>
    <x v="0"/>
    <m/>
    <d v="2018-07-04T15:21:17"/>
    <n v="8"/>
    <x v="7"/>
    <x v="0"/>
    <x v="6"/>
  </r>
  <r>
    <s v="Student Achievement Component Levels 1 and 2 (Competitive)"/>
    <x v="0"/>
    <x v="6"/>
    <n v="9290"/>
    <x v="423"/>
    <x v="14"/>
    <n v="73032.100000000006"/>
    <x v="0"/>
    <x v="1"/>
    <m/>
    <d v="2018-07-04T15:21:17"/>
    <n v="8"/>
    <x v="7"/>
    <x v="0"/>
    <x v="6"/>
  </r>
  <r>
    <s v="Student Achievement Component Levels 3 and above"/>
    <x v="0"/>
    <x v="6"/>
    <n v="9290"/>
    <x v="423"/>
    <x v="17"/>
    <n v="-36412.26"/>
    <x v="1"/>
    <x v="1"/>
    <m/>
    <d v="2018-07-04T15:21:17"/>
    <n v="8"/>
    <x v="7"/>
    <x v="0"/>
    <x v="6"/>
  </r>
  <r>
    <s v="Student Achievement Component Levels 3 and above"/>
    <x v="0"/>
    <x v="6"/>
    <n v="9290"/>
    <x v="423"/>
    <x v="17"/>
    <n v="-6611"/>
    <x v="2"/>
    <x v="3"/>
    <m/>
    <d v="2018-07-04T15:21:17"/>
    <n v="8"/>
    <x v="7"/>
    <x v="0"/>
    <x v="6"/>
  </r>
  <r>
    <s v="Student Achievement Component Levels 3 and above"/>
    <x v="0"/>
    <x v="6"/>
    <n v="9290"/>
    <x v="423"/>
    <x v="17"/>
    <n v="144016.70000000001"/>
    <x v="0"/>
    <x v="4"/>
    <m/>
    <d v="2018-07-04T15:21:17"/>
    <n v="8"/>
    <x v="7"/>
    <x v="0"/>
    <x v="6"/>
  </r>
  <r>
    <s v="Student Achievement Component Levels 3 and above"/>
    <x v="0"/>
    <x v="6"/>
    <n v="9290"/>
    <x v="423"/>
    <x v="17"/>
    <n v="145456.70000000001"/>
    <x v="0"/>
    <x v="2"/>
    <m/>
    <d v="2018-07-04T15:21:17"/>
    <n v="8"/>
    <x v="7"/>
    <x v="0"/>
    <x v="6"/>
  </r>
  <r>
    <s v="Student Achievement Component Levels 3 and above"/>
    <x v="0"/>
    <x v="6"/>
    <n v="9290"/>
    <x v="423"/>
    <x v="17"/>
    <n v="17218.95"/>
    <x v="0"/>
    <x v="0"/>
    <m/>
    <d v="2018-07-04T15:21:17"/>
    <n v="8"/>
    <x v="7"/>
    <x v="0"/>
    <x v="6"/>
  </r>
  <r>
    <s v="Student Achievement Component Levels 3 and above"/>
    <x v="0"/>
    <x v="6"/>
    <n v="9290"/>
    <x v="423"/>
    <x v="17"/>
    <n v="86095.55"/>
    <x v="0"/>
    <x v="1"/>
    <m/>
    <d v="2018-07-04T15:21:17"/>
    <n v="8"/>
    <x v="7"/>
    <x v="0"/>
    <x v="6"/>
  </r>
  <r>
    <s v="Student Achievement Component Levels 3 and above"/>
    <x v="0"/>
    <x v="6"/>
    <n v="9290"/>
    <x v="423"/>
    <x v="17"/>
    <n v="17219.12"/>
    <x v="0"/>
    <x v="1"/>
    <m/>
    <d v="2018-07-04T15:21:17"/>
    <n v="8"/>
    <x v="7"/>
    <x v="0"/>
    <x v="6"/>
  </r>
  <r>
    <s v="Student Achievement Component Levels 3 and above"/>
    <x v="0"/>
    <x v="6"/>
    <n v="9290"/>
    <x v="423"/>
    <x v="17"/>
    <n v="34438.300000000003"/>
    <x v="0"/>
    <x v="3"/>
    <m/>
    <d v="2018-07-04T15:21:17"/>
    <n v="8"/>
    <x v="7"/>
    <x v="0"/>
    <x v="6"/>
  </r>
  <r>
    <s v="Student Achievement Component Levels 3 and above"/>
    <x v="0"/>
    <x v="6"/>
    <n v="9290"/>
    <x v="423"/>
    <x v="17"/>
    <n v="86097.05"/>
    <x v="0"/>
    <x v="0"/>
    <m/>
    <d v="2018-07-04T15:21:17"/>
    <n v="8"/>
    <x v="7"/>
    <x v="0"/>
    <x v="6"/>
  </r>
  <r>
    <s v="Youth Guarantee"/>
    <x v="0"/>
    <x v="6"/>
    <n v="9291"/>
    <x v="424"/>
    <x v="18"/>
    <n v="108000"/>
    <x v="0"/>
    <x v="0"/>
    <m/>
    <d v="2018-07-04T15:21:17"/>
    <n v="11"/>
    <x v="5"/>
    <x v="0"/>
    <x v="1"/>
  </r>
  <r>
    <s v="Equity Funding"/>
    <x v="0"/>
    <x v="6"/>
    <n v="9294"/>
    <x v="425"/>
    <x v="12"/>
    <n v="22.15"/>
    <x v="0"/>
    <x v="4"/>
    <m/>
    <d v="2018-07-04T15:21:17"/>
    <n v="8"/>
    <x v="7"/>
    <x v="4"/>
    <x v="5"/>
  </r>
  <r>
    <s v="Equity Funding"/>
    <x v="0"/>
    <x v="6"/>
    <n v="9294"/>
    <x v="425"/>
    <x v="12"/>
    <n v="267"/>
    <x v="0"/>
    <x v="2"/>
    <m/>
    <d v="2018-07-04T15:21:17"/>
    <n v="8"/>
    <x v="7"/>
    <x v="4"/>
    <x v="5"/>
  </r>
  <r>
    <s v="Equity Funding"/>
    <x v="0"/>
    <x v="6"/>
    <n v="9294"/>
    <x v="425"/>
    <x v="12"/>
    <n v="111.65"/>
    <x v="0"/>
    <x v="4"/>
    <m/>
    <d v="2018-07-04T15:21:17"/>
    <n v="8"/>
    <x v="7"/>
    <x v="4"/>
    <x v="5"/>
  </r>
  <r>
    <s v="Equity Funding"/>
    <x v="0"/>
    <x v="6"/>
    <n v="9294"/>
    <x v="425"/>
    <x v="12"/>
    <n v="198.54"/>
    <x v="0"/>
    <x v="1"/>
    <m/>
    <d v="2018-07-04T15:21:17"/>
    <n v="8"/>
    <x v="7"/>
    <x v="4"/>
    <x v="5"/>
  </r>
  <r>
    <s v="SAC Skills for Canterbury Priority Trades"/>
    <x v="0"/>
    <x v="6"/>
    <n v="9294"/>
    <x v="425"/>
    <x v="29"/>
    <n v="-230198.86"/>
    <x v="1"/>
    <x v="0"/>
    <s v="Priority Trades"/>
    <d v="2018-07-04T15:21:17"/>
    <n v="8"/>
    <x v="7"/>
    <x v="0"/>
    <x v="6"/>
  </r>
  <r>
    <s v="Student Achievement Component Levels 1 and 2 (Competitive)"/>
    <x v="0"/>
    <x v="6"/>
    <n v="9294"/>
    <x v="425"/>
    <x v="14"/>
    <n v="168750"/>
    <x v="0"/>
    <x v="4"/>
    <m/>
    <d v="2018-07-04T15:21:17"/>
    <n v="8"/>
    <x v="7"/>
    <x v="0"/>
    <x v="6"/>
  </r>
  <r>
    <s v="Student Achievement Component Levels 3 and above"/>
    <x v="0"/>
    <x v="6"/>
    <n v="9294"/>
    <x v="425"/>
    <x v="17"/>
    <n v="-102"/>
    <x v="2"/>
    <x v="3"/>
    <m/>
    <d v="2018-07-04T15:21:17"/>
    <n v="8"/>
    <x v="7"/>
    <x v="0"/>
    <x v="6"/>
  </r>
  <r>
    <s v="Student Achievement Component Levels 3 and above"/>
    <x v="0"/>
    <x v="6"/>
    <n v="9294"/>
    <x v="425"/>
    <x v="17"/>
    <n v="13695.38"/>
    <x v="1"/>
    <x v="4"/>
    <m/>
    <d v="2018-07-04T15:21:17"/>
    <n v="8"/>
    <x v="7"/>
    <x v="0"/>
    <x v="6"/>
  </r>
  <r>
    <s v="Student Achievement Component Levels 3 and above"/>
    <x v="0"/>
    <x v="6"/>
    <n v="9294"/>
    <x v="425"/>
    <x v="17"/>
    <n v="168726.65"/>
    <x v="0"/>
    <x v="4"/>
    <m/>
    <d v="2018-07-04T15:21:17"/>
    <n v="8"/>
    <x v="7"/>
    <x v="0"/>
    <x v="6"/>
  </r>
  <r>
    <s v="Student Achievement Component Levels 3 and above"/>
    <x v="0"/>
    <x v="6"/>
    <n v="9294"/>
    <x v="425"/>
    <x v="17"/>
    <n v="256821.7"/>
    <x v="0"/>
    <x v="1"/>
    <m/>
    <d v="2018-07-04T15:21:17"/>
    <n v="8"/>
    <x v="7"/>
    <x v="0"/>
    <x v="6"/>
  </r>
  <r>
    <s v="Student Achievement Component Levels 3 and above"/>
    <x v="0"/>
    <x v="6"/>
    <n v="9294"/>
    <x v="425"/>
    <x v="17"/>
    <n v="51364.68"/>
    <x v="0"/>
    <x v="1"/>
    <m/>
    <d v="2018-07-04T15:21:17"/>
    <n v="8"/>
    <x v="7"/>
    <x v="0"/>
    <x v="6"/>
  </r>
  <r>
    <s v="Youth Guarantee"/>
    <x v="0"/>
    <x v="6"/>
    <n v="9294"/>
    <x v="425"/>
    <x v="18"/>
    <n v="129998.77"/>
    <x v="0"/>
    <x v="0"/>
    <m/>
    <d v="2018-07-04T15:21:17"/>
    <n v="8"/>
    <x v="7"/>
    <x v="0"/>
    <x v="1"/>
  </r>
  <r>
    <s v="Youth Guarantee"/>
    <x v="0"/>
    <x v="6"/>
    <n v="9294"/>
    <x v="425"/>
    <x v="18"/>
    <n v="128128.35"/>
    <x v="0"/>
    <x v="2"/>
    <m/>
    <d v="2018-07-04T15:21:17"/>
    <n v="8"/>
    <x v="7"/>
    <x v="0"/>
    <x v="1"/>
  </r>
  <r>
    <s v="Youth Guarantee"/>
    <x v="0"/>
    <x v="6"/>
    <n v="9294"/>
    <x v="425"/>
    <x v="18"/>
    <n v="154509"/>
    <x v="0"/>
    <x v="2"/>
    <m/>
    <d v="2018-07-04T15:21:17"/>
    <n v="8"/>
    <x v="7"/>
    <x v="0"/>
    <x v="1"/>
  </r>
  <r>
    <s v="Youth Guarantee (Dual Pathway)"/>
    <x v="0"/>
    <x v="6"/>
    <n v="9294"/>
    <x v="425"/>
    <x v="26"/>
    <n v="233571"/>
    <x v="0"/>
    <x v="4"/>
    <m/>
    <d v="2018-07-04T15:21:17"/>
    <n v="8"/>
    <x v="7"/>
    <x v="0"/>
    <x v="1"/>
  </r>
  <r>
    <s v="Youth Guarantee (Dual Pathway)"/>
    <x v="0"/>
    <x v="6"/>
    <n v="9294"/>
    <x v="425"/>
    <x v="26"/>
    <n v="291964.15000000002"/>
    <x v="0"/>
    <x v="2"/>
    <m/>
    <d v="2018-07-04T15:21:17"/>
    <n v="8"/>
    <x v="7"/>
    <x v="0"/>
    <x v="1"/>
  </r>
  <r>
    <s v="Youth Guarantee"/>
    <x v="0"/>
    <x v="6"/>
    <n v="9310"/>
    <x v="426"/>
    <x v="18"/>
    <n v="440.57"/>
    <x v="1"/>
    <x v="4"/>
    <m/>
    <d v="2018-07-04T15:21:17"/>
    <n v="4"/>
    <x v="2"/>
    <x v="0"/>
    <x v="1"/>
  </r>
  <r>
    <s v="Youth Guarantee"/>
    <x v="0"/>
    <x v="6"/>
    <n v="9310"/>
    <x v="426"/>
    <x v="18"/>
    <n v="1352"/>
    <x v="0"/>
    <x v="3"/>
    <s v="YG Exp Travel"/>
    <d v="2018-07-04T15:21:17"/>
    <n v="4"/>
    <x v="2"/>
    <x v="0"/>
    <x v="1"/>
  </r>
  <r>
    <s v="Youth Guarantee"/>
    <x v="0"/>
    <x v="6"/>
    <n v="9310"/>
    <x v="426"/>
    <x v="18"/>
    <n v="3222.4"/>
    <x v="0"/>
    <x v="3"/>
    <s v="YG Exp Travel"/>
    <d v="2018-07-04T15:21:17"/>
    <n v="4"/>
    <x v="2"/>
    <x v="0"/>
    <x v="1"/>
  </r>
  <r>
    <s v="Youth Guarantee"/>
    <x v="0"/>
    <x v="6"/>
    <n v="9310"/>
    <x v="426"/>
    <x v="18"/>
    <n v="4374.1000000000004"/>
    <x v="0"/>
    <x v="4"/>
    <s v="YG Exp Travel"/>
    <d v="2018-07-04T15:21:17"/>
    <n v="4"/>
    <x v="2"/>
    <x v="0"/>
    <x v="1"/>
  </r>
  <r>
    <s v="Youth Guarantee"/>
    <x v="0"/>
    <x v="6"/>
    <n v="9310"/>
    <x v="426"/>
    <x v="18"/>
    <n v="6538.9"/>
    <x v="0"/>
    <x v="1"/>
    <s v="YG Exp Travel"/>
    <d v="2018-07-04T15:21:17"/>
    <n v="4"/>
    <x v="2"/>
    <x v="0"/>
    <x v="1"/>
  </r>
  <r>
    <s v="Youth Guarantee"/>
    <x v="0"/>
    <x v="6"/>
    <n v="9310"/>
    <x v="426"/>
    <x v="18"/>
    <n v="8929.2999999999993"/>
    <x v="0"/>
    <x v="3"/>
    <s v="YG Exp Travel"/>
    <d v="2018-07-04T15:21:17"/>
    <n v="4"/>
    <x v="2"/>
    <x v="0"/>
    <x v="1"/>
  </r>
  <r>
    <s v="Youth Guarantee"/>
    <x v="0"/>
    <x v="6"/>
    <n v="9310"/>
    <x v="426"/>
    <x v="18"/>
    <n v="12070.9"/>
    <x v="0"/>
    <x v="4"/>
    <s v="YG Exp Travel"/>
    <d v="2018-07-04T15:21:17"/>
    <n v="4"/>
    <x v="2"/>
    <x v="0"/>
    <x v="1"/>
  </r>
  <r>
    <s v="Youth Guarantee"/>
    <x v="0"/>
    <x v="6"/>
    <n v="9310"/>
    <x v="426"/>
    <x v="18"/>
    <n v="31793.3"/>
    <x v="0"/>
    <x v="3"/>
    <m/>
    <d v="2018-07-04T15:21:17"/>
    <n v="4"/>
    <x v="2"/>
    <x v="0"/>
    <x v="1"/>
  </r>
  <r>
    <s v="Youth Guarantee"/>
    <x v="0"/>
    <x v="6"/>
    <n v="9310"/>
    <x v="426"/>
    <x v="18"/>
    <n v="95478.78"/>
    <x v="0"/>
    <x v="1"/>
    <m/>
    <d v="2018-07-04T15:21:17"/>
    <n v="4"/>
    <x v="2"/>
    <x v="0"/>
    <x v="1"/>
  </r>
  <r>
    <s v="Youth Guarantee"/>
    <x v="0"/>
    <x v="6"/>
    <n v="9310"/>
    <x v="426"/>
    <x v="18"/>
    <n v="108679"/>
    <x v="0"/>
    <x v="0"/>
    <m/>
    <d v="2018-07-04T15:21:17"/>
    <n v="4"/>
    <x v="2"/>
    <x v="0"/>
    <x v="1"/>
  </r>
  <r>
    <s v="Youth Guarantee"/>
    <x v="0"/>
    <x v="6"/>
    <n v="9310"/>
    <x v="426"/>
    <x v="18"/>
    <n v="117324.15"/>
    <x v="0"/>
    <x v="2"/>
    <m/>
    <d v="2018-07-04T15:21:17"/>
    <n v="4"/>
    <x v="2"/>
    <x v="0"/>
    <x v="1"/>
  </r>
  <r>
    <s v="Youth Guarantee"/>
    <x v="0"/>
    <x v="6"/>
    <n v="9310"/>
    <x v="426"/>
    <x v="18"/>
    <n v="141480"/>
    <x v="0"/>
    <x v="2"/>
    <m/>
    <d v="2018-07-04T15:21:17"/>
    <n v="4"/>
    <x v="2"/>
    <x v="0"/>
    <x v="1"/>
  </r>
  <r>
    <s v="Equity Funding"/>
    <x v="0"/>
    <x v="6"/>
    <n v="9324"/>
    <x v="427"/>
    <x v="12"/>
    <n v="3133.35"/>
    <x v="0"/>
    <x v="3"/>
    <m/>
    <d v="2018-07-04T15:21:17"/>
    <n v="2"/>
    <x v="1"/>
    <x v="4"/>
    <x v="5"/>
  </r>
  <r>
    <s v="Equity Funding"/>
    <x v="0"/>
    <x v="6"/>
    <n v="9324"/>
    <x v="427"/>
    <x v="12"/>
    <n v="3134.15"/>
    <x v="0"/>
    <x v="3"/>
    <m/>
    <d v="2018-07-04T15:21:17"/>
    <n v="2"/>
    <x v="1"/>
    <x v="4"/>
    <x v="5"/>
  </r>
  <r>
    <s v="Equity Funding"/>
    <x v="0"/>
    <x v="6"/>
    <n v="9324"/>
    <x v="427"/>
    <x v="12"/>
    <n v="710.97"/>
    <x v="0"/>
    <x v="1"/>
    <m/>
    <d v="2018-07-04T15:21:17"/>
    <n v="2"/>
    <x v="1"/>
    <x v="4"/>
    <x v="5"/>
  </r>
  <r>
    <s v="Equity Funding"/>
    <x v="0"/>
    <x v="6"/>
    <n v="9324"/>
    <x v="427"/>
    <x v="12"/>
    <n v="6678.9"/>
    <x v="0"/>
    <x v="1"/>
    <m/>
    <d v="2018-07-04T15:21:17"/>
    <n v="2"/>
    <x v="1"/>
    <x v="4"/>
    <x v="5"/>
  </r>
  <r>
    <s v="LN - Workplace Literacy Fund"/>
    <x v="0"/>
    <x v="6"/>
    <n v="9324"/>
    <x v="427"/>
    <x v="3"/>
    <n v="-67159.62"/>
    <x v="1"/>
    <x v="3"/>
    <m/>
    <d v="2018-07-04T15:21:17"/>
    <n v="2"/>
    <x v="1"/>
    <x v="0"/>
    <x v="0"/>
  </r>
  <r>
    <s v="LN - Workplace Literacy Fund"/>
    <x v="0"/>
    <x v="6"/>
    <n v="9324"/>
    <x v="427"/>
    <x v="3"/>
    <n v="24409.65"/>
    <x v="0"/>
    <x v="1"/>
    <m/>
    <d v="2018-07-04T15:21:17"/>
    <n v="2"/>
    <x v="1"/>
    <x v="0"/>
    <x v="0"/>
  </r>
  <r>
    <s v="LN - Workplace Literacy Fund"/>
    <x v="0"/>
    <x v="6"/>
    <n v="9324"/>
    <x v="427"/>
    <x v="3"/>
    <n v="292916.7"/>
    <x v="0"/>
    <x v="3"/>
    <m/>
    <d v="2018-07-04T15:21:17"/>
    <n v="2"/>
    <x v="1"/>
    <x v="0"/>
    <x v="0"/>
  </r>
  <r>
    <s v="Student Achievement Component Levels 3 and above"/>
    <x v="0"/>
    <x v="6"/>
    <n v="9324"/>
    <x v="427"/>
    <x v="17"/>
    <n v="694568.22"/>
    <x v="0"/>
    <x v="0"/>
    <m/>
    <d v="2018-07-04T15:21:17"/>
    <n v="2"/>
    <x v="1"/>
    <x v="0"/>
    <x v="6"/>
  </r>
  <r>
    <s v="Student Achievement Component Levels 3 and above"/>
    <x v="0"/>
    <x v="6"/>
    <n v="9324"/>
    <x v="427"/>
    <x v="17"/>
    <n v="299176"/>
    <x v="0"/>
    <x v="4"/>
    <m/>
    <d v="2018-07-04T15:21:17"/>
    <n v="2"/>
    <x v="1"/>
    <x v="0"/>
    <x v="6"/>
  </r>
  <r>
    <s v="Student Achievement Component Levels 3 and above"/>
    <x v="0"/>
    <x v="6"/>
    <n v="9324"/>
    <x v="427"/>
    <x v="17"/>
    <n v="299176.15000000002"/>
    <x v="0"/>
    <x v="4"/>
    <m/>
    <d v="2018-07-04T15:21:17"/>
    <n v="2"/>
    <x v="1"/>
    <x v="0"/>
    <x v="6"/>
  </r>
  <r>
    <s v="Student Achievement Component Levels 3 and above"/>
    <x v="0"/>
    <x v="6"/>
    <n v="9324"/>
    <x v="427"/>
    <x v="17"/>
    <n v="1967219.2"/>
    <x v="0"/>
    <x v="2"/>
    <m/>
    <d v="2018-07-04T15:21:17"/>
    <n v="2"/>
    <x v="1"/>
    <x v="0"/>
    <x v="6"/>
  </r>
  <r>
    <s v="MPTT Fees Top-Up"/>
    <x v="0"/>
    <x v="6"/>
    <n v="9328"/>
    <x v="428"/>
    <x v="19"/>
    <n v="-55299.6"/>
    <x v="1"/>
    <x v="3"/>
    <s v="Southern Initiative"/>
    <d v="2018-07-04T15:21:17"/>
    <n v="2"/>
    <x v="1"/>
    <x v="4"/>
    <x v="5"/>
  </r>
  <r>
    <s v="MPTT Fees Top-Up"/>
    <x v="0"/>
    <x v="6"/>
    <n v="9328"/>
    <x v="428"/>
    <x v="19"/>
    <n v="-41445.599999999999"/>
    <x v="1"/>
    <x v="4"/>
    <s v="Southern Initiative"/>
    <d v="2018-07-04T15:21:17"/>
    <n v="2"/>
    <x v="1"/>
    <x v="4"/>
    <x v="5"/>
  </r>
  <r>
    <s v="MPTT Fees Top-Up"/>
    <x v="0"/>
    <x v="6"/>
    <n v="9328"/>
    <x v="428"/>
    <x v="19"/>
    <n v="5483.88"/>
    <x v="0"/>
    <x v="2"/>
    <s v="Southern Initiative"/>
    <d v="2018-07-04T15:21:17"/>
    <n v="2"/>
    <x v="1"/>
    <x v="4"/>
    <x v="5"/>
  </r>
  <r>
    <s v="SAC Skills for Canterbury Priority Trades"/>
    <x v="0"/>
    <x v="6"/>
    <n v="9328"/>
    <x v="428"/>
    <x v="29"/>
    <n v="45898.400000000001"/>
    <x v="0"/>
    <x v="0"/>
    <s v="Priority Trades"/>
    <d v="2018-07-04T15:21:17"/>
    <n v="2"/>
    <x v="1"/>
    <x v="0"/>
    <x v="6"/>
  </r>
  <r>
    <s v="SAC Skills for Canterbury Priority Trades"/>
    <x v="0"/>
    <x v="6"/>
    <n v="9328"/>
    <x v="428"/>
    <x v="29"/>
    <n v="48581.599999999999"/>
    <x v="0"/>
    <x v="0"/>
    <s v="Priority Trades"/>
    <d v="2018-07-04T15:21:17"/>
    <n v="2"/>
    <x v="1"/>
    <x v="0"/>
    <x v="6"/>
  </r>
  <r>
    <s v="Student Achievement Component Levels 1 and 2 (Competitive)"/>
    <x v="0"/>
    <x v="6"/>
    <n v="9328"/>
    <x v="428"/>
    <x v="14"/>
    <n v="-213743.62"/>
    <x v="1"/>
    <x v="3"/>
    <m/>
    <d v="2018-07-04T15:21:17"/>
    <n v="2"/>
    <x v="1"/>
    <x v="0"/>
    <x v="6"/>
  </r>
  <r>
    <s v="Student Achievement Component Levels 1 and 2 (Competitive)"/>
    <x v="0"/>
    <x v="6"/>
    <n v="9328"/>
    <x v="428"/>
    <x v="14"/>
    <n v="-86474"/>
    <x v="2"/>
    <x v="3"/>
    <m/>
    <d v="2018-07-04T15:21:17"/>
    <n v="2"/>
    <x v="1"/>
    <x v="0"/>
    <x v="6"/>
  </r>
  <r>
    <s v="Student Achievement Component Levels 1 and 2 (Competitive)"/>
    <x v="0"/>
    <x v="6"/>
    <n v="9328"/>
    <x v="428"/>
    <x v="14"/>
    <n v="-28337.33"/>
    <x v="1"/>
    <x v="1"/>
    <m/>
    <d v="2018-07-04T15:21:17"/>
    <n v="2"/>
    <x v="1"/>
    <x v="0"/>
    <x v="6"/>
  </r>
  <r>
    <s v="Student Achievement Component Levels 1 and 2 (Competitive)"/>
    <x v="0"/>
    <x v="6"/>
    <n v="9328"/>
    <x v="428"/>
    <x v="14"/>
    <n v="362107.15"/>
    <x v="0"/>
    <x v="1"/>
    <m/>
    <d v="2018-07-04T15:21:17"/>
    <n v="2"/>
    <x v="1"/>
    <x v="0"/>
    <x v="6"/>
  </r>
  <r>
    <s v="Student Achievement Component Levels 1 and 2 (Competitive)"/>
    <x v="0"/>
    <x v="6"/>
    <n v="9328"/>
    <x v="428"/>
    <x v="14"/>
    <n v="869130"/>
    <x v="0"/>
    <x v="3"/>
    <m/>
    <d v="2018-07-04T15:21:17"/>
    <n v="2"/>
    <x v="1"/>
    <x v="0"/>
    <x v="6"/>
  </r>
  <r>
    <s v="Student Achievement Component Levels 1 and 2 (Competitive)"/>
    <x v="0"/>
    <x v="6"/>
    <n v="9328"/>
    <x v="428"/>
    <x v="14"/>
    <n v="72433.55"/>
    <x v="0"/>
    <x v="1"/>
    <m/>
    <d v="2018-07-04T15:21:17"/>
    <n v="2"/>
    <x v="1"/>
    <x v="0"/>
    <x v="6"/>
  </r>
  <r>
    <s v="Student Achievement Component Levels 1 and 2 (Competitive)"/>
    <x v="0"/>
    <x v="6"/>
    <n v="9328"/>
    <x v="428"/>
    <x v="14"/>
    <n v="420096.65"/>
    <x v="0"/>
    <x v="2"/>
    <m/>
    <d v="2018-07-04T15:21:17"/>
    <n v="2"/>
    <x v="1"/>
    <x v="0"/>
    <x v="6"/>
  </r>
  <r>
    <s v="Student Achievement Component Levels 1 and 2 (Competitive)"/>
    <x v="0"/>
    <x v="6"/>
    <n v="9328"/>
    <x v="428"/>
    <x v="14"/>
    <n v="622850"/>
    <x v="0"/>
    <x v="4"/>
    <m/>
    <d v="2018-07-04T15:21:17"/>
    <n v="2"/>
    <x v="1"/>
    <x v="0"/>
    <x v="6"/>
  </r>
  <r>
    <s v="Student Achievement Component Levels 3 and above"/>
    <x v="0"/>
    <x v="6"/>
    <n v="9328"/>
    <x v="428"/>
    <x v="17"/>
    <n v="-470134.97"/>
    <x v="1"/>
    <x v="4"/>
    <m/>
    <d v="2018-07-04T15:21:17"/>
    <n v="2"/>
    <x v="1"/>
    <x v="0"/>
    <x v="6"/>
  </r>
  <r>
    <s v="Student Achievement Component Levels 3 and above"/>
    <x v="0"/>
    <x v="6"/>
    <n v="9328"/>
    <x v="428"/>
    <x v="17"/>
    <n v="-74714"/>
    <x v="2"/>
    <x v="4"/>
    <m/>
    <d v="2018-07-04T15:21:17"/>
    <n v="2"/>
    <x v="1"/>
    <x v="0"/>
    <x v="6"/>
  </r>
  <r>
    <s v="Student Achievement Component Levels 3 and above"/>
    <x v="0"/>
    <x v="6"/>
    <n v="9328"/>
    <x v="428"/>
    <x v="17"/>
    <n v="152759.15"/>
    <x v="0"/>
    <x v="3"/>
    <m/>
    <d v="2018-07-04T15:21:17"/>
    <n v="2"/>
    <x v="1"/>
    <x v="0"/>
    <x v="6"/>
  </r>
  <r>
    <s v="Student Achievement Component Levels 3 and above"/>
    <x v="0"/>
    <x v="6"/>
    <n v="9328"/>
    <x v="428"/>
    <x v="17"/>
    <n v="229311.85"/>
    <x v="0"/>
    <x v="3"/>
    <m/>
    <d v="2018-07-04T15:21:17"/>
    <n v="2"/>
    <x v="1"/>
    <x v="0"/>
    <x v="6"/>
  </r>
  <r>
    <s v="MPTT (Brokerage)"/>
    <x v="0"/>
    <x v="6"/>
    <n v="9328"/>
    <x v="428"/>
    <x v="20"/>
    <n v="643.82000000000005"/>
    <x v="0"/>
    <x v="2"/>
    <s v="Southern Initiative"/>
    <d v="2018-07-04T15:21:17"/>
    <n v="2"/>
    <x v="1"/>
    <x v="2"/>
    <x v="3"/>
  </r>
  <r>
    <s v="MPTT (Brokerage)"/>
    <x v="0"/>
    <x v="6"/>
    <n v="9328"/>
    <x v="428"/>
    <x v="20"/>
    <n v="15494.45"/>
    <x v="0"/>
    <x v="4"/>
    <s v="Southern Initiative"/>
    <d v="2018-07-04T15:21:17"/>
    <n v="2"/>
    <x v="1"/>
    <x v="2"/>
    <x v="3"/>
  </r>
  <r>
    <s v="MPTT (Brokerage)"/>
    <x v="0"/>
    <x v="6"/>
    <n v="9328"/>
    <x v="428"/>
    <x v="20"/>
    <n v="3101.91"/>
    <x v="0"/>
    <x v="3"/>
    <s v="Southern Initiative"/>
    <d v="2018-07-04T15:21:17"/>
    <n v="2"/>
    <x v="1"/>
    <x v="2"/>
    <x v="3"/>
  </r>
  <r>
    <s v="Youth Guarantee"/>
    <x v="0"/>
    <x v="6"/>
    <n v="9328"/>
    <x v="428"/>
    <x v="18"/>
    <n v="-116968.11"/>
    <x v="1"/>
    <x v="0"/>
    <m/>
    <d v="2018-07-04T15:21:17"/>
    <n v="2"/>
    <x v="1"/>
    <x v="0"/>
    <x v="1"/>
  </r>
  <r>
    <s v="Youth Guarantee"/>
    <x v="0"/>
    <x v="6"/>
    <n v="9328"/>
    <x v="428"/>
    <x v="18"/>
    <n v="994394.15"/>
    <x v="0"/>
    <x v="2"/>
    <m/>
    <d v="2018-07-04T15:21:17"/>
    <n v="2"/>
    <x v="1"/>
    <x v="0"/>
    <x v="1"/>
  </r>
  <r>
    <s v="Youth Guarantee"/>
    <x v="0"/>
    <x v="6"/>
    <n v="9328"/>
    <x v="428"/>
    <x v="18"/>
    <n v="199856.15"/>
    <x v="0"/>
    <x v="2"/>
    <m/>
    <d v="2018-07-04T15:21:17"/>
    <n v="2"/>
    <x v="1"/>
    <x v="0"/>
    <x v="1"/>
  </r>
  <r>
    <s v="Youth Guarantee"/>
    <x v="0"/>
    <x v="6"/>
    <n v="9328"/>
    <x v="428"/>
    <x v="18"/>
    <n v="367249.14"/>
    <x v="0"/>
    <x v="1"/>
    <m/>
    <d v="2018-07-04T15:21:17"/>
    <n v="2"/>
    <x v="1"/>
    <x v="0"/>
    <x v="1"/>
  </r>
  <r>
    <s v="Youth Guarantee"/>
    <x v="0"/>
    <x v="6"/>
    <n v="9328"/>
    <x v="428"/>
    <x v="18"/>
    <n v="3676299.1"/>
    <x v="0"/>
    <x v="0"/>
    <m/>
    <d v="2018-07-04T15:21:17"/>
    <n v="2"/>
    <x v="1"/>
    <x v="0"/>
    <x v="1"/>
  </r>
  <r>
    <s v="Equity Funding"/>
    <x v="0"/>
    <x v="6"/>
    <n v="9344"/>
    <x v="429"/>
    <x v="12"/>
    <n v="2082"/>
    <x v="0"/>
    <x v="0"/>
    <m/>
    <d v="2018-07-04T15:21:17"/>
    <n v="9"/>
    <x v="3"/>
    <x v="4"/>
    <x v="5"/>
  </r>
  <r>
    <s v="Equity Funding"/>
    <x v="0"/>
    <x v="6"/>
    <n v="9344"/>
    <x v="429"/>
    <x v="12"/>
    <n v="3138.6"/>
    <x v="0"/>
    <x v="1"/>
    <m/>
    <d v="2018-07-04T15:21:17"/>
    <n v="9"/>
    <x v="3"/>
    <x v="4"/>
    <x v="5"/>
  </r>
  <r>
    <s v="Equity Funding"/>
    <x v="0"/>
    <x v="6"/>
    <n v="9344"/>
    <x v="429"/>
    <x v="12"/>
    <n v="4041"/>
    <x v="0"/>
    <x v="4"/>
    <m/>
    <d v="2018-07-04T15:21:17"/>
    <n v="9"/>
    <x v="3"/>
    <x v="4"/>
    <x v="5"/>
  </r>
  <r>
    <s v="Equity Funding"/>
    <x v="0"/>
    <x v="6"/>
    <n v="9344"/>
    <x v="429"/>
    <x v="12"/>
    <n v="3368.35"/>
    <x v="0"/>
    <x v="4"/>
    <m/>
    <d v="2018-07-04T15:21:17"/>
    <n v="9"/>
    <x v="3"/>
    <x v="4"/>
    <x v="5"/>
  </r>
  <r>
    <s v="Equity Funding"/>
    <x v="0"/>
    <x v="6"/>
    <n v="9344"/>
    <x v="429"/>
    <x v="12"/>
    <n v="1419.3"/>
    <x v="0"/>
    <x v="3"/>
    <m/>
    <d v="2018-07-04T15:21:17"/>
    <n v="9"/>
    <x v="3"/>
    <x v="4"/>
    <x v="5"/>
  </r>
  <r>
    <s v="Student Achievement Component Levels 3 and above"/>
    <x v="0"/>
    <x v="6"/>
    <n v="9344"/>
    <x v="429"/>
    <x v="17"/>
    <n v="-38395"/>
    <x v="2"/>
    <x v="1"/>
    <m/>
    <d v="2018-07-04T15:21:17"/>
    <n v="9"/>
    <x v="3"/>
    <x v="0"/>
    <x v="6"/>
  </r>
  <r>
    <s v="Student Achievement Component Levels 3 and above"/>
    <x v="0"/>
    <x v="6"/>
    <n v="9344"/>
    <x v="429"/>
    <x v="17"/>
    <n v="841"/>
    <x v="2"/>
    <x v="0"/>
    <m/>
    <d v="2018-07-04T15:21:17"/>
    <n v="9"/>
    <x v="3"/>
    <x v="0"/>
    <x v="6"/>
  </r>
  <r>
    <s v="Student Achievement Component Levels 3 and above"/>
    <x v="0"/>
    <x v="6"/>
    <n v="9344"/>
    <x v="429"/>
    <x v="17"/>
    <n v="3047535.8"/>
    <x v="0"/>
    <x v="2"/>
    <m/>
    <d v="2018-07-04T15:21:17"/>
    <n v="9"/>
    <x v="3"/>
    <x v="0"/>
    <x v="6"/>
  </r>
  <r>
    <s v="Student Achievement Component Levels 3 and above"/>
    <x v="0"/>
    <x v="6"/>
    <n v="9344"/>
    <x v="429"/>
    <x v="17"/>
    <n v="313246.65000000002"/>
    <x v="0"/>
    <x v="3"/>
    <m/>
    <d v="2018-07-04T15:21:17"/>
    <n v="9"/>
    <x v="3"/>
    <x v="0"/>
    <x v="6"/>
  </r>
  <r>
    <s v="Student Achievement Component Levels 3 and above"/>
    <x v="0"/>
    <x v="6"/>
    <n v="9344"/>
    <x v="429"/>
    <x v="17"/>
    <n v="318862.12"/>
    <x v="0"/>
    <x v="0"/>
    <m/>
    <d v="2018-07-04T15:21:17"/>
    <n v="9"/>
    <x v="3"/>
    <x v="0"/>
    <x v="6"/>
  </r>
  <r>
    <s v="Student Achievement Component Levels 3 and above"/>
    <x v="0"/>
    <x v="6"/>
    <n v="9344"/>
    <x v="429"/>
    <x v="17"/>
    <n v="1594310.65"/>
    <x v="0"/>
    <x v="0"/>
    <m/>
    <d v="2018-07-04T15:21:17"/>
    <n v="9"/>
    <x v="3"/>
    <x v="0"/>
    <x v="6"/>
  </r>
  <r>
    <s v="Student Achievement Component Levels 3 and above"/>
    <x v="0"/>
    <x v="6"/>
    <n v="9344"/>
    <x v="429"/>
    <x v="17"/>
    <n v="755569.56"/>
    <x v="0"/>
    <x v="1"/>
    <m/>
    <d v="2018-07-04T15:21:17"/>
    <n v="9"/>
    <x v="3"/>
    <x v="0"/>
    <x v="6"/>
  </r>
  <r>
    <s v="Student Achievement Component Levels 3 and above"/>
    <x v="0"/>
    <x v="6"/>
    <n v="9344"/>
    <x v="429"/>
    <x v="17"/>
    <n v="377784.79"/>
    <x v="0"/>
    <x v="1"/>
    <m/>
    <d v="2018-07-04T15:21:17"/>
    <n v="9"/>
    <x v="3"/>
    <x v="0"/>
    <x v="6"/>
  </r>
  <r>
    <s v="Student Achievement Component Levels 3 and above"/>
    <x v="0"/>
    <x v="6"/>
    <n v="9356"/>
    <x v="430"/>
    <x v="17"/>
    <n v="-371790.6"/>
    <x v="1"/>
    <x v="3"/>
    <m/>
    <d v="2018-07-04T15:21:17"/>
    <n v="7"/>
    <x v="10"/>
    <x v="0"/>
    <x v="6"/>
  </r>
  <r>
    <s v="Student Achievement Component Levels 3 and above"/>
    <x v="0"/>
    <x v="6"/>
    <n v="9356"/>
    <x v="430"/>
    <x v="17"/>
    <n v="-126522.52"/>
    <x v="1"/>
    <x v="0"/>
    <m/>
    <d v="2018-07-04T15:21:17"/>
    <n v="7"/>
    <x v="10"/>
    <x v="0"/>
    <x v="6"/>
  </r>
  <r>
    <s v="Student Achievement Component Levels 3 and above"/>
    <x v="0"/>
    <x v="6"/>
    <n v="9356"/>
    <x v="430"/>
    <x v="17"/>
    <n v="101325.92"/>
    <x v="0"/>
    <x v="1"/>
    <m/>
    <d v="2018-07-04T15:21:17"/>
    <n v="7"/>
    <x v="10"/>
    <x v="0"/>
    <x v="6"/>
  </r>
  <r>
    <s v="Student Achievement Component Levels 3 and above"/>
    <x v="0"/>
    <x v="6"/>
    <n v="9356"/>
    <x v="430"/>
    <x v="17"/>
    <n v="506629.65"/>
    <x v="0"/>
    <x v="1"/>
    <m/>
    <d v="2018-07-04T15:21:17"/>
    <n v="7"/>
    <x v="10"/>
    <x v="0"/>
    <x v="6"/>
  </r>
  <r>
    <s v="Student Achievement Component Levels 3 and above"/>
    <x v="0"/>
    <x v="6"/>
    <n v="9356"/>
    <x v="430"/>
    <x v="17"/>
    <n v="101326.58"/>
    <x v="0"/>
    <x v="1"/>
    <m/>
    <d v="2018-07-04T15:21:17"/>
    <n v="7"/>
    <x v="10"/>
    <x v="0"/>
    <x v="6"/>
  </r>
  <r>
    <s v="Student Achievement Component Levels 3 and above"/>
    <x v="0"/>
    <x v="6"/>
    <n v="9359"/>
    <x v="431"/>
    <x v="17"/>
    <n v="-21880.58"/>
    <x v="1"/>
    <x v="0"/>
    <m/>
    <d v="2018-07-04T15:21:17"/>
    <n v="3"/>
    <x v="4"/>
    <x v="0"/>
    <x v="6"/>
  </r>
  <r>
    <s v="Student Achievement Component Levels 3 and above"/>
    <x v="0"/>
    <x v="6"/>
    <n v="9359"/>
    <x v="431"/>
    <x v="17"/>
    <n v="-18513.189999999999"/>
    <x v="1"/>
    <x v="3"/>
    <m/>
    <d v="2018-07-04T15:21:17"/>
    <n v="3"/>
    <x v="4"/>
    <x v="0"/>
    <x v="6"/>
  </r>
  <r>
    <s v="Student Achievement Component Levels 3 and above"/>
    <x v="0"/>
    <x v="6"/>
    <n v="9359"/>
    <x v="431"/>
    <x v="17"/>
    <n v="-6121.5"/>
    <x v="1"/>
    <x v="1"/>
    <m/>
    <d v="2018-07-04T15:21:17"/>
    <n v="3"/>
    <x v="4"/>
    <x v="0"/>
    <x v="6"/>
  </r>
  <r>
    <s v="Student Achievement Component Levels 3 and above"/>
    <x v="0"/>
    <x v="6"/>
    <n v="9359"/>
    <x v="431"/>
    <x v="17"/>
    <n v="906"/>
    <x v="2"/>
    <x v="3"/>
    <m/>
    <d v="2018-07-04T15:21:17"/>
    <n v="3"/>
    <x v="4"/>
    <x v="0"/>
    <x v="6"/>
  </r>
  <r>
    <s v="Student Achievement Component Levels 3 and above"/>
    <x v="0"/>
    <x v="6"/>
    <n v="9359"/>
    <x v="431"/>
    <x v="17"/>
    <n v="142163.29999999999"/>
    <x v="0"/>
    <x v="3"/>
    <m/>
    <d v="2018-07-04T15:21:17"/>
    <n v="3"/>
    <x v="4"/>
    <x v="0"/>
    <x v="6"/>
  </r>
  <r>
    <s v="Student Achievement Component Levels 3 and above"/>
    <x v="0"/>
    <x v="6"/>
    <n v="9359"/>
    <x v="431"/>
    <x v="17"/>
    <n v="14964.56"/>
    <x v="0"/>
    <x v="0"/>
    <m/>
    <d v="2018-07-04T15:21:17"/>
    <n v="3"/>
    <x v="4"/>
    <x v="0"/>
    <x v="6"/>
  </r>
  <r>
    <s v="Equity Funding"/>
    <x v="0"/>
    <x v="6"/>
    <n v="9381"/>
    <x v="432"/>
    <x v="12"/>
    <n v="9199.65"/>
    <x v="0"/>
    <x v="3"/>
    <m/>
    <d v="2018-07-04T15:21:17"/>
    <n v="9"/>
    <x v="3"/>
    <x v="4"/>
    <x v="5"/>
  </r>
  <r>
    <s v="Equity Funding"/>
    <x v="0"/>
    <x v="6"/>
    <n v="9381"/>
    <x v="432"/>
    <x v="12"/>
    <n v="9200.15"/>
    <x v="0"/>
    <x v="3"/>
    <m/>
    <d v="2018-07-04T15:21:17"/>
    <n v="9"/>
    <x v="3"/>
    <x v="4"/>
    <x v="5"/>
  </r>
  <r>
    <s v="Equity Funding"/>
    <x v="0"/>
    <x v="6"/>
    <n v="9381"/>
    <x v="432"/>
    <x v="12"/>
    <n v="95151.7"/>
    <x v="0"/>
    <x v="4"/>
    <m/>
    <d v="2018-07-04T15:21:17"/>
    <n v="9"/>
    <x v="3"/>
    <x v="4"/>
    <x v="5"/>
  </r>
  <r>
    <s v="Student Achievement Component Levels 1 and 2 (Competitive)"/>
    <x v="0"/>
    <x v="6"/>
    <n v="9381"/>
    <x v="432"/>
    <x v="14"/>
    <n v="1453383.3"/>
    <x v="0"/>
    <x v="4"/>
    <m/>
    <d v="2018-07-04T15:21:17"/>
    <n v="9"/>
    <x v="3"/>
    <x v="0"/>
    <x v="6"/>
  </r>
  <r>
    <s v="Student Achievement Component Levels 1 and 2 (Non-compet)"/>
    <x v="0"/>
    <x v="6"/>
    <n v="9381"/>
    <x v="432"/>
    <x v="15"/>
    <n v="-132172.54"/>
    <x v="1"/>
    <x v="0"/>
    <m/>
    <d v="2018-07-04T15:21:17"/>
    <n v="9"/>
    <x v="3"/>
    <x v="0"/>
    <x v="6"/>
  </r>
  <r>
    <s v="Student Achievement Component Levels 1 and 2 (Non-compet)"/>
    <x v="0"/>
    <x v="6"/>
    <n v="9381"/>
    <x v="432"/>
    <x v="15"/>
    <n v="749928.1"/>
    <x v="0"/>
    <x v="0"/>
    <m/>
    <d v="2018-07-04T15:21:17"/>
    <n v="9"/>
    <x v="3"/>
    <x v="0"/>
    <x v="6"/>
  </r>
  <r>
    <s v="Student Achievement Component Levels 3 and above"/>
    <x v="0"/>
    <x v="6"/>
    <n v="9381"/>
    <x v="432"/>
    <x v="17"/>
    <n v="-126227"/>
    <x v="2"/>
    <x v="3"/>
    <m/>
    <d v="2018-07-04T15:21:17"/>
    <n v="9"/>
    <x v="3"/>
    <x v="0"/>
    <x v="6"/>
  </r>
  <r>
    <s v="Student Achievement Component Levels 3 and above"/>
    <x v="0"/>
    <x v="6"/>
    <n v="9381"/>
    <x v="432"/>
    <x v="17"/>
    <n v="-114854"/>
    <x v="2"/>
    <x v="0"/>
    <m/>
    <d v="2018-07-04T15:21:17"/>
    <n v="9"/>
    <x v="3"/>
    <x v="0"/>
    <x v="6"/>
  </r>
  <r>
    <s v="Student Achievement Component Levels 3 and above"/>
    <x v="0"/>
    <x v="6"/>
    <n v="9381"/>
    <x v="432"/>
    <x v="17"/>
    <n v="-270"/>
    <x v="2"/>
    <x v="1"/>
    <m/>
    <d v="2018-07-04T15:21:17"/>
    <n v="9"/>
    <x v="3"/>
    <x v="0"/>
    <x v="6"/>
  </r>
  <r>
    <s v="Student Achievement Component Levels 3 and above"/>
    <x v="0"/>
    <x v="6"/>
    <n v="9381"/>
    <x v="432"/>
    <x v="17"/>
    <n v="386"/>
    <x v="2"/>
    <x v="3"/>
    <m/>
    <d v="2018-07-04T15:21:17"/>
    <n v="9"/>
    <x v="3"/>
    <x v="0"/>
    <x v="6"/>
  </r>
  <r>
    <s v="Student Achievement Component Levels 3 and above"/>
    <x v="0"/>
    <x v="6"/>
    <n v="9381"/>
    <x v="432"/>
    <x v="17"/>
    <n v="8139"/>
    <x v="2"/>
    <x v="1"/>
    <m/>
    <d v="2018-07-04T15:21:17"/>
    <n v="9"/>
    <x v="3"/>
    <x v="0"/>
    <x v="6"/>
  </r>
  <r>
    <s v="Student Achievement Component Levels 3 and above"/>
    <x v="0"/>
    <x v="6"/>
    <n v="9381"/>
    <x v="432"/>
    <x v="17"/>
    <n v="1446496.25"/>
    <x v="0"/>
    <x v="1"/>
    <m/>
    <d v="2018-07-04T15:21:17"/>
    <n v="9"/>
    <x v="3"/>
    <x v="0"/>
    <x v="6"/>
  </r>
  <r>
    <s v="Student Achievement Component Levels 3 and above"/>
    <x v="0"/>
    <x v="6"/>
    <n v="9381"/>
    <x v="432"/>
    <x v="17"/>
    <n v="289299.26"/>
    <x v="0"/>
    <x v="1"/>
    <m/>
    <d v="2018-07-04T15:21:17"/>
    <n v="9"/>
    <x v="3"/>
    <x v="0"/>
    <x v="6"/>
  </r>
  <r>
    <s v="Student Achievement Component Levels 3 and above"/>
    <x v="0"/>
    <x v="6"/>
    <n v="9381"/>
    <x v="432"/>
    <x v="17"/>
    <n v="322837.24"/>
    <x v="0"/>
    <x v="0"/>
    <m/>
    <d v="2018-07-04T15:21:17"/>
    <n v="9"/>
    <x v="3"/>
    <x v="0"/>
    <x v="6"/>
  </r>
  <r>
    <s v="Student Achievement Component Levels 1 and 2 (Competitive)"/>
    <x v="0"/>
    <x v="6"/>
    <n v="9384"/>
    <x v="433"/>
    <x v="14"/>
    <n v="-396811.3"/>
    <x v="1"/>
    <x v="4"/>
    <m/>
    <d v="2018-07-04T15:21:17"/>
    <n v="6"/>
    <x v="9"/>
    <x v="0"/>
    <x v="6"/>
  </r>
  <r>
    <s v="Student Achievement Component Levels 1 and 2 (Competitive)"/>
    <x v="0"/>
    <x v="6"/>
    <n v="9384"/>
    <x v="433"/>
    <x v="14"/>
    <n v="530631.69999999995"/>
    <x v="0"/>
    <x v="4"/>
    <m/>
    <d v="2018-07-04T15:21:17"/>
    <n v="6"/>
    <x v="9"/>
    <x v="0"/>
    <x v="6"/>
  </r>
  <r>
    <s v="Youth Guarantee"/>
    <x v="0"/>
    <x v="6"/>
    <n v="9384"/>
    <x v="433"/>
    <x v="18"/>
    <n v="-597493.14"/>
    <x v="1"/>
    <x v="1"/>
    <m/>
    <d v="2018-07-04T15:21:17"/>
    <n v="6"/>
    <x v="9"/>
    <x v="0"/>
    <x v="1"/>
  </r>
  <r>
    <s v="Youth Guarantee"/>
    <x v="0"/>
    <x v="6"/>
    <n v="9384"/>
    <x v="433"/>
    <x v="18"/>
    <n v="-44304.959999999999"/>
    <x v="1"/>
    <x v="0"/>
    <m/>
    <d v="2018-07-04T15:21:17"/>
    <n v="6"/>
    <x v="9"/>
    <x v="0"/>
    <x v="1"/>
  </r>
  <r>
    <s v="Youth Guarantee"/>
    <x v="0"/>
    <x v="6"/>
    <n v="9384"/>
    <x v="433"/>
    <x v="18"/>
    <n v="-15529.06"/>
    <x v="1"/>
    <x v="0"/>
    <m/>
    <d v="2018-07-04T15:21:17"/>
    <n v="6"/>
    <x v="9"/>
    <x v="0"/>
    <x v="1"/>
  </r>
  <r>
    <s v="Youth Guarantee"/>
    <x v="0"/>
    <x v="6"/>
    <n v="9384"/>
    <x v="433"/>
    <x v="18"/>
    <n v="1647.38"/>
    <x v="0"/>
    <x v="4"/>
    <s v="YG Exp Travel"/>
    <d v="2018-07-04T15:21:17"/>
    <n v="6"/>
    <x v="9"/>
    <x v="0"/>
    <x v="1"/>
  </r>
  <r>
    <s v="Youth Guarantee"/>
    <x v="0"/>
    <x v="6"/>
    <n v="9384"/>
    <x v="433"/>
    <x v="18"/>
    <n v="6337.8"/>
    <x v="0"/>
    <x v="4"/>
    <s v="YG Exp Travel"/>
    <d v="2018-07-04T15:21:17"/>
    <n v="6"/>
    <x v="9"/>
    <x v="0"/>
    <x v="1"/>
  </r>
  <r>
    <s v="Youth Guarantee"/>
    <x v="0"/>
    <x v="6"/>
    <n v="9384"/>
    <x v="433"/>
    <x v="18"/>
    <n v="10030.280000000001"/>
    <x v="0"/>
    <x v="3"/>
    <s v="YG Exp Travel"/>
    <d v="2018-07-04T15:21:17"/>
    <n v="6"/>
    <x v="9"/>
    <x v="0"/>
    <x v="1"/>
  </r>
  <r>
    <s v="Youth Guarantee"/>
    <x v="0"/>
    <x v="6"/>
    <n v="9384"/>
    <x v="433"/>
    <x v="18"/>
    <n v="18195.060000000001"/>
    <x v="0"/>
    <x v="1"/>
    <s v="YG Exp Travel"/>
    <d v="2018-07-04T15:21:17"/>
    <n v="6"/>
    <x v="9"/>
    <x v="0"/>
    <x v="1"/>
  </r>
  <r>
    <s v="Youth Guarantee"/>
    <x v="0"/>
    <x v="6"/>
    <n v="9384"/>
    <x v="433"/>
    <x v="18"/>
    <n v="1416990"/>
    <x v="0"/>
    <x v="2"/>
    <m/>
    <d v="2018-07-04T15:21:17"/>
    <n v="6"/>
    <x v="9"/>
    <x v="0"/>
    <x v="1"/>
  </r>
  <r>
    <s v="Youth Guarantee"/>
    <x v="0"/>
    <x v="6"/>
    <n v="9384"/>
    <x v="433"/>
    <x v="18"/>
    <n v="1423953"/>
    <x v="0"/>
    <x v="2"/>
    <m/>
    <d v="2018-07-04T15:21:17"/>
    <n v="6"/>
    <x v="9"/>
    <x v="0"/>
    <x v="1"/>
  </r>
  <r>
    <s v="Youth Guarantee"/>
    <x v="0"/>
    <x v="6"/>
    <n v="9384"/>
    <x v="433"/>
    <x v="18"/>
    <n v="2419515"/>
    <x v="0"/>
    <x v="0"/>
    <m/>
    <d v="2018-07-04T15:21:17"/>
    <n v="6"/>
    <x v="9"/>
    <x v="0"/>
    <x v="1"/>
  </r>
  <r>
    <s v="ACE in Communities"/>
    <x v="0"/>
    <x v="6"/>
    <n v="9388"/>
    <x v="434"/>
    <x v="0"/>
    <n v="10666.7"/>
    <x v="0"/>
    <x v="3"/>
    <m/>
    <d v="2018-07-04T15:21:17"/>
    <n v="9"/>
    <x v="3"/>
    <x v="0"/>
    <x v="0"/>
  </r>
  <r>
    <s v="ACE in Communities"/>
    <x v="0"/>
    <x v="6"/>
    <n v="9388"/>
    <x v="434"/>
    <x v="0"/>
    <n v="49000"/>
    <x v="1"/>
    <x v="3"/>
    <m/>
    <d v="2018-07-04T15:21:17"/>
    <n v="9"/>
    <x v="3"/>
    <x v="0"/>
    <x v="0"/>
  </r>
  <r>
    <s v="LN - Intensive Literacy and Numeracy"/>
    <x v="0"/>
    <x v="6"/>
    <n v="9388"/>
    <x v="434"/>
    <x v="27"/>
    <n v="-75450"/>
    <x v="1"/>
    <x v="3"/>
    <m/>
    <d v="2018-07-04T15:21:17"/>
    <n v="9"/>
    <x v="3"/>
    <x v="0"/>
    <x v="0"/>
  </r>
  <r>
    <s v="LN - Intensive Literacy and Numeracy"/>
    <x v="0"/>
    <x v="6"/>
    <n v="9388"/>
    <x v="434"/>
    <x v="27"/>
    <n v="-3787.5"/>
    <x v="1"/>
    <x v="0"/>
    <m/>
    <d v="2018-07-04T15:21:17"/>
    <n v="9"/>
    <x v="3"/>
    <x v="0"/>
    <x v="0"/>
  </r>
  <r>
    <s v="LN - Intensive Literacy and Numeracy"/>
    <x v="0"/>
    <x v="6"/>
    <n v="9388"/>
    <x v="434"/>
    <x v="27"/>
    <n v="275666.68"/>
    <x v="0"/>
    <x v="4"/>
    <m/>
    <d v="2018-07-04T15:21:17"/>
    <n v="9"/>
    <x v="3"/>
    <x v="0"/>
    <x v="0"/>
  </r>
  <r>
    <s v="LN - Intensive Literacy and Numeracy"/>
    <x v="0"/>
    <x v="6"/>
    <n v="9388"/>
    <x v="434"/>
    <x v="27"/>
    <n v="572500.02"/>
    <x v="0"/>
    <x v="4"/>
    <m/>
    <d v="2018-07-04T15:21:17"/>
    <n v="9"/>
    <x v="3"/>
    <x v="0"/>
    <x v="0"/>
  </r>
  <r>
    <s v="LN - Intensive Literacy and Numeracy"/>
    <x v="0"/>
    <x v="6"/>
    <n v="9388"/>
    <x v="434"/>
    <x v="27"/>
    <n v="1200000"/>
    <x v="0"/>
    <x v="3"/>
    <m/>
    <d v="2018-07-04T15:21:17"/>
    <n v="9"/>
    <x v="3"/>
    <x v="0"/>
    <x v="0"/>
  </r>
  <r>
    <s v="LN - Workplace Literacy Fund"/>
    <x v="0"/>
    <x v="6"/>
    <n v="9388"/>
    <x v="434"/>
    <x v="3"/>
    <n v="38233.300000000003"/>
    <x v="0"/>
    <x v="0"/>
    <m/>
    <d v="2018-07-04T15:21:17"/>
    <n v="9"/>
    <x v="3"/>
    <x v="0"/>
    <x v="0"/>
  </r>
  <r>
    <s v="LN - Workplace Literacy Fund"/>
    <x v="0"/>
    <x v="6"/>
    <n v="9388"/>
    <x v="434"/>
    <x v="3"/>
    <n v="38233.300000000003"/>
    <x v="0"/>
    <x v="1"/>
    <m/>
    <d v="2018-07-04T15:21:17"/>
    <n v="9"/>
    <x v="3"/>
    <x v="0"/>
    <x v="0"/>
  </r>
  <r>
    <s v="LN - Workplace Literacy Fund"/>
    <x v="0"/>
    <x v="6"/>
    <n v="9388"/>
    <x v="434"/>
    <x v="3"/>
    <n v="191166.7"/>
    <x v="0"/>
    <x v="3"/>
    <m/>
    <d v="2018-07-04T15:21:17"/>
    <n v="9"/>
    <x v="3"/>
    <x v="0"/>
    <x v="0"/>
  </r>
  <r>
    <s v="LN - Workplace Literacy Fund"/>
    <x v="0"/>
    <x v="6"/>
    <n v="9388"/>
    <x v="434"/>
    <x v="3"/>
    <n v="134750"/>
    <x v="0"/>
    <x v="4"/>
    <m/>
    <d v="2018-07-04T15:21:17"/>
    <n v="9"/>
    <x v="3"/>
    <x v="0"/>
    <x v="0"/>
  </r>
  <r>
    <s v="Student Achievement Component Levels 1 and 2 (Competitive)"/>
    <x v="0"/>
    <x v="6"/>
    <n v="9388"/>
    <x v="434"/>
    <x v="14"/>
    <n v="298638.65000000002"/>
    <x v="0"/>
    <x v="0"/>
    <m/>
    <d v="2018-07-04T15:21:17"/>
    <n v="9"/>
    <x v="3"/>
    <x v="0"/>
    <x v="6"/>
  </r>
  <r>
    <s v="Youth Guarantee"/>
    <x v="0"/>
    <x v="6"/>
    <n v="9388"/>
    <x v="434"/>
    <x v="18"/>
    <n v="-386566.37"/>
    <x v="1"/>
    <x v="0"/>
    <m/>
    <d v="2018-07-04T15:21:17"/>
    <n v="9"/>
    <x v="3"/>
    <x v="0"/>
    <x v="1"/>
  </r>
  <r>
    <s v="Youth Guarantee"/>
    <x v="0"/>
    <x v="6"/>
    <n v="9388"/>
    <x v="434"/>
    <x v="18"/>
    <n v="-271709.90000000002"/>
    <x v="1"/>
    <x v="3"/>
    <m/>
    <d v="2018-07-04T15:21:17"/>
    <n v="9"/>
    <x v="3"/>
    <x v="0"/>
    <x v="1"/>
  </r>
  <r>
    <s v="Youth Guarantee"/>
    <x v="0"/>
    <x v="6"/>
    <n v="9388"/>
    <x v="434"/>
    <x v="18"/>
    <n v="-37107.61"/>
    <x v="1"/>
    <x v="0"/>
    <m/>
    <d v="2018-07-04T15:21:17"/>
    <n v="9"/>
    <x v="3"/>
    <x v="0"/>
    <x v="1"/>
  </r>
  <r>
    <s v="Youth Guarantee"/>
    <x v="0"/>
    <x v="6"/>
    <n v="9388"/>
    <x v="434"/>
    <x v="18"/>
    <n v="830.4"/>
    <x v="0"/>
    <x v="1"/>
    <s v="YG Exp Travel"/>
    <d v="2018-07-04T15:21:17"/>
    <n v="9"/>
    <x v="3"/>
    <x v="0"/>
    <x v="1"/>
  </r>
  <r>
    <s v="Youth Guarantee"/>
    <x v="0"/>
    <x v="6"/>
    <n v="9388"/>
    <x v="434"/>
    <x v="18"/>
    <n v="920"/>
    <x v="1"/>
    <x v="0"/>
    <m/>
    <d v="2018-07-04T15:21:17"/>
    <n v="9"/>
    <x v="3"/>
    <x v="0"/>
    <x v="1"/>
  </r>
  <r>
    <s v="Youth Guarantee"/>
    <x v="0"/>
    <x v="6"/>
    <n v="9388"/>
    <x v="434"/>
    <x v="18"/>
    <n v="3065.94"/>
    <x v="0"/>
    <x v="3"/>
    <s v="YG Exp Travel"/>
    <d v="2018-07-04T15:21:17"/>
    <n v="9"/>
    <x v="3"/>
    <x v="0"/>
    <x v="1"/>
  </r>
  <r>
    <s v="Youth Guarantee"/>
    <x v="0"/>
    <x v="6"/>
    <n v="9388"/>
    <x v="434"/>
    <x v="18"/>
    <n v="5237.3999999999996"/>
    <x v="0"/>
    <x v="4"/>
    <s v="YG Exp Travel"/>
    <d v="2018-07-04T15:21:17"/>
    <n v="9"/>
    <x v="3"/>
    <x v="0"/>
    <x v="1"/>
  </r>
  <r>
    <s v="Youth Guarantee"/>
    <x v="0"/>
    <x v="6"/>
    <n v="9388"/>
    <x v="434"/>
    <x v="18"/>
    <n v="1435514.15"/>
    <x v="0"/>
    <x v="4"/>
    <m/>
    <d v="2018-07-04T15:21:17"/>
    <n v="9"/>
    <x v="3"/>
    <x v="0"/>
    <x v="1"/>
  </r>
  <r>
    <s v="Youth Guarantee"/>
    <x v="0"/>
    <x v="6"/>
    <n v="9388"/>
    <x v="434"/>
    <x v="18"/>
    <n v="1478483.35"/>
    <x v="0"/>
    <x v="2"/>
    <m/>
    <d v="2018-07-04T15:21:17"/>
    <n v="9"/>
    <x v="3"/>
    <x v="0"/>
    <x v="1"/>
  </r>
  <r>
    <s v="Youth Guarantee"/>
    <x v="0"/>
    <x v="6"/>
    <n v="9388"/>
    <x v="434"/>
    <x v="18"/>
    <n v="1547811.15"/>
    <x v="0"/>
    <x v="1"/>
    <m/>
    <d v="2018-07-04T15:21:17"/>
    <n v="9"/>
    <x v="3"/>
    <x v="0"/>
    <x v="1"/>
  </r>
  <r>
    <s v="Youth Guarantee"/>
    <x v="0"/>
    <x v="6"/>
    <n v="9388"/>
    <x v="434"/>
    <x v="18"/>
    <n v="620408.22"/>
    <x v="0"/>
    <x v="1"/>
    <m/>
    <d v="2018-07-04T15:21:17"/>
    <n v="9"/>
    <x v="3"/>
    <x v="0"/>
    <x v="1"/>
  </r>
  <r>
    <s v="Youth Guarantee"/>
    <x v="0"/>
    <x v="6"/>
    <n v="9388"/>
    <x v="434"/>
    <x v="18"/>
    <n v="310646.83"/>
    <x v="0"/>
    <x v="4"/>
    <m/>
    <d v="2018-07-04T15:21:17"/>
    <n v="9"/>
    <x v="3"/>
    <x v="0"/>
    <x v="1"/>
  </r>
  <r>
    <s v="Youth Guarantee"/>
    <x v="0"/>
    <x v="6"/>
    <n v="9388"/>
    <x v="434"/>
    <x v="18"/>
    <n v="1557657.5"/>
    <x v="0"/>
    <x v="4"/>
    <m/>
    <d v="2018-07-04T15:21:17"/>
    <n v="9"/>
    <x v="3"/>
    <x v="0"/>
    <x v="1"/>
  </r>
  <r>
    <s v="Youth Guarantee"/>
    <x v="0"/>
    <x v="6"/>
    <n v="9388"/>
    <x v="434"/>
    <x v="18"/>
    <n v="3190658.3"/>
    <x v="0"/>
    <x v="3"/>
    <m/>
    <d v="2018-07-04T15:21:17"/>
    <n v="9"/>
    <x v="3"/>
    <x v="0"/>
    <x v="1"/>
  </r>
  <r>
    <s v="Youth Guarantee"/>
    <x v="0"/>
    <x v="6"/>
    <n v="9388"/>
    <x v="434"/>
    <x v="18"/>
    <n v="332803.75"/>
    <x v="0"/>
    <x v="0"/>
    <m/>
    <d v="2018-07-04T15:21:17"/>
    <n v="9"/>
    <x v="3"/>
    <x v="0"/>
    <x v="1"/>
  </r>
  <r>
    <s v="Youth Guarantee"/>
    <x v="0"/>
    <x v="6"/>
    <n v="9390"/>
    <x v="435"/>
    <x v="18"/>
    <n v="-141907.51999999999"/>
    <x v="1"/>
    <x v="1"/>
    <m/>
    <d v="2018-07-04T15:21:17"/>
    <n v="4"/>
    <x v="2"/>
    <x v="0"/>
    <x v="1"/>
  </r>
  <r>
    <s v="Youth Guarantee"/>
    <x v="0"/>
    <x v="6"/>
    <n v="9390"/>
    <x v="435"/>
    <x v="18"/>
    <n v="143641.04999999999"/>
    <x v="0"/>
    <x v="0"/>
    <m/>
    <d v="2018-07-04T15:21:17"/>
    <n v="4"/>
    <x v="2"/>
    <x v="0"/>
    <x v="1"/>
  </r>
  <r>
    <s v="Youth Guarantee"/>
    <x v="0"/>
    <x v="6"/>
    <n v="9390"/>
    <x v="435"/>
    <x v="18"/>
    <n v="92167.2"/>
    <x v="0"/>
    <x v="4"/>
    <m/>
    <d v="2018-07-04T15:21:17"/>
    <n v="4"/>
    <x v="2"/>
    <x v="0"/>
    <x v="1"/>
  </r>
  <r>
    <s v="Youth Guarantee"/>
    <x v="0"/>
    <x v="6"/>
    <n v="9390"/>
    <x v="435"/>
    <x v="18"/>
    <n v="167400.75"/>
    <x v="0"/>
    <x v="0"/>
    <m/>
    <d v="2018-07-04T15:21:17"/>
    <n v="4"/>
    <x v="2"/>
    <x v="0"/>
    <x v="1"/>
  </r>
  <r>
    <s v="Youth Guarantee"/>
    <x v="0"/>
    <x v="6"/>
    <n v="9390"/>
    <x v="435"/>
    <x v="18"/>
    <n v="66367.08"/>
    <x v="0"/>
    <x v="4"/>
    <m/>
    <d v="2018-07-04T15:21:17"/>
    <n v="4"/>
    <x v="2"/>
    <x v="0"/>
    <x v="1"/>
  </r>
  <r>
    <s v="Youth Guarantee"/>
    <x v="0"/>
    <x v="6"/>
    <n v="9392"/>
    <x v="436"/>
    <x v="18"/>
    <n v="-42029.96"/>
    <x v="1"/>
    <x v="4"/>
    <m/>
    <d v="2018-07-04T15:21:17"/>
    <n v="12"/>
    <x v="11"/>
    <x v="0"/>
    <x v="1"/>
  </r>
  <r>
    <s v="Youth Guarantee"/>
    <x v="0"/>
    <x v="6"/>
    <n v="9392"/>
    <x v="436"/>
    <x v="18"/>
    <n v="-12098.4"/>
    <x v="1"/>
    <x v="0"/>
    <m/>
    <d v="2018-07-04T15:21:17"/>
    <n v="12"/>
    <x v="11"/>
    <x v="0"/>
    <x v="1"/>
  </r>
  <r>
    <s v="Youth Guarantee"/>
    <x v="0"/>
    <x v="6"/>
    <n v="9392"/>
    <x v="436"/>
    <x v="18"/>
    <n v="186839.15"/>
    <x v="0"/>
    <x v="2"/>
    <m/>
    <d v="2018-07-04T15:21:17"/>
    <n v="12"/>
    <x v="11"/>
    <x v="0"/>
    <x v="1"/>
  </r>
  <r>
    <s v="Youth Guarantee"/>
    <x v="0"/>
    <x v="6"/>
    <n v="9392"/>
    <x v="436"/>
    <x v="18"/>
    <n v="37551.35"/>
    <x v="0"/>
    <x v="2"/>
    <m/>
    <d v="2018-07-04T15:21:17"/>
    <n v="12"/>
    <x v="11"/>
    <x v="0"/>
    <x v="1"/>
  </r>
  <r>
    <s v="Youth Guarantee"/>
    <x v="0"/>
    <x v="6"/>
    <n v="9392"/>
    <x v="436"/>
    <x v="18"/>
    <n v="240350.85"/>
    <x v="0"/>
    <x v="1"/>
    <m/>
    <d v="2018-07-04T15:21:17"/>
    <n v="12"/>
    <x v="11"/>
    <x v="0"/>
    <x v="1"/>
  </r>
  <r>
    <s v="Youth Guarantee"/>
    <x v="0"/>
    <x v="6"/>
    <n v="9392"/>
    <x v="436"/>
    <x v="18"/>
    <n v="48169.88"/>
    <x v="0"/>
    <x v="1"/>
    <m/>
    <d v="2018-07-04T15:21:17"/>
    <n v="12"/>
    <x v="11"/>
    <x v="0"/>
    <x v="1"/>
  </r>
  <r>
    <s v="Youth Guarantee"/>
    <x v="0"/>
    <x v="6"/>
    <n v="9392"/>
    <x v="436"/>
    <x v="18"/>
    <n v="49493.11"/>
    <x v="0"/>
    <x v="4"/>
    <m/>
    <d v="2018-07-04T15:21:17"/>
    <n v="12"/>
    <x v="11"/>
    <x v="0"/>
    <x v="1"/>
  </r>
  <r>
    <s v="Youth Guarantee"/>
    <x v="0"/>
    <x v="6"/>
    <n v="9393"/>
    <x v="437"/>
    <x v="18"/>
    <n v="-68709.08"/>
    <x v="1"/>
    <x v="3"/>
    <m/>
    <d v="2018-07-04T15:21:17"/>
    <n v="15"/>
    <x v="14"/>
    <x v="0"/>
    <x v="1"/>
  </r>
  <r>
    <s v="Youth Guarantee"/>
    <x v="0"/>
    <x v="6"/>
    <n v="9393"/>
    <x v="437"/>
    <x v="18"/>
    <n v="130783.6"/>
    <x v="0"/>
    <x v="4"/>
    <m/>
    <d v="2018-07-04T15:21:17"/>
    <n v="15"/>
    <x v="14"/>
    <x v="0"/>
    <x v="1"/>
  </r>
  <r>
    <s v="Youth Guarantee"/>
    <x v="0"/>
    <x v="6"/>
    <n v="9393"/>
    <x v="437"/>
    <x v="18"/>
    <n v="36314.83"/>
    <x v="0"/>
    <x v="1"/>
    <m/>
    <d v="2018-07-04T15:21:17"/>
    <n v="15"/>
    <x v="14"/>
    <x v="0"/>
    <x v="1"/>
  </r>
  <r>
    <s v="Youth Guarantee"/>
    <x v="0"/>
    <x v="6"/>
    <n v="9393"/>
    <x v="437"/>
    <x v="18"/>
    <n v="117647.34"/>
    <x v="0"/>
    <x v="4"/>
    <m/>
    <d v="2018-07-04T15:21:17"/>
    <n v="15"/>
    <x v="14"/>
    <x v="0"/>
    <x v="1"/>
  </r>
  <r>
    <s v="Equity Funding"/>
    <x v="0"/>
    <x v="6"/>
    <n v="9399"/>
    <x v="438"/>
    <x v="12"/>
    <n v="125.5"/>
    <x v="0"/>
    <x v="0"/>
    <m/>
    <d v="2018-07-04T15:21:17"/>
    <n v="9"/>
    <x v="3"/>
    <x v="4"/>
    <x v="5"/>
  </r>
  <r>
    <s v="Student Achievement Component Levels 1 and 2 (Competitive)"/>
    <x v="0"/>
    <x v="6"/>
    <n v="9399"/>
    <x v="438"/>
    <x v="14"/>
    <n v="-97821.62"/>
    <x v="1"/>
    <x v="0"/>
    <m/>
    <d v="2018-07-04T15:21:17"/>
    <n v="9"/>
    <x v="3"/>
    <x v="0"/>
    <x v="6"/>
  </r>
  <r>
    <s v="Student Achievement Component Levels 1 and 2 (Competitive)"/>
    <x v="0"/>
    <x v="6"/>
    <n v="9399"/>
    <x v="438"/>
    <x v="14"/>
    <n v="102546.55"/>
    <x v="0"/>
    <x v="0"/>
    <m/>
    <d v="2018-07-04T15:21:17"/>
    <n v="9"/>
    <x v="3"/>
    <x v="0"/>
    <x v="6"/>
  </r>
  <r>
    <s v="Student Achievement Component Levels 3 and above"/>
    <x v="0"/>
    <x v="6"/>
    <n v="9399"/>
    <x v="438"/>
    <x v="17"/>
    <n v="-32741.1"/>
    <x v="1"/>
    <x v="0"/>
    <m/>
    <d v="2018-07-04T15:21:17"/>
    <n v="9"/>
    <x v="3"/>
    <x v="0"/>
    <x v="6"/>
  </r>
  <r>
    <s v="Student Achievement Component Levels 3 and above"/>
    <x v="0"/>
    <x v="6"/>
    <n v="9399"/>
    <x v="438"/>
    <x v="17"/>
    <n v="-4748"/>
    <x v="2"/>
    <x v="0"/>
    <m/>
    <d v="2018-07-04T15:21:17"/>
    <n v="9"/>
    <x v="3"/>
    <x v="0"/>
    <x v="6"/>
  </r>
  <r>
    <s v="Student Achievement Component Levels 3 and above"/>
    <x v="0"/>
    <x v="6"/>
    <n v="9399"/>
    <x v="438"/>
    <x v="17"/>
    <n v="26394.6"/>
    <x v="0"/>
    <x v="0"/>
    <m/>
    <d v="2018-07-04T15:21:17"/>
    <n v="9"/>
    <x v="3"/>
    <x v="0"/>
    <x v="6"/>
  </r>
  <r>
    <s v="Student Achievement Component Levels 3 and above"/>
    <x v="0"/>
    <x v="6"/>
    <n v="9399"/>
    <x v="438"/>
    <x v="17"/>
    <n v="5278.96"/>
    <x v="0"/>
    <x v="0"/>
    <m/>
    <d v="2018-07-04T15:21:17"/>
    <n v="9"/>
    <x v="3"/>
    <x v="0"/>
    <x v="6"/>
  </r>
  <r>
    <s v="Student Achievement Component Levels 3 and above"/>
    <x v="0"/>
    <x v="6"/>
    <n v="9399"/>
    <x v="438"/>
    <x v="17"/>
    <n v="5279.04"/>
    <x v="0"/>
    <x v="0"/>
    <m/>
    <d v="2018-07-04T15:21:17"/>
    <n v="9"/>
    <x v="3"/>
    <x v="0"/>
    <x v="6"/>
  </r>
  <r>
    <s v="LN - Intensive Literacy and Numeracy"/>
    <x v="0"/>
    <x v="6"/>
    <n v="9401"/>
    <x v="439"/>
    <x v="27"/>
    <n v="85416.7"/>
    <x v="0"/>
    <x v="3"/>
    <m/>
    <d v="2018-07-04T15:21:17"/>
    <n v="5"/>
    <x v="16"/>
    <x v="0"/>
    <x v="0"/>
  </r>
  <r>
    <s v="LN - Intensive Literacy and Numeracy"/>
    <x v="0"/>
    <x v="6"/>
    <n v="9401"/>
    <x v="439"/>
    <x v="27"/>
    <n v="227400"/>
    <x v="0"/>
    <x v="2"/>
    <m/>
    <d v="2018-07-04T15:21:17"/>
    <n v="5"/>
    <x v="16"/>
    <x v="0"/>
    <x v="0"/>
  </r>
  <r>
    <s v="Student Achievement Component Levels 1 and 2 (Competitive)"/>
    <x v="0"/>
    <x v="6"/>
    <n v="9401"/>
    <x v="439"/>
    <x v="14"/>
    <n v="-93345.74"/>
    <x v="1"/>
    <x v="4"/>
    <m/>
    <d v="2018-07-04T15:21:17"/>
    <n v="5"/>
    <x v="16"/>
    <x v="0"/>
    <x v="6"/>
  </r>
  <r>
    <s v="Student Achievement Component Levels 1 and 2 (Competitive)"/>
    <x v="0"/>
    <x v="6"/>
    <n v="9401"/>
    <x v="439"/>
    <x v="14"/>
    <n v="103863"/>
    <x v="0"/>
    <x v="2"/>
    <m/>
    <d v="2018-07-04T15:21:17"/>
    <n v="5"/>
    <x v="16"/>
    <x v="0"/>
    <x v="6"/>
  </r>
  <r>
    <s v="Student Achievement Component Levels 1 and 2 (Competitive)"/>
    <x v="0"/>
    <x v="6"/>
    <n v="9401"/>
    <x v="439"/>
    <x v="14"/>
    <n v="208500"/>
    <x v="0"/>
    <x v="4"/>
    <m/>
    <d v="2018-07-04T15:21:17"/>
    <n v="5"/>
    <x v="16"/>
    <x v="0"/>
    <x v="6"/>
  </r>
  <r>
    <s v="Youth Guarantee"/>
    <x v="0"/>
    <x v="6"/>
    <n v="9401"/>
    <x v="439"/>
    <x v="18"/>
    <n v="-51883.76"/>
    <x v="1"/>
    <x v="1"/>
    <m/>
    <d v="2018-07-04T15:21:17"/>
    <n v="5"/>
    <x v="16"/>
    <x v="0"/>
    <x v="1"/>
  </r>
  <r>
    <s v="Youth Guarantee"/>
    <x v="0"/>
    <x v="6"/>
    <n v="9401"/>
    <x v="439"/>
    <x v="18"/>
    <n v="39566.85"/>
    <x v="0"/>
    <x v="2"/>
    <m/>
    <d v="2018-07-04T15:21:17"/>
    <n v="5"/>
    <x v="16"/>
    <x v="0"/>
    <x v="1"/>
  </r>
  <r>
    <s v="Youth Guarantee"/>
    <x v="0"/>
    <x v="6"/>
    <n v="9401"/>
    <x v="439"/>
    <x v="18"/>
    <n v="39607.660000000003"/>
    <x v="0"/>
    <x v="4"/>
    <m/>
    <d v="2018-07-04T15:21:17"/>
    <n v="5"/>
    <x v="16"/>
    <x v="0"/>
    <x v="1"/>
  </r>
  <r>
    <s v="Youth Guarantee"/>
    <x v="0"/>
    <x v="6"/>
    <n v="9401"/>
    <x v="439"/>
    <x v="18"/>
    <n v="198602.4"/>
    <x v="0"/>
    <x v="4"/>
    <m/>
    <d v="2018-07-04T15:21:17"/>
    <n v="5"/>
    <x v="16"/>
    <x v="0"/>
    <x v="1"/>
  </r>
  <r>
    <s v="Youth Guarantee"/>
    <x v="0"/>
    <x v="6"/>
    <n v="9401"/>
    <x v="439"/>
    <x v="18"/>
    <n v="440711.7"/>
    <x v="0"/>
    <x v="3"/>
    <m/>
    <d v="2018-07-04T15:21:17"/>
    <n v="5"/>
    <x v="16"/>
    <x v="0"/>
    <x v="1"/>
  </r>
  <r>
    <s v="Youth Guarantee"/>
    <x v="0"/>
    <x v="6"/>
    <n v="9401"/>
    <x v="439"/>
    <x v="18"/>
    <n v="227742"/>
    <x v="0"/>
    <x v="0"/>
    <m/>
    <d v="2018-07-04T15:21:17"/>
    <n v="5"/>
    <x v="16"/>
    <x v="0"/>
    <x v="1"/>
  </r>
  <r>
    <s v="Youth Guarantee"/>
    <x v="0"/>
    <x v="6"/>
    <n v="9401"/>
    <x v="439"/>
    <x v="18"/>
    <n v="258973.6"/>
    <x v="0"/>
    <x v="1"/>
    <m/>
    <d v="2018-07-04T15:21:17"/>
    <n v="5"/>
    <x v="16"/>
    <x v="0"/>
    <x v="1"/>
  </r>
  <r>
    <s v="Youth Guarantee"/>
    <x v="0"/>
    <x v="6"/>
    <n v="9401"/>
    <x v="439"/>
    <x v="18"/>
    <n v="259510.55"/>
    <x v="0"/>
    <x v="1"/>
    <m/>
    <d v="2018-07-04T15:21:17"/>
    <n v="5"/>
    <x v="16"/>
    <x v="0"/>
    <x v="1"/>
  </r>
  <r>
    <s v="Equity Funding"/>
    <x v="0"/>
    <x v="6"/>
    <n v="9410"/>
    <x v="440"/>
    <x v="12"/>
    <n v="6853.3"/>
    <x v="0"/>
    <x v="3"/>
    <m/>
    <d v="2018-07-04T15:21:17"/>
    <n v="9"/>
    <x v="3"/>
    <x v="4"/>
    <x v="5"/>
  </r>
  <r>
    <s v="Equity Funding"/>
    <x v="0"/>
    <x v="6"/>
    <n v="9410"/>
    <x v="440"/>
    <x v="12"/>
    <n v="730.03"/>
    <x v="0"/>
    <x v="1"/>
    <m/>
    <d v="2018-07-04T15:21:17"/>
    <n v="9"/>
    <x v="3"/>
    <x v="4"/>
    <x v="5"/>
  </r>
  <r>
    <s v="Student Achievement Component Levels 3 and above"/>
    <x v="0"/>
    <x v="6"/>
    <n v="9410"/>
    <x v="440"/>
    <x v="17"/>
    <n v="-37379"/>
    <x v="2"/>
    <x v="4"/>
    <m/>
    <d v="2018-07-04T15:21:17"/>
    <n v="9"/>
    <x v="3"/>
    <x v="0"/>
    <x v="6"/>
  </r>
  <r>
    <s v="Student Achievement Component Levels 3 and above"/>
    <x v="0"/>
    <x v="6"/>
    <n v="9410"/>
    <x v="440"/>
    <x v="17"/>
    <n v="2625039"/>
    <x v="0"/>
    <x v="2"/>
    <m/>
    <d v="2018-07-04T15:21:17"/>
    <n v="9"/>
    <x v="3"/>
    <x v="0"/>
    <x v="6"/>
  </r>
  <r>
    <s v="Student Achievement Component Levels 3 and above"/>
    <x v="0"/>
    <x v="6"/>
    <n v="9410"/>
    <x v="440"/>
    <x v="17"/>
    <n v="482012.3"/>
    <x v="0"/>
    <x v="4"/>
    <m/>
    <d v="2018-07-04T15:21:17"/>
    <n v="9"/>
    <x v="3"/>
    <x v="0"/>
    <x v="6"/>
  </r>
  <r>
    <s v="Student Achievement Component Levels 3 and above"/>
    <x v="0"/>
    <x v="6"/>
    <n v="9410"/>
    <x v="440"/>
    <x v="17"/>
    <n v="302967.46999999997"/>
    <x v="0"/>
    <x v="1"/>
    <m/>
    <d v="2018-07-04T15:21:17"/>
    <n v="9"/>
    <x v="3"/>
    <x v="0"/>
    <x v="6"/>
  </r>
  <r>
    <s v="Student Achievement Component Levels 3 and above"/>
    <x v="0"/>
    <x v="6"/>
    <n v="9410"/>
    <x v="440"/>
    <x v="17"/>
    <n v="1514839.15"/>
    <x v="0"/>
    <x v="3"/>
    <m/>
    <d v="2018-07-04T15:21:17"/>
    <n v="9"/>
    <x v="3"/>
    <x v="0"/>
    <x v="6"/>
  </r>
  <r>
    <s v="Student Achievement Component Levels 3 and above"/>
    <x v="0"/>
    <x v="6"/>
    <n v="9410"/>
    <x v="440"/>
    <x v="17"/>
    <n v="1543340.8"/>
    <x v="0"/>
    <x v="0"/>
    <m/>
    <d v="2018-07-04T15:21:17"/>
    <n v="9"/>
    <x v="3"/>
    <x v="0"/>
    <x v="6"/>
  </r>
  <r>
    <s v="Youth Guarantee"/>
    <x v="0"/>
    <x v="6"/>
    <n v="9421"/>
    <x v="441"/>
    <x v="18"/>
    <n v="38850"/>
    <x v="0"/>
    <x v="0"/>
    <m/>
    <d v="2018-07-04T15:21:17"/>
    <n v="2"/>
    <x v="1"/>
    <x v="0"/>
    <x v="1"/>
  </r>
  <r>
    <s v="Equity Funding"/>
    <x v="0"/>
    <x v="6"/>
    <n v="9423"/>
    <x v="442"/>
    <x v="12"/>
    <n v="111.15"/>
    <x v="0"/>
    <x v="4"/>
    <m/>
    <d v="2018-07-04T15:21:17"/>
    <n v="3"/>
    <x v="4"/>
    <x v="4"/>
    <x v="5"/>
  </r>
  <r>
    <s v="Equity Funding"/>
    <x v="0"/>
    <x v="6"/>
    <n v="9423"/>
    <x v="442"/>
    <x v="12"/>
    <n v="1266"/>
    <x v="0"/>
    <x v="3"/>
    <m/>
    <d v="2018-07-04T15:21:17"/>
    <n v="3"/>
    <x v="4"/>
    <x v="4"/>
    <x v="5"/>
  </r>
  <r>
    <s v="Equity Funding"/>
    <x v="0"/>
    <x v="6"/>
    <n v="9423"/>
    <x v="442"/>
    <x v="12"/>
    <n v="1055.8499999999999"/>
    <x v="0"/>
    <x v="3"/>
    <m/>
    <d v="2018-07-04T15:21:17"/>
    <n v="3"/>
    <x v="4"/>
    <x v="4"/>
    <x v="5"/>
  </r>
  <r>
    <s v="Equity Funding"/>
    <x v="0"/>
    <x v="6"/>
    <n v="9423"/>
    <x v="442"/>
    <x v="12"/>
    <n v="243.58"/>
    <x v="0"/>
    <x v="0"/>
    <m/>
    <d v="2018-07-04T15:21:17"/>
    <n v="3"/>
    <x v="4"/>
    <x v="4"/>
    <x v="5"/>
  </r>
  <r>
    <s v="Student Achievement Component Levels 3 and above"/>
    <x v="0"/>
    <x v="6"/>
    <n v="9423"/>
    <x v="442"/>
    <x v="17"/>
    <n v="33566.300000000003"/>
    <x v="0"/>
    <x v="2"/>
    <m/>
    <d v="2018-07-04T15:21:17"/>
    <n v="3"/>
    <x v="4"/>
    <x v="0"/>
    <x v="6"/>
  </r>
  <r>
    <s v="Student Achievement Component Levels 3 and above"/>
    <x v="0"/>
    <x v="6"/>
    <n v="9423"/>
    <x v="442"/>
    <x v="17"/>
    <n v="91094.7"/>
    <x v="0"/>
    <x v="1"/>
    <m/>
    <d v="2018-07-04T15:21:17"/>
    <n v="3"/>
    <x v="4"/>
    <x v="0"/>
    <x v="6"/>
  </r>
  <r>
    <s v="Student Achievement Component Levels 3 and above"/>
    <x v="0"/>
    <x v="6"/>
    <n v="9423"/>
    <x v="442"/>
    <x v="17"/>
    <n v="18219.05"/>
    <x v="0"/>
    <x v="1"/>
    <m/>
    <d v="2018-07-04T15:21:17"/>
    <n v="3"/>
    <x v="4"/>
    <x v="0"/>
    <x v="6"/>
  </r>
  <r>
    <s v="Student Achievement Component Levels 3 and above"/>
    <x v="0"/>
    <x v="6"/>
    <n v="9423"/>
    <x v="442"/>
    <x v="17"/>
    <n v="91095.3"/>
    <x v="0"/>
    <x v="1"/>
    <m/>
    <d v="2018-07-04T15:21:17"/>
    <n v="3"/>
    <x v="4"/>
    <x v="0"/>
    <x v="6"/>
  </r>
  <r>
    <s v="Student Achievement Component Levels 3 and above"/>
    <x v="0"/>
    <x v="6"/>
    <n v="9423"/>
    <x v="442"/>
    <x v="17"/>
    <n v="18622.150000000001"/>
    <x v="0"/>
    <x v="4"/>
    <m/>
    <d v="2018-07-04T15:21:17"/>
    <n v="3"/>
    <x v="4"/>
    <x v="0"/>
    <x v="6"/>
  </r>
  <r>
    <s v="Student Achievement Component Levels 1 and 2 (Competitive)"/>
    <x v="0"/>
    <x v="6"/>
    <n v="9429"/>
    <x v="443"/>
    <x v="14"/>
    <n v="2433.38"/>
    <x v="1"/>
    <x v="3"/>
    <m/>
    <d v="2018-07-04T15:21:17"/>
    <n v="8"/>
    <x v="7"/>
    <x v="0"/>
    <x v="6"/>
  </r>
  <r>
    <s v="Student Achievement Component Levels 1 and 2 (Competitive)"/>
    <x v="0"/>
    <x v="6"/>
    <n v="9429"/>
    <x v="443"/>
    <x v="14"/>
    <n v="269969.05"/>
    <x v="0"/>
    <x v="1"/>
    <m/>
    <d v="2018-07-04T15:21:17"/>
    <n v="8"/>
    <x v="7"/>
    <x v="0"/>
    <x v="6"/>
  </r>
  <r>
    <s v="Student Achievement Component Levels 1 and 2 (Competitive)"/>
    <x v="0"/>
    <x v="6"/>
    <n v="9429"/>
    <x v="443"/>
    <x v="14"/>
    <n v="53993.82"/>
    <x v="0"/>
    <x v="1"/>
    <m/>
    <d v="2018-07-04T15:21:17"/>
    <n v="8"/>
    <x v="7"/>
    <x v="0"/>
    <x v="6"/>
  </r>
  <r>
    <s v="Student Achievement Component Levels 1 and 2 (Non-compet)"/>
    <x v="0"/>
    <x v="6"/>
    <n v="9429"/>
    <x v="443"/>
    <x v="15"/>
    <n v="199326"/>
    <x v="0"/>
    <x v="2"/>
    <m/>
    <d v="2018-07-04T15:21:17"/>
    <n v="8"/>
    <x v="7"/>
    <x v="0"/>
    <x v="6"/>
  </r>
  <r>
    <s v="Student Achievement Component Levels 3 and above"/>
    <x v="0"/>
    <x v="6"/>
    <n v="9429"/>
    <x v="443"/>
    <x v="17"/>
    <n v="14689.82"/>
    <x v="0"/>
    <x v="0"/>
    <m/>
    <d v="2018-07-04T15:21:17"/>
    <n v="8"/>
    <x v="7"/>
    <x v="0"/>
    <x v="6"/>
  </r>
  <r>
    <s v="Student Achievement Component Levels 3 and above"/>
    <x v="0"/>
    <x v="6"/>
    <n v="9429"/>
    <x v="443"/>
    <x v="17"/>
    <n v="73450.2"/>
    <x v="0"/>
    <x v="1"/>
    <m/>
    <d v="2018-07-04T15:21:17"/>
    <n v="8"/>
    <x v="7"/>
    <x v="0"/>
    <x v="6"/>
  </r>
  <r>
    <s v="Student Achievement Component Levels 3 and above"/>
    <x v="0"/>
    <x v="6"/>
    <n v="9429"/>
    <x v="443"/>
    <x v="17"/>
    <n v="151073.29999999999"/>
    <x v="0"/>
    <x v="4"/>
    <m/>
    <d v="2018-07-04T15:21:17"/>
    <n v="8"/>
    <x v="7"/>
    <x v="0"/>
    <x v="6"/>
  </r>
  <r>
    <s v="Student Achievement Component Levels 3 and above"/>
    <x v="0"/>
    <x v="6"/>
    <n v="9429"/>
    <x v="443"/>
    <x v="17"/>
    <n v="26435.21"/>
    <x v="0"/>
    <x v="2"/>
    <m/>
    <d v="2018-07-04T15:21:17"/>
    <n v="8"/>
    <x v="7"/>
    <x v="0"/>
    <x v="6"/>
  </r>
  <r>
    <s v="Youth Guarantee"/>
    <x v="0"/>
    <x v="6"/>
    <n v="9429"/>
    <x v="443"/>
    <x v="18"/>
    <n v="-3421"/>
    <x v="1"/>
    <x v="0"/>
    <m/>
    <d v="2018-07-04T15:21:17"/>
    <n v="8"/>
    <x v="7"/>
    <x v="0"/>
    <x v="1"/>
  </r>
  <r>
    <s v="Youth Guarantee"/>
    <x v="0"/>
    <x v="6"/>
    <n v="9429"/>
    <x v="443"/>
    <x v="18"/>
    <n v="32400"/>
    <x v="0"/>
    <x v="3"/>
    <s v="Dual Enrolment Pilot"/>
    <d v="2018-07-04T15:21:17"/>
    <n v="8"/>
    <x v="7"/>
    <x v="0"/>
    <x v="1"/>
  </r>
  <r>
    <s v="Youth Guarantee"/>
    <x v="0"/>
    <x v="6"/>
    <n v="9429"/>
    <x v="443"/>
    <x v="18"/>
    <n v="84326.65"/>
    <x v="0"/>
    <x v="2"/>
    <m/>
    <d v="2018-07-04T15:21:17"/>
    <n v="8"/>
    <x v="7"/>
    <x v="0"/>
    <x v="1"/>
  </r>
  <r>
    <s v="Youth Guarantee"/>
    <x v="0"/>
    <x v="6"/>
    <n v="9429"/>
    <x v="443"/>
    <x v="18"/>
    <n v="84741.65"/>
    <x v="0"/>
    <x v="2"/>
    <m/>
    <d v="2018-07-04T15:21:17"/>
    <n v="8"/>
    <x v="7"/>
    <x v="0"/>
    <x v="1"/>
  </r>
  <r>
    <s v="Youth Guarantee (Dual Pathway)"/>
    <x v="0"/>
    <x v="6"/>
    <n v="9429"/>
    <x v="443"/>
    <x v="26"/>
    <n v="80476.55"/>
    <x v="0"/>
    <x v="2"/>
    <m/>
    <d v="2018-07-04T15:21:17"/>
    <n v="8"/>
    <x v="7"/>
    <x v="0"/>
    <x v="1"/>
  </r>
  <r>
    <s v="MPTT Fees Top-Up"/>
    <x v="0"/>
    <x v="6"/>
    <n v="9436"/>
    <x v="444"/>
    <x v="19"/>
    <n v="-46648.4"/>
    <x v="1"/>
    <x v="1"/>
    <s v="Youth Futures"/>
    <d v="2018-07-04T15:21:17"/>
    <n v="6"/>
    <x v="9"/>
    <x v="4"/>
    <x v="5"/>
  </r>
  <r>
    <s v="MPTT Fees Top-Up"/>
    <x v="0"/>
    <x v="6"/>
    <n v="9436"/>
    <x v="444"/>
    <x v="19"/>
    <n v="-44748"/>
    <x v="1"/>
    <x v="4"/>
    <s v="Auckland MPTT"/>
    <d v="2018-07-04T15:21:17"/>
    <n v="6"/>
    <x v="9"/>
    <x v="4"/>
    <x v="5"/>
  </r>
  <r>
    <s v="MPTT Fees Top-Up"/>
    <x v="0"/>
    <x v="6"/>
    <n v="9436"/>
    <x v="444"/>
    <x v="19"/>
    <n v="-44162"/>
    <x v="1"/>
    <x v="1"/>
    <s v="Southern Initiative"/>
    <d v="2018-07-04T15:21:17"/>
    <n v="6"/>
    <x v="9"/>
    <x v="4"/>
    <x v="5"/>
  </r>
  <r>
    <s v="MPTT Fees Top-Up"/>
    <x v="0"/>
    <x v="6"/>
    <n v="9436"/>
    <x v="444"/>
    <x v="19"/>
    <n v="4183.8999999999996"/>
    <x v="0"/>
    <x v="4"/>
    <s v="Auckland MPTT"/>
    <d v="2018-07-04T15:21:17"/>
    <n v="6"/>
    <x v="9"/>
    <x v="4"/>
    <x v="5"/>
  </r>
  <r>
    <s v="MPTT Fees Top-Up"/>
    <x v="0"/>
    <x v="6"/>
    <n v="9436"/>
    <x v="444"/>
    <x v="19"/>
    <n v="4482.75"/>
    <x v="0"/>
    <x v="4"/>
    <s v="Auckland MPTT"/>
    <d v="2018-07-04T15:21:17"/>
    <n v="6"/>
    <x v="9"/>
    <x v="4"/>
    <x v="5"/>
  </r>
  <r>
    <s v="MPTT Fees Top-Up"/>
    <x v="0"/>
    <x v="6"/>
    <n v="9436"/>
    <x v="444"/>
    <x v="19"/>
    <n v="22528.75"/>
    <x v="0"/>
    <x v="4"/>
    <s v="Te Ara o Takitimu"/>
    <d v="2018-07-04T15:21:17"/>
    <n v="6"/>
    <x v="9"/>
    <x v="4"/>
    <x v="5"/>
  </r>
  <r>
    <s v="MPTT Fees Top-Up"/>
    <x v="0"/>
    <x v="6"/>
    <n v="9436"/>
    <x v="444"/>
    <x v="19"/>
    <n v="4827.62"/>
    <x v="0"/>
    <x v="4"/>
    <s v="Te Ara o Takitimu"/>
    <d v="2018-07-04T15:21:17"/>
    <n v="6"/>
    <x v="9"/>
    <x v="4"/>
    <x v="5"/>
  </r>
  <r>
    <s v="MPTT Fees Top-Up"/>
    <x v="0"/>
    <x v="6"/>
    <n v="9436"/>
    <x v="444"/>
    <x v="19"/>
    <n v="28965.5"/>
    <x v="0"/>
    <x v="4"/>
    <s v="Southern Initiative"/>
    <d v="2018-07-04T15:21:17"/>
    <n v="6"/>
    <x v="9"/>
    <x v="4"/>
    <x v="5"/>
  </r>
  <r>
    <s v="MPTT Fees Top-Up"/>
    <x v="0"/>
    <x v="6"/>
    <n v="9436"/>
    <x v="444"/>
    <x v="19"/>
    <n v="29247.3"/>
    <x v="0"/>
    <x v="2"/>
    <s v="Te Ara o Takitimu"/>
    <d v="2018-07-04T15:21:17"/>
    <n v="6"/>
    <x v="9"/>
    <x v="4"/>
    <x v="5"/>
  </r>
  <r>
    <s v="MPTT Fees Top-Up"/>
    <x v="0"/>
    <x v="6"/>
    <n v="9436"/>
    <x v="444"/>
    <x v="19"/>
    <n v="5849.47"/>
    <x v="0"/>
    <x v="2"/>
    <s v="Te Ara o Takitimu"/>
    <d v="2018-07-04T15:21:17"/>
    <n v="6"/>
    <x v="9"/>
    <x v="4"/>
    <x v="5"/>
  </r>
  <r>
    <s v="MPTT Fees Top-Up"/>
    <x v="0"/>
    <x v="6"/>
    <n v="9436"/>
    <x v="444"/>
    <x v="19"/>
    <n v="6206.88"/>
    <x v="0"/>
    <x v="4"/>
    <s v="Southern Initiative"/>
    <d v="2018-07-04T15:21:17"/>
    <n v="6"/>
    <x v="9"/>
    <x v="4"/>
    <x v="5"/>
  </r>
  <r>
    <s v="MPTT Fees Top-Up"/>
    <x v="0"/>
    <x v="6"/>
    <n v="9436"/>
    <x v="444"/>
    <x v="19"/>
    <n v="31151"/>
    <x v="0"/>
    <x v="1"/>
    <s v="Southern Initiative"/>
    <d v="2018-07-04T15:21:17"/>
    <n v="6"/>
    <x v="9"/>
    <x v="4"/>
    <x v="5"/>
  </r>
  <r>
    <s v="MPTT Fees Top-Up"/>
    <x v="0"/>
    <x v="6"/>
    <n v="9436"/>
    <x v="444"/>
    <x v="19"/>
    <n v="24944"/>
    <x v="0"/>
    <x v="1"/>
    <s v="Youth Futures"/>
    <d v="2018-07-04T15:21:17"/>
    <n v="6"/>
    <x v="9"/>
    <x v="4"/>
    <x v="5"/>
  </r>
  <r>
    <s v="MPTT Fees Top-Up"/>
    <x v="0"/>
    <x v="6"/>
    <n v="9436"/>
    <x v="444"/>
    <x v="19"/>
    <n v="34532.57"/>
    <x v="0"/>
    <x v="3"/>
    <s v="Southern Initiative"/>
    <d v="2018-07-04T15:21:17"/>
    <n v="6"/>
    <x v="9"/>
    <x v="4"/>
    <x v="5"/>
  </r>
  <r>
    <s v="SAC Skills for Canterbury Priority Trades"/>
    <x v="0"/>
    <x v="6"/>
    <n v="9436"/>
    <x v="444"/>
    <x v="29"/>
    <n v="-16422.55"/>
    <x v="1"/>
    <x v="0"/>
    <s v="Priority Trades"/>
    <d v="2018-07-04T15:21:17"/>
    <n v="6"/>
    <x v="9"/>
    <x v="0"/>
    <x v="6"/>
  </r>
  <r>
    <s v="SAC Skills for Canterbury Priority Trades"/>
    <x v="0"/>
    <x v="6"/>
    <n v="9436"/>
    <x v="444"/>
    <x v="29"/>
    <n v="222082.5"/>
    <x v="0"/>
    <x v="0"/>
    <s v="Priority Trades"/>
    <d v="2018-07-04T15:21:17"/>
    <n v="6"/>
    <x v="9"/>
    <x v="0"/>
    <x v="6"/>
  </r>
  <r>
    <s v="SAC Skills for Canterbury Priority Trades"/>
    <x v="0"/>
    <x v="6"/>
    <n v="9436"/>
    <x v="444"/>
    <x v="29"/>
    <n v="39177.599999999999"/>
    <x v="0"/>
    <x v="0"/>
    <s v="Priority Trades"/>
    <d v="2018-07-04T15:21:17"/>
    <n v="6"/>
    <x v="9"/>
    <x v="0"/>
    <x v="6"/>
  </r>
  <r>
    <s v="Student Achievement Component Levels 1 and 2 (Competitive)"/>
    <x v="0"/>
    <x v="6"/>
    <n v="9436"/>
    <x v="444"/>
    <x v="14"/>
    <n v="-3114"/>
    <x v="2"/>
    <x v="3"/>
    <m/>
    <d v="2018-07-04T15:21:17"/>
    <n v="6"/>
    <x v="9"/>
    <x v="0"/>
    <x v="6"/>
  </r>
  <r>
    <s v="Student Achievement Component Levels 1 and 2 (Competitive)"/>
    <x v="0"/>
    <x v="6"/>
    <n v="9436"/>
    <x v="444"/>
    <x v="14"/>
    <n v="26899.65"/>
    <x v="0"/>
    <x v="2"/>
    <m/>
    <d v="2018-07-04T15:21:17"/>
    <n v="6"/>
    <x v="9"/>
    <x v="0"/>
    <x v="6"/>
  </r>
  <r>
    <s v="Student Achievement Component Levels 1 and 2 (Competitive)"/>
    <x v="0"/>
    <x v="6"/>
    <n v="9436"/>
    <x v="444"/>
    <x v="14"/>
    <n v="27100.35"/>
    <x v="0"/>
    <x v="2"/>
    <m/>
    <d v="2018-07-04T15:21:17"/>
    <n v="6"/>
    <x v="9"/>
    <x v="0"/>
    <x v="6"/>
  </r>
  <r>
    <s v="Student Achievement Component Levels 1 and 2 (Non-compet)"/>
    <x v="0"/>
    <x v="6"/>
    <n v="9436"/>
    <x v="444"/>
    <x v="15"/>
    <n v="7341.65"/>
    <x v="0"/>
    <x v="2"/>
    <m/>
    <d v="2018-07-04T15:21:17"/>
    <n v="6"/>
    <x v="9"/>
    <x v="0"/>
    <x v="6"/>
  </r>
  <r>
    <s v="Student Achievement Component Levels 1 and 2 (Non-compet)"/>
    <x v="0"/>
    <x v="6"/>
    <n v="9436"/>
    <x v="444"/>
    <x v="15"/>
    <n v="8251.85"/>
    <x v="0"/>
    <x v="2"/>
    <s v="Te Ara o Takitimu"/>
    <d v="2018-07-04T15:21:17"/>
    <n v="6"/>
    <x v="9"/>
    <x v="0"/>
    <x v="6"/>
  </r>
  <r>
    <s v="Student Achievement Component Levels 3 and above"/>
    <x v="0"/>
    <x v="6"/>
    <n v="9436"/>
    <x v="444"/>
    <x v="17"/>
    <n v="-269398.07"/>
    <x v="1"/>
    <x v="3"/>
    <m/>
    <d v="2018-07-04T15:21:17"/>
    <n v="6"/>
    <x v="9"/>
    <x v="0"/>
    <x v="6"/>
  </r>
  <r>
    <s v="Student Achievement Component Levels 3 and above"/>
    <x v="0"/>
    <x v="6"/>
    <n v="9436"/>
    <x v="444"/>
    <x v="17"/>
    <n v="-25942.61"/>
    <x v="1"/>
    <x v="4"/>
    <m/>
    <d v="2018-07-04T15:21:17"/>
    <n v="6"/>
    <x v="9"/>
    <x v="0"/>
    <x v="6"/>
  </r>
  <r>
    <s v="Student Achievement Component Levels 3 and above"/>
    <x v="0"/>
    <x v="6"/>
    <n v="9436"/>
    <x v="444"/>
    <x v="17"/>
    <n v="409"/>
    <x v="2"/>
    <x v="1"/>
    <m/>
    <d v="2018-07-04T15:21:17"/>
    <n v="6"/>
    <x v="9"/>
    <x v="0"/>
    <x v="6"/>
  </r>
  <r>
    <s v="Student Achievement Component Levels 3 and above"/>
    <x v="0"/>
    <x v="6"/>
    <n v="9436"/>
    <x v="444"/>
    <x v="17"/>
    <n v="156387.82"/>
    <x v="0"/>
    <x v="0"/>
    <m/>
    <d v="2018-07-04T15:21:17"/>
    <n v="6"/>
    <x v="9"/>
    <x v="0"/>
    <x v="6"/>
  </r>
  <r>
    <s v="Student Achievement Component Levels 3 and above"/>
    <x v="0"/>
    <x v="6"/>
    <n v="9436"/>
    <x v="444"/>
    <x v="17"/>
    <n v="781947.5"/>
    <x v="0"/>
    <x v="1"/>
    <m/>
    <d v="2018-07-04T15:21:17"/>
    <n v="6"/>
    <x v="9"/>
    <x v="0"/>
    <x v="6"/>
  </r>
  <r>
    <s v="Student Achievement Component Levels 3 and above"/>
    <x v="0"/>
    <x v="6"/>
    <n v="9436"/>
    <x v="444"/>
    <x v="17"/>
    <n v="156390.48000000001"/>
    <x v="0"/>
    <x v="1"/>
    <m/>
    <d v="2018-07-04T15:21:17"/>
    <n v="6"/>
    <x v="9"/>
    <x v="0"/>
    <x v="6"/>
  </r>
  <r>
    <s v="MPTT (Brokerage)"/>
    <x v="0"/>
    <x v="6"/>
    <n v="9436"/>
    <x v="444"/>
    <x v="20"/>
    <n v="-2746.8"/>
    <x v="0"/>
    <x v="2"/>
    <s v="Auckland MPTT"/>
    <d v="2018-07-04T15:21:17"/>
    <n v="6"/>
    <x v="9"/>
    <x v="2"/>
    <x v="3"/>
  </r>
  <r>
    <s v="MPTT (Brokerage)"/>
    <x v="0"/>
    <x v="6"/>
    <n v="9436"/>
    <x v="444"/>
    <x v="20"/>
    <n v="-2100"/>
    <x v="1"/>
    <x v="3"/>
    <s v="Southern Initiative"/>
    <d v="2018-07-04T15:21:17"/>
    <n v="6"/>
    <x v="9"/>
    <x v="2"/>
    <x v="3"/>
  </r>
  <r>
    <s v="MPTT (Brokerage)"/>
    <x v="0"/>
    <x v="6"/>
    <n v="9436"/>
    <x v="444"/>
    <x v="20"/>
    <n v="5118.12"/>
    <x v="0"/>
    <x v="3"/>
    <s v="Southern Initiative"/>
    <d v="2018-07-04T15:21:17"/>
    <n v="6"/>
    <x v="9"/>
    <x v="2"/>
    <x v="3"/>
  </r>
  <r>
    <s v="MPTT (Brokerage)"/>
    <x v="0"/>
    <x v="6"/>
    <n v="9436"/>
    <x v="444"/>
    <x v="20"/>
    <n v="5816.04"/>
    <x v="0"/>
    <x v="3"/>
    <s v="Te Ara o Takitimu"/>
    <d v="2018-07-04T15:21:17"/>
    <n v="6"/>
    <x v="9"/>
    <x v="2"/>
    <x v="3"/>
  </r>
  <r>
    <s v="MPTT (Brokerage)"/>
    <x v="0"/>
    <x v="6"/>
    <n v="9436"/>
    <x v="444"/>
    <x v="20"/>
    <n v="6450.42"/>
    <x v="0"/>
    <x v="1"/>
    <s v="Southern Initiative"/>
    <d v="2018-07-04T15:21:17"/>
    <n v="6"/>
    <x v="9"/>
    <x v="2"/>
    <x v="3"/>
  </r>
  <r>
    <s v="MPTT (Brokerage)"/>
    <x v="0"/>
    <x v="6"/>
    <n v="9436"/>
    <x v="444"/>
    <x v="20"/>
    <n v="1150"/>
    <x v="0"/>
    <x v="2"/>
    <s v="Te Ara o Takitimu"/>
    <d v="2018-07-04T15:21:17"/>
    <n v="6"/>
    <x v="9"/>
    <x v="2"/>
    <x v="3"/>
  </r>
  <r>
    <s v="MPTT (Brokerage)"/>
    <x v="0"/>
    <x v="6"/>
    <n v="9436"/>
    <x v="444"/>
    <x v="20"/>
    <n v="6456"/>
    <x v="0"/>
    <x v="4"/>
    <s v="Te Ara o Takitimu"/>
    <d v="2018-07-04T15:21:17"/>
    <n v="6"/>
    <x v="9"/>
    <x v="2"/>
    <x v="3"/>
  </r>
  <r>
    <s v="MPTT (Brokerage)"/>
    <x v="0"/>
    <x v="6"/>
    <n v="9436"/>
    <x v="444"/>
    <x v="20"/>
    <n v="1291.21"/>
    <x v="0"/>
    <x v="4"/>
    <s v="Te Ara o Takitimu"/>
    <d v="2018-07-04T15:21:17"/>
    <n v="6"/>
    <x v="9"/>
    <x v="2"/>
    <x v="3"/>
  </r>
  <r>
    <s v="MPTT (Brokerage)"/>
    <x v="0"/>
    <x v="6"/>
    <n v="9436"/>
    <x v="444"/>
    <x v="20"/>
    <n v="2489.34"/>
    <x v="0"/>
    <x v="2"/>
    <s v="Te Ara o Takitimu"/>
    <d v="2018-07-04T15:21:17"/>
    <n v="6"/>
    <x v="9"/>
    <x v="2"/>
    <x v="3"/>
  </r>
  <r>
    <s v="MPTT (Brokerage)"/>
    <x v="0"/>
    <x v="6"/>
    <n v="9436"/>
    <x v="444"/>
    <x v="20"/>
    <n v="6450"/>
    <x v="0"/>
    <x v="1"/>
    <s v="Southern Initiative"/>
    <d v="2018-07-04T15:21:17"/>
    <n v="6"/>
    <x v="9"/>
    <x v="2"/>
    <x v="3"/>
  </r>
  <r>
    <s v="MPTT (Brokerage)"/>
    <x v="0"/>
    <x v="6"/>
    <n v="9436"/>
    <x v="444"/>
    <x v="20"/>
    <n v="9428.84"/>
    <x v="0"/>
    <x v="3"/>
    <s v="Southern Initiative"/>
    <d v="2018-07-04T15:21:17"/>
    <n v="6"/>
    <x v="9"/>
    <x v="2"/>
    <x v="3"/>
  </r>
  <r>
    <s v="MPTT (Brokerage)"/>
    <x v="0"/>
    <x v="6"/>
    <n v="9436"/>
    <x v="444"/>
    <x v="20"/>
    <n v="10714.6"/>
    <x v="0"/>
    <x v="3"/>
    <s v="Te Ara o Takitimu"/>
    <d v="2018-07-04T15:21:17"/>
    <n v="6"/>
    <x v="9"/>
    <x v="2"/>
    <x v="3"/>
  </r>
  <r>
    <s v="Industry Training Fund"/>
    <x v="0"/>
    <x v="6"/>
    <n v="9436"/>
    <x v="444"/>
    <x v="1"/>
    <n v="85845.4"/>
    <x v="0"/>
    <x v="1"/>
    <s v="MAB"/>
    <d v="2018-07-04T15:21:17"/>
    <n v="6"/>
    <x v="9"/>
    <x v="0"/>
    <x v="1"/>
  </r>
  <r>
    <s v="Youth Guarantee"/>
    <x v="0"/>
    <x v="6"/>
    <n v="9436"/>
    <x v="444"/>
    <x v="18"/>
    <n v="79026.850000000006"/>
    <x v="0"/>
    <x v="2"/>
    <m/>
    <d v="2018-07-04T15:21:17"/>
    <n v="6"/>
    <x v="9"/>
    <x v="0"/>
    <x v="1"/>
  </r>
  <r>
    <s v="Youth Guarantee"/>
    <x v="0"/>
    <x v="6"/>
    <n v="9436"/>
    <x v="444"/>
    <x v="18"/>
    <n v="79415.350000000006"/>
    <x v="0"/>
    <x v="2"/>
    <m/>
    <d v="2018-07-04T15:21:17"/>
    <n v="6"/>
    <x v="9"/>
    <x v="0"/>
    <x v="1"/>
  </r>
  <r>
    <s v="Youth Guarantee"/>
    <x v="0"/>
    <x v="6"/>
    <n v="9436"/>
    <x v="444"/>
    <x v="18"/>
    <n v="578290.05000000005"/>
    <x v="0"/>
    <x v="1"/>
    <m/>
    <d v="2018-07-04T15:21:17"/>
    <n v="6"/>
    <x v="9"/>
    <x v="0"/>
    <x v="1"/>
  </r>
  <r>
    <s v="Youth Guarantee"/>
    <x v="0"/>
    <x v="6"/>
    <n v="9436"/>
    <x v="444"/>
    <x v="18"/>
    <n v="579489.15"/>
    <x v="0"/>
    <x v="1"/>
    <m/>
    <d v="2018-07-04T15:21:17"/>
    <n v="6"/>
    <x v="9"/>
    <x v="0"/>
    <x v="1"/>
  </r>
  <r>
    <s v="Youth Guarantee"/>
    <x v="0"/>
    <x v="6"/>
    <n v="9436"/>
    <x v="444"/>
    <x v="18"/>
    <n v="124292.65"/>
    <x v="0"/>
    <x v="0"/>
    <m/>
    <d v="2018-07-04T15:21:17"/>
    <n v="6"/>
    <x v="9"/>
    <x v="0"/>
    <x v="1"/>
  </r>
  <r>
    <s v="Youth Guarantee"/>
    <x v="0"/>
    <x v="6"/>
    <n v="9436"/>
    <x v="444"/>
    <x v="18"/>
    <n v="844464.7"/>
    <x v="0"/>
    <x v="0"/>
    <m/>
    <d v="2018-07-04T15:21:17"/>
    <n v="6"/>
    <x v="9"/>
    <x v="0"/>
    <x v="1"/>
  </r>
  <r>
    <s v="Youth Guarantee"/>
    <x v="0"/>
    <x v="6"/>
    <n v="9458"/>
    <x v="446"/>
    <x v="18"/>
    <n v="3945.6"/>
    <x v="0"/>
    <x v="3"/>
    <s v="YG Exp Travel"/>
    <d v="2018-07-04T15:21:17"/>
    <n v="14"/>
    <x v="6"/>
    <x v="0"/>
    <x v="1"/>
  </r>
  <r>
    <s v="Youth Guarantee"/>
    <x v="0"/>
    <x v="6"/>
    <n v="9458"/>
    <x v="446"/>
    <x v="18"/>
    <n v="53944.1"/>
    <x v="0"/>
    <x v="1"/>
    <m/>
    <d v="2018-07-04T15:21:17"/>
    <n v="14"/>
    <x v="6"/>
    <x v="0"/>
    <x v="1"/>
  </r>
  <r>
    <s v="Youth Guarantee"/>
    <x v="0"/>
    <x v="6"/>
    <n v="9458"/>
    <x v="446"/>
    <x v="18"/>
    <n v="10811.21"/>
    <x v="0"/>
    <x v="1"/>
    <m/>
    <d v="2018-07-04T15:21:17"/>
    <n v="14"/>
    <x v="6"/>
    <x v="0"/>
    <x v="1"/>
  </r>
  <r>
    <s v="ESOL - Intensive Literacy and Numeracy"/>
    <x v="0"/>
    <x v="6"/>
    <n v="9471"/>
    <x v="447"/>
    <x v="21"/>
    <n v="98899.85"/>
    <x v="0"/>
    <x v="2"/>
    <m/>
    <d v="2018-07-04T15:21:17"/>
    <n v="2"/>
    <x v="1"/>
    <x v="0"/>
    <x v="0"/>
  </r>
  <r>
    <s v="ESOL - Intensive Literacy and Numeracy"/>
    <x v="0"/>
    <x v="6"/>
    <n v="9471"/>
    <x v="447"/>
    <x v="21"/>
    <n v="20220.07"/>
    <x v="0"/>
    <x v="2"/>
    <m/>
    <d v="2018-07-04T15:21:17"/>
    <n v="2"/>
    <x v="1"/>
    <x v="0"/>
    <x v="0"/>
  </r>
  <r>
    <s v="Student Achievement Component Levels 3 and above"/>
    <x v="0"/>
    <x v="6"/>
    <n v="9471"/>
    <x v="447"/>
    <x v="17"/>
    <n v="-3566.75"/>
    <x v="1"/>
    <x v="4"/>
    <m/>
    <d v="2018-07-04T15:21:17"/>
    <n v="2"/>
    <x v="1"/>
    <x v="0"/>
    <x v="6"/>
  </r>
  <r>
    <s v="Student Achievement Component Levels 3 and above"/>
    <x v="0"/>
    <x v="6"/>
    <n v="9471"/>
    <x v="447"/>
    <x v="17"/>
    <n v="14127.2"/>
    <x v="0"/>
    <x v="2"/>
    <m/>
    <d v="2018-07-04T15:21:17"/>
    <n v="2"/>
    <x v="1"/>
    <x v="0"/>
    <x v="6"/>
  </r>
  <r>
    <s v="Student Achievement Component Levels 3 and above"/>
    <x v="0"/>
    <x v="6"/>
    <n v="9471"/>
    <x v="447"/>
    <x v="17"/>
    <n v="7287.09"/>
    <x v="0"/>
    <x v="0"/>
    <m/>
    <d v="2018-07-04T15:21:17"/>
    <n v="2"/>
    <x v="1"/>
    <x v="0"/>
    <x v="6"/>
  </r>
  <r>
    <s v="Student Achievement Component Levels 3 and above"/>
    <x v="0"/>
    <x v="6"/>
    <n v="9471"/>
    <x v="447"/>
    <x v="17"/>
    <n v="9064.15"/>
    <x v="0"/>
    <x v="3"/>
    <m/>
    <d v="2018-07-04T15:21:17"/>
    <n v="2"/>
    <x v="1"/>
    <x v="0"/>
    <x v="6"/>
  </r>
  <r>
    <s v="Student Achievement Component Levels 3 and above"/>
    <x v="0"/>
    <x v="6"/>
    <n v="9486"/>
    <x v="450"/>
    <x v="17"/>
    <n v="-7400"/>
    <x v="2"/>
    <x v="4"/>
    <m/>
    <d v="2018-07-04T15:21:17"/>
    <n v="12"/>
    <x v="11"/>
    <x v="0"/>
    <x v="6"/>
  </r>
  <r>
    <s v="Student Achievement Component Levels 3 and above"/>
    <x v="0"/>
    <x v="6"/>
    <n v="9486"/>
    <x v="450"/>
    <x v="17"/>
    <n v="59720.85"/>
    <x v="0"/>
    <x v="3"/>
    <m/>
    <d v="2018-07-04T15:21:17"/>
    <n v="12"/>
    <x v="11"/>
    <x v="0"/>
    <x v="6"/>
  </r>
  <r>
    <s v="Student Achievement Component Levels 3 and above"/>
    <x v="0"/>
    <x v="6"/>
    <n v="9486"/>
    <x v="450"/>
    <x v="17"/>
    <n v="59721.05"/>
    <x v="0"/>
    <x v="1"/>
    <m/>
    <d v="2018-07-04T15:21:17"/>
    <n v="12"/>
    <x v="11"/>
    <x v="0"/>
    <x v="6"/>
  </r>
  <r>
    <s v="Student Achievement Component Levels 3 and above"/>
    <x v="0"/>
    <x v="6"/>
    <n v="9486"/>
    <x v="450"/>
    <x v="17"/>
    <n v="11944.22"/>
    <x v="0"/>
    <x v="1"/>
    <m/>
    <d v="2018-07-04T15:21:17"/>
    <n v="12"/>
    <x v="11"/>
    <x v="0"/>
    <x v="6"/>
  </r>
  <r>
    <s v="Student Achievement Component Levels 3 and above"/>
    <x v="0"/>
    <x v="6"/>
    <n v="9486"/>
    <x v="450"/>
    <x v="17"/>
    <n v="59721.65"/>
    <x v="0"/>
    <x v="3"/>
    <m/>
    <d v="2018-07-04T15:21:17"/>
    <n v="12"/>
    <x v="11"/>
    <x v="0"/>
    <x v="6"/>
  </r>
  <r>
    <s v="Student Achievement Component Levels 3 and above"/>
    <x v="0"/>
    <x v="6"/>
    <n v="9486"/>
    <x v="450"/>
    <x v="17"/>
    <n v="24666.3"/>
    <x v="0"/>
    <x v="4"/>
    <m/>
    <d v="2018-07-04T15:21:17"/>
    <n v="12"/>
    <x v="11"/>
    <x v="0"/>
    <x v="6"/>
  </r>
  <r>
    <s v="Student Achievement Component Levels 3 and above"/>
    <x v="0"/>
    <x v="6"/>
    <n v="9486"/>
    <x v="450"/>
    <x v="17"/>
    <n v="37365"/>
    <x v="0"/>
    <x v="2"/>
    <m/>
    <d v="2018-07-04T15:21:17"/>
    <n v="12"/>
    <x v="11"/>
    <x v="0"/>
    <x v="6"/>
  </r>
  <r>
    <s v="Student Achievement Component Levels 3 and above"/>
    <x v="0"/>
    <x v="6"/>
    <n v="9486"/>
    <x v="450"/>
    <x v="17"/>
    <n v="16720.849999999999"/>
    <x v="0"/>
    <x v="2"/>
    <m/>
    <d v="2018-07-04T15:21:17"/>
    <n v="12"/>
    <x v="11"/>
    <x v="0"/>
    <x v="6"/>
  </r>
  <r>
    <s v="Youth Guarantee"/>
    <x v="0"/>
    <x v="6"/>
    <n v="9486"/>
    <x v="450"/>
    <x v="18"/>
    <n v="-64498.2"/>
    <x v="1"/>
    <x v="3"/>
    <m/>
    <d v="2018-07-04T15:21:17"/>
    <n v="12"/>
    <x v="11"/>
    <x v="0"/>
    <x v="1"/>
  </r>
  <r>
    <s v="Youth Guarantee"/>
    <x v="0"/>
    <x v="6"/>
    <n v="9486"/>
    <x v="450"/>
    <x v="18"/>
    <n v="-1654.49"/>
    <x v="1"/>
    <x v="0"/>
    <m/>
    <d v="2018-07-04T15:21:17"/>
    <n v="12"/>
    <x v="11"/>
    <x v="0"/>
    <x v="1"/>
  </r>
  <r>
    <s v="Youth Guarantee"/>
    <x v="0"/>
    <x v="6"/>
    <n v="9486"/>
    <x v="450"/>
    <x v="18"/>
    <n v="51965"/>
    <x v="0"/>
    <x v="1"/>
    <m/>
    <d v="2018-07-04T15:21:17"/>
    <n v="12"/>
    <x v="11"/>
    <x v="0"/>
    <x v="1"/>
  </r>
  <r>
    <s v="Youth Guarantee"/>
    <x v="0"/>
    <x v="6"/>
    <n v="9486"/>
    <x v="450"/>
    <x v="18"/>
    <n v="10989.51"/>
    <x v="0"/>
    <x v="4"/>
    <m/>
    <d v="2018-07-04T15:21:17"/>
    <n v="12"/>
    <x v="11"/>
    <x v="0"/>
    <x v="1"/>
  </r>
  <r>
    <s v="Youth Guarantee"/>
    <x v="0"/>
    <x v="6"/>
    <n v="9486"/>
    <x v="450"/>
    <x v="18"/>
    <n v="54947.6"/>
    <x v="0"/>
    <x v="4"/>
    <m/>
    <d v="2018-07-04T15:21:17"/>
    <n v="12"/>
    <x v="11"/>
    <x v="0"/>
    <x v="1"/>
  </r>
  <r>
    <s v="Youth Guarantee"/>
    <x v="0"/>
    <x v="6"/>
    <n v="9486"/>
    <x v="450"/>
    <x v="18"/>
    <n v="55104.1"/>
    <x v="0"/>
    <x v="4"/>
    <m/>
    <d v="2018-07-04T15:21:17"/>
    <n v="12"/>
    <x v="11"/>
    <x v="0"/>
    <x v="1"/>
  </r>
  <r>
    <s v="Youth Guarantee"/>
    <x v="0"/>
    <x v="6"/>
    <n v="9486"/>
    <x v="450"/>
    <x v="18"/>
    <n v="122144.2"/>
    <x v="0"/>
    <x v="0"/>
    <m/>
    <d v="2018-07-04T15:21:17"/>
    <n v="12"/>
    <x v="11"/>
    <x v="0"/>
    <x v="1"/>
  </r>
  <r>
    <s v="Youth Guarantee"/>
    <x v="0"/>
    <x v="6"/>
    <n v="9504"/>
    <x v="451"/>
    <x v="18"/>
    <n v="89193.15"/>
    <x v="0"/>
    <x v="1"/>
    <m/>
    <d v="2018-07-04T15:21:17"/>
    <n v="1"/>
    <x v="8"/>
    <x v="0"/>
    <x v="1"/>
  </r>
  <r>
    <s v="Youth Guarantee"/>
    <x v="0"/>
    <x v="6"/>
    <n v="9504"/>
    <x v="451"/>
    <x v="18"/>
    <n v="251578.8"/>
    <x v="0"/>
    <x v="0"/>
    <m/>
    <d v="2018-07-04T15:21:17"/>
    <n v="1"/>
    <x v="8"/>
    <x v="0"/>
    <x v="1"/>
  </r>
  <r>
    <s v="Equity Funding"/>
    <x v="0"/>
    <x v="6"/>
    <n v="9508"/>
    <x v="452"/>
    <x v="12"/>
    <n v="3613.45"/>
    <x v="0"/>
    <x v="0"/>
    <m/>
    <d v="2018-07-04T15:21:17"/>
    <n v="2"/>
    <x v="1"/>
    <x v="4"/>
    <x v="5"/>
  </r>
  <r>
    <s v="Equity Funding"/>
    <x v="0"/>
    <x v="6"/>
    <n v="9508"/>
    <x v="452"/>
    <x v="12"/>
    <n v="9976.7000000000007"/>
    <x v="0"/>
    <x v="4"/>
    <m/>
    <d v="2018-07-04T15:21:17"/>
    <n v="2"/>
    <x v="1"/>
    <x v="4"/>
    <x v="5"/>
  </r>
  <r>
    <s v="Equity Funding"/>
    <x v="0"/>
    <x v="6"/>
    <n v="9508"/>
    <x v="452"/>
    <x v="12"/>
    <n v="1078.5999999999999"/>
    <x v="0"/>
    <x v="1"/>
    <m/>
    <d v="2018-07-04T15:21:17"/>
    <n v="2"/>
    <x v="1"/>
    <x v="4"/>
    <x v="5"/>
  </r>
  <r>
    <s v="ACE in Communities"/>
    <x v="0"/>
    <x v="6"/>
    <n v="9508"/>
    <x v="452"/>
    <x v="0"/>
    <n v="2123250"/>
    <x v="0"/>
    <x v="4"/>
    <m/>
    <d v="2018-07-04T15:21:17"/>
    <n v="2"/>
    <x v="1"/>
    <x v="0"/>
    <x v="0"/>
  </r>
  <r>
    <s v="LN - Intensive Literacy and Numeracy"/>
    <x v="0"/>
    <x v="6"/>
    <n v="9508"/>
    <x v="452"/>
    <x v="27"/>
    <n v="1977083.3"/>
    <x v="0"/>
    <x v="4"/>
    <m/>
    <d v="2018-07-04T15:21:17"/>
    <n v="2"/>
    <x v="1"/>
    <x v="0"/>
    <x v="0"/>
  </r>
  <r>
    <s v="LN - Intensive Literacy and Numeracy"/>
    <x v="0"/>
    <x v="6"/>
    <n v="9508"/>
    <x v="452"/>
    <x v="27"/>
    <n v="1013620.65"/>
    <x v="0"/>
    <x v="0"/>
    <m/>
    <d v="2018-07-04T15:21:17"/>
    <n v="2"/>
    <x v="1"/>
    <x v="0"/>
    <x v="0"/>
  </r>
  <r>
    <s v="LN - Workplace Literacy Fund"/>
    <x v="0"/>
    <x v="6"/>
    <n v="9508"/>
    <x v="452"/>
    <x v="3"/>
    <n v="1510833.31"/>
    <x v="0"/>
    <x v="1"/>
    <m/>
    <d v="2018-07-04T15:21:17"/>
    <n v="2"/>
    <x v="1"/>
    <x v="0"/>
    <x v="0"/>
  </r>
  <r>
    <s v="LN - Workplace Literacy Fund"/>
    <x v="0"/>
    <x v="6"/>
    <n v="9508"/>
    <x v="452"/>
    <x v="3"/>
    <n v="3000000"/>
    <x v="0"/>
    <x v="4"/>
    <m/>
    <d v="2018-07-04T15:21:17"/>
    <n v="2"/>
    <x v="1"/>
    <x v="0"/>
    <x v="0"/>
  </r>
  <r>
    <s v="LN - Workplace Literacy Fund - Employee Targeted Self Referral"/>
    <x v="0"/>
    <x v="6"/>
    <n v="9508"/>
    <x v="452"/>
    <x v="37"/>
    <n v="2153721"/>
    <x v="0"/>
    <x v="0"/>
    <m/>
    <d v="2018-07-04T15:21:17"/>
    <n v="2"/>
    <x v="1"/>
    <x v="0"/>
    <x v="0"/>
  </r>
  <r>
    <s v="Student Achievement Component Levels 3 and above"/>
    <x v="0"/>
    <x v="6"/>
    <n v="9508"/>
    <x v="452"/>
    <x v="17"/>
    <n v="-42931"/>
    <x v="2"/>
    <x v="4"/>
    <m/>
    <d v="2018-07-04T15:21:17"/>
    <n v="2"/>
    <x v="1"/>
    <x v="0"/>
    <x v="6"/>
  </r>
  <r>
    <s v="Student Achievement Component Levels 3 and above"/>
    <x v="0"/>
    <x v="6"/>
    <n v="9508"/>
    <x v="452"/>
    <x v="17"/>
    <n v="-36723"/>
    <x v="2"/>
    <x v="1"/>
    <m/>
    <d v="2018-07-04T15:21:17"/>
    <n v="2"/>
    <x v="1"/>
    <x v="0"/>
    <x v="6"/>
  </r>
  <r>
    <s v="Student Achievement Component Levels 3 and above"/>
    <x v="0"/>
    <x v="6"/>
    <n v="9508"/>
    <x v="452"/>
    <x v="17"/>
    <n v="-3022"/>
    <x v="2"/>
    <x v="1"/>
    <m/>
    <d v="2018-07-04T15:21:17"/>
    <n v="2"/>
    <x v="1"/>
    <x v="0"/>
    <x v="6"/>
  </r>
  <r>
    <s v="Student Achievement Component Levels 3 and above"/>
    <x v="0"/>
    <x v="6"/>
    <n v="9508"/>
    <x v="452"/>
    <x v="17"/>
    <n v="15667"/>
    <x v="2"/>
    <x v="3"/>
    <m/>
    <d v="2018-07-04T15:21:17"/>
    <n v="2"/>
    <x v="1"/>
    <x v="0"/>
    <x v="6"/>
  </r>
  <r>
    <s v="Student Achievement Component Levels 3 and above"/>
    <x v="0"/>
    <x v="6"/>
    <n v="9508"/>
    <x v="452"/>
    <x v="17"/>
    <n v="144849.29999999999"/>
    <x v="0"/>
    <x v="2"/>
    <m/>
    <d v="2018-07-04T15:21:17"/>
    <n v="2"/>
    <x v="1"/>
    <x v="0"/>
    <x v="6"/>
  </r>
  <r>
    <s v="Student Achievement Component Levels 3 and above"/>
    <x v="0"/>
    <x v="6"/>
    <n v="9508"/>
    <x v="452"/>
    <x v="17"/>
    <n v="91263.85"/>
    <x v="0"/>
    <x v="3"/>
    <m/>
    <d v="2018-07-04T15:21:17"/>
    <n v="2"/>
    <x v="1"/>
    <x v="0"/>
    <x v="6"/>
  </r>
  <r>
    <s v="Student Achievement Component Levels 3 and above"/>
    <x v="0"/>
    <x v="6"/>
    <n v="9513"/>
    <x v="453"/>
    <x v="17"/>
    <n v="12651.61"/>
    <x v="0"/>
    <x v="1"/>
    <m/>
    <d v="2018-07-04T15:21:17"/>
    <n v="2"/>
    <x v="1"/>
    <x v="0"/>
    <x v="6"/>
  </r>
  <r>
    <s v="Student Achievement Component Levels 3 and above"/>
    <x v="0"/>
    <x v="6"/>
    <n v="9513"/>
    <x v="453"/>
    <x v="17"/>
    <n v="63258.5"/>
    <x v="0"/>
    <x v="1"/>
    <m/>
    <d v="2018-07-04T15:21:17"/>
    <n v="2"/>
    <x v="1"/>
    <x v="0"/>
    <x v="6"/>
  </r>
  <r>
    <s v="Student Achievement Component Levels 3 and above"/>
    <x v="0"/>
    <x v="6"/>
    <n v="9513"/>
    <x v="453"/>
    <x v="17"/>
    <n v="26160.3"/>
    <x v="0"/>
    <x v="4"/>
    <m/>
    <d v="2018-07-04T15:21:17"/>
    <n v="2"/>
    <x v="1"/>
    <x v="0"/>
    <x v="6"/>
  </r>
  <r>
    <s v="Student Achievement Component Levels 3 and above"/>
    <x v="0"/>
    <x v="6"/>
    <n v="9513"/>
    <x v="453"/>
    <x v="17"/>
    <n v="66588.45"/>
    <x v="0"/>
    <x v="0"/>
    <m/>
    <d v="2018-07-04T15:21:17"/>
    <n v="2"/>
    <x v="1"/>
    <x v="0"/>
    <x v="6"/>
  </r>
  <r>
    <s v="Equity Funding"/>
    <x v="0"/>
    <x v="6"/>
    <n v="9515"/>
    <x v="454"/>
    <x v="12"/>
    <n v="193.85"/>
    <x v="0"/>
    <x v="3"/>
    <m/>
    <d v="2018-07-04T15:21:17"/>
    <n v="2"/>
    <x v="1"/>
    <x v="4"/>
    <x v="5"/>
  </r>
  <r>
    <s v="Equity Funding"/>
    <x v="0"/>
    <x v="6"/>
    <n v="9515"/>
    <x v="454"/>
    <x v="12"/>
    <n v="1664.15"/>
    <x v="0"/>
    <x v="1"/>
    <m/>
    <d v="2018-07-04T15:21:17"/>
    <n v="2"/>
    <x v="1"/>
    <x v="4"/>
    <x v="5"/>
  </r>
  <r>
    <s v="Equity Funding"/>
    <x v="0"/>
    <x v="6"/>
    <n v="9515"/>
    <x v="454"/>
    <x v="12"/>
    <n v="1983.75"/>
    <x v="0"/>
    <x v="0"/>
    <m/>
    <d v="2018-07-04T15:21:17"/>
    <n v="2"/>
    <x v="1"/>
    <x v="4"/>
    <x v="5"/>
  </r>
  <r>
    <s v="ACE in Communities"/>
    <x v="0"/>
    <x v="6"/>
    <n v="9515"/>
    <x v="454"/>
    <x v="0"/>
    <n v="75312"/>
    <x v="0"/>
    <x v="3"/>
    <m/>
    <d v="2018-07-04T15:21:17"/>
    <n v="2"/>
    <x v="1"/>
    <x v="0"/>
    <x v="0"/>
  </r>
  <r>
    <s v="ESOL - Intensive Literacy and Numeracy"/>
    <x v="0"/>
    <x v="6"/>
    <n v="9515"/>
    <x v="454"/>
    <x v="21"/>
    <n v="712500"/>
    <x v="0"/>
    <x v="3"/>
    <m/>
    <d v="2018-07-04T15:21:17"/>
    <n v="2"/>
    <x v="1"/>
    <x v="0"/>
    <x v="0"/>
  </r>
  <r>
    <s v="ESOL - Intensive Literacy and Numeracy"/>
    <x v="0"/>
    <x v="6"/>
    <n v="9515"/>
    <x v="454"/>
    <x v="21"/>
    <n v="61812.41"/>
    <x v="0"/>
    <x v="2"/>
    <m/>
    <d v="2018-07-04T15:21:17"/>
    <n v="2"/>
    <x v="1"/>
    <x v="0"/>
    <x v="0"/>
  </r>
  <r>
    <s v="ESOL - Intensive Literacy and Numeracy"/>
    <x v="0"/>
    <x v="6"/>
    <n v="9515"/>
    <x v="454"/>
    <x v="21"/>
    <n v="63187.59"/>
    <x v="0"/>
    <x v="2"/>
    <m/>
    <d v="2018-07-04T15:21:17"/>
    <n v="2"/>
    <x v="1"/>
    <x v="0"/>
    <x v="0"/>
  </r>
  <r>
    <s v="LN - Workplace Literacy Fund"/>
    <x v="0"/>
    <x v="6"/>
    <n v="9515"/>
    <x v="454"/>
    <x v="3"/>
    <n v="199800"/>
    <x v="0"/>
    <x v="3"/>
    <m/>
    <d v="2018-07-04T15:21:17"/>
    <n v="2"/>
    <x v="1"/>
    <x v="0"/>
    <x v="0"/>
  </r>
  <r>
    <s v="LN - Workplace Literacy Fund"/>
    <x v="0"/>
    <x v="6"/>
    <n v="9515"/>
    <x v="454"/>
    <x v="3"/>
    <n v="216000"/>
    <x v="0"/>
    <x v="4"/>
    <m/>
    <d v="2018-07-04T15:21:17"/>
    <n v="2"/>
    <x v="1"/>
    <x v="0"/>
    <x v="0"/>
  </r>
  <r>
    <s v="Student Achievement Component Levels 1 and 2 (Competitive)"/>
    <x v="0"/>
    <x v="6"/>
    <n v="9515"/>
    <x v="454"/>
    <x v="14"/>
    <n v="-206685.69"/>
    <x v="1"/>
    <x v="4"/>
    <m/>
    <d v="2018-07-04T15:21:17"/>
    <n v="2"/>
    <x v="1"/>
    <x v="0"/>
    <x v="6"/>
  </r>
  <r>
    <s v="Student Achievement Component Levels 1 and 2 (Competitive)"/>
    <x v="0"/>
    <x v="6"/>
    <n v="9515"/>
    <x v="454"/>
    <x v="14"/>
    <n v="-51011.58"/>
    <x v="1"/>
    <x v="3"/>
    <m/>
    <d v="2018-07-04T15:21:17"/>
    <n v="2"/>
    <x v="1"/>
    <x v="0"/>
    <x v="6"/>
  </r>
  <r>
    <s v="Student Achievement Component Levels 1 and 2 (Competitive)"/>
    <x v="0"/>
    <x v="6"/>
    <n v="9515"/>
    <x v="454"/>
    <x v="14"/>
    <n v="83903.7"/>
    <x v="0"/>
    <x v="3"/>
    <m/>
    <d v="2018-07-04T15:21:17"/>
    <n v="2"/>
    <x v="1"/>
    <x v="0"/>
    <x v="6"/>
  </r>
  <r>
    <s v="Student Achievement Component Levels 1 and 2 (Competitive)"/>
    <x v="0"/>
    <x v="6"/>
    <n v="9515"/>
    <x v="454"/>
    <x v="14"/>
    <n v="209776.75"/>
    <x v="0"/>
    <x v="1"/>
    <m/>
    <d v="2018-07-04T15:21:17"/>
    <n v="2"/>
    <x v="1"/>
    <x v="0"/>
    <x v="6"/>
  </r>
  <r>
    <s v="Student Achievement Component Levels 1 and 2 (Competitive)"/>
    <x v="0"/>
    <x v="6"/>
    <n v="9515"/>
    <x v="454"/>
    <x v="14"/>
    <n v="584083.30000000005"/>
    <x v="0"/>
    <x v="4"/>
    <m/>
    <d v="2018-07-04T15:21:17"/>
    <n v="2"/>
    <x v="1"/>
    <x v="0"/>
    <x v="6"/>
  </r>
  <r>
    <s v="Student Achievement Component Levels 3 and above"/>
    <x v="0"/>
    <x v="6"/>
    <n v="9515"/>
    <x v="454"/>
    <x v="17"/>
    <n v="98232.4"/>
    <x v="0"/>
    <x v="0"/>
    <m/>
    <d v="2018-07-04T15:21:17"/>
    <n v="2"/>
    <x v="1"/>
    <x v="0"/>
    <x v="6"/>
  </r>
  <r>
    <s v="Student Achievement Component Levels 3 and above"/>
    <x v="0"/>
    <x v="6"/>
    <n v="9515"/>
    <x v="454"/>
    <x v="17"/>
    <n v="98233.35"/>
    <x v="0"/>
    <x v="3"/>
    <m/>
    <d v="2018-07-04T15:21:17"/>
    <n v="2"/>
    <x v="1"/>
    <x v="0"/>
    <x v="6"/>
  </r>
  <r>
    <s v="Student Achievement Component Levels 3 and above"/>
    <x v="0"/>
    <x v="6"/>
    <n v="9515"/>
    <x v="454"/>
    <x v="17"/>
    <n v="98235.15"/>
    <x v="0"/>
    <x v="0"/>
    <m/>
    <d v="2018-07-04T15:21:17"/>
    <n v="2"/>
    <x v="1"/>
    <x v="0"/>
    <x v="6"/>
  </r>
  <r>
    <s v="Student Achievement Component Levels 3 and above"/>
    <x v="0"/>
    <x v="6"/>
    <n v="9515"/>
    <x v="454"/>
    <x v="17"/>
    <n v="241638"/>
    <x v="0"/>
    <x v="2"/>
    <m/>
    <d v="2018-07-04T15:21:17"/>
    <n v="2"/>
    <x v="1"/>
    <x v="0"/>
    <x v="6"/>
  </r>
  <r>
    <s v="Youth Guarantee"/>
    <x v="0"/>
    <x v="6"/>
    <n v="9515"/>
    <x v="454"/>
    <x v="18"/>
    <n v="796639.1"/>
    <x v="0"/>
    <x v="3"/>
    <m/>
    <d v="2018-07-04T15:21:17"/>
    <n v="2"/>
    <x v="1"/>
    <x v="0"/>
    <x v="1"/>
  </r>
  <r>
    <s v="Equity Funding"/>
    <x v="0"/>
    <x v="6"/>
    <n v="9520"/>
    <x v="455"/>
    <x v="12"/>
    <n v="65670.899999999994"/>
    <x v="0"/>
    <x v="2"/>
    <m/>
    <d v="2018-07-04T15:21:17"/>
    <n v="9"/>
    <x v="3"/>
    <x v="4"/>
    <x v="5"/>
  </r>
  <r>
    <s v="Equity Funding"/>
    <x v="0"/>
    <x v="6"/>
    <n v="9520"/>
    <x v="455"/>
    <x v="12"/>
    <n v="51795"/>
    <x v="0"/>
    <x v="3"/>
    <m/>
    <d v="2018-07-04T15:21:17"/>
    <n v="9"/>
    <x v="3"/>
    <x v="4"/>
    <x v="5"/>
  </r>
  <r>
    <s v="Equity Funding"/>
    <x v="0"/>
    <x v="6"/>
    <n v="9520"/>
    <x v="455"/>
    <x v="12"/>
    <n v="51798"/>
    <x v="0"/>
    <x v="3"/>
    <m/>
    <d v="2018-07-04T15:21:17"/>
    <n v="9"/>
    <x v="3"/>
    <x v="4"/>
    <x v="5"/>
  </r>
  <r>
    <s v="Student Achievement Component Levels 3 and above"/>
    <x v="0"/>
    <x v="6"/>
    <n v="9520"/>
    <x v="455"/>
    <x v="17"/>
    <n v="-305846.78000000003"/>
    <x v="1"/>
    <x v="4"/>
    <m/>
    <d v="2018-07-04T15:21:17"/>
    <n v="9"/>
    <x v="3"/>
    <x v="0"/>
    <x v="6"/>
  </r>
  <r>
    <s v="Student Achievement Component Levels 3 and above"/>
    <x v="0"/>
    <x v="6"/>
    <n v="9520"/>
    <x v="455"/>
    <x v="17"/>
    <n v="3064750.02"/>
    <x v="0"/>
    <x v="4"/>
    <m/>
    <d v="2018-07-04T15:21:17"/>
    <n v="9"/>
    <x v="3"/>
    <x v="0"/>
    <x v="6"/>
  </r>
  <r>
    <s v="Student Achievement Component Levels 3 and above"/>
    <x v="0"/>
    <x v="6"/>
    <n v="9520"/>
    <x v="455"/>
    <x v="17"/>
    <n v="615410.35"/>
    <x v="0"/>
    <x v="3"/>
    <m/>
    <d v="2018-07-04T15:21:17"/>
    <n v="9"/>
    <x v="3"/>
    <x v="0"/>
    <x v="6"/>
  </r>
  <r>
    <s v="Student Achievement Component Levels 3 and above"/>
    <x v="0"/>
    <x v="6"/>
    <n v="9520"/>
    <x v="455"/>
    <x v="17"/>
    <n v="3692481.72"/>
    <x v="0"/>
    <x v="1"/>
    <m/>
    <d v="2018-07-04T15:21:17"/>
    <n v="9"/>
    <x v="3"/>
    <x v="0"/>
    <x v="6"/>
  </r>
  <r>
    <s v="Student Achievement Component Levels 3 and above"/>
    <x v="0"/>
    <x v="6"/>
    <n v="9520"/>
    <x v="455"/>
    <x v="17"/>
    <n v="3277920.85"/>
    <x v="0"/>
    <x v="0"/>
    <m/>
    <d v="2018-07-04T15:21:17"/>
    <n v="9"/>
    <x v="3"/>
    <x v="0"/>
    <x v="6"/>
  </r>
  <r>
    <s v="Youth Guarantee"/>
    <x v="0"/>
    <x v="6"/>
    <n v="9522"/>
    <x v="456"/>
    <x v="18"/>
    <n v="-7760.09"/>
    <x v="1"/>
    <x v="0"/>
    <m/>
    <d v="2018-07-04T15:21:17"/>
    <n v="3"/>
    <x v="4"/>
    <x v="0"/>
    <x v="1"/>
  </r>
  <r>
    <s v="Youth Guarantee"/>
    <x v="0"/>
    <x v="6"/>
    <n v="9522"/>
    <x v="456"/>
    <x v="18"/>
    <n v="7939.14"/>
    <x v="0"/>
    <x v="4"/>
    <s v="YG Exp Travel"/>
    <d v="2018-07-04T15:21:17"/>
    <n v="3"/>
    <x v="4"/>
    <x v="0"/>
    <x v="1"/>
  </r>
  <r>
    <s v="Youth Guarantee"/>
    <x v="0"/>
    <x v="6"/>
    <n v="9522"/>
    <x v="456"/>
    <x v="18"/>
    <n v="155695.4"/>
    <x v="0"/>
    <x v="4"/>
    <m/>
    <d v="2018-07-04T15:21:17"/>
    <n v="3"/>
    <x v="4"/>
    <x v="0"/>
    <x v="1"/>
  </r>
  <r>
    <s v="Youth Guarantee"/>
    <x v="0"/>
    <x v="6"/>
    <n v="9522"/>
    <x v="456"/>
    <x v="18"/>
    <n v="155790.85"/>
    <x v="0"/>
    <x v="2"/>
    <m/>
    <d v="2018-07-04T15:21:17"/>
    <n v="3"/>
    <x v="4"/>
    <x v="0"/>
    <x v="1"/>
  </r>
  <r>
    <s v="Youth Guarantee"/>
    <x v="0"/>
    <x v="6"/>
    <n v="9522"/>
    <x v="456"/>
    <x v="18"/>
    <n v="156138.79999999999"/>
    <x v="0"/>
    <x v="4"/>
    <m/>
    <d v="2018-07-04T15:21:17"/>
    <n v="3"/>
    <x v="4"/>
    <x v="0"/>
    <x v="1"/>
  </r>
  <r>
    <s v="Youth Guarantee"/>
    <x v="0"/>
    <x v="6"/>
    <n v="9522"/>
    <x v="456"/>
    <x v="18"/>
    <n v="64628.800000000003"/>
    <x v="0"/>
    <x v="3"/>
    <m/>
    <d v="2018-07-04T15:21:17"/>
    <n v="3"/>
    <x v="4"/>
    <x v="0"/>
    <x v="1"/>
  </r>
  <r>
    <s v="Youth Guarantee"/>
    <x v="0"/>
    <x v="6"/>
    <n v="9522"/>
    <x v="456"/>
    <x v="18"/>
    <n v="161739.45000000001"/>
    <x v="0"/>
    <x v="1"/>
    <m/>
    <d v="2018-07-04T15:21:17"/>
    <n v="3"/>
    <x v="4"/>
    <x v="0"/>
    <x v="1"/>
  </r>
  <r>
    <s v="Student Achievement Component Levels 3 and above"/>
    <x v="0"/>
    <x v="6"/>
    <n v="9531"/>
    <x v="457"/>
    <x v="17"/>
    <n v="150192.5"/>
    <x v="0"/>
    <x v="0"/>
    <m/>
    <d v="2018-07-04T15:21:17"/>
    <n v="2"/>
    <x v="1"/>
    <x v="0"/>
    <x v="6"/>
  </r>
  <r>
    <s v="Student Achievement Component Levels 3 and above"/>
    <x v="0"/>
    <x v="6"/>
    <n v="9531"/>
    <x v="457"/>
    <x v="17"/>
    <n v="150195.04999999999"/>
    <x v="0"/>
    <x v="1"/>
    <m/>
    <d v="2018-07-04T15:21:17"/>
    <n v="2"/>
    <x v="1"/>
    <x v="0"/>
    <x v="6"/>
  </r>
  <r>
    <s v="Student Achievement Component Levels 3 and above"/>
    <x v="0"/>
    <x v="6"/>
    <n v="9531"/>
    <x v="457"/>
    <x v="17"/>
    <n v="150196.70000000001"/>
    <x v="0"/>
    <x v="0"/>
    <m/>
    <d v="2018-07-04T15:21:17"/>
    <n v="2"/>
    <x v="1"/>
    <x v="0"/>
    <x v="6"/>
  </r>
  <r>
    <s v="Student Achievement Component Levels 3 and above"/>
    <x v="0"/>
    <x v="6"/>
    <n v="9531"/>
    <x v="457"/>
    <x v="17"/>
    <n v="40676.15"/>
    <x v="0"/>
    <x v="2"/>
    <m/>
    <d v="2018-07-04T15:21:17"/>
    <n v="2"/>
    <x v="1"/>
    <x v="0"/>
    <x v="6"/>
  </r>
  <r>
    <s v="LN - Workplace Literacy Fund"/>
    <x v="0"/>
    <x v="6"/>
    <n v="9535"/>
    <x v="458"/>
    <x v="3"/>
    <n v="-77565"/>
    <x v="1"/>
    <x v="4"/>
    <m/>
    <d v="2018-07-04T15:21:17"/>
    <n v="8"/>
    <x v="7"/>
    <x v="0"/>
    <x v="0"/>
  </r>
  <r>
    <s v="LN - Workplace Literacy Fund"/>
    <x v="0"/>
    <x v="6"/>
    <n v="9535"/>
    <x v="458"/>
    <x v="3"/>
    <n v="234975"/>
    <x v="0"/>
    <x v="2"/>
    <m/>
    <d v="2018-07-04T15:21:17"/>
    <n v="8"/>
    <x v="7"/>
    <x v="0"/>
    <x v="0"/>
  </r>
  <r>
    <s v="LN - Workplace Literacy Fund"/>
    <x v="0"/>
    <x v="6"/>
    <n v="9535"/>
    <x v="458"/>
    <x v="3"/>
    <n v="264000"/>
    <x v="0"/>
    <x v="4"/>
    <m/>
    <d v="2018-07-04T15:21:17"/>
    <n v="8"/>
    <x v="7"/>
    <x v="0"/>
    <x v="0"/>
  </r>
  <r>
    <s v="Student Achievement Component Levels 3 and above"/>
    <x v="0"/>
    <x v="6"/>
    <n v="9535"/>
    <x v="458"/>
    <x v="17"/>
    <n v="-879"/>
    <x v="2"/>
    <x v="0"/>
    <m/>
    <d v="2018-07-04T15:21:17"/>
    <n v="8"/>
    <x v="7"/>
    <x v="0"/>
    <x v="6"/>
  </r>
  <r>
    <s v="Student Achievement Component Levels 3 and above"/>
    <x v="0"/>
    <x v="6"/>
    <n v="9535"/>
    <x v="458"/>
    <x v="17"/>
    <n v="1328.29"/>
    <x v="1"/>
    <x v="3"/>
    <m/>
    <d v="2018-07-04T15:21:17"/>
    <n v="8"/>
    <x v="7"/>
    <x v="0"/>
    <x v="6"/>
  </r>
  <r>
    <s v="Student Achievement Component Levels 3 and above"/>
    <x v="0"/>
    <x v="6"/>
    <n v="9535"/>
    <x v="458"/>
    <x v="17"/>
    <n v="81123.240000000005"/>
    <x v="0"/>
    <x v="1"/>
    <m/>
    <d v="2018-07-04T15:21:17"/>
    <n v="8"/>
    <x v="7"/>
    <x v="0"/>
    <x v="6"/>
  </r>
  <r>
    <s v="Student Achievement Component Levels 3 and above"/>
    <x v="0"/>
    <x v="6"/>
    <n v="9535"/>
    <x v="458"/>
    <x v="17"/>
    <n v="67603.149999999994"/>
    <x v="0"/>
    <x v="1"/>
    <m/>
    <d v="2018-07-04T15:21:17"/>
    <n v="8"/>
    <x v="7"/>
    <x v="0"/>
    <x v="6"/>
  </r>
  <r>
    <s v="Student Achievement Component Levels 3 and above"/>
    <x v="0"/>
    <x v="6"/>
    <n v="9535"/>
    <x v="458"/>
    <x v="17"/>
    <n v="13520.65"/>
    <x v="0"/>
    <x v="3"/>
    <m/>
    <d v="2018-07-04T15:21:17"/>
    <n v="8"/>
    <x v="7"/>
    <x v="0"/>
    <x v="6"/>
  </r>
  <r>
    <s v="Student Achievement Component Levels 3 and above"/>
    <x v="0"/>
    <x v="6"/>
    <n v="9535"/>
    <x v="458"/>
    <x v="17"/>
    <n v="13520.79"/>
    <x v="0"/>
    <x v="0"/>
    <m/>
    <d v="2018-07-04T15:21:17"/>
    <n v="8"/>
    <x v="7"/>
    <x v="0"/>
    <x v="6"/>
  </r>
  <r>
    <s v="Student Achievement Component Levels 3 and above"/>
    <x v="0"/>
    <x v="6"/>
    <n v="9535"/>
    <x v="458"/>
    <x v="17"/>
    <n v="165600"/>
    <x v="0"/>
    <x v="4"/>
    <m/>
    <d v="2018-07-04T15:21:17"/>
    <n v="8"/>
    <x v="7"/>
    <x v="0"/>
    <x v="6"/>
  </r>
  <r>
    <s v="Student Achievement Component Levels 3 and above"/>
    <x v="0"/>
    <x v="6"/>
    <n v="9535"/>
    <x v="458"/>
    <x v="17"/>
    <n v="167256"/>
    <x v="0"/>
    <x v="2"/>
    <m/>
    <d v="2018-07-04T15:21:17"/>
    <n v="8"/>
    <x v="7"/>
    <x v="0"/>
    <x v="6"/>
  </r>
  <r>
    <s v="Youth Guarantee"/>
    <x v="0"/>
    <x v="6"/>
    <n v="9535"/>
    <x v="458"/>
    <x v="18"/>
    <n v="-116243.35"/>
    <x v="1"/>
    <x v="4"/>
    <m/>
    <d v="2018-07-04T15:21:17"/>
    <n v="8"/>
    <x v="7"/>
    <x v="0"/>
    <x v="1"/>
  </r>
  <r>
    <s v="Youth Guarantee"/>
    <x v="0"/>
    <x v="6"/>
    <n v="9535"/>
    <x v="458"/>
    <x v="18"/>
    <n v="-3312.5"/>
    <x v="1"/>
    <x v="1"/>
    <m/>
    <d v="2018-07-04T15:21:17"/>
    <n v="8"/>
    <x v="7"/>
    <x v="0"/>
    <x v="1"/>
  </r>
  <r>
    <s v="Youth Guarantee"/>
    <x v="0"/>
    <x v="6"/>
    <n v="9535"/>
    <x v="458"/>
    <x v="18"/>
    <n v="3548.89"/>
    <x v="1"/>
    <x v="3"/>
    <m/>
    <d v="2018-07-04T15:21:17"/>
    <n v="8"/>
    <x v="7"/>
    <x v="0"/>
    <x v="1"/>
  </r>
  <r>
    <s v="Youth Guarantee"/>
    <x v="0"/>
    <x v="6"/>
    <n v="9535"/>
    <x v="458"/>
    <x v="18"/>
    <n v="10884.96"/>
    <x v="0"/>
    <x v="4"/>
    <s v="YG Exp Travel"/>
    <d v="2018-07-04T15:21:17"/>
    <n v="8"/>
    <x v="7"/>
    <x v="0"/>
    <x v="1"/>
  </r>
  <r>
    <s v="Youth Guarantee"/>
    <x v="0"/>
    <x v="6"/>
    <n v="9535"/>
    <x v="458"/>
    <x v="18"/>
    <n v="13806"/>
    <x v="0"/>
    <x v="1"/>
    <s v="YG Exp Travel"/>
    <d v="2018-07-04T15:21:17"/>
    <n v="8"/>
    <x v="7"/>
    <x v="0"/>
    <x v="1"/>
  </r>
  <r>
    <s v="Youth Guarantee"/>
    <x v="0"/>
    <x v="6"/>
    <n v="9535"/>
    <x v="458"/>
    <x v="18"/>
    <n v="383218.3"/>
    <x v="0"/>
    <x v="3"/>
    <m/>
    <d v="2018-07-04T15:21:17"/>
    <n v="8"/>
    <x v="7"/>
    <x v="0"/>
    <x v="1"/>
  </r>
  <r>
    <s v="Youth Guarantee"/>
    <x v="0"/>
    <x v="6"/>
    <n v="9535"/>
    <x v="458"/>
    <x v="18"/>
    <n v="41286.15"/>
    <x v="0"/>
    <x v="2"/>
    <m/>
    <d v="2018-07-04T15:21:17"/>
    <n v="8"/>
    <x v="7"/>
    <x v="0"/>
    <x v="1"/>
  </r>
  <r>
    <s v="LN - Workplace Literacy Fund"/>
    <x v="0"/>
    <x v="6"/>
    <n v="9536"/>
    <x v="198"/>
    <x v="3"/>
    <n v="58583.3"/>
    <x v="0"/>
    <x v="0"/>
    <m/>
    <d v="2018-07-04T15:21:17"/>
    <n v="2"/>
    <x v="1"/>
    <x v="0"/>
    <x v="0"/>
  </r>
  <r>
    <s v="LN - Workplace Literacy Fund"/>
    <x v="0"/>
    <x v="6"/>
    <n v="9536"/>
    <x v="198"/>
    <x v="3"/>
    <n v="175750.02"/>
    <x v="0"/>
    <x v="1"/>
    <m/>
    <d v="2018-07-04T15:21:17"/>
    <n v="2"/>
    <x v="1"/>
    <x v="0"/>
    <x v="0"/>
  </r>
  <r>
    <s v="Youth Guarantee"/>
    <x v="0"/>
    <x v="6"/>
    <n v="9546"/>
    <x v="459"/>
    <x v="18"/>
    <n v="108031.7"/>
    <x v="0"/>
    <x v="0"/>
    <m/>
    <d v="2018-07-04T15:21:17"/>
    <n v="8"/>
    <x v="7"/>
    <x v="0"/>
    <x v="1"/>
  </r>
  <r>
    <s v="Youth Guarantee"/>
    <x v="0"/>
    <x v="6"/>
    <n v="9565"/>
    <x v="460"/>
    <x v="18"/>
    <n v="-308841.08"/>
    <x v="1"/>
    <x v="0"/>
    <m/>
    <d v="2018-07-04T15:21:17"/>
    <n v="9"/>
    <x v="3"/>
    <x v="0"/>
    <x v="1"/>
  </r>
  <r>
    <s v="Youth Guarantee"/>
    <x v="0"/>
    <x v="6"/>
    <n v="9565"/>
    <x v="460"/>
    <x v="18"/>
    <n v="-14760.07"/>
    <x v="1"/>
    <x v="1"/>
    <m/>
    <d v="2018-07-04T15:21:17"/>
    <n v="9"/>
    <x v="3"/>
    <x v="0"/>
    <x v="1"/>
  </r>
  <r>
    <s v="Youth Guarantee"/>
    <x v="0"/>
    <x v="6"/>
    <n v="9565"/>
    <x v="460"/>
    <x v="18"/>
    <n v="3950.14"/>
    <x v="0"/>
    <x v="4"/>
    <s v="YG Exp Travel"/>
    <d v="2018-07-04T15:21:17"/>
    <n v="9"/>
    <x v="3"/>
    <x v="0"/>
    <x v="1"/>
  </r>
  <r>
    <s v="Youth Guarantee"/>
    <x v="0"/>
    <x v="6"/>
    <n v="9565"/>
    <x v="460"/>
    <x v="18"/>
    <n v="6101.14"/>
    <x v="0"/>
    <x v="3"/>
    <s v="YG Exp Travel"/>
    <d v="2018-07-04T15:21:17"/>
    <n v="9"/>
    <x v="3"/>
    <x v="0"/>
    <x v="1"/>
  </r>
  <r>
    <s v="Youth Guarantee"/>
    <x v="0"/>
    <x v="6"/>
    <n v="9565"/>
    <x v="460"/>
    <x v="18"/>
    <n v="2751189"/>
    <x v="0"/>
    <x v="3"/>
    <m/>
    <d v="2018-07-04T15:21:17"/>
    <n v="9"/>
    <x v="3"/>
    <x v="0"/>
    <x v="1"/>
  </r>
  <r>
    <s v="Youth Guarantee"/>
    <x v="0"/>
    <x v="6"/>
    <n v="9565"/>
    <x v="460"/>
    <x v="18"/>
    <n v="238097.41"/>
    <x v="0"/>
    <x v="4"/>
    <m/>
    <d v="2018-07-04T15:21:17"/>
    <n v="9"/>
    <x v="3"/>
    <x v="0"/>
    <x v="1"/>
  </r>
  <r>
    <s v="Youth Guarantee"/>
    <x v="0"/>
    <x v="6"/>
    <n v="9565"/>
    <x v="460"/>
    <x v="18"/>
    <n v="1193877.25"/>
    <x v="0"/>
    <x v="4"/>
    <m/>
    <d v="2018-07-04T15:21:17"/>
    <n v="9"/>
    <x v="3"/>
    <x v="0"/>
    <x v="1"/>
  </r>
  <r>
    <s v="Equity Funding"/>
    <x v="0"/>
    <x v="6"/>
    <n v="9597"/>
    <x v="461"/>
    <x v="12"/>
    <n v="408.3"/>
    <x v="0"/>
    <x v="1"/>
    <m/>
    <d v="2018-07-04T15:21:17"/>
    <n v="11"/>
    <x v="5"/>
    <x v="4"/>
    <x v="5"/>
  </r>
  <r>
    <s v="Equity Funding"/>
    <x v="0"/>
    <x v="6"/>
    <n v="9597"/>
    <x v="461"/>
    <x v="12"/>
    <n v="490.02"/>
    <x v="0"/>
    <x v="1"/>
    <m/>
    <d v="2018-07-04T15:21:17"/>
    <n v="11"/>
    <x v="5"/>
    <x v="4"/>
    <x v="5"/>
  </r>
  <r>
    <s v="Equity Funding"/>
    <x v="0"/>
    <x v="6"/>
    <n v="9597"/>
    <x v="461"/>
    <x v="12"/>
    <n v="870.9"/>
    <x v="0"/>
    <x v="2"/>
    <m/>
    <d v="2018-07-04T15:21:17"/>
    <n v="11"/>
    <x v="5"/>
    <x v="4"/>
    <x v="5"/>
  </r>
  <r>
    <s v="Equity Funding"/>
    <x v="0"/>
    <x v="6"/>
    <n v="9597"/>
    <x v="461"/>
    <x v="12"/>
    <n v="1093.3"/>
    <x v="0"/>
    <x v="4"/>
    <m/>
    <d v="2018-07-04T15:21:17"/>
    <n v="11"/>
    <x v="5"/>
    <x v="4"/>
    <x v="5"/>
  </r>
  <r>
    <s v="Student Achievement Component Levels 3 and above"/>
    <x v="0"/>
    <x v="6"/>
    <n v="9597"/>
    <x v="461"/>
    <x v="17"/>
    <n v="-1995.89"/>
    <x v="1"/>
    <x v="3"/>
    <m/>
    <d v="2018-07-04T15:21:17"/>
    <n v="11"/>
    <x v="5"/>
    <x v="0"/>
    <x v="6"/>
  </r>
  <r>
    <s v="Student Achievement Component Levels 3 and above"/>
    <x v="0"/>
    <x v="6"/>
    <n v="9597"/>
    <x v="461"/>
    <x v="17"/>
    <n v="-462"/>
    <x v="2"/>
    <x v="0"/>
    <m/>
    <d v="2018-07-04T15:21:17"/>
    <n v="11"/>
    <x v="5"/>
    <x v="0"/>
    <x v="6"/>
  </r>
  <r>
    <s v="Student Achievement Component Levels 3 and above"/>
    <x v="0"/>
    <x v="6"/>
    <n v="9597"/>
    <x v="461"/>
    <x v="17"/>
    <n v="5749.58"/>
    <x v="0"/>
    <x v="1"/>
    <m/>
    <d v="2018-07-04T15:21:17"/>
    <n v="11"/>
    <x v="5"/>
    <x v="0"/>
    <x v="6"/>
  </r>
  <r>
    <s v="Student Achievement Component Levels 3 and above"/>
    <x v="0"/>
    <x v="6"/>
    <n v="9597"/>
    <x v="461"/>
    <x v="17"/>
    <n v="10086.85"/>
    <x v="0"/>
    <x v="0"/>
    <m/>
    <d v="2018-07-04T15:21:17"/>
    <n v="11"/>
    <x v="5"/>
    <x v="0"/>
    <x v="6"/>
  </r>
  <r>
    <s v="Youth Guarantee"/>
    <x v="0"/>
    <x v="6"/>
    <n v="9597"/>
    <x v="461"/>
    <x v="18"/>
    <n v="53944.1"/>
    <x v="0"/>
    <x v="1"/>
    <m/>
    <d v="2018-07-04T15:21:17"/>
    <n v="11"/>
    <x v="5"/>
    <x v="0"/>
    <x v="1"/>
  </r>
  <r>
    <s v="Youth Guarantee"/>
    <x v="0"/>
    <x v="6"/>
    <n v="9606"/>
    <x v="462"/>
    <x v="18"/>
    <n v="76612.149999999994"/>
    <x v="0"/>
    <x v="1"/>
    <m/>
    <d v="2018-07-04T15:21:17"/>
    <n v="5"/>
    <x v="16"/>
    <x v="0"/>
    <x v="1"/>
  </r>
  <r>
    <s v="Equity Funding"/>
    <x v="0"/>
    <x v="6"/>
    <n v="9611"/>
    <x v="463"/>
    <x v="12"/>
    <n v="246.54"/>
    <x v="0"/>
    <x v="0"/>
    <m/>
    <d v="2018-07-04T15:21:17"/>
    <n v="9"/>
    <x v="3"/>
    <x v="4"/>
    <x v="5"/>
  </r>
  <r>
    <s v="Equity Funding"/>
    <x v="0"/>
    <x v="6"/>
    <n v="9611"/>
    <x v="463"/>
    <x v="12"/>
    <n v="1232.75"/>
    <x v="0"/>
    <x v="0"/>
    <m/>
    <d v="2018-07-04T15:21:17"/>
    <n v="9"/>
    <x v="3"/>
    <x v="4"/>
    <x v="5"/>
  </r>
  <r>
    <s v="Student Achievement Component Levels 3 and above"/>
    <x v="0"/>
    <x v="6"/>
    <n v="9611"/>
    <x v="463"/>
    <x v="17"/>
    <n v="126931.34"/>
    <x v="0"/>
    <x v="0"/>
    <m/>
    <d v="2018-07-04T15:21:17"/>
    <n v="9"/>
    <x v="3"/>
    <x v="0"/>
    <x v="6"/>
  </r>
  <r>
    <s v="Student Achievement Component Levels 3 and above"/>
    <x v="0"/>
    <x v="6"/>
    <n v="9611"/>
    <x v="463"/>
    <x v="17"/>
    <n v="1574784"/>
    <x v="0"/>
    <x v="4"/>
    <m/>
    <d v="2018-07-04T15:21:17"/>
    <n v="9"/>
    <x v="3"/>
    <x v="0"/>
    <x v="6"/>
  </r>
  <r>
    <s v="Student Achievement Component Levels 3 and above"/>
    <x v="0"/>
    <x v="6"/>
    <n v="9611"/>
    <x v="463"/>
    <x v="17"/>
    <n v="1590456"/>
    <x v="0"/>
    <x v="2"/>
    <m/>
    <d v="2018-07-04T15:21:17"/>
    <n v="9"/>
    <x v="3"/>
    <x v="0"/>
    <x v="6"/>
  </r>
  <r>
    <s v="Student Achievement Component Levels 3 and above"/>
    <x v="0"/>
    <x v="6"/>
    <n v="9619"/>
    <x v="464"/>
    <x v="17"/>
    <n v="-1350.31"/>
    <x v="1"/>
    <x v="0"/>
    <m/>
    <d v="2018-07-04T15:21:17"/>
    <n v="2"/>
    <x v="1"/>
    <x v="0"/>
    <x v="6"/>
  </r>
  <r>
    <s v="Student Achievement Component Levels 3 and above"/>
    <x v="0"/>
    <x v="6"/>
    <n v="9619"/>
    <x v="464"/>
    <x v="17"/>
    <n v="4769.62"/>
    <x v="0"/>
    <x v="1"/>
    <m/>
    <d v="2018-07-04T15:21:17"/>
    <n v="2"/>
    <x v="1"/>
    <x v="0"/>
    <x v="6"/>
  </r>
  <r>
    <s v="Student Achievement Component Levels 3 and above"/>
    <x v="0"/>
    <x v="6"/>
    <n v="9619"/>
    <x v="464"/>
    <x v="17"/>
    <n v="9091.44"/>
    <x v="0"/>
    <x v="0"/>
    <m/>
    <d v="2018-07-04T15:21:17"/>
    <n v="2"/>
    <x v="1"/>
    <x v="0"/>
    <x v="6"/>
  </r>
  <r>
    <s v="Student Achievement Component Levels 3 and above"/>
    <x v="0"/>
    <x v="6"/>
    <n v="9619"/>
    <x v="464"/>
    <x v="17"/>
    <n v="9091.5300000000007"/>
    <x v="0"/>
    <x v="1"/>
    <m/>
    <d v="2018-07-04T15:21:17"/>
    <n v="2"/>
    <x v="1"/>
    <x v="0"/>
    <x v="6"/>
  </r>
  <r>
    <s v="Student Achievement Component Levels 3 and above"/>
    <x v="0"/>
    <x v="6"/>
    <n v="9619"/>
    <x v="464"/>
    <x v="17"/>
    <n v="45458.05"/>
    <x v="0"/>
    <x v="1"/>
    <m/>
    <d v="2018-07-04T15:21:17"/>
    <n v="2"/>
    <x v="1"/>
    <x v="0"/>
    <x v="6"/>
  </r>
  <r>
    <s v="LN - Intensive Literacy and Numeracy"/>
    <x v="0"/>
    <x v="6"/>
    <n v="9628"/>
    <x v="465"/>
    <x v="27"/>
    <n v="-29162.51"/>
    <x v="1"/>
    <x v="3"/>
    <m/>
    <d v="2018-07-04T15:21:17"/>
    <n v="9"/>
    <x v="3"/>
    <x v="0"/>
    <x v="0"/>
  </r>
  <r>
    <s v="Youth Guarantee"/>
    <x v="0"/>
    <x v="6"/>
    <n v="9628"/>
    <x v="465"/>
    <x v="18"/>
    <n v="-41345"/>
    <x v="1"/>
    <x v="0"/>
    <m/>
    <d v="2018-07-04T15:21:17"/>
    <n v="9"/>
    <x v="3"/>
    <x v="0"/>
    <x v="1"/>
  </r>
  <r>
    <s v="Equity Funding"/>
    <x v="0"/>
    <x v="6"/>
    <n v="9644"/>
    <x v="466"/>
    <x v="12"/>
    <n v="285.45"/>
    <x v="0"/>
    <x v="0"/>
    <m/>
    <d v="2018-07-04T15:21:17"/>
    <n v="2"/>
    <x v="1"/>
    <x v="4"/>
    <x v="5"/>
  </r>
  <r>
    <s v="Equity Funding"/>
    <x v="0"/>
    <x v="6"/>
    <n v="9644"/>
    <x v="466"/>
    <x v="12"/>
    <n v="289.55"/>
    <x v="0"/>
    <x v="0"/>
    <m/>
    <d v="2018-07-04T15:21:17"/>
    <n v="2"/>
    <x v="1"/>
    <x v="4"/>
    <x v="5"/>
  </r>
  <r>
    <s v="MPTT Fees Top-Up"/>
    <x v="0"/>
    <x v="6"/>
    <n v="9646"/>
    <x v="468"/>
    <x v="19"/>
    <n v="15000"/>
    <x v="0"/>
    <x v="0"/>
    <s v="Tairawhiti"/>
    <d v="2018-07-04T15:21:17"/>
    <n v="5"/>
    <x v="16"/>
    <x v="4"/>
    <x v="5"/>
  </r>
  <r>
    <s v="MPTT Fees Top-Up"/>
    <x v="0"/>
    <x v="6"/>
    <n v="9646"/>
    <x v="468"/>
    <x v="19"/>
    <n v="41237.199999999997"/>
    <x v="0"/>
    <x v="4"/>
    <s v="Tairawhiti"/>
    <d v="2018-07-04T15:21:17"/>
    <n v="5"/>
    <x v="16"/>
    <x v="4"/>
    <x v="5"/>
  </r>
  <r>
    <s v="MPTT Fees Top-Up"/>
    <x v="0"/>
    <x v="6"/>
    <n v="9646"/>
    <x v="468"/>
    <x v="19"/>
    <n v="44182.8"/>
    <x v="0"/>
    <x v="4"/>
    <s v="Tairawhiti"/>
    <d v="2018-07-04T15:21:17"/>
    <n v="5"/>
    <x v="16"/>
    <x v="4"/>
    <x v="5"/>
  </r>
  <r>
    <s v="ACE in Communities"/>
    <x v="0"/>
    <x v="6"/>
    <n v="9646"/>
    <x v="468"/>
    <x v="0"/>
    <n v="62833.3"/>
    <x v="0"/>
    <x v="4"/>
    <m/>
    <d v="2018-07-04T15:21:17"/>
    <n v="5"/>
    <x v="16"/>
    <x v="0"/>
    <x v="0"/>
  </r>
  <r>
    <s v="ACE in Communities"/>
    <x v="0"/>
    <x v="6"/>
    <n v="9646"/>
    <x v="468"/>
    <x v="0"/>
    <n v="12566.7"/>
    <x v="0"/>
    <x v="2"/>
    <m/>
    <d v="2018-07-04T15:21:17"/>
    <n v="5"/>
    <x v="16"/>
    <x v="0"/>
    <x v="0"/>
  </r>
  <r>
    <s v="Student Achievement Component Levels 1 and 2 (Competitive)"/>
    <x v="0"/>
    <x v="6"/>
    <n v="9646"/>
    <x v="468"/>
    <x v="14"/>
    <n v="25158"/>
    <x v="0"/>
    <x v="2"/>
    <m/>
    <d v="2018-07-04T15:21:17"/>
    <n v="5"/>
    <x v="16"/>
    <x v="0"/>
    <x v="6"/>
  </r>
  <r>
    <s v="Student Achievement Component Levels 1 and 2 (Competitive)"/>
    <x v="0"/>
    <x v="6"/>
    <n v="9646"/>
    <x v="468"/>
    <x v="14"/>
    <n v="59130.45"/>
    <x v="0"/>
    <x v="0"/>
    <m/>
    <d v="2018-07-04T15:21:17"/>
    <n v="5"/>
    <x v="16"/>
    <x v="0"/>
    <x v="6"/>
  </r>
  <r>
    <s v="Student Achievement Component Levels 1 and 2 (Competitive)"/>
    <x v="0"/>
    <x v="6"/>
    <n v="9646"/>
    <x v="468"/>
    <x v="14"/>
    <n v="11933.9"/>
    <x v="0"/>
    <x v="0"/>
    <m/>
    <d v="2018-07-04T15:21:17"/>
    <n v="5"/>
    <x v="16"/>
    <x v="0"/>
    <x v="6"/>
  </r>
  <r>
    <s v="Student Achievement Component Levels 1 and 2 (Competitive)"/>
    <x v="0"/>
    <x v="6"/>
    <n v="9646"/>
    <x v="468"/>
    <x v="14"/>
    <n v="59669.55"/>
    <x v="0"/>
    <x v="0"/>
    <m/>
    <d v="2018-07-04T15:21:17"/>
    <n v="5"/>
    <x v="16"/>
    <x v="0"/>
    <x v="6"/>
  </r>
  <r>
    <s v="Student Achievement Component Levels 1 and 2 (Non-compet)"/>
    <x v="0"/>
    <x v="6"/>
    <n v="9646"/>
    <x v="468"/>
    <x v="15"/>
    <n v="10652.85"/>
    <x v="0"/>
    <x v="2"/>
    <s v="Tairawhiti"/>
    <d v="2018-07-04T15:21:17"/>
    <n v="5"/>
    <x v="16"/>
    <x v="0"/>
    <x v="6"/>
  </r>
  <r>
    <s v="Student Achievement Component Levels 1 and 2 (Non-compet)"/>
    <x v="0"/>
    <x v="6"/>
    <n v="9646"/>
    <x v="468"/>
    <x v="15"/>
    <n v="54960.85"/>
    <x v="0"/>
    <x v="2"/>
    <s v="Tairawhiti"/>
    <d v="2018-07-04T15:21:17"/>
    <n v="5"/>
    <x v="16"/>
    <x v="0"/>
    <x v="6"/>
  </r>
  <r>
    <s v="Student Achievement Component Levels 1 and 2 (Non-compet)"/>
    <x v="0"/>
    <x v="6"/>
    <n v="9646"/>
    <x v="468"/>
    <x v="15"/>
    <n v="39870"/>
    <x v="0"/>
    <x v="4"/>
    <m/>
    <d v="2018-07-04T15:21:17"/>
    <n v="5"/>
    <x v="16"/>
    <x v="0"/>
    <x v="6"/>
  </r>
  <r>
    <s v="Student Achievement Component Levels 3 and above"/>
    <x v="0"/>
    <x v="6"/>
    <n v="9646"/>
    <x v="468"/>
    <x v="17"/>
    <n v="252833.3"/>
    <x v="0"/>
    <x v="2"/>
    <m/>
    <d v="2018-07-04T15:21:17"/>
    <n v="5"/>
    <x v="16"/>
    <x v="0"/>
    <x v="6"/>
  </r>
  <r>
    <s v="Student Achievement Component Levels 3 and above"/>
    <x v="0"/>
    <x v="6"/>
    <n v="9646"/>
    <x v="468"/>
    <x v="17"/>
    <n v="27708.68"/>
    <x v="0"/>
    <x v="1"/>
    <m/>
    <d v="2018-07-04T15:21:17"/>
    <n v="5"/>
    <x v="16"/>
    <x v="0"/>
    <x v="6"/>
  </r>
  <r>
    <s v="MPTT (Brokerage)"/>
    <x v="0"/>
    <x v="6"/>
    <n v="9646"/>
    <x v="468"/>
    <x v="20"/>
    <n v="4788.91"/>
    <x v="0"/>
    <x v="1"/>
    <s v="Tairawhiti"/>
    <d v="2018-07-04T15:21:17"/>
    <n v="5"/>
    <x v="16"/>
    <x v="2"/>
    <x v="3"/>
  </r>
  <r>
    <s v="MPTT (Brokerage)"/>
    <x v="0"/>
    <x v="6"/>
    <n v="9646"/>
    <x v="468"/>
    <x v="20"/>
    <n v="853.04"/>
    <x v="0"/>
    <x v="3"/>
    <s v="Tairawhiti"/>
    <d v="2018-07-04T15:21:17"/>
    <n v="5"/>
    <x v="16"/>
    <x v="2"/>
    <x v="3"/>
  </r>
  <r>
    <s v="MPTT (Brokerage)"/>
    <x v="0"/>
    <x v="6"/>
    <n v="9646"/>
    <x v="468"/>
    <x v="20"/>
    <n v="2052.4"/>
    <x v="0"/>
    <x v="1"/>
    <s v="Tairawhiti"/>
    <d v="2018-07-04T15:21:17"/>
    <n v="5"/>
    <x v="16"/>
    <x v="2"/>
    <x v="3"/>
  </r>
  <r>
    <s v="MPTT (Brokerage)"/>
    <x v="0"/>
    <x v="6"/>
    <n v="9646"/>
    <x v="468"/>
    <x v="20"/>
    <n v="2933"/>
    <x v="0"/>
    <x v="0"/>
    <s v="Tairawhiti"/>
    <d v="2018-07-04T15:21:17"/>
    <n v="5"/>
    <x v="16"/>
    <x v="2"/>
    <x v="3"/>
  </r>
  <r>
    <s v="MPTT (Brokerage)"/>
    <x v="0"/>
    <x v="6"/>
    <n v="9646"/>
    <x v="468"/>
    <x v="20"/>
    <n v="16403.45"/>
    <x v="0"/>
    <x v="2"/>
    <s v="Tairawhiti"/>
    <d v="2018-07-04T15:21:17"/>
    <n v="5"/>
    <x v="16"/>
    <x v="2"/>
    <x v="3"/>
  </r>
  <r>
    <s v="MPTT (Brokerage)"/>
    <x v="0"/>
    <x v="6"/>
    <n v="9646"/>
    <x v="468"/>
    <x v="20"/>
    <n v="3408.8"/>
    <x v="0"/>
    <x v="4"/>
    <s v="Tairawhiti"/>
    <d v="2018-07-04T15:21:17"/>
    <n v="5"/>
    <x v="16"/>
    <x v="2"/>
    <x v="3"/>
  </r>
  <r>
    <s v="MPTT (Brokerage)"/>
    <x v="0"/>
    <x v="6"/>
    <n v="9646"/>
    <x v="468"/>
    <x v="20"/>
    <n v="3420.67"/>
    <x v="0"/>
    <x v="1"/>
    <s v="Tairawhiti"/>
    <d v="2018-07-04T15:21:17"/>
    <n v="5"/>
    <x v="16"/>
    <x v="2"/>
    <x v="3"/>
  </r>
  <r>
    <s v="MPTT Consortium"/>
    <x v="0"/>
    <x v="6"/>
    <n v="9646"/>
    <x v="468"/>
    <x v="24"/>
    <n v="-848"/>
    <x v="1"/>
    <x v="3"/>
    <s v="Tairawhiti"/>
    <d v="2018-07-04T15:21:17"/>
    <n v="5"/>
    <x v="16"/>
    <x v="2"/>
    <x v="3"/>
  </r>
  <r>
    <s v="MPTT Consortium"/>
    <x v="0"/>
    <x v="6"/>
    <n v="9646"/>
    <x v="468"/>
    <x v="24"/>
    <n v="17726.650000000001"/>
    <x v="0"/>
    <x v="2"/>
    <s v="Tairawhiti"/>
    <d v="2018-07-04T15:21:17"/>
    <n v="5"/>
    <x v="16"/>
    <x v="2"/>
    <x v="3"/>
  </r>
  <r>
    <s v="MPTT Consortium"/>
    <x v="0"/>
    <x v="6"/>
    <n v="9646"/>
    <x v="468"/>
    <x v="24"/>
    <n v="21464.15"/>
    <x v="0"/>
    <x v="4"/>
    <s v="Tairawhiti"/>
    <d v="2018-07-04T15:21:17"/>
    <n v="5"/>
    <x v="16"/>
    <x v="2"/>
    <x v="3"/>
  </r>
  <r>
    <s v="MPTT Consortium"/>
    <x v="0"/>
    <x v="6"/>
    <n v="9646"/>
    <x v="468"/>
    <x v="24"/>
    <n v="36162"/>
    <x v="0"/>
    <x v="4"/>
    <s v="Tairawhiti"/>
    <d v="2018-07-04T15:21:17"/>
    <n v="5"/>
    <x v="16"/>
    <x v="2"/>
    <x v="3"/>
  </r>
  <r>
    <s v="MPTT Consortium"/>
    <x v="0"/>
    <x v="6"/>
    <n v="9646"/>
    <x v="468"/>
    <x v="24"/>
    <n v="45523.35"/>
    <x v="0"/>
    <x v="2"/>
    <s v="Tairawhiti"/>
    <d v="2018-07-04T15:21:17"/>
    <n v="5"/>
    <x v="16"/>
    <x v="2"/>
    <x v="3"/>
  </r>
  <r>
    <s v="MPTT Consortium"/>
    <x v="0"/>
    <x v="6"/>
    <n v="9646"/>
    <x v="468"/>
    <x v="24"/>
    <n v="18081"/>
    <x v="0"/>
    <x v="4"/>
    <s v="Tairawhiti"/>
    <d v="2018-07-04T15:21:17"/>
    <n v="5"/>
    <x v="16"/>
    <x v="2"/>
    <x v="3"/>
  </r>
  <r>
    <s v="Industry Training Fund"/>
    <x v="0"/>
    <x v="6"/>
    <n v="9646"/>
    <x v="468"/>
    <x v="1"/>
    <n v="-2119.0100000000002"/>
    <x v="1"/>
    <x v="3"/>
    <s v="MAB"/>
    <d v="2018-07-04T15:21:17"/>
    <n v="5"/>
    <x v="16"/>
    <x v="0"/>
    <x v="1"/>
  </r>
  <r>
    <s v="Industry Training Fund"/>
    <x v="0"/>
    <x v="6"/>
    <n v="9646"/>
    <x v="468"/>
    <x v="1"/>
    <n v="317.92"/>
    <x v="0"/>
    <x v="1"/>
    <s v="MAB"/>
    <d v="2018-07-04T15:21:17"/>
    <n v="5"/>
    <x v="16"/>
    <x v="0"/>
    <x v="1"/>
  </r>
  <r>
    <s v="Industry Training Fund"/>
    <x v="0"/>
    <x v="6"/>
    <n v="9646"/>
    <x v="468"/>
    <x v="1"/>
    <n v="1962"/>
    <x v="0"/>
    <x v="3"/>
    <s v="MAB"/>
    <d v="2018-07-04T15:21:17"/>
    <n v="5"/>
    <x v="16"/>
    <x v="0"/>
    <x v="1"/>
  </r>
  <r>
    <s v="Youth Guarantee"/>
    <x v="0"/>
    <x v="6"/>
    <n v="9646"/>
    <x v="468"/>
    <x v="18"/>
    <n v="-99387.07"/>
    <x v="1"/>
    <x v="4"/>
    <m/>
    <d v="2018-07-04T15:21:17"/>
    <n v="5"/>
    <x v="16"/>
    <x v="0"/>
    <x v="1"/>
  </r>
  <r>
    <s v="Youth Guarantee"/>
    <x v="0"/>
    <x v="6"/>
    <n v="9646"/>
    <x v="468"/>
    <x v="18"/>
    <n v="-43838.84"/>
    <x v="1"/>
    <x v="3"/>
    <m/>
    <d v="2018-07-04T15:21:17"/>
    <n v="5"/>
    <x v="16"/>
    <x v="0"/>
    <x v="1"/>
  </r>
  <r>
    <s v="Youth Guarantee"/>
    <x v="0"/>
    <x v="6"/>
    <n v="9646"/>
    <x v="468"/>
    <x v="18"/>
    <n v="-21425.94"/>
    <x v="1"/>
    <x v="0"/>
    <m/>
    <d v="2018-07-04T15:21:17"/>
    <n v="5"/>
    <x v="16"/>
    <x v="0"/>
    <x v="1"/>
  </r>
  <r>
    <s v="Youth Guarantee"/>
    <x v="0"/>
    <x v="6"/>
    <n v="9646"/>
    <x v="468"/>
    <x v="18"/>
    <n v="378891.65"/>
    <x v="0"/>
    <x v="2"/>
    <m/>
    <d v="2018-07-04T15:21:17"/>
    <n v="5"/>
    <x v="16"/>
    <x v="0"/>
    <x v="1"/>
  </r>
  <r>
    <s v="Youth Guarantee"/>
    <x v="0"/>
    <x v="6"/>
    <n v="9646"/>
    <x v="468"/>
    <x v="18"/>
    <n v="380363"/>
    <x v="0"/>
    <x v="4"/>
    <m/>
    <d v="2018-07-04T15:21:17"/>
    <n v="5"/>
    <x v="16"/>
    <x v="0"/>
    <x v="1"/>
  </r>
  <r>
    <s v="Youth Guarantee"/>
    <x v="0"/>
    <x v="6"/>
    <n v="9646"/>
    <x v="468"/>
    <x v="18"/>
    <n v="76150.850000000006"/>
    <x v="0"/>
    <x v="2"/>
    <m/>
    <d v="2018-07-04T15:21:17"/>
    <n v="5"/>
    <x v="16"/>
    <x v="0"/>
    <x v="1"/>
  </r>
  <r>
    <s v="Youth Guarantee"/>
    <x v="0"/>
    <x v="6"/>
    <n v="9646"/>
    <x v="468"/>
    <x v="18"/>
    <n v="163364.70000000001"/>
    <x v="0"/>
    <x v="3"/>
    <m/>
    <d v="2018-07-04T15:21:17"/>
    <n v="5"/>
    <x v="16"/>
    <x v="0"/>
    <x v="1"/>
  </r>
  <r>
    <s v="Youth Guarantee (Dual Pathway)"/>
    <x v="0"/>
    <x v="6"/>
    <n v="9646"/>
    <x v="468"/>
    <x v="26"/>
    <n v="-29678.74"/>
    <x v="1"/>
    <x v="4"/>
    <m/>
    <d v="2018-07-04T15:21:17"/>
    <n v="5"/>
    <x v="16"/>
    <x v="0"/>
    <x v="1"/>
  </r>
  <r>
    <s v="Youth Guarantee (Dual Pathway)"/>
    <x v="0"/>
    <x v="6"/>
    <n v="9646"/>
    <x v="468"/>
    <x v="26"/>
    <n v="66771"/>
    <x v="0"/>
    <x v="2"/>
    <m/>
    <d v="2018-07-04T15:21:17"/>
    <n v="5"/>
    <x v="16"/>
    <x v="0"/>
    <x v="1"/>
  </r>
  <r>
    <s v="Youth Guarantee (Dual Pathway)"/>
    <x v="0"/>
    <x v="6"/>
    <n v="9646"/>
    <x v="468"/>
    <x v="26"/>
    <n v="11128.67"/>
    <x v="0"/>
    <x v="2"/>
    <m/>
    <d v="2018-07-04T15:21:17"/>
    <n v="5"/>
    <x v="16"/>
    <x v="0"/>
    <x v="1"/>
  </r>
  <r>
    <s v="Equity Funding"/>
    <x v="0"/>
    <x v="6"/>
    <n v="9650"/>
    <x v="469"/>
    <x v="12"/>
    <n v="610.85"/>
    <x v="0"/>
    <x v="3"/>
    <m/>
    <d v="2018-07-04T15:21:17"/>
    <n v="6"/>
    <x v="9"/>
    <x v="4"/>
    <x v="5"/>
  </r>
  <r>
    <s v="Equity Funding"/>
    <x v="0"/>
    <x v="6"/>
    <n v="9650"/>
    <x v="469"/>
    <x v="12"/>
    <n v="611.65"/>
    <x v="0"/>
    <x v="3"/>
    <m/>
    <d v="2018-07-04T15:21:17"/>
    <n v="6"/>
    <x v="9"/>
    <x v="4"/>
    <x v="5"/>
  </r>
  <r>
    <s v="Equity Funding"/>
    <x v="0"/>
    <x v="6"/>
    <n v="9650"/>
    <x v="469"/>
    <x v="12"/>
    <n v="882.35"/>
    <x v="0"/>
    <x v="0"/>
    <m/>
    <d v="2018-07-04T15:21:17"/>
    <n v="6"/>
    <x v="9"/>
    <x v="4"/>
    <x v="5"/>
  </r>
  <r>
    <s v="Equity Funding"/>
    <x v="0"/>
    <x v="6"/>
    <n v="9650"/>
    <x v="469"/>
    <x v="12"/>
    <n v="895.15"/>
    <x v="0"/>
    <x v="0"/>
    <m/>
    <d v="2018-07-04T15:21:17"/>
    <n v="6"/>
    <x v="9"/>
    <x v="4"/>
    <x v="5"/>
  </r>
  <r>
    <s v="ACE in Communities"/>
    <x v="0"/>
    <x v="6"/>
    <n v="9650"/>
    <x v="469"/>
    <x v="0"/>
    <n v="-6125"/>
    <x v="1"/>
    <x v="3"/>
    <m/>
    <d v="2018-07-04T15:21:17"/>
    <n v="6"/>
    <x v="9"/>
    <x v="0"/>
    <x v="0"/>
  </r>
  <r>
    <s v="ACE in Communities"/>
    <x v="0"/>
    <x v="6"/>
    <n v="9650"/>
    <x v="469"/>
    <x v="0"/>
    <n v="5833.3"/>
    <x v="0"/>
    <x v="3"/>
    <m/>
    <d v="2018-07-04T15:21:17"/>
    <n v="6"/>
    <x v="9"/>
    <x v="0"/>
    <x v="0"/>
  </r>
  <r>
    <s v="ACE in Communities"/>
    <x v="0"/>
    <x v="6"/>
    <n v="9650"/>
    <x v="469"/>
    <x v="0"/>
    <n v="29166.7"/>
    <x v="0"/>
    <x v="4"/>
    <m/>
    <d v="2018-07-04T15:21:17"/>
    <n v="6"/>
    <x v="9"/>
    <x v="0"/>
    <x v="0"/>
  </r>
  <r>
    <s v="Student Achievement Component Levels 3 and above"/>
    <x v="0"/>
    <x v="6"/>
    <n v="9650"/>
    <x v="469"/>
    <x v="17"/>
    <n v="-740"/>
    <x v="2"/>
    <x v="0"/>
    <m/>
    <d v="2018-07-04T15:21:17"/>
    <n v="6"/>
    <x v="9"/>
    <x v="0"/>
    <x v="6"/>
  </r>
  <r>
    <s v="Student Achievement Component Levels 3 and above"/>
    <x v="0"/>
    <x v="6"/>
    <n v="9650"/>
    <x v="469"/>
    <x v="17"/>
    <n v="51848.85"/>
    <x v="0"/>
    <x v="0"/>
    <m/>
    <d v="2018-07-04T15:21:17"/>
    <n v="6"/>
    <x v="9"/>
    <x v="0"/>
    <x v="6"/>
  </r>
  <r>
    <s v="Student Achievement Component Levels 3 and above"/>
    <x v="0"/>
    <x v="6"/>
    <n v="9650"/>
    <x v="469"/>
    <x v="17"/>
    <n v="10369.780000000001"/>
    <x v="0"/>
    <x v="0"/>
    <m/>
    <d v="2018-07-04T15:21:17"/>
    <n v="6"/>
    <x v="9"/>
    <x v="0"/>
    <x v="6"/>
  </r>
  <r>
    <s v="Student Achievement Component Levels 3 and above"/>
    <x v="0"/>
    <x v="6"/>
    <n v="9650"/>
    <x v="469"/>
    <x v="17"/>
    <n v="62219.7"/>
    <x v="0"/>
    <x v="1"/>
    <m/>
    <d v="2018-07-04T15:21:17"/>
    <n v="6"/>
    <x v="9"/>
    <x v="0"/>
    <x v="6"/>
  </r>
  <r>
    <s v="Student Achievement Component Levels 3 and above"/>
    <x v="0"/>
    <x v="6"/>
    <n v="9656"/>
    <x v="470"/>
    <x v="17"/>
    <n v="-46876.95"/>
    <x v="1"/>
    <x v="1"/>
    <m/>
    <d v="2018-07-04T15:21:17"/>
    <n v="15"/>
    <x v="14"/>
    <x v="0"/>
    <x v="6"/>
  </r>
  <r>
    <s v="Student Achievement Component Levels 3 and above"/>
    <x v="0"/>
    <x v="6"/>
    <n v="9656"/>
    <x v="470"/>
    <x v="17"/>
    <n v="-1471"/>
    <x v="2"/>
    <x v="3"/>
    <m/>
    <d v="2018-07-04T15:21:17"/>
    <n v="15"/>
    <x v="14"/>
    <x v="0"/>
    <x v="6"/>
  </r>
  <r>
    <s v="Student Achievement Component Levels 3 and above"/>
    <x v="0"/>
    <x v="6"/>
    <n v="9656"/>
    <x v="470"/>
    <x v="17"/>
    <n v="231"/>
    <x v="2"/>
    <x v="3"/>
    <m/>
    <d v="2018-07-04T15:21:17"/>
    <n v="15"/>
    <x v="14"/>
    <x v="0"/>
    <x v="6"/>
  </r>
  <r>
    <s v="Student Achievement Component Levels 3 and above"/>
    <x v="0"/>
    <x v="6"/>
    <n v="9656"/>
    <x v="470"/>
    <x v="17"/>
    <n v="230328.3"/>
    <x v="0"/>
    <x v="2"/>
    <m/>
    <d v="2018-07-04T15:21:17"/>
    <n v="15"/>
    <x v="14"/>
    <x v="0"/>
    <x v="6"/>
  </r>
  <r>
    <s v="Student Achievement Component Levels 3 and above"/>
    <x v="0"/>
    <x v="6"/>
    <n v="9656"/>
    <x v="470"/>
    <x v="17"/>
    <n v="239938.3"/>
    <x v="0"/>
    <x v="4"/>
    <m/>
    <d v="2018-07-04T15:21:17"/>
    <n v="15"/>
    <x v="14"/>
    <x v="0"/>
    <x v="6"/>
  </r>
  <r>
    <s v="Student Achievement Component Levels 3 and above"/>
    <x v="0"/>
    <x v="6"/>
    <n v="9656"/>
    <x v="470"/>
    <x v="17"/>
    <n v="27359.93"/>
    <x v="0"/>
    <x v="1"/>
    <m/>
    <d v="2018-07-04T15:21:17"/>
    <n v="15"/>
    <x v="14"/>
    <x v="0"/>
    <x v="6"/>
  </r>
  <r>
    <s v="Student Achievement Component Levels 3 and above"/>
    <x v="0"/>
    <x v="6"/>
    <n v="9656"/>
    <x v="470"/>
    <x v="17"/>
    <n v="136801.1"/>
    <x v="0"/>
    <x v="0"/>
    <m/>
    <d v="2018-07-04T15:21:17"/>
    <n v="15"/>
    <x v="14"/>
    <x v="0"/>
    <x v="6"/>
  </r>
  <r>
    <s v="Youth Guarantee"/>
    <x v="0"/>
    <x v="6"/>
    <n v="9656"/>
    <x v="470"/>
    <x v="18"/>
    <n v="-6620.03"/>
    <x v="1"/>
    <x v="0"/>
    <m/>
    <d v="2018-07-04T15:21:17"/>
    <n v="15"/>
    <x v="14"/>
    <x v="0"/>
    <x v="1"/>
  </r>
  <r>
    <s v="Youth Guarantee"/>
    <x v="0"/>
    <x v="6"/>
    <n v="9656"/>
    <x v="470"/>
    <x v="18"/>
    <n v="22523.32"/>
    <x v="0"/>
    <x v="1"/>
    <m/>
    <d v="2018-07-04T15:21:17"/>
    <n v="15"/>
    <x v="14"/>
    <x v="0"/>
    <x v="1"/>
  </r>
  <r>
    <s v="Youth Guarantee"/>
    <x v="0"/>
    <x v="6"/>
    <n v="9656"/>
    <x v="470"/>
    <x v="18"/>
    <n v="155866.65"/>
    <x v="0"/>
    <x v="2"/>
    <m/>
    <d v="2018-07-04T15:21:17"/>
    <n v="15"/>
    <x v="14"/>
    <x v="0"/>
    <x v="1"/>
  </r>
  <r>
    <s v="Youth Guarantee"/>
    <x v="0"/>
    <x v="6"/>
    <n v="9656"/>
    <x v="470"/>
    <x v="18"/>
    <n v="190268.68"/>
    <x v="0"/>
    <x v="4"/>
    <m/>
    <d v="2018-07-04T15:21:17"/>
    <n v="15"/>
    <x v="14"/>
    <x v="0"/>
    <x v="1"/>
  </r>
  <r>
    <s v="Industry Training Fund"/>
    <x v="0"/>
    <x v="6"/>
    <n v="9660"/>
    <x v="471"/>
    <x v="1"/>
    <n v="-2934.19"/>
    <x v="1"/>
    <x v="3"/>
    <s v="MAB"/>
    <d v="2018-07-04T15:21:17"/>
    <n v="5"/>
    <x v="16"/>
    <x v="0"/>
    <x v="1"/>
  </r>
  <r>
    <s v="Industry Training Fund"/>
    <x v="0"/>
    <x v="6"/>
    <n v="9660"/>
    <x v="471"/>
    <x v="1"/>
    <n v="10492.22"/>
    <x v="0"/>
    <x v="1"/>
    <s v="MAB"/>
    <d v="2018-07-04T15:21:17"/>
    <n v="5"/>
    <x v="16"/>
    <x v="0"/>
    <x v="1"/>
  </r>
  <r>
    <s v="Industry Training Fund"/>
    <x v="0"/>
    <x v="6"/>
    <n v="9660"/>
    <x v="471"/>
    <x v="1"/>
    <n v="11023.78"/>
    <x v="0"/>
    <x v="1"/>
    <s v="MAB"/>
    <d v="2018-07-04T15:21:17"/>
    <n v="5"/>
    <x v="16"/>
    <x v="0"/>
    <x v="1"/>
  </r>
  <r>
    <s v="Youth Guarantee"/>
    <x v="0"/>
    <x v="6"/>
    <n v="9660"/>
    <x v="471"/>
    <x v="18"/>
    <n v="32008.73"/>
    <x v="0"/>
    <x v="4"/>
    <m/>
    <d v="2018-07-04T15:21:17"/>
    <n v="5"/>
    <x v="16"/>
    <x v="0"/>
    <x v="1"/>
  </r>
  <r>
    <s v="Industry Training Fund"/>
    <x v="0"/>
    <x v="6"/>
    <n v="9667"/>
    <x v="472"/>
    <x v="1"/>
    <n v="-105789.12"/>
    <x v="1"/>
    <x v="1"/>
    <s v="MAB"/>
    <d v="2018-07-04T15:21:17"/>
    <n v="4"/>
    <x v="2"/>
    <x v="0"/>
    <x v="1"/>
  </r>
  <r>
    <s v="Industry Training Fund"/>
    <x v="0"/>
    <x v="6"/>
    <n v="9667"/>
    <x v="472"/>
    <x v="1"/>
    <n v="-5541.99"/>
    <x v="1"/>
    <x v="4"/>
    <s v="MAB"/>
    <d v="2018-07-04T15:21:17"/>
    <n v="4"/>
    <x v="2"/>
    <x v="0"/>
    <x v="1"/>
  </r>
  <r>
    <s v="Industry Training Fund"/>
    <x v="0"/>
    <x v="6"/>
    <n v="9667"/>
    <x v="472"/>
    <x v="1"/>
    <n v="96475.85"/>
    <x v="0"/>
    <x v="4"/>
    <s v="MAB"/>
    <d v="2018-07-04T15:21:17"/>
    <n v="4"/>
    <x v="2"/>
    <x v="0"/>
    <x v="1"/>
  </r>
  <r>
    <s v="Industry Training Fund"/>
    <x v="0"/>
    <x v="6"/>
    <n v="9667"/>
    <x v="472"/>
    <x v="1"/>
    <n v="24527.85"/>
    <x v="0"/>
    <x v="3"/>
    <s v="MAB"/>
    <d v="2018-07-04T15:21:17"/>
    <n v="4"/>
    <x v="2"/>
    <x v="0"/>
    <x v="1"/>
  </r>
  <r>
    <s v="Industry Training Fund"/>
    <x v="0"/>
    <x v="6"/>
    <n v="9667"/>
    <x v="472"/>
    <x v="1"/>
    <n v="54283.78"/>
    <x v="0"/>
    <x v="1"/>
    <s v="MAB"/>
    <d v="2018-07-04T15:21:17"/>
    <n v="4"/>
    <x v="2"/>
    <x v="0"/>
    <x v="1"/>
  </r>
  <r>
    <s v="Industry Training Fund"/>
    <x v="0"/>
    <x v="6"/>
    <n v="9667"/>
    <x v="472"/>
    <x v="1"/>
    <n v="64235.040000000001"/>
    <x v="0"/>
    <x v="0"/>
    <s v="MAB"/>
    <d v="2018-07-04T15:21:17"/>
    <n v="4"/>
    <x v="2"/>
    <x v="0"/>
    <x v="1"/>
  </r>
  <r>
    <s v="Student Achievement Component Levels 3 and above"/>
    <x v="0"/>
    <x v="6"/>
    <n v="9670"/>
    <x v="473"/>
    <x v="17"/>
    <n v="69478.350000000006"/>
    <x v="0"/>
    <x v="3"/>
    <m/>
    <d v="2018-07-04T15:21:17"/>
    <n v="9"/>
    <x v="3"/>
    <x v="0"/>
    <x v="6"/>
  </r>
  <r>
    <s v="Student Achievement Component Levels 3 and above"/>
    <x v="0"/>
    <x v="6"/>
    <n v="9670"/>
    <x v="473"/>
    <x v="17"/>
    <n v="416871"/>
    <x v="0"/>
    <x v="3"/>
    <m/>
    <d v="2018-07-04T15:21:17"/>
    <n v="9"/>
    <x v="3"/>
    <x v="0"/>
    <x v="6"/>
  </r>
  <r>
    <s v="Student Achievement Component Levels 3 and above"/>
    <x v="0"/>
    <x v="6"/>
    <n v="9670"/>
    <x v="473"/>
    <x v="17"/>
    <n v="69479.38"/>
    <x v="0"/>
    <x v="0"/>
    <m/>
    <d v="2018-07-04T15:21:17"/>
    <n v="9"/>
    <x v="3"/>
    <x v="0"/>
    <x v="6"/>
  </r>
  <r>
    <s v="Student Achievement Component Levels 3 and above"/>
    <x v="0"/>
    <x v="6"/>
    <n v="9670"/>
    <x v="473"/>
    <x v="17"/>
    <n v="347396.95"/>
    <x v="0"/>
    <x v="0"/>
    <m/>
    <d v="2018-07-04T15:21:17"/>
    <n v="9"/>
    <x v="3"/>
    <x v="0"/>
    <x v="6"/>
  </r>
  <r>
    <s v="LN - Intensive Literacy and Numeracy"/>
    <x v="0"/>
    <x v="6"/>
    <n v="9671"/>
    <x v="474"/>
    <x v="27"/>
    <n v="39375"/>
    <x v="0"/>
    <x v="2"/>
    <m/>
    <d v="2018-07-04T15:21:17"/>
    <n v="13"/>
    <x v="13"/>
    <x v="0"/>
    <x v="0"/>
  </r>
  <r>
    <s v="Youth Guarantee"/>
    <x v="0"/>
    <x v="6"/>
    <n v="9671"/>
    <x v="474"/>
    <x v="18"/>
    <n v="26799.64"/>
    <x v="0"/>
    <x v="1"/>
    <m/>
    <d v="2018-07-04T15:21:17"/>
    <n v="13"/>
    <x v="13"/>
    <x v="0"/>
    <x v="1"/>
  </r>
  <r>
    <s v="Youth Guarantee"/>
    <x v="0"/>
    <x v="6"/>
    <n v="9671"/>
    <x v="474"/>
    <x v="18"/>
    <n v="57596.160000000003"/>
    <x v="0"/>
    <x v="4"/>
    <m/>
    <d v="2018-07-04T15:21:17"/>
    <n v="13"/>
    <x v="13"/>
    <x v="0"/>
    <x v="1"/>
  </r>
  <r>
    <s v="LN - Intensive Literacy and Numeracy"/>
    <x v="0"/>
    <x v="6"/>
    <n v="9749"/>
    <x v="475"/>
    <x v="27"/>
    <n v="134364.6"/>
    <x v="0"/>
    <x v="0"/>
    <m/>
    <d v="2018-07-04T15:21:17"/>
    <n v="3"/>
    <x v="4"/>
    <x v="0"/>
    <x v="0"/>
  </r>
  <r>
    <s v="LN - Intensive Literacy and Numeracy"/>
    <x v="0"/>
    <x v="6"/>
    <n v="9749"/>
    <x v="475"/>
    <x v="27"/>
    <n v="134385.4"/>
    <x v="0"/>
    <x v="0"/>
    <m/>
    <d v="2018-07-04T15:21:17"/>
    <n v="3"/>
    <x v="4"/>
    <x v="0"/>
    <x v="0"/>
  </r>
  <r>
    <s v="LN - Intensive Literacy and Numeracy"/>
    <x v="0"/>
    <x v="6"/>
    <n v="9749"/>
    <x v="475"/>
    <x v="27"/>
    <n v="26877.09"/>
    <x v="0"/>
    <x v="0"/>
    <m/>
    <d v="2018-07-04T15:21:17"/>
    <n v="3"/>
    <x v="4"/>
    <x v="0"/>
    <x v="0"/>
  </r>
  <r>
    <s v="Youth Guarantee"/>
    <x v="0"/>
    <x v="6"/>
    <n v="9749"/>
    <x v="475"/>
    <x v="18"/>
    <n v="-33895.949999999997"/>
    <x v="1"/>
    <x v="4"/>
    <m/>
    <d v="2018-07-04T15:21:17"/>
    <n v="3"/>
    <x v="4"/>
    <x v="0"/>
    <x v="1"/>
  </r>
  <r>
    <s v="Youth Guarantee"/>
    <x v="0"/>
    <x v="6"/>
    <n v="9749"/>
    <x v="475"/>
    <x v="18"/>
    <n v="-16795.400000000001"/>
    <x v="1"/>
    <x v="3"/>
    <m/>
    <d v="2018-07-04T15:21:17"/>
    <n v="3"/>
    <x v="4"/>
    <x v="0"/>
    <x v="1"/>
  </r>
  <r>
    <s v="Youth Guarantee"/>
    <x v="0"/>
    <x v="6"/>
    <n v="9749"/>
    <x v="475"/>
    <x v="18"/>
    <n v="22736.35"/>
    <x v="1"/>
    <x v="4"/>
    <m/>
    <d v="2018-07-04T15:21:17"/>
    <n v="3"/>
    <x v="4"/>
    <x v="0"/>
    <x v="1"/>
  </r>
  <r>
    <s v="Youth Guarantee"/>
    <x v="0"/>
    <x v="6"/>
    <n v="9749"/>
    <x v="475"/>
    <x v="18"/>
    <n v="30391.35"/>
    <x v="0"/>
    <x v="2"/>
    <m/>
    <d v="2018-07-04T15:21:17"/>
    <n v="3"/>
    <x v="4"/>
    <x v="0"/>
    <x v="1"/>
  </r>
  <r>
    <s v="Youth Guarantee"/>
    <x v="0"/>
    <x v="6"/>
    <n v="9749"/>
    <x v="475"/>
    <x v="18"/>
    <n v="376899"/>
    <x v="0"/>
    <x v="3"/>
    <m/>
    <d v="2018-07-04T15:21:17"/>
    <n v="3"/>
    <x v="4"/>
    <x v="0"/>
    <x v="1"/>
  </r>
  <r>
    <s v="Youth Guarantee"/>
    <x v="0"/>
    <x v="6"/>
    <n v="9749"/>
    <x v="475"/>
    <x v="18"/>
    <n v="73901.7"/>
    <x v="0"/>
    <x v="0"/>
    <m/>
    <d v="2018-07-04T15:21:17"/>
    <n v="3"/>
    <x v="4"/>
    <x v="0"/>
    <x v="1"/>
  </r>
  <r>
    <s v="Youth Guarantee"/>
    <x v="0"/>
    <x v="6"/>
    <n v="9819"/>
    <x v="564"/>
    <x v="18"/>
    <n v="7345.52"/>
    <x v="0"/>
    <x v="0"/>
    <m/>
    <d v="2018-07-04T15:21:17"/>
    <n v="9"/>
    <x v="3"/>
    <x v="0"/>
    <x v="1"/>
  </r>
  <r>
    <s v="Youth Guarantee"/>
    <x v="0"/>
    <x v="6"/>
    <n v="9819"/>
    <x v="564"/>
    <x v="18"/>
    <n v="20000"/>
    <x v="0"/>
    <x v="0"/>
    <m/>
    <d v="2018-07-04T15:21:17"/>
    <n v="9"/>
    <x v="3"/>
    <x v="0"/>
    <x v="1"/>
  </r>
  <r>
    <s v="Youth Guarantee"/>
    <x v="0"/>
    <x v="6"/>
    <n v="9819"/>
    <x v="564"/>
    <x v="18"/>
    <n v="27345.55"/>
    <x v="0"/>
    <x v="0"/>
    <m/>
    <d v="2018-07-04T15:21:17"/>
    <n v="9"/>
    <x v="3"/>
    <x v="0"/>
    <x v="1"/>
  </r>
  <r>
    <s v="Youth Guarantee"/>
    <x v="0"/>
    <x v="6"/>
    <n v="9831"/>
    <x v="476"/>
    <x v="18"/>
    <n v="-9310.76"/>
    <x v="1"/>
    <x v="3"/>
    <m/>
    <d v="2018-07-04T15:21:17"/>
    <n v="3"/>
    <x v="4"/>
    <x v="0"/>
    <x v="1"/>
  </r>
  <r>
    <s v="Youth Guarantee"/>
    <x v="0"/>
    <x v="6"/>
    <n v="9831"/>
    <x v="476"/>
    <x v="18"/>
    <n v="-240"/>
    <x v="1"/>
    <x v="0"/>
    <m/>
    <d v="2018-07-04T15:21:17"/>
    <n v="3"/>
    <x v="4"/>
    <x v="0"/>
    <x v="1"/>
  </r>
  <r>
    <s v="Youth Guarantee"/>
    <x v="0"/>
    <x v="6"/>
    <n v="9831"/>
    <x v="476"/>
    <x v="18"/>
    <n v="1318.32"/>
    <x v="0"/>
    <x v="3"/>
    <s v="YG Exp Travel"/>
    <d v="2018-07-04T15:21:17"/>
    <n v="3"/>
    <x v="4"/>
    <x v="0"/>
    <x v="1"/>
  </r>
  <r>
    <s v="Youth Guarantee"/>
    <x v="0"/>
    <x v="6"/>
    <n v="9831"/>
    <x v="476"/>
    <x v="18"/>
    <n v="2372.2800000000002"/>
    <x v="0"/>
    <x v="3"/>
    <s v="YG Exp Travel"/>
    <d v="2018-07-04T15:21:17"/>
    <n v="3"/>
    <x v="4"/>
    <x v="0"/>
    <x v="1"/>
  </r>
  <r>
    <s v="Youth Guarantee"/>
    <x v="0"/>
    <x v="6"/>
    <n v="9831"/>
    <x v="476"/>
    <x v="18"/>
    <n v="98651.15"/>
    <x v="0"/>
    <x v="0"/>
    <m/>
    <d v="2018-07-04T15:21:17"/>
    <n v="3"/>
    <x v="4"/>
    <x v="0"/>
    <x v="1"/>
  </r>
  <r>
    <s v="Youth Guarantee"/>
    <x v="0"/>
    <x v="6"/>
    <n v="9831"/>
    <x v="476"/>
    <x v="18"/>
    <n v="39599.9"/>
    <x v="0"/>
    <x v="3"/>
    <m/>
    <d v="2018-07-04T15:21:17"/>
    <n v="3"/>
    <x v="4"/>
    <x v="0"/>
    <x v="1"/>
  </r>
  <r>
    <s v="Youth Guarantee"/>
    <x v="0"/>
    <x v="6"/>
    <n v="9831"/>
    <x v="476"/>
    <x v="18"/>
    <n v="125869.1"/>
    <x v="0"/>
    <x v="1"/>
    <m/>
    <d v="2018-07-04T15:21:17"/>
    <n v="3"/>
    <x v="4"/>
    <x v="0"/>
    <x v="1"/>
  </r>
  <r>
    <s v="LN - Intensive Literacy and Numeracy"/>
    <x v="0"/>
    <x v="6"/>
    <n v="9840"/>
    <x v="477"/>
    <x v="27"/>
    <n v="-17312.5"/>
    <x v="1"/>
    <x v="0"/>
    <m/>
    <d v="2018-07-04T15:21:17"/>
    <n v="1"/>
    <x v="8"/>
    <x v="0"/>
    <x v="0"/>
  </r>
  <r>
    <s v="LN - Intensive Literacy and Numeracy"/>
    <x v="0"/>
    <x v="6"/>
    <n v="9840"/>
    <x v="477"/>
    <x v="27"/>
    <n v="585000"/>
    <x v="0"/>
    <x v="4"/>
    <m/>
    <d v="2018-07-04T15:21:17"/>
    <n v="1"/>
    <x v="8"/>
    <x v="0"/>
    <x v="0"/>
  </r>
  <r>
    <s v="LN - Intensive Literacy and Numeracy"/>
    <x v="0"/>
    <x v="6"/>
    <n v="9840"/>
    <x v="477"/>
    <x v="27"/>
    <n v="49162.89"/>
    <x v="0"/>
    <x v="0"/>
    <m/>
    <d v="2018-07-04T15:21:17"/>
    <n v="1"/>
    <x v="8"/>
    <x v="0"/>
    <x v="0"/>
  </r>
  <r>
    <s v="LN - Intensive Literacy and Numeracy"/>
    <x v="0"/>
    <x v="6"/>
    <n v="9840"/>
    <x v="477"/>
    <x v="27"/>
    <n v="245852.4"/>
    <x v="0"/>
    <x v="0"/>
    <m/>
    <d v="2018-07-04T15:21:17"/>
    <n v="1"/>
    <x v="8"/>
    <x v="0"/>
    <x v="0"/>
  </r>
  <r>
    <s v="LN - Intensive Literacy and Numeracy"/>
    <x v="0"/>
    <x v="6"/>
    <n v="9840"/>
    <x v="477"/>
    <x v="27"/>
    <n v="123395.9"/>
    <x v="0"/>
    <x v="2"/>
    <m/>
    <d v="2018-07-04T15:21:17"/>
    <n v="1"/>
    <x v="8"/>
    <x v="0"/>
    <x v="0"/>
  </r>
  <r>
    <s v="Student Achievement Component Levels 1 and 2 (Competitive)"/>
    <x v="0"/>
    <x v="6"/>
    <n v="9840"/>
    <x v="477"/>
    <x v="14"/>
    <n v="6555.12"/>
    <x v="1"/>
    <x v="4"/>
    <m/>
    <d v="2018-07-04T15:21:17"/>
    <n v="1"/>
    <x v="8"/>
    <x v="0"/>
    <x v="6"/>
  </r>
  <r>
    <s v="Student Achievement Component Levels 1 and 2 (Competitive)"/>
    <x v="0"/>
    <x v="6"/>
    <n v="9840"/>
    <x v="477"/>
    <x v="14"/>
    <n v="89043.35"/>
    <x v="0"/>
    <x v="2"/>
    <m/>
    <d v="2018-07-04T15:21:17"/>
    <n v="1"/>
    <x v="8"/>
    <x v="0"/>
    <x v="6"/>
  </r>
  <r>
    <s v="Student Achievement Component Levels 1 and 2 (Competitive)"/>
    <x v="0"/>
    <x v="6"/>
    <n v="9840"/>
    <x v="477"/>
    <x v="14"/>
    <n v="17941.349999999999"/>
    <x v="0"/>
    <x v="2"/>
    <m/>
    <d v="2018-07-04T15:21:17"/>
    <n v="1"/>
    <x v="8"/>
    <x v="0"/>
    <x v="6"/>
  </r>
  <r>
    <s v="Industry Training Fund"/>
    <x v="0"/>
    <x v="6"/>
    <n v="9840"/>
    <x v="477"/>
    <x v="1"/>
    <n v="-150939.17000000001"/>
    <x v="1"/>
    <x v="1"/>
    <s v="MAB"/>
    <d v="2018-07-04T15:21:17"/>
    <n v="1"/>
    <x v="8"/>
    <x v="0"/>
    <x v="1"/>
  </r>
  <r>
    <s v="Industry Training Fund"/>
    <x v="0"/>
    <x v="6"/>
    <n v="9840"/>
    <x v="477"/>
    <x v="1"/>
    <n v="-28362.22"/>
    <x v="1"/>
    <x v="4"/>
    <s v="MAB"/>
    <d v="2018-07-04T15:21:17"/>
    <n v="1"/>
    <x v="8"/>
    <x v="0"/>
    <x v="1"/>
  </r>
  <r>
    <s v="Industry Training Fund"/>
    <x v="0"/>
    <x v="6"/>
    <n v="9840"/>
    <x v="477"/>
    <x v="1"/>
    <n v="15923.15"/>
    <x v="0"/>
    <x v="3"/>
    <s v="MAB"/>
    <d v="2018-07-04T15:21:17"/>
    <n v="1"/>
    <x v="8"/>
    <x v="0"/>
    <x v="1"/>
  </r>
  <r>
    <s v="Industry Training Fund"/>
    <x v="0"/>
    <x v="6"/>
    <n v="9840"/>
    <x v="477"/>
    <x v="1"/>
    <n v="216521.1"/>
    <x v="0"/>
    <x v="1"/>
    <s v="MAB"/>
    <d v="2018-07-04T15:21:17"/>
    <n v="1"/>
    <x v="8"/>
    <x v="0"/>
    <x v="1"/>
  </r>
  <r>
    <s v="Industry Training Fund"/>
    <x v="0"/>
    <x v="6"/>
    <n v="9840"/>
    <x v="477"/>
    <x v="1"/>
    <n v="490956"/>
    <x v="0"/>
    <x v="0"/>
    <s v="MAB"/>
    <d v="2018-07-04T15:21:17"/>
    <n v="1"/>
    <x v="8"/>
    <x v="0"/>
    <x v="1"/>
  </r>
  <r>
    <s v="Youth Guarantee"/>
    <x v="0"/>
    <x v="6"/>
    <n v="9840"/>
    <x v="477"/>
    <x v="18"/>
    <n v="-87450.78"/>
    <x v="1"/>
    <x v="0"/>
    <m/>
    <d v="2018-07-04T15:21:17"/>
    <n v="1"/>
    <x v="8"/>
    <x v="0"/>
    <x v="1"/>
  </r>
  <r>
    <s v="Youth Guarantee"/>
    <x v="0"/>
    <x v="6"/>
    <n v="9840"/>
    <x v="477"/>
    <x v="18"/>
    <n v="7166.28"/>
    <x v="0"/>
    <x v="4"/>
    <s v="YG Exp Travel"/>
    <d v="2018-07-04T15:21:17"/>
    <n v="1"/>
    <x v="8"/>
    <x v="0"/>
    <x v="1"/>
  </r>
  <r>
    <s v="Youth Guarantee"/>
    <x v="0"/>
    <x v="6"/>
    <n v="9840"/>
    <x v="477"/>
    <x v="18"/>
    <n v="1055715.8500000001"/>
    <x v="0"/>
    <x v="2"/>
    <m/>
    <d v="2018-07-04T15:21:17"/>
    <n v="1"/>
    <x v="8"/>
    <x v="0"/>
    <x v="1"/>
  </r>
  <r>
    <s v="Student Achievement Component Levels 3 and above"/>
    <x v="0"/>
    <x v="6"/>
    <n v="9847"/>
    <x v="478"/>
    <x v="17"/>
    <n v="-9942"/>
    <x v="2"/>
    <x v="0"/>
    <m/>
    <d v="2018-07-04T15:21:17"/>
    <n v="6"/>
    <x v="9"/>
    <x v="0"/>
    <x v="6"/>
  </r>
  <r>
    <s v="Student Achievement Component Levels 3 and above"/>
    <x v="0"/>
    <x v="6"/>
    <n v="9847"/>
    <x v="478"/>
    <x v="17"/>
    <n v="-2305"/>
    <x v="2"/>
    <x v="3"/>
    <m/>
    <d v="2018-07-04T15:21:17"/>
    <n v="6"/>
    <x v="9"/>
    <x v="0"/>
    <x v="6"/>
  </r>
  <r>
    <s v="Student Achievement Component Levels 3 and above"/>
    <x v="0"/>
    <x v="6"/>
    <n v="9847"/>
    <x v="478"/>
    <x v="17"/>
    <n v="40795.699999999997"/>
    <x v="0"/>
    <x v="3"/>
    <m/>
    <d v="2018-07-04T15:21:17"/>
    <n v="6"/>
    <x v="9"/>
    <x v="0"/>
    <x v="6"/>
  </r>
  <r>
    <s v="Student Achievement Component Levels 3 and above"/>
    <x v="0"/>
    <x v="6"/>
    <n v="9847"/>
    <x v="478"/>
    <x v="17"/>
    <n v="104233.35"/>
    <x v="0"/>
    <x v="4"/>
    <m/>
    <d v="2018-07-04T15:21:17"/>
    <n v="6"/>
    <x v="9"/>
    <x v="0"/>
    <x v="6"/>
  </r>
  <r>
    <s v="Student Achievement Component Levels 3 and above"/>
    <x v="0"/>
    <x v="6"/>
    <n v="9847"/>
    <x v="478"/>
    <x v="17"/>
    <n v="104234.15"/>
    <x v="0"/>
    <x v="4"/>
    <m/>
    <d v="2018-07-04T15:21:17"/>
    <n v="6"/>
    <x v="9"/>
    <x v="0"/>
    <x v="6"/>
  </r>
  <r>
    <s v="Student Achievement Component Levels 3 and above"/>
    <x v="0"/>
    <x v="6"/>
    <n v="9847"/>
    <x v="478"/>
    <x v="17"/>
    <n v="21699.91"/>
    <x v="0"/>
    <x v="1"/>
    <m/>
    <d v="2018-07-04T15:21:17"/>
    <n v="6"/>
    <x v="9"/>
    <x v="0"/>
    <x v="6"/>
  </r>
  <r>
    <s v="Student Achievement Component Levels 3 and above"/>
    <x v="0"/>
    <x v="6"/>
    <n v="9847"/>
    <x v="478"/>
    <x v="17"/>
    <n v="34525.089999999997"/>
    <x v="1"/>
    <x v="4"/>
    <m/>
    <d v="2018-07-04T15:21:17"/>
    <n v="6"/>
    <x v="9"/>
    <x v="0"/>
    <x v="6"/>
  </r>
  <r>
    <s v="Equity Funding"/>
    <x v="0"/>
    <x v="6"/>
    <n v="9872"/>
    <x v="479"/>
    <x v="12"/>
    <n v="4033.44"/>
    <x v="0"/>
    <x v="1"/>
    <m/>
    <d v="2018-07-04T15:21:17"/>
    <n v="2"/>
    <x v="1"/>
    <x v="4"/>
    <x v="5"/>
  </r>
  <r>
    <s v="Equity Funding"/>
    <x v="0"/>
    <x v="6"/>
    <n v="9872"/>
    <x v="479"/>
    <x v="12"/>
    <n v="4786.1499999999996"/>
    <x v="0"/>
    <x v="3"/>
    <m/>
    <d v="2018-07-04T15:21:17"/>
    <n v="2"/>
    <x v="1"/>
    <x v="4"/>
    <x v="5"/>
  </r>
  <r>
    <s v="Equity Funding"/>
    <x v="0"/>
    <x v="6"/>
    <n v="9872"/>
    <x v="479"/>
    <x v="12"/>
    <n v="24722.6"/>
    <x v="0"/>
    <x v="0"/>
    <m/>
    <d v="2018-07-04T15:21:17"/>
    <n v="2"/>
    <x v="1"/>
    <x v="4"/>
    <x v="5"/>
  </r>
  <r>
    <s v="Student Achievement Component Levels 1 and 2 (Competitive)"/>
    <x v="0"/>
    <x v="6"/>
    <n v="9872"/>
    <x v="479"/>
    <x v="14"/>
    <n v="-144239.32999999999"/>
    <x v="1"/>
    <x v="3"/>
    <m/>
    <d v="2018-07-04T15:21:17"/>
    <n v="2"/>
    <x v="1"/>
    <x v="0"/>
    <x v="6"/>
  </r>
  <r>
    <s v="Student Achievement Component Levels 1 and 2 (Competitive)"/>
    <x v="0"/>
    <x v="6"/>
    <n v="9872"/>
    <x v="479"/>
    <x v="14"/>
    <n v="0.34"/>
    <x v="2"/>
    <x v="4"/>
    <m/>
    <d v="2018-07-04T15:21:17"/>
    <n v="2"/>
    <x v="1"/>
    <x v="0"/>
    <x v="6"/>
  </r>
  <r>
    <s v="Student Achievement Component Levels 1 and 2 (Competitive)"/>
    <x v="0"/>
    <x v="6"/>
    <n v="9872"/>
    <x v="479"/>
    <x v="14"/>
    <n v="77076.539999999994"/>
    <x v="0"/>
    <x v="1"/>
    <m/>
    <d v="2018-07-04T15:21:17"/>
    <n v="2"/>
    <x v="1"/>
    <x v="0"/>
    <x v="6"/>
  </r>
  <r>
    <s v="Student Achievement Component Levels 1 and 2 (Competitive)"/>
    <x v="0"/>
    <x v="6"/>
    <n v="9872"/>
    <x v="479"/>
    <x v="14"/>
    <n v="128471.7"/>
    <x v="0"/>
    <x v="3"/>
    <m/>
    <d v="2018-07-04T15:21:17"/>
    <n v="2"/>
    <x v="1"/>
    <x v="0"/>
    <x v="6"/>
  </r>
  <r>
    <s v="Student Achievement Component Levels 3 and above"/>
    <x v="0"/>
    <x v="6"/>
    <n v="9872"/>
    <x v="479"/>
    <x v="17"/>
    <n v="-329787"/>
    <x v="2"/>
    <x v="3"/>
    <m/>
    <d v="2018-07-04T15:21:17"/>
    <n v="2"/>
    <x v="1"/>
    <x v="0"/>
    <x v="6"/>
  </r>
  <r>
    <s v="Student Achievement Component Levels 3 and above"/>
    <x v="0"/>
    <x v="6"/>
    <n v="9872"/>
    <x v="479"/>
    <x v="17"/>
    <n v="-165270"/>
    <x v="2"/>
    <x v="0"/>
    <m/>
    <d v="2018-07-04T15:21:17"/>
    <n v="2"/>
    <x v="1"/>
    <x v="0"/>
    <x v="6"/>
  </r>
  <r>
    <s v="Student Achievement Component Levels 3 and above"/>
    <x v="0"/>
    <x v="6"/>
    <n v="9872"/>
    <x v="479"/>
    <x v="17"/>
    <n v="2371"/>
    <x v="2"/>
    <x v="1"/>
    <m/>
    <d v="2018-07-04T15:21:17"/>
    <n v="2"/>
    <x v="1"/>
    <x v="0"/>
    <x v="6"/>
  </r>
  <r>
    <s v="Student Achievement Component Levels 3 and above"/>
    <x v="0"/>
    <x v="6"/>
    <n v="9872"/>
    <x v="479"/>
    <x v="17"/>
    <n v="59816"/>
    <x v="2"/>
    <x v="3"/>
    <m/>
    <d v="2018-07-04T15:21:17"/>
    <n v="2"/>
    <x v="1"/>
    <x v="0"/>
    <x v="6"/>
  </r>
  <r>
    <s v="Student Achievement Component Levels 3 and above"/>
    <x v="0"/>
    <x v="6"/>
    <n v="9872"/>
    <x v="479"/>
    <x v="17"/>
    <n v="5079447"/>
    <x v="0"/>
    <x v="4"/>
    <m/>
    <d v="2018-07-04T15:21:17"/>
    <n v="2"/>
    <x v="1"/>
    <x v="0"/>
    <x v="6"/>
  </r>
  <r>
    <s v="Student Achievement Component Levels 3 and above"/>
    <x v="0"/>
    <x v="6"/>
    <n v="9872"/>
    <x v="479"/>
    <x v="17"/>
    <n v="2926333.2"/>
    <x v="0"/>
    <x v="0"/>
    <m/>
    <d v="2018-07-04T15:21:17"/>
    <n v="2"/>
    <x v="1"/>
    <x v="0"/>
    <x v="6"/>
  </r>
  <r>
    <s v="Student Achievement Component Levels 3 and above"/>
    <x v="0"/>
    <x v="6"/>
    <n v="9872"/>
    <x v="479"/>
    <x v="17"/>
    <n v="585276.65"/>
    <x v="0"/>
    <x v="1"/>
    <m/>
    <d v="2018-07-04T15:21:17"/>
    <n v="2"/>
    <x v="1"/>
    <x v="0"/>
    <x v="6"/>
  </r>
  <r>
    <s v="Student Achievement Component Levels 3 and above"/>
    <x v="0"/>
    <x v="6"/>
    <n v="9872"/>
    <x v="479"/>
    <x v="17"/>
    <n v="585282.99"/>
    <x v="0"/>
    <x v="0"/>
    <m/>
    <d v="2018-07-04T15:21:17"/>
    <n v="2"/>
    <x v="1"/>
    <x v="0"/>
    <x v="6"/>
  </r>
  <r>
    <s v="Youth Guarantee"/>
    <x v="0"/>
    <x v="6"/>
    <n v="9872"/>
    <x v="479"/>
    <x v="18"/>
    <n v="-408215.4"/>
    <x v="1"/>
    <x v="1"/>
    <m/>
    <d v="2018-07-04T15:21:17"/>
    <n v="2"/>
    <x v="1"/>
    <x v="0"/>
    <x v="1"/>
  </r>
  <r>
    <s v="Youth Guarantee"/>
    <x v="0"/>
    <x v="6"/>
    <n v="9872"/>
    <x v="479"/>
    <x v="18"/>
    <n v="-3537.85"/>
    <x v="1"/>
    <x v="0"/>
    <m/>
    <d v="2018-07-04T15:21:17"/>
    <n v="2"/>
    <x v="1"/>
    <x v="0"/>
    <x v="1"/>
  </r>
  <r>
    <s v="Youth Guarantee"/>
    <x v="0"/>
    <x v="6"/>
    <n v="9872"/>
    <x v="479"/>
    <x v="18"/>
    <n v="2062205.55"/>
    <x v="0"/>
    <x v="4"/>
    <m/>
    <d v="2018-07-04T15:21:17"/>
    <n v="2"/>
    <x v="1"/>
    <x v="0"/>
    <x v="1"/>
  </r>
  <r>
    <s v="Youth Guarantee"/>
    <x v="0"/>
    <x v="6"/>
    <n v="9872"/>
    <x v="479"/>
    <x v="18"/>
    <n v="426351.19"/>
    <x v="0"/>
    <x v="1"/>
    <m/>
    <d v="2018-07-04T15:21:17"/>
    <n v="2"/>
    <x v="1"/>
    <x v="0"/>
    <x v="1"/>
  </r>
  <r>
    <s v="Youth Guarantee"/>
    <x v="0"/>
    <x v="6"/>
    <n v="9872"/>
    <x v="479"/>
    <x v="18"/>
    <n v="427235.26"/>
    <x v="0"/>
    <x v="1"/>
    <m/>
    <d v="2018-07-04T15:21:17"/>
    <n v="2"/>
    <x v="1"/>
    <x v="0"/>
    <x v="1"/>
  </r>
  <r>
    <s v="Youth Guarantee"/>
    <x v="0"/>
    <x v="6"/>
    <n v="9872"/>
    <x v="479"/>
    <x v="18"/>
    <n v="2614382.7999999998"/>
    <x v="0"/>
    <x v="0"/>
    <m/>
    <d v="2018-07-04T15:21:17"/>
    <n v="2"/>
    <x v="1"/>
    <x v="0"/>
    <x v="1"/>
  </r>
  <r>
    <s v="Student Achievement Component Levels 3 and above"/>
    <x v="0"/>
    <x v="6"/>
    <n v="9885"/>
    <x v="480"/>
    <x v="17"/>
    <n v="16582.009999999998"/>
    <x v="0"/>
    <x v="0"/>
    <m/>
    <d v="2018-07-04T15:21:17"/>
    <n v="2"/>
    <x v="1"/>
    <x v="0"/>
    <x v="6"/>
  </r>
  <r>
    <s v="Student Achievement Component Levels 3 and above"/>
    <x v="0"/>
    <x v="6"/>
    <n v="9885"/>
    <x v="480"/>
    <x v="17"/>
    <n v="82910.100000000006"/>
    <x v="0"/>
    <x v="0"/>
    <m/>
    <d v="2018-07-04T15:21:17"/>
    <n v="2"/>
    <x v="1"/>
    <x v="0"/>
    <x v="6"/>
  </r>
  <r>
    <s v="Student Achievement Component Levels 3 and above"/>
    <x v="0"/>
    <x v="6"/>
    <n v="9885"/>
    <x v="480"/>
    <x v="17"/>
    <n v="16582.18"/>
    <x v="0"/>
    <x v="1"/>
    <m/>
    <d v="2018-07-04T15:21:17"/>
    <n v="2"/>
    <x v="1"/>
    <x v="0"/>
    <x v="6"/>
  </r>
  <r>
    <s v="Student Achievement Component Levels 3 and above"/>
    <x v="0"/>
    <x v="6"/>
    <n v="9885"/>
    <x v="480"/>
    <x v="17"/>
    <n v="124338.9"/>
    <x v="0"/>
    <x v="1"/>
    <m/>
    <d v="2018-07-04T15:21:17"/>
    <n v="2"/>
    <x v="1"/>
    <x v="0"/>
    <x v="6"/>
  </r>
  <r>
    <s v="Student Achievement Component Levels 3 and above"/>
    <x v="0"/>
    <x v="6"/>
    <n v="9885"/>
    <x v="480"/>
    <x v="17"/>
    <n v="37970.35"/>
    <x v="0"/>
    <x v="4"/>
    <m/>
    <d v="2018-07-04T15:21:17"/>
    <n v="2"/>
    <x v="1"/>
    <x v="0"/>
    <x v="6"/>
  </r>
  <r>
    <s v="Student Achievement Component Levels 3 and above"/>
    <x v="0"/>
    <x v="6"/>
    <n v="9885"/>
    <x v="480"/>
    <x v="17"/>
    <n v="227823"/>
    <x v="0"/>
    <x v="4"/>
    <m/>
    <d v="2018-07-04T15:21:17"/>
    <n v="2"/>
    <x v="1"/>
    <x v="0"/>
    <x v="6"/>
  </r>
  <r>
    <s v="Equity Funding"/>
    <x v="0"/>
    <x v="6"/>
    <n v="9918"/>
    <x v="481"/>
    <x v="12"/>
    <n v="59.29"/>
    <x v="0"/>
    <x v="0"/>
    <m/>
    <d v="2018-07-04T15:21:17"/>
    <n v="8"/>
    <x v="7"/>
    <x v="4"/>
    <x v="5"/>
  </r>
  <r>
    <s v="Equity Funding"/>
    <x v="0"/>
    <x v="6"/>
    <n v="9918"/>
    <x v="481"/>
    <x v="12"/>
    <n v="136.69999999999999"/>
    <x v="0"/>
    <x v="4"/>
    <m/>
    <d v="2018-07-04T15:21:17"/>
    <n v="8"/>
    <x v="7"/>
    <x v="4"/>
    <x v="5"/>
  </r>
  <r>
    <s v="ACE in Communities"/>
    <x v="0"/>
    <x v="6"/>
    <n v="9918"/>
    <x v="481"/>
    <x v="0"/>
    <n v="94183.3"/>
    <x v="0"/>
    <x v="3"/>
    <m/>
    <d v="2018-07-04T15:21:17"/>
    <n v="8"/>
    <x v="7"/>
    <x v="0"/>
    <x v="0"/>
  </r>
  <r>
    <s v="LN - Intensive Literacy and Numeracy"/>
    <x v="0"/>
    <x v="6"/>
    <n v="9918"/>
    <x v="481"/>
    <x v="27"/>
    <n v="49996.15"/>
    <x v="0"/>
    <x v="0"/>
    <m/>
    <d v="2018-07-04T15:21:17"/>
    <n v="8"/>
    <x v="7"/>
    <x v="0"/>
    <x v="0"/>
  </r>
  <r>
    <s v="LN - Intensive Literacy and Numeracy"/>
    <x v="0"/>
    <x v="6"/>
    <n v="9918"/>
    <x v="481"/>
    <x v="27"/>
    <n v="120000"/>
    <x v="0"/>
    <x v="3"/>
    <m/>
    <d v="2018-07-04T15:21:17"/>
    <n v="8"/>
    <x v="7"/>
    <x v="0"/>
    <x v="0"/>
  </r>
  <r>
    <s v="LN - Workplace Literacy Fund"/>
    <x v="0"/>
    <x v="6"/>
    <n v="9918"/>
    <x v="481"/>
    <x v="3"/>
    <n v="422416.7"/>
    <x v="0"/>
    <x v="0"/>
    <m/>
    <d v="2018-07-04T15:21:17"/>
    <n v="8"/>
    <x v="7"/>
    <x v="0"/>
    <x v="0"/>
  </r>
  <r>
    <s v="LN - Workplace Literacy Fund"/>
    <x v="0"/>
    <x v="6"/>
    <n v="9918"/>
    <x v="481"/>
    <x v="3"/>
    <n v="211208.35"/>
    <x v="0"/>
    <x v="1"/>
    <m/>
    <d v="2018-07-04T15:21:17"/>
    <n v="8"/>
    <x v="7"/>
    <x v="0"/>
    <x v="0"/>
  </r>
  <r>
    <s v="LN - Workplace Literacy Fund"/>
    <x v="0"/>
    <x v="6"/>
    <n v="9918"/>
    <x v="481"/>
    <x v="3"/>
    <n v="690000"/>
    <x v="0"/>
    <x v="4"/>
    <m/>
    <d v="2018-07-04T15:21:17"/>
    <n v="8"/>
    <x v="7"/>
    <x v="0"/>
    <x v="0"/>
  </r>
  <r>
    <s v="Student Achievement Component Levels 1 and 2 (Competitive)"/>
    <x v="0"/>
    <x v="6"/>
    <n v="9918"/>
    <x v="481"/>
    <x v="14"/>
    <n v="-5176"/>
    <x v="2"/>
    <x v="3"/>
    <m/>
    <d v="2018-07-04T15:21:17"/>
    <n v="8"/>
    <x v="7"/>
    <x v="0"/>
    <x v="6"/>
  </r>
  <r>
    <s v="Student Achievement Component Levels 1 and 2 (Competitive)"/>
    <x v="0"/>
    <x v="6"/>
    <n v="9918"/>
    <x v="481"/>
    <x v="14"/>
    <n v="6610"/>
    <x v="2"/>
    <x v="3"/>
    <m/>
    <d v="2018-07-04T15:21:17"/>
    <n v="8"/>
    <x v="7"/>
    <x v="0"/>
    <x v="6"/>
  </r>
  <r>
    <s v="Student Achievement Component Levels 1 and 2 (Competitive)"/>
    <x v="0"/>
    <x v="6"/>
    <n v="9918"/>
    <x v="481"/>
    <x v="14"/>
    <n v="13200.85"/>
    <x v="0"/>
    <x v="2"/>
    <m/>
    <d v="2018-07-04T15:21:17"/>
    <n v="8"/>
    <x v="7"/>
    <x v="0"/>
    <x v="6"/>
  </r>
  <r>
    <s v="Student Achievement Component Levels 1 and 2 (Competitive)"/>
    <x v="0"/>
    <x v="6"/>
    <n v="9918"/>
    <x v="481"/>
    <x v="14"/>
    <n v="13299.15"/>
    <x v="0"/>
    <x v="2"/>
    <m/>
    <d v="2018-07-04T15:21:17"/>
    <n v="8"/>
    <x v="7"/>
    <x v="0"/>
    <x v="6"/>
  </r>
  <r>
    <s v="Student Achievement Component Levels 1 and 2 (Competitive)"/>
    <x v="0"/>
    <x v="6"/>
    <n v="9918"/>
    <x v="481"/>
    <x v="14"/>
    <n v="17036.09"/>
    <x v="0"/>
    <x v="1"/>
    <m/>
    <d v="2018-07-04T15:21:17"/>
    <n v="8"/>
    <x v="7"/>
    <x v="0"/>
    <x v="6"/>
  </r>
  <r>
    <s v="Student Achievement Component Levels 1 and 2 (Competitive)"/>
    <x v="0"/>
    <x v="6"/>
    <n v="9918"/>
    <x v="481"/>
    <x v="14"/>
    <n v="17038.96"/>
    <x v="0"/>
    <x v="1"/>
    <m/>
    <d v="2018-07-04T15:21:17"/>
    <n v="8"/>
    <x v="7"/>
    <x v="0"/>
    <x v="6"/>
  </r>
  <r>
    <s v="Student Achievement Component Levels 3 and above"/>
    <x v="0"/>
    <x v="6"/>
    <n v="9918"/>
    <x v="481"/>
    <x v="17"/>
    <n v="-8044"/>
    <x v="2"/>
    <x v="3"/>
    <m/>
    <d v="2018-07-04T15:21:17"/>
    <n v="8"/>
    <x v="7"/>
    <x v="0"/>
    <x v="6"/>
  </r>
  <r>
    <s v="Student Achievement Component Levels 3 and above"/>
    <x v="0"/>
    <x v="6"/>
    <n v="9918"/>
    <x v="481"/>
    <x v="17"/>
    <n v="1770.78"/>
    <x v="1"/>
    <x v="3"/>
    <m/>
    <d v="2018-07-04T15:21:17"/>
    <n v="8"/>
    <x v="7"/>
    <x v="0"/>
    <x v="6"/>
  </r>
  <r>
    <s v="Student Achievement Component Levels 3 and above"/>
    <x v="0"/>
    <x v="6"/>
    <n v="9918"/>
    <x v="481"/>
    <x v="17"/>
    <n v="155013.4"/>
    <x v="0"/>
    <x v="1"/>
    <m/>
    <d v="2018-07-04T15:21:17"/>
    <n v="8"/>
    <x v="7"/>
    <x v="0"/>
    <x v="6"/>
  </r>
  <r>
    <s v="Student Achievement Component Levels 3 and above"/>
    <x v="0"/>
    <x v="6"/>
    <n v="9918"/>
    <x v="481"/>
    <x v="17"/>
    <n v="31002.69"/>
    <x v="0"/>
    <x v="1"/>
    <m/>
    <d v="2018-07-04T15:21:17"/>
    <n v="8"/>
    <x v="7"/>
    <x v="0"/>
    <x v="6"/>
  </r>
  <r>
    <s v="Student Achievement Component Levels 3 and above"/>
    <x v="0"/>
    <x v="6"/>
    <n v="9918"/>
    <x v="481"/>
    <x v="17"/>
    <n v="31003"/>
    <x v="0"/>
    <x v="0"/>
    <m/>
    <d v="2018-07-04T15:21:17"/>
    <n v="8"/>
    <x v="7"/>
    <x v="0"/>
    <x v="6"/>
  </r>
  <r>
    <s v="Student Achievement Component Levels 3 and above"/>
    <x v="0"/>
    <x v="6"/>
    <n v="9918"/>
    <x v="481"/>
    <x v="17"/>
    <n v="42507"/>
    <x v="0"/>
    <x v="4"/>
    <s v="Grand Parented"/>
    <d v="2018-07-04T15:21:17"/>
    <n v="8"/>
    <x v="7"/>
    <x v="0"/>
    <x v="6"/>
  </r>
  <r>
    <s v="Student Achievement Component Levels 3 and above"/>
    <x v="0"/>
    <x v="6"/>
    <n v="9918"/>
    <x v="481"/>
    <x v="17"/>
    <n v="81522.990000000005"/>
    <x v="0"/>
    <x v="3"/>
    <m/>
    <d v="2018-07-04T15:21:17"/>
    <n v="8"/>
    <x v="7"/>
    <x v="0"/>
    <x v="6"/>
  </r>
  <r>
    <s v="Youth Guarantee"/>
    <x v="0"/>
    <x v="6"/>
    <n v="9918"/>
    <x v="481"/>
    <x v="18"/>
    <n v="-11594.2"/>
    <x v="1"/>
    <x v="0"/>
    <m/>
    <d v="2018-07-04T15:21:17"/>
    <n v="8"/>
    <x v="7"/>
    <x v="0"/>
    <x v="1"/>
  </r>
  <r>
    <s v="Youth Guarantee"/>
    <x v="0"/>
    <x v="6"/>
    <n v="9918"/>
    <x v="481"/>
    <x v="18"/>
    <n v="162669.29999999999"/>
    <x v="0"/>
    <x v="1"/>
    <m/>
    <d v="2018-07-04T15:21:17"/>
    <n v="8"/>
    <x v="7"/>
    <x v="0"/>
    <x v="1"/>
  </r>
  <r>
    <s v="Youth Guarantee"/>
    <x v="0"/>
    <x v="6"/>
    <n v="9918"/>
    <x v="481"/>
    <x v="18"/>
    <n v="144341.65"/>
    <x v="0"/>
    <x v="2"/>
    <m/>
    <d v="2018-07-04T15:21:17"/>
    <n v="8"/>
    <x v="7"/>
    <x v="0"/>
    <x v="1"/>
  </r>
  <r>
    <s v="Youth Guarantee"/>
    <x v="0"/>
    <x v="6"/>
    <n v="9918"/>
    <x v="481"/>
    <x v="18"/>
    <n v="145050.85"/>
    <x v="0"/>
    <x v="2"/>
    <m/>
    <d v="2018-07-04T15:21:17"/>
    <n v="8"/>
    <x v="7"/>
    <x v="0"/>
    <x v="1"/>
  </r>
  <r>
    <s v="Youth Guarantee"/>
    <x v="0"/>
    <x v="6"/>
    <n v="9918"/>
    <x v="481"/>
    <x v="18"/>
    <n v="31628.400000000001"/>
    <x v="0"/>
    <x v="4"/>
    <m/>
    <d v="2018-07-04T15:21:17"/>
    <n v="8"/>
    <x v="7"/>
    <x v="0"/>
    <x v="1"/>
  </r>
  <r>
    <s v="Equity Funding"/>
    <x v="0"/>
    <x v="6"/>
    <n v="9964"/>
    <x v="482"/>
    <x v="12"/>
    <n v="44.76"/>
    <x v="0"/>
    <x v="0"/>
    <m/>
    <d v="2018-07-04T15:21:17"/>
    <n v="1"/>
    <x v="8"/>
    <x v="4"/>
    <x v="5"/>
  </r>
  <r>
    <s v="Equity Funding"/>
    <x v="0"/>
    <x v="6"/>
    <n v="9964"/>
    <x v="482"/>
    <x v="12"/>
    <n v="814.2"/>
    <x v="0"/>
    <x v="1"/>
    <m/>
    <d v="2018-07-04T15:21:17"/>
    <n v="1"/>
    <x v="8"/>
    <x v="4"/>
    <x v="5"/>
  </r>
  <r>
    <s v="Equity Funding"/>
    <x v="0"/>
    <x v="6"/>
    <n v="9964"/>
    <x v="482"/>
    <x v="12"/>
    <n v="1061.6500000000001"/>
    <x v="0"/>
    <x v="4"/>
    <m/>
    <d v="2018-07-04T15:21:17"/>
    <n v="1"/>
    <x v="8"/>
    <x v="4"/>
    <x v="5"/>
  </r>
  <r>
    <s v="LN - Intensive Literacy and Numeracy"/>
    <x v="0"/>
    <x v="6"/>
    <n v="9964"/>
    <x v="482"/>
    <x v="27"/>
    <n v="262500"/>
    <x v="0"/>
    <x v="4"/>
    <m/>
    <d v="2018-07-04T15:21:17"/>
    <n v="1"/>
    <x v="8"/>
    <x v="0"/>
    <x v="0"/>
  </r>
  <r>
    <s v="LN - Intensive Literacy and Numeracy"/>
    <x v="0"/>
    <x v="6"/>
    <n v="9964"/>
    <x v="482"/>
    <x v="27"/>
    <n v="64179.18"/>
    <x v="0"/>
    <x v="2"/>
    <m/>
    <d v="2018-07-04T15:21:17"/>
    <n v="1"/>
    <x v="8"/>
    <x v="0"/>
    <x v="0"/>
  </r>
  <r>
    <s v="LN - Intensive Literacy and Numeracy"/>
    <x v="0"/>
    <x v="6"/>
    <n v="9964"/>
    <x v="482"/>
    <x v="27"/>
    <n v="32089.599999999999"/>
    <x v="0"/>
    <x v="2"/>
    <m/>
    <d v="2018-07-04T15:21:17"/>
    <n v="1"/>
    <x v="8"/>
    <x v="0"/>
    <x v="0"/>
  </r>
  <r>
    <s v="Student Achievement Component Levels 1 and 2 (Competitive)"/>
    <x v="0"/>
    <x v="6"/>
    <n v="9964"/>
    <x v="482"/>
    <x v="14"/>
    <n v="74372.12"/>
    <x v="0"/>
    <x v="1"/>
    <m/>
    <d v="2018-07-04T15:21:17"/>
    <n v="1"/>
    <x v="8"/>
    <x v="0"/>
    <x v="6"/>
  </r>
  <r>
    <s v="Student Achievement Component Levels 1 and 2 (Competitive)"/>
    <x v="0"/>
    <x v="6"/>
    <n v="9964"/>
    <x v="482"/>
    <x v="14"/>
    <n v="148756.70000000001"/>
    <x v="0"/>
    <x v="3"/>
    <m/>
    <d v="2018-07-04T15:21:17"/>
    <n v="1"/>
    <x v="8"/>
    <x v="0"/>
    <x v="6"/>
  </r>
  <r>
    <s v="Student Achievement Component Levels 3 and above"/>
    <x v="0"/>
    <x v="6"/>
    <n v="9964"/>
    <x v="482"/>
    <x v="17"/>
    <n v="2541.58"/>
    <x v="1"/>
    <x v="4"/>
    <m/>
    <d v="2018-07-04T15:21:17"/>
    <n v="1"/>
    <x v="8"/>
    <x v="0"/>
    <x v="6"/>
  </r>
  <r>
    <s v="Student Achievement Component Levels 3 and above"/>
    <x v="0"/>
    <x v="6"/>
    <n v="9964"/>
    <x v="482"/>
    <x v="17"/>
    <n v="292496.65000000002"/>
    <x v="0"/>
    <x v="3"/>
    <m/>
    <d v="2018-07-04T15:21:17"/>
    <n v="1"/>
    <x v="8"/>
    <x v="0"/>
    <x v="6"/>
  </r>
  <r>
    <s v="Youth Guarantee"/>
    <x v="0"/>
    <x v="6"/>
    <n v="9964"/>
    <x v="482"/>
    <x v="18"/>
    <n v="2306.6999999999998"/>
    <x v="0"/>
    <x v="4"/>
    <s v="YG Exp Travel"/>
    <d v="2018-07-04T15:21:17"/>
    <n v="1"/>
    <x v="8"/>
    <x v="0"/>
    <x v="1"/>
  </r>
  <r>
    <s v="Youth Guarantee"/>
    <x v="0"/>
    <x v="6"/>
    <n v="9964"/>
    <x v="482"/>
    <x v="18"/>
    <n v="11999.58"/>
    <x v="0"/>
    <x v="3"/>
    <s v="YG Exp Travel"/>
    <d v="2018-07-04T15:21:17"/>
    <n v="1"/>
    <x v="8"/>
    <x v="0"/>
    <x v="1"/>
  </r>
  <r>
    <s v="Youth Guarantee"/>
    <x v="0"/>
    <x v="6"/>
    <n v="9964"/>
    <x v="482"/>
    <x v="18"/>
    <n v="17499.12"/>
    <x v="0"/>
    <x v="2"/>
    <s v="YG Exp Travel"/>
    <d v="2018-07-04T15:21:17"/>
    <n v="1"/>
    <x v="8"/>
    <x v="0"/>
    <x v="1"/>
  </r>
  <r>
    <s v="Youth Guarantee"/>
    <x v="0"/>
    <x v="6"/>
    <n v="9964"/>
    <x v="482"/>
    <x v="18"/>
    <n v="109646.7"/>
    <x v="1"/>
    <x v="4"/>
    <m/>
    <d v="2018-07-04T15:21:17"/>
    <n v="1"/>
    <x v="8"/>
    <x v="0"/>
    <x v="1"/>
  </r>
  <r>
    <s v="Youth Guarantee"/>
    <x v="0"/>
    <x v="6"/>
    <n v="9964"/>
    <x v="482"/>
    <x v="18"/>
    <n v="1802736.7"/>
    <x v="0"/>
    <x v="0"/>
    <m/>
    <d v="2018-07-04T15:21:17"/>
    <n v="1"/>
    <x v="8"/>
    <x v="0"/>
    <x v="1"/>
  </r>
  <r>
    <s v="Youth Guarantee"/>
    <x v="0"/>
    <x v="6"/>
    <n v="9964"/>
    <x v="482"/>
    <x v="18"/>
    <n v="180460.4"/>
    <x v="0"/>
    <x v="1"/>
    <m/>
    <d v="2018-07-04T15:21:17"/>
    <n v="1"/>
    <x v="8"/>
    <x v="0"/>
    <x v="1"/>
  </r>
  <r>
    <s v="Youth Guarantee"/>
    <x v="0"/>
    <x v="6"/>
    <n v="9964"/>
    <x v="482"/>
    <x v="18"/>
    <n v="1040400.2"/>
    <x v="0"/>
    <x v="4"/>
    <m/>
    <d v="2018-07-04T15:21:17"/>
    <n v="1"/>
    <x v="8"/>
    <x v="0"/>
    <x v="1"/>
  </r>
  <r>
    <s v="Youth Guarantee"/>
    <x v="0"/>
    <x v="6"/>
    <n v="9964"/>
    <x v="482"/>
    <x v="18"/>
    <n v="1043363.15"/>
    <x v="0"/>
    <x v="4"/>
    <m/>
    <d v="2018-07-04T15:21:17"/>
    <n v="1"/>
    <x v="8"/>
    <x v="0"/>
    <x v="1"/>
  </r>
  <r>
    <s v="Equity Funding"/>
    <x v="0"/>
    <x v="6"/>
    <n v="9979"/>
    <x v="483"/>
    <x v="12"/>
    <n v="388.75"/>
    <x v="0"/>
    <x v="1"/>
    <m/>
    <d v="2018-07-04T15:21:17"/>
    <n v="2"/>
    <x v="1"/>
    <x v="4"/>
    <x v="5"/>
  </r>
  <r>
    <s v="Equity Funding"/>
    <x v="0"/>
    <x v="6"/>
    <n v="9979"/>
    <x v="483"/>
    <x v="12"/>
    <n v="388.8"/>
    <x v="0"/>
    <x v="1"/>
    <m/>
    <d v="2018-07-04T15:21:17"/>
    <n v="2"/>
    <x v="1"/>
    <x v="4"/>
    <x v="5"/>
  </r>
  <r>
    <s v="Equity Funding"/>
    <x v="0"/>
    <x v="6"/>
    <n v="9979"/>
    <x v="483"/>
    <x v="12"/>
    <n v="499.15"/>
    <x v="0"/>
    <x v="3"/>
    <m/>
    <d v="2018-07-04T15:21:17"/>
    <n v="2"/>
    <x v="1"/>
    <x v="4"/>
    <x v="5"/>
  </r>
  <r>
    <s v="Equity Funding"/>
    <x v="0"/>
    <x v="6"/>
    <n v="9979"/>
    <x v="483"/>
    <x v="12"/>
    <n v="600"/>
    <x v="0"/>
    <x v="3"/>
    <m/>
    <d v="2018-07-04T15:21:17"/>
    <n v="2"/>
    <x v="1"/>
    <x v="4"/>
    <x v="5"/>
  </r>
  <r>
    <s v="Equity Funding"/>
    <x v="0"/>
    <x v="6"/>
    <n v="9979"/>
    <x v="483"/>
    <x v="12"/>
    <n v="145.47999999999999"/>
    <x v="0"/>
    <x v="0"/>
    <m/>
    <d v="2018-07-04T15:21:17"/>
    <n v="2"/>
    <x v="1"/>
    <x v="4"/>
    <x v="5"/>
  </r>
  <r>
    <s v="Student Achievement Component Levels 3 and above"/>
    <x v="0"/>
    <x v="6"/>
    <n v="9979"/>
    <x v="483"/>
    <x v="17"/>
    <n v="-249701.25"/>
    <x v="1"/>
    <x v="1"/>
    <m/>
    <d v="2018-07-04T15:21:17"/>
    <n v="2"/>
    <x v="1"/>
    <x v="0"/>
    <x v="6"/>
  </r>
  <r>
    <s v="Student Achievement Component Levels 3 and above"/>
    <x v="0"/>
    <x v="6"/>
    <n v="9979"/>
    <x v="483"/>
    <x v="17"/>
    <n v="-53316"/>
    <x v="2"/>
    <x v="0"/>
    <m/>
    <d v="2018-07-04T15:21:17"/>
    <n v="2"/>
    <x v="1"/>
    <x v="0"/>
    <x v="6"/>
  </r>
  <r>
    <s v="Student Achievement Component Levels 3 and above"/>
    <x v="0"/>
    <x v="6"/>
    <n v="9979"/>
    <x v="483"/>
    <x v="17"/>
    <n v="-1212"/>
    <x v="2"/>
    <x v="4"/>
    <m/>
    <d v="2018-07-04T15:21:17"/>
    <n v="2"/>
    <x v="1"/>
    <x v="0"/>
    <x v="6"/>
  </r>
  <r>
    <s v="Student Achievement Component Levels 3 and above"/>
    <x v="0"/>
    <x v="6"/>
    <n v="9979"/>
    <x v="483"/>
    <x v="17"/>
    <n v="47"/>
    <x v="2"/>
    <x v="4"/>
    <m/>
    <d v="2018-07-04T15:21:17"/>
    <n v="2"/>
    <x v="1"/>
    <x v="0"/>
    <x v="6"/>
  </r>
  <r>
    <s v="Student Achievement Component Levels 3 and above"/>
    <x v="0"/>
    <x v="6"/>
    <n v="9979"/>
    <x v="483"/>
    <x v="17"/>
    <n v="401567.73"/>
    <x v="0"/>
    <x v="2"/>
    <m/>
    <d v="2018-07-04T15:21:17"/>
    <n v="2"/>
    <x v="1"/>
    <x v="0"/>
    <x v="6"/>
  </r>
  <r>
    <s v="Student Achievement Component Levels 3 and above"/>
    <x v="0"/>
    <x v="6"/>
    <n v="9979"/>
    <x v="483"/>
    <x v="17"/>
    <n v="711937.9"/>
    <x v="0"/>
    <x v="2"/>
    <m/>
    <d v="2018-07-04T15:21:17"/>
    <n v="2"/>
    <x v="1"/>
    <x v="0"/>
    <x v="6"/>
  </r>
  <r>
    <s v="Student Achievement Component Levels 3 and above"/>
    <x v="0"/>
    <x v="6"/>
    <n v="9979"/>
    <x v="483"/>
    <x v="17"/>
    <n v="150919.25"/>
    <x v="0"/>
    <x v="2"/>
    <m/>
    <d v="2018-07-04T15:21:17"/>
    <n v="2"/>
    <x v="1"/>
    <x v="0"/>
    <x v="6"/>
  </r>
  <r>
    <s v="Student Achievement Component Levels 3 and above"/>
    <x v="0"/>
    <x v="6"/>
    <n v="9979"/>
    <x v="483"/>
    <x v="17"/>
    <n v="155965.4"/>
    <x v="0"/>
    <x v="4"/>
    <m/>
    <d v="2018-07-04T15:21:17"/>
    <n v="2"/>
    <x v="1"/>
    <x v="0"/>
    <x v="6"/>
  </r>
  <r>
    <s v="Student Achievement Component Levels 3 and above"/>
    <x v="0"/>
    <x v="6"/>
    <n v="9979"/>
    <x v="483"/>
    <x v="17"/>
    <n v="807554.5"/>
    <x v="0"/>
    <x v="0"/>
    <m/>
    <d v="2018-07-04T15:21:17"/>
    <n v="2"/>
    <x v="1"/>
    <x v="0"/>
    <x v="6"/>
  </r>
  <r>
    <s v="Student Achievement Component Levels 3 and above"/>
    <x v="0"/>
    <x v="6"/>
    <n v="9979"/>
    <x v="483"/>
    <x v="17"/>
    <n v="969081"/>
    <x v="0"/>
    <x v="3"/>
    <m/>
    <d v="2018-07-04T15:21:17"/>
    <n v="2"/>
    <x v="1"/>
    <x v="0"/>
    <x v="6"/>
  </r>
  <r>
    <s v="Student Achievement Component Levels 3 and above"/>
    <x v="0"/>
    <x v="6"/>
    <n v="9979"/>
    <x v="483"/>
    <x v="17"/>
    <n v="161515.41"/>
    <x v="0"/>
    <x v="0"/>
    <m/>
    <d v="2018-07-04T15:21:17"/>
    <n v="2"/>
    <x v="1"/>
    <x v="0"/>
    <x v="6"/>
  </r>
  <r>
    <s v="Student Achievement Component Levels 1 and 2 (Competitive)"/>
    <x v="0"/>
    <x v="6"/>
    <n v="9981"/>
    <x v="484"/>
    <x v="14"/>
    <n v="17146.849999999999"/>
    <x v="0"/>
    <x v="2"/>
    <m/>
    <d v="2018-07-04T15:21:17"/>
    <n v="3"/>
    <x v="4"/>
    <x v="0"/>
    <x v="6"/>
  </r>
  <r>
    <s v="Student Achievement Component Levels 1 and 2 (Competitive)"/>
    <x v="0"/>
    <x v="6"/>
    <n v="9981"/>
    <x v="484"/>
    <x v="14"/>
    <n v="120285"/>
    <x v="0"/>
    <x v="0"/>
    <m/>
    <d v="2018-07-04T15:21:17"/>
    <n v="3"/>
    <x v="4"/>
    <x v="0"/>
    <x v="6"/>
  </r>
  <r>
    <s v="Student Achievement Component Levels 3 and 4 (Competitive)"/>
    <x v="0"/>
    <x v="6"/>
    <n v="9981"/>
    <x v="484"/>
    <x v="28"/>
    <n v="-213668.8"/>
    <x v="1"/>
    <x v="4"/>
    <m/>
    <d v="2018-07-04T15:21:17"/>
    <n v="3"/>
    <x v="4"/>
    <x v="0"/>
    <x v="6"/>
  </r>
  <r>
    <s v="Youth Guarantee"/>
    <x v="0"/>
    <x v="6"/>
    <n v="9981"/>
    <x v="484"/>
    <x v="18"/>
    <n v="4292.8"/>
    <x v="0"/>
    <x v="3"/>
    <s v="YG Exp Travel"/>
    <d v="2018-07-04T15:21:17"/>
    <n v="3"/>
    <x v="4"/>
    <x v="0"/>
    <x v="1"/>
  </r>
  <r>
    <s v="Youth Guarantee"/>
    <x v="0"/>
    <x v="6"/>
    <n v="9981"/>
    <x v="484"/>
    <x v="18"/>
    <n v="5159.1000000000004"/>
    <x v="0"/>
    <x v="4"/>
    <s v="YG Exp Travel"/>
    <d v="2018-07-04T15:21:17"/>
    <n v="3"/>
    <x v="4"/>
    <x v="0"/>
    <x v="1"/>
  </r>
  <r>
    <s v="Youth Guarantee"/>
    <x v="0"/>
    <x v="6"/>
    <n v="9981"/>
    <x v="484"/>
    <x v="18"/>
    <n v="11064.99"/>
    <x v="1"/>
    <x v="0"/>
    <m/>
    <d v="2018-07-04T15:21:17"/>
    <n v="3"/>
    <x v="4"/>
    <x v="0"/>
    <x v="1"/>
  </r>
  <r>
    <s v="Youth Guarantee"/>
    <x v="0"/>
    <x v="6"/>
    <n v="9981"/>
    <x v="484"/>
    <x v="18"/>
    <n v="18697.650000000001"/>
    <x v="0"/>
    <x v="2"/>
    <m/>
    <d v="2018-07-04T15:21:17"/>
    <n v="3"/>
    <x v="4"/>
    <x v="0"/>
    <x v="1"/>
  </r>
  <r>
    <s v="Youth Guarantee"/>
    <x v="0"/>
    <x v="6"/>
    <n v="9981"/>
    <x v="484"/>
    <x v="18"/>
    <n v="18959.87"/>
    <x v="0"/>
    <x v="4"/>
    <m/>
    <d v="2018-07-04T15:21:17"/>
    <n v="3"/>
    <x v="4"/>
    <x v="0"/>
    <x v="1"/>
  </r>
  <r>
    <s v="Youth Guarantee"/>
    <x v="0"/>
    <x v="6"/>
    <n v="9981"/>
    <x v="484"/>
    <x v="18"/>
    <n v="201414.2"/>
    <x v="0"/>
    <x v="3"/>
    <m/>
    <d v="2018-07-04T15:21:17"/>
    <n v="3"/>
    <x v="4"/>
    <x v="0"/>
    <x v="1"/>
  </r>
  <r>
    <s v="Youth Guarantee"/>
    <x v="0"/>
    <x v="6"/>
    <n v="9981"/>
    <x v="484"/>
    <x v="18"/>
    <n v="118356.05"/>
    <x v="0"/>
    <x v="1"/>
    <m/>
    <d v="2018-07-04T15:21:17"/>
    <n v="3"/>
    <x v="4"/>
    <x v="0"/>
    <x v="1"/>
  </r>
  <r>
    <s v="ACE in Communities"/>
    <x v="0"/>
    <x v="7"/>
    <n v="5912"/>
    <x v="485"/>
    <x v="0"/>
    <n v="1116646.02"/>
    <x v="0"/>
    <x v="1"/>
    <m/>
    <d v="2018-07-04T15:21:17"/>
    <n v="1"/>
    <x v="8"/>
    <x v="0"/>
    <x v="0"/>
  </r>
  <r>
    <s v="ACE in Communities"/>
    <x v="0"/>
    <x v="7"/>
    <n v="5912"/>
    <x v="485"/>
    <x v="0"/>
    <n v="1968784.2"/>
    <x v="0"/>
    <x v="3"/>
    <m/>
    <d v="2018-07-04T15:21:17"/>
    <n v="1"/>
    <x v="8"/>
    <x v="0"/>
    <x v="0"/>
  </r>
  <r>
    <s v="LN - Intensive Literacy and Numeracy"/>
    <x v="0"/>
    <x v="7"/>
    <n v="5912"/>
    <x v="485"/>
    <x v="27"/>
    <n v="-4643.75"/>
    <x v="1"/>
    <x v="1"/>
    <m/>
    <d v="2018-07-04T15:21:17"/>
    <n v="1"/>
    <x v="8"/>
    <x v="0"/>
    <x v="0"/>
  </r>
  <r>
    <s v="LN - Intensive Literacy and Numeracy"/>
    <x v="0"/>
    <x v="7"/>
    <n v="5912"/>
    <x v="485"/>
    <x v="27"/>
    <n v="139594.15"/>
    <x v="0"/>
    <x v="0"/>
    <m/>
    <d v="2018-07-04T15:21:17"/>
    <n v="1"/>
    <x v="8"/>
    <x v="0"/>
    <x v="0"/>
  </r>
  <r>
    <s v="LN - Intensive Literacy and Numeracy"/>
    <x v="0"/>
    <x v="7"/>
    <n v="5912"/>
    <x v="485"/>
    <x v="27"/>
    <n v="78333.3"/>
    <x v="0"/>
    <x v="1"/>
    <m/>
    <d v="2018-07-04T15:21:17"/>
    <n v="1"/>
    <x v="8"/>
    <x v="0"/>
    <x v="0"/>
  </r>
  <r>
    <s v="Gateway"/>
    <x v="0"/>
    <x v="8"/>
    <n v="2"/>
    <x v="486"/>
    <x v="38"/>
    <n v="40540.9"/>
    <x v="0"/>
    <x v="3"/>
    <m/>
    <d v="2018-07-04T15:21:17"/>
    <n v="1"/>
    <x v="8"/>
    <x v="0"/>
    <x v="1"/>
  </r>
  <r>
    <s v="Gateway"/>
    <x v="0"/>
    <x v="8"/>
    <n v="3"/>
    <x v="487"/>
    <x v="38"/>
    <n v="15333.3"/>
    <x v="0"/>
    <x v="0"/>
    <m/>
    <d v="2018-07-04T15:21:17"/>
    <n v="1"/>
    <x v="8"/>
    <x v="0"/>
    <x v="1"/>
  </r>
  <r>
    <s v="Gateway"/>
    <x v="0"/>
    <x v="8"/>
    <n v="3"/>
    <x v="487"/>
    <x v="38"/>
    <n v="15333.3"/>
    <x v="0"/>
    <x v="2"/>
    <m/>
    <d v="2018-07-04T15:21:17"/>
    <n v="1"/>
    <x v="8"/>
    <x v="0"/>
    <x v="1"/>
  </r>
  <r>
    <s v="Gateway"/>
    <x v="0"/>
    <x v="8"/>
    <n v="3"/>
    <x v="487"/>
    <x v="38"/>
    <n v="76666.7"/>
    <x v="0"/>
    <x v="1"/>
    <m/>
    <d v="2018-07-04T15:21:17"/>
    <n v="1"/>
    <x v="8"/>
    <x v="0"/>
    <x v="1"/>
  </r>
  <r>
    <s v="Gateway"/>
    <x v="0"/>
    <x v="8"/>
    <n v="4"/>
    <x v="488"/>
    <x v="38"/>
    <n v="33333"/>
    <x v="0"/>
    <x v="0"/>
    <m/>
    <d v="2018-07-04T15:21:17"/>
    <n v="1"/>
    <x v="8"/>
    <x v="0"/>
    <x v="1"/>
  </r>
  <r>
    <s v="Gateway"/>
    <x v="0"/>
    <x v="8"/>
    <n v="4"/>
    <x v="488"/>
    <x v="38"/>
    <n v="33333"/>
    <x v="0"/>
    <x v="1"/>
    <m/>
    <d v="2018-07-04T15:21:17"/>
    <n v="1"/>
    <x v="8"/>
    <x v="0"/>
    <x v="1"/>
  </r>
  <r>
    <s v="Gateway"/>
    <x v="0"/>
    <x v="8"/>
    <n v="4"/>
    <x v="488"/>
    <x v="38"/>
    <n v="5905.2"/>
    <x v="0"/>
    <x v="4"/>
    <m/>
    <d v="2018-07-04T15:21:17"/>
    <n v="1"/>
    <x v="8"/>
    <x v="0"/>
    <x v="1"/>
  </r>
  <r>
    <s v="Gateway"/>
    <x v="0"/>
    <x v="8"/>
    <n v="5"/>
    <x v="489"/>
    <x v="38"/>
    <n v="86888.3"/>
    <x v="0"/>
    <x v="3"/>
    <m/>
    <d v="2018-07-04T15:21:17"/>
    <n v="1"/>
    <x v="8"/>
    <x v="0"/>
    <x v="1"/>
  </r>
  <r>
    <s v="Gateway"/>
    <x v="0"/>
    <x v="8"/>
    <n v="5"/>
    <x v="489"/>
    <x v="38"/>
    <n v="86888.7"/>
    <x v="0"/>
    <x v="0"/>
    <m/>
    <d v="2018-07-04T15:21:17"/>
    <n v="1"/>
    <x v="8"/>
    <x v="0"/>
    <x v="1"/>
  </r>
  <r>
    <s v="Gateway"/>
    <x v="0"/>
    <x v="8"/>
    <n v="5"/>
    <x v="489"/>
    <x v="38"/>
    <n v="9029.5499999999993"/>
    <x v="0"/>
    <x v="2"/>
    <m/>
    <d v="2018-07-04T15:21:17"/>
    <n v="1"/>
    <x v="8"/>
    <x v="0"/>
    <x v="1"/>
  </r>
  <r>
    <s v="Gateway"/>
    <x v="0"/>
    <x v="8"/>
    <n v="6"/>
    <x v="490"/>
    <x v="38"/>
    <n v="43929"/>
    <x v="0"/>
    <x v="0"/>
    <m/>
    <d v="2018-07-04T15:21:17"/>
    <n v="1"/>
    <x v="8"/>
    <x v="0"/>
    <x v="1"/>
  </r>
  <r>
    <s v="Gateway"/>
    <x v="0"/>
    <x v="8"/>
    <n v="6"/>
    <x v="490"/>
    <x v="38"/>
    <n v="43929"/>
    <x v="0"/>
    <x v="1"/>
    <m/>
    <d v="2018-07-04T15:21:17"/>
    <n v="1"/>
    <x v="8"/>
    <x v="0"/>
    <x v="1"/>
  </r>
  <r>
    <s v="Gateway"/>
    <x v="0"/>
    <x v="8"/>
    <n v="7"/>
    <x v="491"/>
    <x v="38"/>
    <n v="61404"/>
    <x v="0"/>
    <x v="0"/>
    <m/>
    <d v="2018-07-04T15:21:17"/>
    <n v="1"/>
    <x v="8"/>
    <x v="0"/>
    <x v="1"/>
  </r>
  <r>
    <s v="Gateway"/>
    <x v="0"/>
    <x v="8"/>
    <n v="7"/>
    <x v="491"/>
    <x v="38"/>
    <n v="61404"/>
    <x v="0"/>
    <x v="1"/>
    <m/>
    <d v="2018-07-04T15:21:17"/>
    <n v="1"/>
    <x v="8"/>
    <x v="0"/>
    <x v="1"/>
  </r>
  <r>
    <s v="Gateway"/>
    <x v="0"/>
    <x v="8"/>
    <n v="7"/>
    <x v="491"/>
    <x v="38"/>
    <n v="29937"/>
    <x v="1"/>
    <x v="3"/>
    <m/>
    <d v="2018-07-04T15:21:17"/>
    <n v="1"/>
    <x v="8"/>
    <x v="0"/>
    <x v="1"/>
  </r>
  <r>
    <s v="Gateway"/>
    <x v="0"/>
    <x v="8"/>
    <n v="8"/>
    <x v="563"/>
    <x v="38"/>
    <n v="10509.7"/>
    <x v="0"/>
    <x v="4"/>
    <m/>
    <d v="2018-07-04T15:21:17"/>
    <n v="1"/>
    <x v="8"/>
    <x v="0"/>
    <x v="1"/>
  </r>
  <r>
    <s v="Gateway"/>
    <x v="0"/>
    <x v="8"/>
    <n v="8"/>
    <x v="563"/>
    <x v="38"/>
    <n v="10509.7"/>
    <x v="0"/>
    <x v="2"/>
    <m/>
    <d v="2018-07-04T15:21:17"/>
    <n v="1"/>
    <x v="8"/>
    <x v="0"/>
    <x v="1"/>
  </r>
  <r>
    <s v="Gateway"/>
    <x v="0"/>
    <x v="8"/>
    <n v="9"/>
    <x v="492"/>
    <x v="38"/>
    <n v="43281.7"/>
    <x v="0"/>
    <x v="0"/>
    <m/>
    <d v="2018-07-04T15:21:17"/>
    <n v="1"/>
    <x v="8"/>
    <x v="0"/>
    <x v="1"/>
  </r>
  <r>
    <s v="Gateway"/>
    <x v="0"/>
    <x v="8"/>
    <n v="9"/>
    <x v="492"/>
    <x v="38"/>
    <n v="55920"/>
    <x v="0"/>
    <x v="3"/>
    <m/>
    <d v="2018-07-04T15:21:17"/>
    <n v="1"/>
    <x v="8"/>
    <x v="0"/>
    <x v="1"/>
  </r>
  <r>
    <s v="Gateway"/>
    <x v="0"/>
    <x v="8"/>
    <n v="10"/>
    <x v="493"/>
    <x v="38"/>
    <n v="-7111"/>
    <x v="1"/>
    <x v="0"/>
    <m/>
    <d v="2018-07-04T15:21:17"/>
    <n v="1"/>
    <x v="8"/>
    <x v="0"/>
    <x v="1"/>
  </r>
  <r>
    <s v="Gateway"/>
    <x v="0"/>
    <x v="8"/>
    <n v="10"/>
    <x v="493"/>
    <x v="38"/>
    <n v="16963.3"/>
    <x v="0"/>
    <x v="4"/>
    <m/>
    <d v="2018-07-04T15:21:17"/>
    <n v="1"/>
    <x v="8"/>
    <x v="0"/>
    <x v="1"/>
  </r>
  <r>
    <s v="Gateway"/>
    <x v="0"/>
    <x v="8"/>
    <n v="10"/>
    <x v="493"/>
    <x v="38"/>
    <n v="32148.3"/>
    <x v="0"/>
    <x v="0"/>
    <m/>
    <d v="2018-07-04T15:21:17"/>
    <n v="1"/>
    <x v="8"/>
    <x v="0"/>
    <x v="1"/>
  </r>
  <r>
    <s v="Gateway"/>
    <x v="0"/>
    <x v="8"/>
    <n v="10"/>
    <x v="493"/>
    <x v="38"/>
    <n v="32148.3"/>
    <x v="0"/>
    <x v="1"/>
    <m/>
    <d v="2018-07-04T15:21:17"/>
    <n v="1"/>
    <x v="8"/>
    <x v="0"/>
    <x v="1"/>
  </r>
  <r>
    <s v="Gateway"/>
    <x v="0"/>
    <x v="8"/>
    <n v="11"/>
    <x v="494"/>
    <x v="38"/>
    <n v="15755.65"/>
    <x v="0"/>
    <x v="0"/>
    <m/>
    <d v="2018-07-04T15:21:17"/>
    <n v="1"/>
    <x v="8"/>
    <x v="0"/>
    <x v="1"/>
  </r>
  <r>
    <s v="Gateway"/>
    <x v="0"/>
    <x v="8"/>
    <n v="11"/>
    <x v="494"/>
    <x v="38"/>
    <n v="3533.33"/>
    <x v="0"/>
    <x v="0"/>
    <m/>
    <d v="2018-07-04T15:21:17"/>
    <n v="1"/>
    <x v="8"/>
    <x v="0"/>
    <x v="1"/>
  </r>
  <r>
    <s v="Gateway"/>
    <x v="0"/>
    <x v="8"/>
    <n v="11"/>
    <x v="494"/>
    <x v="38"/>
    <n v="35333.300000000003"/>
    <x v="0"/>
    <x v="1"/>
    <m/>
    <d v="2018-07-04T15:21:17"/>
    <n v="1"/>
    <x v="8"/>
    <x v="0"/>
    <x v="1"/>
  </r>
  <r>
    <s v="Gateway"/>
    <x v="0"/>
    <x v="8"/>
    <n v="11"/>
    <x v="494"/>
    <x v="38"/>
    <n v="7066.7"/>
    <x v="0"/>
    <x v="3"/>
    <m/>
    <d v="2018-07-04T15:21:17"/>
    <n v="1"/>
    <x v="8"/>
    <x v="0"/>
    <x v="1"/>
  </r>
  <r>
    <s v="ACE in Communities"/>
    <x v="0"/>
    <x v="8"/>
    <n v="13"/>
    <x v="496"/>
    <x v="0"/>
    <n v="-2155.19"/>
    <x v="1"/>
    <x v="4"/>
    <s v="ACE in Schools"/>
    <d v="2018-07-04T15:21:17"/>
    <n v="1"/>
    <x v="8"/>
    <x v="0"/>
    <x v="0"/>
  </r>
  <r>
    <s v="ACE in Communities"/>
    <x v="0"/>
    <x v="8"/>
    <n v="13"/>
    <x v="496"/>
    <x v="0"/>
    <n v="15349.3"/>
    <x v="0"/>
    <x v="1"/>
    <m/>
    <d v="2018-07-04T15:21:17"/>
    <n v="1"/>
    <x v="8"/>
    <x v="0"/>
    <x v="0"/>
  </r>
  <r>
    <s v="ACE in Communities"/>
    <x v="0"/>
    <x v="8"/>
    <n v="13"/>
    <x v="496"/>
    <x v="0"/>
    <n v="76746.7"/>
    <x v="0"/>
    <x v="3"/>
    <m/>
    <d v="2018-07-04T15:21:17"/>
    <n v="1"/>
    <x v="8"/>
    <x v="0"/>
    <x v="0"/>
  </r>
  <r>
    <s v="ACE in Communities"/>
    <x v="0"/>
    <x v="8"/>
    <n v="13"/>
    <x v="496"/>
    <x v="0"/>
    <n v="76746.7"/>
    <x v="0"/>
    <x v="4"/>
    <s v="ACE in Schools"/>
    <d v="2018-07-04T15:21:17"/>
    <n v="1"/>
    <x v="8"/>
    <x v="0"/>
    <x v="0"/>
  </r>
  <r>
    <s v="Gateway"/>
    <x v="0"/>
    <x v="8"/>
    <n v="13"/>
    <x v="496"/>
    <x v="38"/>
    <n v="102222"/>
    <x v="0"/>
    <x v="0"/>
    <m/>
    <d v="2018-07-04T15:21:17"/>
    <n v="1"/>
    <x v="8"/>
    <x v="0"/>
    <x v="1"/>
  </r>
  <r>
    <s v="Gateway"/>
    <x v="0"/>
    <x v="8"/>
    <n v="13"/>
    <x v="496"/>
    <x v="38"/>
    <n v="102222"/>
    <x v="0"/>
    <x v="1"/>
    <m/>
    <d v="2018-07-04T15:21:17"/>
    <n v="1"/>
    <x v="8"/>
    <x v="0"/>
    <x v="1"/>
  </r>
  <r>
    <s v="Gateway"/>
    <x v="0"/>
    <x v="8"/>
    <n v="14"/>
    <x v="497"/>
    <x v="38"/>
    <n v="11703.7"/>
    <x v="0"/>
    <x v="2"/>
    <m/>
    <d v="2018-07-04T15:21:17"/>
    <n v="1"/>
    <x v="8"/>
    <x v="0"/>
    <x v="1"/>
  </r>
  <r>
    <s v="Gateway"/>
    <x v="0"/>
    <x v="8"/>
    <n v="15"/>
    <x v="498"/>
    <x v="38"/>
    <n v="16696.3"/>
    <x v="0"/>
    <x v="0"/>
    <m/>
    <d v="2018-07-04T15:21:17"/>
    <n v="1"/>
    <x v="8"/>
    <x v="0"/>
    <x v="1"/>
  </r>
  <r>
    <s v="Gateway"/>
    <x v="0"/>
    <x v="8"/>
    <n v="15"/>
    <x v="498"/>
    <x v="38"/>
    <n v="16696.3"/>
    <x v="0"/>
    <x v="2"/>
    <m/>
    <d v="2018-07-04T15:21:17"/>
    <n v="1"/>
    <x v="8"/>
    <x v="0"/>
    <x v="1"/>
  </r>
  <r>
    <s v="Gateway"/>
    <x v="0"/>
    <x v="8"/>
    <n v="15"/>
    <x v="498"/>
    <x v="38"/>
    <n v="83481.7"/>
    <x v="0"/>
    <x v="1"/>
    <m/>
    <d v="2018-07-04T15:21:17"/>
    <n v="1"/>
    <x v="8"/>
    <x v="0"/>
    <x v="1"/>
  </r>
  <r>
    <s v="Gateway"/>
    <x v="0"/>
    <x v="8"/>
    <n v="16"/>
    <x v="499"/>
    <x v="38"/>
    <n v="8177.85"/>
    <x v="0"/>
    <x v="2"/>
    <m/>
    <d v="2018-07-04T15:21:17"/>
    <n v="1"/>
    <x v="8"/>
    <x v="0"/>
    <x v="1"/>
  </r>
  <r>
    <s v="Gateway"/>
    <x v="0"/>
    <x v="8"/>
    <n v="18"/>
    <x v="501"/>
    <x v="38"/>
    <n v="-16800"/>
    <x v="1"/>
    <x v="1"/>
    <s v="TPU"/>
    <d v="2018-07-04T15:21:17"/>
    <n v="1"/>
    <x v="8"/>
    <x v="0"/>
    <x v="1"/>
  </r>
  <r>
    <s v="Gateway"/>
    <x v="0"/>
    <x v="8"/>
    <n v="18"/>
    <x v="501"/>
    <x v="38"/>
    <n v="8400"/>
    <x v="0"/>
    <x v="1"/>
    <s v="TPU"/>
    <d v="2018-07-04T15:21:17"/>
    <n v="1"/>
    <x v="8"/>
    <x v="0"/>
    <x v="1"/>
  </r>
  <r>
    <s v="Gateway"/>
    <x v="0"/>
    <x v="8"/>
    <n v="18"/>
    <x v="501"/>
    <x v="38"/>
    <n v="3703.7"/>
    <x v="0"/>
    <x v="2"/>
    <m/>
    <d v="2018-07-04T15:21:17"/>
    <n v="1"/>
    <x v="8"/>
    <x v="0"/>
    <x v="1"/>
  </r>
  <r>
    <s v="Gateway"/>
    <x v="0"/>
    <x v="8"/>
    <n v="18"/>
    <x v="501"/>
    <x v="38"/>
    <n v="33333"/>
    <x v="0"/>
    <x v="4"/>
    <m/>
    <d v="2018-07-04T15:21:17"/>
    <n v="1"/>
    <x v="8"/>
    <x v="0"/>
    <x v="1"/>
  </r>
  <r>
    <s v="Gateway"/>
    <x v="0"/>
    <x v="8"/>
    <n v="18"/>
    <x v="501"/>
    <x v="38"/>
    <n v="49956"/>
    <x v="0"/>
    <x v="0"/>
    <m/>
    <d v="2018-07-04T15:21:17"/>
    <n v="1"/>
    <x v="8"/>
    <x v="0"/>
    <x v="1"/>
  </r>
  <r>
    <s v="Gateway"/>
    <x v="0"/>
    <x v="8"/>
    <n v="19"/>
    <x v="502"/>
    <x v="38"/>
    <n v="-9893"/>
    <x v="1"/>
    <x v="4"/>
    <m/>
    <d v="2018-07-04T15:21:17"/>
    <n v="1"/>
    <x v="8"/>
    <x v="0"/>
    <x v="1"/>
  </r>
  <r>
    <s v="Gateway"/>
    <x v="0"/>
    <x v="8"/>
    <n v="19"/>
    <x v="502"/>
    <x v="38"/>
    <n v="11576.3"/>
    <x v="0"/>
    <x v="2"/>
    <m/>
    <d v="2018-07-04T15:21:17"/>
    <n v="1"/>
    <x v="8"/>
    <x v="0"/>
    <x v="1"/>
  </r>
  <r>
    <s v="Gateway"/>
    <x v="0"/>
    <x v="8"/>
    <n v="19"/>
    <x v="502"/>
    <x v="38"/>
    <n v="13703.7"/>
    <x v="0"/>
    <x v="0"/>
    <m/>
    <d v="2018-07-04T15:21:17"/>
    <n v="1"/>
    <x v="8"/>
    <x v="0"/>
    <x v="1"/>
  </r>
  <r>
    <s v="Gateway"/>
    <x v="0"/>
    <x v="8"/>
    <n v="20"/>
    <x v="503"/>
    <x v="38"/>
    <n v="-818"/>
    <x v="1"/>
    <x v="4"/>
    <m/>
    <d v="2018-07-04T15:21:17"/>
    <n v="1"/>
    <x v="8"/>
    <x v="0"/>
    <x v="1"/>
  </r>
  <r>
    <s v="Gateway"/>
    <x v="0"/>
    <x v="8"/>
    <n v="20"/>
    <x v="503"/>
    <x v="38"/>
    <n v="21988.35"/>
    <x v="0"/>
    <x v="2"/>
    <m/>
    <d v="2018-07-04T15:21:17"/>
    <n v="1"/>
    <x v="8"/>
    <x v="0"/>
    <x v="1"/>
  </r>
  <r>
    <s v="Gateway"/>
    <x v="0"/>
    <x v="8"/>
    <n v="20"/>
    <x v="503"/>
    <x v="38"/>
    <n v="21989.15"/>
    <x v="0"/>
    <x v="2"/>
    <m/>
    <d v="2018-07-04T15:21:17"/>
    <n v="1"/>
    <x v="8"/>
    <x v="0"/>
    <x v="1"/>
  </r>
  <r>
    <s v="Gateway"/>
    <x v="0"/>
    <x v="8"/>
    <n v="20"/>
    <x v="503"/>
    <x v="38"/>
    <n v="10097.799999999999"/>
    <x v="0"/>
    <x v="0"/>
    <m/>
    <d v="2018-07-04T15:21:17"/>
    <n v="1"/>
    <x v="8"/>
    <x v="0"/>
    <x v="1"/>
  </r>
  <r>
    <s v="Gateway"/>
    <x v="0"/>
    <x v="8"/>
    <n v="20"/>
    <x v="503"/>
    <x v="38"/>
    <n v="10097.799999999999"/>
    <x v="0"/>
    <x v="1"/>
    <m/>
    <d v="2018-07-04T15:21:17"/>
    <n v="1"/>
    <x v="8"/>
    <x v="0"/>
    <x v="1"/>
  </r>
  <r>
    <s v="Gateway"/>
    <x v="0"/>
    <x v="8"/>
    <n v="20"/>
    <x v="503"/>
    <x v="38"/>
    <n v="50489.2"/>
    <x v="0"/>
    <x v="3"/>
    <m/>
    <d v="2018-07-04T15:21:17"/>
    <n v="1"/>
    <x v="8"/>
    <x v="0"/>
    <x v="1"/>
  </r>
  <r>
    <s v="Gateway"/>
    <x v="0"/>
    <x v="8"/>
    <n v="21"/>
    <x v="504"/>
    <x v="38"/>
    <n v="51851.7"/>
    <x v="0"/>
    <x v="4"/>
    <m/>
    <d v="2018-07-04T15:21:17"/>
    <n v="1"/>
    <x v="8"/>
    <x v="0"/>
    <x v="1"/>
  </r>
  <r>
    <s v="Gateway"/>
    <x v="0"/>
    <x v="8"/>
    <n v="21"/>
    <x v="504"/>
    <x v="38"/>
    <n v="71538"/>
    <x v="0"/>
    <x v="3"/>
    <m/>
    <d v="2018-07-04T15:21:17"/>
    <n v="1"/>
    <x v="8"/>
    <x v="0"/>
    <x v="1"/>
  </r>
  <r>
    <s v="Gateway"/>
    <x v="0"/>
    <x v="8"/>
    <n v="22"/>
    <x v="587"/>
    <x v="38"/>
    <n v="49458"/>
    <x v="0"/>
    <x v="0"/>
    <m/>
    <d v="2018-07-04T15:21:17"/>
    <n v="1"/>
    <x v="8"/>
    <x v="0"/>
    <x v="1"/>
  </r>
  <r>
    <s v="Gateway"/>
    <x v="0"/>
    <x v="8"/>
    <n v="22"/>
    <x v="587"/>
    <x v="38"/>
    <n v="49458"/>
    <x v="0"/>
    <x v="1"/>
    <m/>
    <d v="2018-07-04T15:21:17"/>
    <n v="1"/>
    <x v="8"/>
    <x v="0"/>
    <x v="1"/>
  </r>
  <r>
    <s v="Gateway"/>
    <x v="0"/>
    <x v="8"/>
    <n v="22"/>
    <x v="587"/>
    <x v="38"/>
    <n v="51102"/>
    <x v="0"/>
    <x v="4"/>
    <m/>
    <d v="2018-07-04T15:21:17"/>
    <n v="1"/>
    <x v="8"/>
    <x v="0"/>
    <x v="1"/>
  </r>
  <r>
    <s v="Gateway"/>
    <x v="0"/>
    <x v="8"/>
    <n v="23"/>
    <x v="505"/>
    <x v="38"/>
    <n v="71538"/>
    <x v="0"/>
    <x v="0"/>
    <m/>
    <d v="2018-07-04T15:21:17"/>
    <n v="2"/>
    <x v="1"/>
    <x v="0"/>
    <x v="1"/>
  </r>
  <r>
    <s v="Gateway"/>
    <x v="0"/>
    <x v="8"/>
    <n v="23"/>
    <x v="505"/>
    <x v="38"/>
    <n v="62296.7"/>
    <x v="0"/>
    <x v="1"/>
    <m/>
    <d v="2018-07-04T15:21:17"/>
    <n v="2"/>
    <x v="1"/>
    <x v="0"/>
    <x v="1"/>
  </r>
  <r>
    <s v="Gateway"/>
    <x v="0"/>
    <x v="8"/>
    <n v="24"/>
    <x v="506"/>
    <x v="38"/>
    <n v="6429.7"/>
    <x v="0"/>
    <x v="4"/>
    <m/>
    <d v="2018-07-04T15:21:17"/>
    <n v="2"/>
    <x v="1"/>
    <x v="0"/>
    <x v="1"/>
  </r>
  <r>
    <s v="Gateway"/>
    <x v="0"/>
    <x v="8"/>
    <n v="24"/>
    <x v="506"/>
    <x v="38"/>
    <n v="6429.7"/>
    <x v="0"/>
    <x v="2"/>
    <m/>
    <d v="2018-07-04T15:21:17"/>
    <n v="2"/>
    <x v="1"/>
    <x v="0"/>
    <x v="1"/>
  </r>
  <r>
    <s v="Gateway"/>
    <x v="0"/>
    <x v="8"/>
    <n v="25"/>
    <x v="507"/>
    <x v="38"/>
    <n v="51102"/>
    <x v="0"/>
    <x v="3"/>
    <m/>
    <d v="2018-07-04T15:21:17"/>
    <n v="2"/>
    <x v="1"/>
    <x v="0"/>
    <x v="1"/>
  </r>
  <r>
    <s v="Gateway"/>
    <x v="0"/>
    <x v="8"/>
    <n v="26"/>
    <x v="508"/>
    <x v="38"/>
    <n v="10648.8"/>
    <x v="0"/>
    <x v="4"/>
    <m/>
    <d v="2018-07-04T15:21:17"/>
    <n v="1"/>
    <x v="8"/>
    <x v="0"/>
    <x v="1"/>
  </r>
  <r>
    <s v="Gateway"/>
    <x v="0"/>
    <x v="8"/>
    <n v="26"/>
    <x v="508"/>
    <x v="38"/>
    <n v="53244.2"/>
    <x v="0"/>
    <x v="0"/>
    <m/>
    <d v="2018-07-04T15:21:17"/>
    <n v="1"/>
    <x v="8"/>
    <x v="0"/>
    <x v="1"/>
  </r>
  <r>
    <s v="Gateway"/>
    <x v="0"/>
    <x v="8"/>
    <n v="27"/>
    <x v="509"/>
    <x v="38"/>
    <n v="56658"/>
    <x v="0"/>
    <x v="3"/>
    <m/>
    <d v="2018-07-04T15:21:17"/>
    <n v="2"/>
    <x v="1"/>
    <x v="0"/>
    <x v="1"/>
  </r>
  <r>
    <s v="Gateway"/>
    <x v="0"/>
    <x v="8"/>
    <n v="28"/>
    <x v="510"/>
    <x v="38"/>
    <n v="10648.8"/>
    <x v="0"/>
    <x v="0"/>
    <m/>
    <d v="2018-07-04T15:21:17"/>
    <n v="2"/>
    <x v="1"/>
    <x v="0"/>
    <x v="1"/>
  </r>
  <r>
    <s v="Gateway"/>
    <x v="0"/>
    <x v="8"/>
    <n v="28"/>
    <x v="510"/>
    <x v="38"/>
    <n v="11066.7"/>
    <x v="0"/>
    <x v="4"/>
    <m/>
    <d v="2018-07-04T15:21:17"/>
    <n v="2"/>
    <x v="1"/>
    <x v="0"/>
    <x v="1"/>
  </r>
  <r>
    <s v="Gateway"/>
    <x v="0"/>
    <x v="8"/>
    <n v="28"/>
    <x v="510"/>
    <x v="38"/>
    <n v="11066.7"/>
    <x v="0"/>
    <x v="2"/>
    <m/>
    <d v="2018-07-04T15:21:17"/>
    <n v="2"/>
    <x v="1"/>
    <x v="0"/>
    <x v="1"/>
  </r>
  <r>
    <s v="Gateway"/>
    <x v="0"/>
    <x v="8"/>
    <n v="30"/>
    <x v="511"/>
    <x v="38"/>
    <n v="10370.299999999999"/>
    <x v="0"/>
    <x v="4"/>
    <m/>
    <d v="2018-07-04T15:21:17"/>
    <n v="2"/>
    <x v="1"/>
    <x v="0"/>
    <x v="1"/>
  </r>
  <r>
    <s v="Gateway"/>
    <x v="0"/>
    <x v="8"/>
    <n v="30"/>
    <x v="511"/>
    <x v="38"/>
    <n v="10370.299999999999"/>
    <x v="0"/>
    <x v="2"/>
    <m/>
    <d v="2018-07-04T15:21:17"/>
    <n v="2"/>
    <x v="1"/>
    <x v="0"/>
    <x v="1"/>
  </r>
  <r>
    <s v="Gateway"/>
    <x v="0"/>
    <x v="8"/>
    <n v="30"/>
    <x v="511"/>
    <x v="38"/>
    <n v="53244.2"/>
    <x v="0"/>
    <x v="0"/>
    <m/>
    <d v="2018-07-04T15:21:17"/>
    <n v="2"/>
    <x v="1"/>
    <x v="0"/>
    <x v="1"/>
  </r>
  <r>
    <s v="Gateway"/>
    <x v="0"/>
    <x v="8"/>
    <n v="30"/>
    <x v="511"/>
    <x v="38"/>
    <n v="53244.2"/>
    <x v="0"/>
    <x v="1"/>
    <m/>
    <d v="2018-07-04T15:21:17"/>
    <n v="2"/>
    <x v="1"/>
    <x v="0"/>
    <x v="1"/>
  </r>
  <r>
    <s v="Gateway"/>
    <x v="0"/>
    <x v="8"/>
    <n v="31"/>
    <x v="512"/>
    <x v="38"/>
    <n v="7703.7"/>
    <x v="0"/>
    <x v="0"/>
    <m/>
    <d v="2018-07-04T15:21:17"/>
    <n v="2"/>
    <x v="1"/>
    <x v="0"/>
    <x v="1"/>
  </r>
  <r>
    <s v="Gateway"/>
    <x v="0"/>
    <x v="8"/>
    <n v="32"/>
    <x v="513"/>
    <x v="38"/>
    <n v="18518.3"/>
    <x v="0"/>
    <x v="1"/>
    <m/>
    <d v="2018-07-04T15:21:17"/>
    <n v="2"/>
    <x v="1"/>
    <x v="0"/>
    <x v="1"/>
  </r>
  <r>
    <s v="Gateway"/>
    <x v="0"/>
    <x v="8"/>
    <n v="32"/>
    <x v="513"/>
    <x v="38"/>
    <n v="3703.7"/>
    <x v="0"/>
    <x v="3"/>
    <m/>
    <d v="2018-07-04T15:21:17"/>
    <n v="2"/>
    <x v="1"/>
    <x v="0"/>
    <x v="1"/>
  </r>
  <r>
    <s v="Gateway"/>
    <x v="0"/>
    <x v="8"/>
    <n v="33"/>
    <x v="514"/>
    <x v="38"/>
    <n v="-21333"/>
    <x v="1"/>
    <x v="4"/>
    <m/>
    <d v="2018-07-04T15:21:17"/>
    <n v="2"/>
    <x v="1"/>
    <x v="0"/>
    <x v="1"/>
  </r>
  <r>
    <s v="Gateway"/>
    <x v="0"/>
    <x v="8"/>
    <n v="33"/>
    <x v="514"/>
    <x v="38"/>
    <n v="5905.2"/>
    <x v="0"/>
    <x v="3"/>
    <m/>
    <d v="2018-07-04T15:21:17"/>
    <n v="2"/>
    <x v="1"/>
    <x v="0"/>
    <x v="1"/>
  </r>
  <r>
    <s v="Gateway"/>
    <x v="0"/>
    <x v="8"/>
    <n v="35"/>
    <x v="516"/>
    <x v="38"/>
    <n v="8377.7999999999993"/>
    <x v="0"/>
    <x v="3"/>
    <m/>
    <d v="2018-07-04T15:21:17"/>
    <n v="2"/>
    <x v="1"/>
    <x v="0"/>
    <x v="1"/>
  </r>
  <r>
    <s v="Gateway"/>
    <x v="0"/>
    <x v="8"/>
    <n v="35"/>
    <x v="516"/>
    <x v="38"/>
    <n v="54444"/>
    <x v="0"/>
    <x v="1"/>
    <m/>
    <d v="2018-07-04T15:21:17"/>
    <n v="2"/>
    <x v="1"/>
    <x v="0"/>
    <x v="1"/>
  </r>
  <r>
    <s v="Gateway"/>
    <x v="0"/>
    <x v="8"/>
    <n v="36"/>
    <x v="517"/>
    <x v="38"/>
    <n v="40540.9"/>
    <x v="0"/>
    <x v="3"/>
    <m/>
    <d v="2018-07-04T15:21:17"/>
    <n v="2"/>
    <x v="1"/>
    <x v="0"/>
    <x v="1"/>
  </r>
  <r>
    <s v="Gateway"/>
    <x v="0"/>
    <x v="8"/>
    <n v="37"/>
    <x v="518"/>
    <x v="38"/>
    <n v="-1244"/>
    <x v="1"/>
    <x v="3"/>
    <m/>
    <d v="2018-07-04T15:21:17"/>
    <n v="2"/>
    <x v="1"/>
    <x v="0"/>
    <x v="1"/>
  </r>
  <r>
    <s v="Gateway"/>
    <x v="0"/>
    <x v="8"/>
    <n v="37"/>
    <x v="518"/>
    <x v="38"/>
    <n v="29475"/>
    <x v="0"/>
    <x v="2"/>
    <m/>
    <d v="2018-07-04T15:21:17"/>
    <n v="2"/>
    <x v="1"/>
    <x v="0"/>
    <x v="1"/>
  </r>
  <r>
    <s v="Gateway"/>
    <x v="0"/>
    <x v="8"/>
    <n v="37"/>
    <x v="518"/>
    <x v="38"/>
    <n v="24563.35"/>
    <x v="0"/>
    <x v="2"/>
    <m/>
    <d v="2018-07-04T15:21:17"/>
    <n v="2"/>
    <x v="1"/>
    <x v="0"/>
    <x v="1"/>
  </r>
  <r>
    <s v="Gateway"/>
    <x v="0"/>
    <x v="8"/>
    <n v="38"/>
    <x v="600"/>
    <x v="38"/>
    <n v="38518.300000000003"/>
    <x v="0"/>
    <x v="2"/>
    <m/>
    <d v="2018-07-04T15:21:17"/>
    <n v="2"/>
    <x v="1"/>
    <x v="0"/>
    <x v="1"/>
  </r>
  <r>
    <s v="Gateway"/>
    <x v="0"/>
    <x v="8"/>
    <n v="38"/>
    <x v="600"/>
    <x v="38"/>
    <n v="7973.3"/>
    <x v="0"/>
    <x v="4"/>
    <m/>
    <d v="2018-07-04T15:21:17"/>
    <n v="2"/>
    <x v="1"/>
    <x v="0"/>
    <x v="1"/>
  </r>
  <r>
    <s v="Gateway"/>
    <x v="0"/>
    <x v="8"/>
    <n v="38"/>
    <x v="600"/>
    <x v="38"/>
    <n v="8377.7999999999993"/>
    <x v="0"/>
    <x v="1"/>
    <m/>
    <d v="2018-07-04T15:21:17"/>
    <n v="2"/>
    <x v="1"/>
    <x v="0"/>
    <x v="1"/>
  </r>
  <r>
    <s v="Gateway"/>
    <x v="0"/>
    <x v="8"/>
    <n v="38"/>
    <x v="600"/>
    <x v="38"/>
    <n v="41889.199999999997"/>
    <x v="0"/>
    <x v="3"/>
    <m/>
    <d v="2018-07-04T15:21:17"/>
    <n v="2"/>
    <x v="1"/>
    <x v="0"/>
    <x v="1"/>
  </r>
  <r>
    <s v="Gateway"/>
    <x v="0"/>
    <x v="8"/>
    <n v="39"/>
    <x v="519"/>
    <x v="38"/>
    <n v="-3964"/>
    <x v="1"/>
    <x v="1"/>
    <m/>
    <d v="2018-07-04T15:21:17"/>
    <n v="2"/>
    <x v="1"/>
    <x v="0"/>
    <x v="1"/>
  </r>
  <r>
    <s v="Gateway"/>
    <x v="0"/>
    <x v="8"/>
    <n v="39"/>
    <x v="519"/>
    <x v="38"/>
    <n v="33333"/>
    <x v="0"/>
    <x v="3"/>
    <m/>
    <d v="2018-07-04T15:21:17"/>
    <n v="2"/>
    <x v="1"/>
    <x v="0"/>
    <x v="1"/>
  </r>
  <r>
    <s v="Gateway"/>
    <x v="0"/>
    <x v="8"/>
    <n v="39"/>
    <x v="519"/>
    <x v="38"/>
    <n v="5905.2"/>
    <x v="0"/>
    <x v="1"/>
    <m/>
    <d v="2018-07-04T15:21:17"/>
    <n v="2"/>
    <x v="1"/>
    <x v="0"/>
    <x v="1"/>
  </r>
  <r>
    <s v="ACE in Communities"/>
    <x v="0"/>
    <x v="8"/>
    <n v="40"/>
    <x v="520"/>
    <x v="0"/>
    <n v="-1472.43"/>
    <x v="1"/>
    <x v="4"/>
    <s v="ACE in Schools"/>
    <d v="2018-07-04T15:21:17"/>
    <n v="2"/>
    <x v="1"/>
    <x v="0"/>
    <x v="0"/>
  </r>
  <r>
    <s v="ACE in Communities"/>
    <x v="0"/>
    <x v="8"/>
    <n v="40"/>
    <x v="520"/>
    <x v="0"/>
    <n v="39090.800000000003"/>
    <x v="0"/>
    <x v="3"/>
    <m/>
    <d v="2018-07-04T15:21:17"/>
    <n v="2"/>
    <x v="1"/>
    <x v="0"/>
    <x v="0"/>
  </r>
  <r>
    <s v="ACE in Communities"/>
    <x v="0"/>
    <x v="8"/>
    <n v="40"/>
    <x v="520"/>
    <x v="0"/>
    <n v="39090.800000000003"/>
    <x v="0"/>
    <x v="4"/>
    <s v="ACE in Schools"/>
    <d v="2018-07-04T15:21:17"/>
    <n v="2"/>
    <x v="1"/>
    <x v="0"/>
    <x v="0"/>
  </r>
  <r>
    <s v="ACE in Communities"/>
    <x v="0"/>
    <x v="8"/>
    <n v="40"/>
    <x v="520"/>
    <x v="0"/>
    <n v="39090.800000000003"/>
    <x v="0"/>
    <x v="2"/>
    <s v="ACE in Schools"/>
    <d v="2018-07-04T15:21:17"/>
    <n v="2"/>
    <x v="1"/>
    <x v="0"/>
    <x v="0"/>
  </r>
  <r>
    <s v="Gateway"/>
    <x v="0"/>
    <x v="8"/>
    <n v="40"/>
    <x v="520"/>
    <x v="38"/>
    <n v="10927.3"/>
    <x v="0"/>
    <x v="2"/>
    <m/>
    <d v="2018-07-04T15:21:17"/>
    <n v="2"/>
    <x v="1"/>
    <x v="0"/>
    <x v="1"/>
  </r>
  <r>
    <s v="Gateway"/>
    <x v="0"/>
    <x v="8"/>
    <n v="40"/>
    <x v="520"/>
    <x v="38"/>
    <n v="60163.3"/>
    <x v="0"/>
    <x v="0"/>
    <m/>
    <d v="2018-07-04T15:21:17"/>
    <n v="2"/>
    <x v="1"/>
    <x v="0"/>
    <x v="1"/>
  </r>
  <r>
    <s v="Gateway"/>
    <x v="0"/>
    <x v="8"/>
    <n v="40"/>
    <x v="520"/>
    <x v="38"/>
    <n v="60163.3"/>
    <x v="0"/>
    <x v="1"/>
    <m/>
    <d v="2018-07-04T15:21:17"/>
    <n v="2"/>
    <x v="1"/>
    <x v="0"/>
    <x v="1"/>
  </r>
  <r>
    <s v="Gateway"/>
    <x v="0"/>
    <x v="8"/>
    <n v="40"/>
    <x v="520"/>
    <x v="38"/>
    <n v="12032.7"/>
    <x v="0"/>
    <x v="3"/>
    <m/>
    <d v="2018-07-04T15:21:17"/>
    <n v="2"/>
    <x v="1"/>
    <x v="0"/>
    <x v="1"/>
  </r>
  <r>
    <s v="Gateway"/>
    <x v="0"/>
    <x v="8"/>
    <n v="41"/>
    <x v="521"/>
    <x v="38"/>
    <n v="43929"/>
    <x v="0"/>
    <x v="3"/>
    <m/>
    <d v="2018-07-04T15:21:17"/>
    <n v="2"/>
    <x v="1"/>
    <x v="0"/>
    <x v="1"/>
  </r>
  <r>
    <s v="Gateway"/>
    <x v="0"/>
    <x v="8"/>
    <n v="42"/>
    <x v="522"/>
    <x v="38"/>
    <n v="-1618"/>
    <x v="1"/>
    <x v="3"/>
    <m/>
    <d v="2018-07-04T15:21:17"/>
    <n v="1"/>
    <x v="8"/>
    <x v="0"/>
    <x v="1"/>
  </r>
  <r>
    <s v="Gateway"/>
    <x v="0"/>
    <x v="8"/>
    <n v="42"/>
    <x v="522"/>
    <x v="38"/>
    <n v="14346.7"/>
    <x v="0"/>
    <x v="1"/>
    <m/>
    <d v="2018-07-04T15:21:17"/>
    <n v="1"/>
    <x v="8"/>
    <x v="0"/>
    <x v="1"/>
  </r>
  <r>
    <s v="Gateway"/>
    <x v="0"/>
    <x v="8"/>
    <n v="43"/>
    <x v="523"/>
    <x v="38"/>
    <n v="11813.3"/>
    <x v="0"/>
    <x v="1"/>
    <m/>
    <d v="2018-07-04T15:21:17"/>
    <n v="2"/>
    <x v="1"/>
    <x v="0"/>
    <x v="1"/>
  </r>
  <r>
    <s v="Gateway"/>
    <x v="0"/>
    <x v="8"/>
    <n v="43"/>
    <x v="523"/>
    <x v="38"/>
    <n v="59066.7"/>
    <x v="0"/>
    <x v="3"/>
    <m/>
    <d v="2018-07-04T15:21:17"/>
    <n v="2"/>
    <x v="1"/>
    <x v="0"/>
    <x v="1"/>
  </r>
  <r>
    <s v="Gateway"/>
    <x v="0"/>
    <x v="8"/>
    <n v="44"/>
    <x v="524"/>
    <x v="38"/>
    <n v="12777.65"/>
    <x v="0"/>
    <x v="2"/>
    <m/>
    <d v="2018-07-04T15:21:17"/>
    <n v="2"/>
    <x v="1"/>
    <x v="0"/>
    <x v="1"/>
  </r>
  <r>
    <s v="Gateway"/>
    <x v="0"/>
    <x v="8"/>
    <n v="44"/>
    <x v="524"/>
    <x v="38"/>
    <n v="153333"/>
    <x v="0"/>
    <x v="1"/>
    <m/>
    <d v="2018-07-04T15:21:17"/>
    <n v="2"/>
    <x v="1"/>
    <x v="0"/>
    <x v="1"/>
  </r>
  <r>
    <s v="Gateway"/>
    <x v="0"/>
    <x v="8"/>
    <n v="45"/>
    <x v="525"/>
    <x v="38"/>
    <n v="59769"/>
    <x v="0"/>
    <x v="1"/>
    <m/>
    <d v="2018-07-04T15:21:17"/>
    <n v="2"/>
    <x v="1"/>
    <x v="0"/>
    <x v="1"/>
  </r>
  <r>
    <s v="Gateway"/>
    <x v="0"/>
    <x v="8"/>
    <n v="45"/>
    <x v="525"/>
    <x v="38"/>
    <n v="10509.7"/>
    <x v="0"/>
    <x v="4"/>
    <m/>
    <d v="2018-07-04T15:21:17"/>
    <n v="2"/>
    <x v="1"/>
    <x v="0"/>
    <x v="1"/>
  </r>
  <r>
    <s v="Gateway"/>
    <x v="0"/>
    <x v="8"/>
    <n v="46"/>
    <x v="526"/>
    <x v="38"/>
    <n v="2622.35"/>
    <x v="0"/>
    <x v="2"/>
    <m/>
    <d v="2018-07-04T15:21:17"/>
    <n v="2"/>
    <x v="1"/>
    <x v="0"/>
    <x v="1"/>
  </r>
  <r>
    <s v="Gateway"/>
    <x v="0"/>
    <x v="8"/>
    <n v="46"/>
    <x v="526"/>
    <x v="38"/>
    <n v="33333"/>
    <x v="0"/>
    <x v="3"/>
    <m/>
    <d v="2018-07-04T15:21:17"/>
    <n v="2"/>
    <x v="1"/>
    <x v="0"/>
    <x v="1"/>
  </r>
  <r>
    <s v="Gateway"/>
    <x v="0"/>
    <x v="8"/>
    <n v="47"/>
    <x v="527"/>
    <x v="38"/>
    <n v="38518.300000000003"/>
    <x v="0"/>
    <x v="3"/>
    <m/>
    <d v="2018-07-04T15:21:17"/>
    <n v="2"/>
    <x v="1"/>
    <x v="0"/>
    <x v="1"/>
  </r>
  <r>
    <s v="Gateway"/>
    <x v="0"/>
    <x v="8"/>
    <n v="47"/>
    <x v="527"/>
    <x v="38"/>
    <n v="7703.7"/>
    <x v="0"/>
    <x v="4"/>
    <m/>
    <d v="2018-07-04T15:21:17"/>
    <n v="2"/>
    <x v="1"/>
    <x v="0"/>
    <x v="1"/>
  </r>
  <r>
    <s v="Gateway"/>
    <x v="0"/>
    <x v="8"/>
    <n v="47"/>
    <x v="527"/>
    <x v="38"/>
    <n v="49458"/>
    <x v="0"/>
    <x v="0"/>
    <m/>
    <d v="2018-07-04T15:21:17"/>
    <n v="2"/>
    <x v="1"/>
    <x v="0"/>
    <x v="1"/>
  </r>
  <r>
    <s v="Gateway"/>
    <x v="0"/>
    <x v="8"/>
    <n v="47"/>
    <x v="527"/>
    <x v="38"/>
    <n v="49458"/>
    <x v="0"/>
    <x v="1"/>
    <m/>
    <d v="2018-07-04T15:21:17"/>
    <n v="2"/>
    <x v="1"/>
    <x v="0"/>
    <x v="1"/>
  </r>
  <r>
    <s v="Gateway"/>
    <x v="0"/>
    <x v="8"/>
    <n v="48"/>
    <x v="528"/>
    <x v="38"/>
    <n v="81600"/>
    <x v="0"/>
    <x v="4"/>
    <m/>
    <d v="2018-07-04T15:21:17"/>
    <n v="2"/>
    <x v="1"/>
    <x v="0"/>
    <x v="1"/>
  </r>
  <r>
    <s v="Gateway"/>
    <x v="0"/>
    <x v="8"/>
    <n v="48"/>
    <x v="528"/>
    <x v="38"/>
    <n v="109377"/>
    <x v="0"/>
    <x v="3"/>
    <m/>
    <d v="2018-07-04T15:21:17"/>
    <n v="2"/>
    <x v="1"/>
    <x v="0"/>
    <x v="1"/>
  </r>
  <r>
    <s v="Gateway"/>
    <x v="0"/>
    <x v="8"/>
    <n v="48"/>
    <x v="528"/>
    <x v="38"/>
    <n v="18229.599999999999"/>
    <x v="0"/>
    <x v="0"/>
    <m/>
    <d v="2018-07-04T15:21:17"/>
    <n v="2"/>
    <x v="1"/>
    <x v="0"/>
    <x v="1"/>
  </r>
  <r>
    <s v="Gateway"/>
    <x v="0"/>
    <x v="8"/>
    <n v="48"/>
    <x v="528"/>
    <x v="38"/>
    <n v="18229.599999999999"/>
    <x v="0"/>
    <x v="1"/>
    <m/>
    <d v="2018-07-04T15:21:17"/>
    <n v="2"/>
    <x v="1"/>
    <x v="0"/>
    <x v="1"/>
  </r>
  <r>
    <s v="ACE in Communities"/>
    <x v="0"/>
    <x v="8"/>
    <n v="49"/>
    <x v="529"/>
    <x v="0"/>
    <n v="45204.800000000003"/>
    <x v="0"/>
    <x v="3"/>
    <m/>
    <d v="2018-07-04T15:21:17"/>
    <n v="2"/>
    <x v="1"/>
    <x v="0"/>
    <x v="0"/>
  </r>
  <r>
    <s v="Gateway"/>
    <x v="0"/>
    <x v="8"/>
    <n v="49"/>
    <x v="529"/>
    <x v="38"/>
    <n v="39866.699999999997"/>
    <x v="0"/>
    <x v="4"/>
    <m/>
    <d v="2018-07-04T15:21:17"/>
    <n v="2"/>
    <x v="1"/>
    <x v="0"/>
    <x v="1"/>
  </r>
  <r>
    <s v="Gateway"/>
    <x v="0"/>
    <x v="8"/>
    <n v="50"/>
    <x v="530"/>
    <x v="38"/>
    <n v="17029.150000000001"/>
    <x v="0"/>
    <x v="2"/>
    <m/>
    <d v="2018-07-04T15:21:17"/>
    <n v="2"/>
    <x v="1"/>
    <x v="0"/>
    <x v="1"/>
  </r>
  <r>
    <s v="Gateway"/>
    <x v="0"/>
    <x v="8"/>
    <n v="50"/>
    <x v="530"/>
    <x v="38"/>
    <n v="34059.1"/>
    <x v="0"/>
    <x v="4"/>
    <m/>
    <d v="2018-07-04T15:21:17"/>
    <n v="2"/>
    <x v="1"/>
    <x v="0"/>
    <x v="1"/>
  </r>
  <r>
    <s v="Gateway"/>
    <x v="0"/>
    <x v="8"/>
    <n v="50"/>
    <x v="530"/>
    <x v="38"/>
    <n v="20436"/>
    <x v="0"/>
    <x v="2"/>
    <m/>
    <d v="2018-07-04T15:21:17"/>
    <n v="2"/>
    <x v="1"/>
    <x v="0"/>
    <x v="1"/>
  </r>
  <r>
    <s v="Gateway"/>
    <x v="0"/>
    <x v="8"/>
    <n v="50"/>
    <x v="530"/>
    <x v="38"/>
    <n v="6939.3"/>
    <x v="0"/>
    <x v="0"/>
    <m/>
    <d v="2018-07-04T15:21:17"/>
    <n v="2"/>
    <x v="1"/>
    <x v="0"/>
    <x v="1"/>
  </r>
  <r>
    <s v="Gateway"/>
    <x v="0"/>
    <x v="8"/>
    <n v="51"/>
    <x v="531"/>
    <x v="38"/>
    <n v="36426"/>
    <x v="0"/>
    <x v="2"/>
    <m/>
    <d v="2018-07-04T15:21:17"/>
    <n v="2"/>
    <x v="1"/>
    <x v="0"/>
    <x v="1"/>
  </r>
  <r>
    <s v="Gateway"/>
    <x v="0"/>
    <x v="8"/>
    <n v="51"/>
    <x v="531"/>
    <x v="38"/>
    <n v="30355.85"/>
    <x v="0"/>
    <x v="2"/>
    <m/>
    <d v="2018-07-04T15:21:17"/>
    <n v="2"/>
    <x v="1"/>
    <x v="0"/>
    <x v="1"/>
  </r>
  <r>
    <s v="Gateway"/>
    <x v="0"/>
    <x v="8"/>
    <n v="51"/>
    <x v="531"/>
    <x v="38"/>
    <n v="65925.8"/>
    <x v="0"/>
    <x v="0"/>
    <m/>
    <d v="2018-07-04T15:21:17"/>
    <n v="2"/>
    <x v="1"/>
    <x v="0"/>
    <x v="1"/>
  </r>
  <r>
    <s v="Gateway"/>
    <x v="0"/>
    <x v="8"/>
    <n v="51"/>
    <x v="531"/>
    <x v="38"/>
    <n v="13942.1"/>
    <x v="0"/>
    <x v="3"/>
    <m/>
    <d v="2018-07-04T15:21:17"/>
    <n v="2"/>
    <x v="1"/>
    <x v="0"/>
    <x v="1"/>
  </r>
  <r>
    <s v="Gateway"/>
    <x v="0"/>
    <x v="8"/>
    <n v="51"/>
    <x v="531"/>
    <x v="38"/>
    <n v="69710.899999999994"/>
    <x v="0"/>
    <x v="4"/>
    <m/>
    <d v="2018-07-04T15:21:17"/>
    <n v="2"/>
    <x v="1"/>
    <x v="0"/>
    <x v="1"/>
  </r>
  <r>
    <s v="Gateway"/>
    <x v="0"/>
    <x v="8"/>
    <n v="53"/>
    <x v="532"/>
    <x v="38"/>
    <n v="53940.9"/>
    <x v="0"/>
    <x v="4"/>
    <m/>
    <d v="2018-07-04T15:21:17"/>
    <n v="2"/>
    <x v="1"/>
    <x v="0"/>
    <x v="1"/>
  </r>
  <r>
    <s v="Gateway"/>
    <x v="0"/>
    <x v="8"/>
    <n v="53"/>
    <x v="532"/>
    <x v="38"/>
    <n v="13288.8"/>
    <x v="0"/>
    <x v="0"/>
    <m/>
    <d v="2018-07-04T15:21:17"/>
    <n v="2"/>
    <x v="1"/>
    <x v="0"/>
    <x v="1"/>
  </r>
  <r>
    <s v="Gateway"/>
    <x v="0"/>
    <x v="8"/>
    <n v="53"/>
    <x v="532"/>
    <x v="38"/>
    <n v="13288.8"/>
    <x v="0"/>
    <x v="1"/>
    <m/>
    <d v="2018-07-04T15:21:17"/>
    <n v="2"/>
    <x v="1"/>
    <x v="0"/>
    <x v="1"/>
  </r>
  <r>
    <s v="Gateway"/>
    <x v="0"/>
    <x v="8"/>
    <n v="53"/>
    <x v="532"/>
    <x v="38"/>
    <n v="66444.2"/>
    <x v="0"/>
    <x v="3"/>
    <m/>
    <d v="2018-07-04T15:21:17"/>
    <n v="2"/>
    <x v="1"/>
    <x v="0"/>
    <x v="1"/>
  </r>
  <r>
    <s v="Gateway"/>
    <x v="0"/>
    <x v="8"/>
    <n v="54"/>
    <x v="533"/>
    <x v="38"/>
    <n v="14133.32"/>
    <x v="0"/>
    <x v="3"/>
    <m/>
    <d v="2018-07-04T15:21:17"/>
    <n v="2"/>
    <x v="1"/>
    <x v="0"/>
    <x v="1"/>
  </r>
  <r>
    <s v="Gateway"/>
    <x v="0"/>
    <x v="8"/>
    <n v="54"/>
    <x v="533"/>
    <x v="38"/>
    <n v="20944.599999999999"/>
    <x v="0"/>
    <x v="3"/>
    <m/>
    <d v="2018-07-04T15:21:17"/>
    <n v="2"/>
    <x v="1"/>
    <x v="0"/>
    <x v="1"/>
  </r>
  <r>
    <s v="Gateway"/>
    <x v="0"/>
    <x v="8"/>
    <n v="57"/>
    <x v="534"/>
    <x v="38"/>
    <n v="60710.9"/>
    <x v="0"/>
    <x v="0"/>
    <m/>
    <d v="2018-07-04T15:21:17"/>
    <n v="2"/>
    <x v="1"/>
    <x v="0"/>
    <x v="1"/>
  </r>
  <r>
    <s v="Gateway"/>
    <x v="0"/>
    <x v="8"/>
    <n v="57"/>
    <x v="534"/>
    <x v="38"/>
    <n v="60710.9"/>
    <x v="0"/>
    <x v="1"/>
    <m/>
    <d v="2018-07-04T15:21:17"/>
    <n v="2"/>
    <x v="1"/>
    <x v="0"/>
    <x v="1"/>
  </r>
  <r>
    <s v="Gateway"/>
    <x v="0"/>
    <x v="8"/>
    <n v="57"/>
    <x v="534"/>
    <x v="38"/>
    <n v="63851.7"/>
    <x v="0"/>
    <x v="4"/>
    <m/>
    <d v="2018-07-04T15:21:17"/>
    <n v="2"/>
    <x v="1"/>
    <x v="0"/>
    <x v="1"/>
  </r>
  <r>
    <s v="Gateway"/>
    <x v="0"/>
    <x v="8"/>
    <n v="57"/>
    <x v="534"/>
    <x v="38"/>
    <n v="63851.7"/>
    <x v="0"/>
    <x v="2"/>
    <m/>
    <d v="2018-07-04T15:21:17"/>
    <n v="2"/>
    <x v="1"/>
    <x v="0"/>
    <x v="1"/>
  </r>
  <r>
    <s v="Gateway"/>
    <x v="0"/>
    <x v="8"/>
    <n v="58"/>
    <x v="535"/>
    <x v="38"/>
    <n v="-25528"/>
    <x v="1"/>
    <x v="4"/>
    <m/>
    <d v="2018-07-04T15:21:17"/>
    <n v="2"/>
    <x v="1"/>
    <x v="0"/>
    <x v="1"/>
  </r>
  <r>
    <s v="Gateway"/>
    <x v="0"/>
    <x v="8"/>
    <n v="58"/>
    <x v="535"/>
    <x v="38"/>
    <n v="-1973"/>
    <x v="1"/>
    <x v="1"/>
    <m/>
    <d v="2018-07-04T15:21:17"/>
    <n v="2"/>
    <x v="1"/>
    <x v="0"/>
    <x v="1"/>
  </r>
  <r>
    <s v="Gateway"/>
    <x v="0"/>
    <x v="8"/>
    <n v="58"/>
    <x v="535"/>
    <x v="38"/>
    <n v="11576.3"/>
    <x v="0"/>
    <x v="2"/>
    <m/>
    <d v="2018-07-04T15:21:17"/>
    <n v="2"/>
    <x v="1"/>
    <x v="0"/>
    <x v="1"/>
  </r>
  <r>
    <s v="Gateway"/>
    <x v="0"/>
    <x v="8"/>
    <n v="61"/>
    <x v="536"/>
    <x v="38"/>
    <n v="29525.8"/>
    <x v="0"/>
    <x v="1"/>
    <m/>
    <d v="2018-07-04T15:21:17"/>
    <n v="2"/>
    <x v="1"/>
    <x v="0"/>
    <x v="1"/>
  </r>
  <r>
    <s v="Gateway"/>
    <x v="0"/>
    <x v="8"/>
    <n v="61"/>
    <x v="536"/>
    <x v="38"/>
    <n v="5905.2"/>
    <x v="0"/>
    <x v="3"/>
    <m/>
    <d v="2018-07-04T15:21:17"/>
    <n v="2"/>
    <x v="1"/>
    <x v="0"/>
    <x v="1"/>
  </r>
  <r>
    <s v="Gateway"/>
    <x v="0"/>
    <x v="8"/>
    <n v="62"/>
    <x v="537"/>
    <x v="38"/>
    <n v="32148.3"/>
    <x v="0"/>
    <x v="3"/>
    <m/>
    <d v="2018-07-04T15:21:17"/>
    <n v="2"/>
    <x v="1"/>
    <x v="0"/>
    <x v="1"/>
  </r>
  <r>
    <s v="Gateway"/>
    <x v="0"/>
    <x v="8"/>
    <n v="62"/>
    <x v="537"/>
    <x v="38"/>
    <n v="35333.300000000003"/>
    <x v="0"/>
    <x v="0"/>
    <m/>
    <d v="2018-07-04T15:21:17"/>
    <n v="2"/>
    <x v="1"/>
    <x v="0"/>
    <x v="1"/>
  </r>
  <r>
    <s v="Gateway"/>
    <x v="0"/>
    <x v="8"/>
    <n v="64"/>
    <x v="539"/>
    <x v="38"/>
    <n v="22336.65"/>
    <x v="0"/>
    <x v="2"/>
    <m/>
    <d v="2018-07-04T15:21:17"/>
    <n v="2"/>
    <x v="1"/>
    <x v="0"/>
    <x v="1"/>
  </r>
  <r>
    <s v="Gateway"/>
    <x v="0"/>
    <x v="8"/>
    <n v="64"/>
    <x v="539"/>
    <x v="38"/>
    <n v="26805"/>
    <x v="0"/>
    <x v="2"/>
    <m/>
    <d v="2018-07-04T15:21:17"/>
    <n v="2"/>
    <x v="1"/>
    <x v="0"/>
    <x v="1"/>
  </r>
  <r>
    <s v="Gateway"/>
    <x v="0"/>
    <x v="8"/>
    <n v="64"/>
    <x v="539"/>
    <x v="38"/>
    <n v="59769"/>
    <x v="0"/>
    <x v="3"/>
    <m/>
    <d v="2018-07-04T15:21:17"/>
    <n v="2"/>
    <x v="1"/>
    <x v="0"/>
    <x v="1"/>
  </r>
  <r>
    <s v="Gateway"/>
    <x v="0"/>
    <x v="8"/>
    <n v="65"/>
    <x v="540"/>
    <x v="38"/>
    <n v="6939.3"/>
    <x v="0"/>
    <x v="0"/>
    <m/>
    <d v="2018-07-04T15:21:17"/>
    <n v="2"/>
    <x v="1"/>
    <x v="0"/>
    <x v="1"/>
  </r>
  <r>
    <s v="Gateway"/>
    <x v="0"/>
    <x v="8"/>
    <n v="65"/>
    <x v="540"/>
    <x v="38"/>
    <n v="6939.3"/>
    <x v="0"/>
    <x v="1"/>
    <m/>
    <d v="2018-07-04T15:21:17"/>
    <n v="2"/>
    <x v="1"/>
    <x v="0"/>
    <x v="1"/>
  </r>
  <r>
    <s v="Gateway"/>
    <x v="0"/>
    <x v="8"/>
    <n v="69"/>
    <x v="541"/>
    <x v="38"/>
    <n v="58518.3"/>
    <x v="0"/>
    <x v="0"/>
    <m/>
    <d v="2018-07-04T15:21:17"/>
    <n v="2"/>
    <x v="1"/>
    <x v="0"/>
    <x v="1"/>
  </r>
  <r>
    <s v="Gateway"/>
    <x v="0"/>
    <x v="8"/>
    <n v="69"/>
    <x v="541"/>
    <x v="38"/>
    <n v="58518.3"/>
    <x v="0"/>
    <x v="1"/>
    <m/>
    <d v="2018-07-04T15:21:17"/>
    <n v="2"/>
    <x v="1"/>
    <x v="0"/>
    <x v="1"/>
  </r>
  <r>
    <s v="Gateway"/>
    <x v="0"/>
    <x v="8"/>
    <n v="69"/>
    <x v="541"/>
    <x v="38"/>
    <n v="11703.7"/>
    <x v="0"/>
    <x v="3"/>
    <m/>
    <d v="2018-07-04T15:21:17"/>
    <n v="2"/>
    <x v="1"/>
    <x v="0"/>
    <x v="1"/>
  </r>
  <r>
    <s v="Gateway"/>
    <x v="0"/>
    <x v="8"/>
    <n v="70"/>
    <x v="542"/>
    <x v="38"/>
    <n v="32148.3"/>
    <x v="0"/>
    <x v="3"/>
    <m/>
    <d v="2018-07-04T15:21:17"/>
    <n v="2"/>
    <x v="1"/>
    <x v="0"/>
    <x v="1"/>
  </r>
  <r>
    <s v="Gateway"/>
    <x v="0"/>
    <x v="8"/>
    <n v="70"/>
    <x v="542"/>
    <x v="38"/>
    <n v="16710.849999999999"/>
    <x v="0"/>
    <x v="2"/>
    <m/>
    <d v="2018-07-04T15:21:17"/>
    <n v="2"/>
    <x v="1"/>
    <x v="0"/>
    <x v="1"/>
  </r>
  <r>
    <s v="Gateway"/>
    <x v="0"/>
    <x v="8"/>
    <n v="70"/>
    <x v="542"/>
    <x v="38"/>
    <n v="40107"/>
    <x v="0"/>
    <x v="4"/>
    <m/>
    <d v="2018-07-04T15:21:17"/>
    <n v="2"/>
    <x v="1"/>
    <x v="0"/>
    <x v="1"/>
  </r>
  <r>
    <s v="Gateway"/>
    <x v="0"/>
    <x v="8"/>
    <n v="70"/>
    <x v="542"/>
    <x v="38"/>
    <n v="16711.650000000001"/>
    <x v="0"/>
    <x v="2"/>
    <m/>
    <d v="2018-07-04T15:21:17"/>
    <n v="2"/>
    <x v="1"/>
    <x v="0"/>
    <x v="1"/>
  </r>
  <r>
    <s v="ACE in Communities"/>
    <x v="0"/>
    <x v="8"/>
    <n v="74"/>
    <x v="543"/>
    <x v="0"/>
    <n v="-17189.36"/>
    <x v="1"/>
    <x v="3"/>
    <m/>
    <d v="2018-07-04T15:21:17"/>
    <n v="2"/>
    <x v="1"/>
    <x v="0"/>
    <x v="0"/>
  </r>
  <r>
    <s v="ACE in Communities"/>
    <x v="0"/>
    <x v="8"/>
    <n v="74"/>
    <x v="543"/>
    <x v="0"/>
    <n v="16315.2"/>
    <x v="0"/>
    <x v="1"/>
    <m/>
    <d v="2018-07-04T15:21:17"/>
    <n v="2"/>
    <x v="1"/>
    <x v="0"/>
    <x v="0"/>
  </r>
  <r>
    <s v="ACE in Communities"/>
    <x v="0"/>
    <x v="8"/>
    <n v="74"/>
    <x v="543"/>
    <x v="0"/>
    <n v="27519.3"/>
    <x v="0"/>
    <x v="4"/>
    <s v="ACE in Schools"/>
    <d v="2018-07-04T15:21:17"/>
    <n v="2"/>
    <x v="1"/>
    <x v="0"/>
    <x v="0"/>
  </r>
  <r>
    <s v="Gateway"/>
    <x v="0"/>
    <x v="8"/>
    <n v="74"/>
    <x v="543"/>
    <x v="38"/>
    <n v="51102"/>
    <x v="0"/>
    <x v="0"/>
    <m/>
    <d v="2018-07-04T15:21:17"/>
    <n v="2"/>
    <x v="1"/>
    <x v="0"/>
    <x v="1"/>
  </r>
  <r>
    <s v="Gateway"/>
    <x v="0"/>
    <x v="8"/>
    <n v="74"/>
    <x v="543"/>
    <x v="38"/>
    <n v="5185.1499999999996"/>
    <x v="0"/>
    <x v="1"/>
    <m/>
    <d v="2018-07-04T15:21:17"/>
    <n v="2"/>
    <x v="1"/>
    <x v="0"/>
    <x v="1"/>
  </r>
  <r>
    <s v="Gateway"/>
    <x v="0"/>
    <x v="8"/>
    <n v="74"/>
    <x v="543"/>
    <x v="38"/>
    <n v="32364"/>
    <x v="0"/>
    <x v="2"/>
    <m/>
    <d v="2018-07-04T15:21:17"/>
    <n v="2"/>
    <x v="1"/>
    <x v="0"/>
    <x v="1"/>
  </r>
  <r>
    <s v="Gateway"/>
    <x v="0"/>
    <x v="8"/>
    <n v="74"/>
    <x v="543"/>
    <x v="38"/>
    <n v="53940.9"/>
    <x v="0"/>
    <x v="4"/>
    <m/>
    <d v="2018-07-04T15:21:17"/>
    <n v="2"/>
    <x v="1"/>
    <x v="0"/>
    <x v="1"/>
  </r>
  <r>
    <s v="Gateway"/>
    <x v="0"/>
    <x v="8"/>
    <n v="74"/>
    <x v="543"/>
    <x v="38"/>
    <n v="26970.85"/>
    <x v="0"/>
    <x v="2"/>
    <m/>
    <d v="2018-07-04T15:21:17"/>
    <n v="2"/>
    <x v="1"/>
    <x v="0"/>
    <x v="1"/>
  </r>
  <r>
    <s v="Gateway"/>
    <x v="0"/>
    <x v="8"/>
    <n v="75"/>
    <x v="544"/>
    <x v="38"/>
    <n v="10370.299999999999"/>
    <x v="0"/>
    <x v="2"/>
    <m/>
    <d v="2018-07-04T15:21:17"/>
    <n v="2"/>
    <x v="1"/>
    <x v="0"/>
    <x v="1"/>
  </r>
  <r>
    <s v="Gateway"/>
    <x v="0"/>
    <x v="8"/>
    <n v="75"/>
    <x v="544"/>
    <x v="38"/>
    <n v="51851.7"/>
    <x v="0"/>
    <x v="0"/>
    <m/>
    <d v="2018-07-04T15:21:17"/>
    <n v="2"/>
    <x v="1"/>
    <x v="0"/>
    <x v="1"/>
  </r>
  <r>
    <s v="Gateway"/>
    <x v="0"/>
    <x v="8"/>
    <n v="75"/>
    <x v="544"/>
    <x v="38"/>
    <n v="51851.7"/>
    <x v="0"/>
    <x v="1"/>
    <m/>
    <d v="2018-07-04T15:21:17"/>
    <n v="2"/>
    <x v="1"/>
    <x v="0"/>
    <x v="1"/>
  </r>
  <r>
    <s v="Gateway"/>
    <x v="0"/>
    <x v="8"/>
    <n v="77"/>
    <x v="545"/>
    <x v="38"/>
    <n v="52773"/>
    <x v="0"/>
    <x v="4"/>
    <m/>
    <d v="2018-07-04T15:21:17"/>
    <n v="4"/>
    <x v="2"/>
    <x v="0"/>
    <x v="1"/>
  </r>
  <r>
    <s v="Gateway"/>
    <x v="0"/>
    <x v="8"/>
    <n v="77"/>
    <x v="545"/>
    <x v="38"/>
    <n v="49125.8"/>
    <x v="0"/>
    <x v="0"/>
    <m/>
    <d v="2018-07-04T15:21:17"/>
    <n v="4"/>
    <x v="2"/>
    <x v="0"/>
    <x v="1"/>
  </r>
  <r>
    <s v="Gateway"/>
    <x v="0"/>
    <x v="8"/>
    <n v="77"/>
    <x v="545"/>
    <x v="38"/>
    <n v="49125.8"/>
    <x v="0"/>
    <x v="1"/>
    <m/>
    <d v="2018-07-04T15:21:17"/>
    <n v="4"/>
    <x v="2"/>
    <x v="0"/>
    <x v="1"/>
  </r>
  <r>
    <s v="Gateway"/>
    <x v="0"/>
    <x v="8"/>
    <n v="77"/>
    <x v="545"/>
    <x v="38"/>
    <n v="9825.2000000000007"/>
    <x v="0"/>
    <x v="3"/>
    <m/>
    <d v="2018-07-04T15:21:17"/>
    <n v="4"/>
    <x v="2"/>
    <x v="0"/>
    <x v="1"/>
  </r>
  <r>
    <s v="Gateway"/>
    <x v="0"/>
    <x v="8"/>
    <n v="78"/>
    <x v="612"/>
    <x v="38"/>
    <n v="10370.299999999999"/>
    <x v="0"/>
    <x v="1"/>
    <m/>
    <d v="2018-07-04T15:21:17"/>
    <n v="2"/>
    <x v="1"/>
    <x v="0"/>
    <x v="1"/>
  </r>
  <r>
    <s v="Gateway"/>
    <x v="0"/>
    <x v="8"/>
    <n v="78"/>
    <x v="612"/>
    <x v="38"/>
    <n v="51851.7"/>
    <x v="0"/>
    <x v="3"/>
    <m/>
    <d v="2018-07-04T15:21:17"/>
    <n v="2"/>
    <x v="1"/>
    <x v="0"/>
    <x v="1"/>
  </r>
  <r>
    <s v="Gateway"/>
    <x v="0"/>
    <x v="8"/>
    <n v="78"/>
    <x v="612"/>
    <x v="38"/>
    <n v="32364"/>
    <x v="0"/>
    <x v="2"/>
    <m/>
    <d v="2018-07-04T15:21:17"/>
    <n v="2"/>
    <x v="1"/>
    <x v="0"/>
    <x v="1"/>
  </r>
  <r>
    <s v="Gateway"/>
    <x v="0"/>
    <x v="8"/>
    <n v="78"/>
    <x v="612"/>
    <x v="38"/>
    <n v="26970.85"/>
    <x v="0"/>
    <x v="2"/>
    <m/>
    <d v="2018-07-04T15:21:17"/>
    <n v="2"/>
    <x v="1"/>
    <x v="0"/>
    <x v="1"/>
  </r>
  <r>
    <s v="ACE in Communities"/>
    <x v="0"/>
    <x v="8"/>
    <n v="79"/>
    <x v="546"/>
    <x v="0"/>
    <n v="61053"/>
    <x v="0"/>
    <x v="0"/>
    <m/>
    <d v="2018-07-04T15:21:17"/>
    <n v="2"/>
    <x v="1"/>
    <x v="0"/>
    <x v="0"/>
  </r>
  <r>
    <s v="ACE in Communities"/>
    <x v="0"/>
    <x v="8"/>
    <n v="79"/>
    <x v="546"/>
    <x v="0"/>
    <n v="61053"/>
    <x v="0"/>
    <x v="1"/>
    <m/>
    <d v="2018-07-04T15:21:17"/>
    <n v="2"/>
    <x v="1"/>
    <x v="0"/>
    <x v="0"/>
  </r>
  <r>
    <s v="Gateway"/>
    <x v="0"/>
    <x v="8"/>
    <n v="79"/>
    <x v="546"/>
    <x v="38"/>
    <n v="-18400"/>
    <x v="1"/>
    <x v="3"/>
    <m/>
    <d v="2018-07-04T15:21:17"/>
    <n v="2"/>
    <x v="1"/>
    <x v="0"/>
    <x v="1"/>
  </r>
  <r>
    <s v="Gateway"/>
    <x v="0"/>
    <x v="8"/>
    <n v="79"/>
    <x v="546"/>
    <x v="38"/>
    <n v="15503.7"/>
    <x v="0"/>
    <x v="4"/>
    <m/>
    <d v="2018-07-04T15:21:17"/>
    <n v="2"/>
    <x v="1"/>
    <x v="0"/>
    <x v="1"/>
  </r>
  <r>
    <s v="Gateway"/>
    <x v="0"/>
    <x v="8"/>
    <n v="79"/>
    <x v="546"/>
    <x v="38"/>
    <n v="92851.7"/>
    <x v="0"/>
    <x v="3"/>
    <m/>
    <d v="2018-07-04T15:21:17"/>
    <n v="2"/>
    <x v="1"/>
    <x v="0"/>
    <x v="1"/>
  </r>
  <r>
    <s v="Gateway"/>
    <x v="0"/>
    <x v="8"/>
    <n v="79"/>
    <x v="546"/>
    <x v="38"/>
    <n v="18911.099999999999"/>
    <x v="0"/>
    <x v="0"/>
    <m/>
    <d v="2018-07-04T15:21:17"/>
    <n v="2"/>
    <x v="1"/>
    <x v="0"/>
    <x v="1"/>
  </r>
  <r>
    <s v="Gateway"/>
    <x v="0"/>
    <x v="8"/>
    <n v="79"/>
    <x v="546"/>
    <x v="38"/>
    <n v="18911.099999999999"/>
    <x v="0"/>
    <x v="1"/>
    <m/>
    <d v="2018-07-04T15:21:17"/>
    <n v="2"/>
    <x v="1"/>
    <x v="0"/>
    <x v="1"/>
  </r>
  <r>
    <s v="Gateway"/>
    <x v="0"/>
    <x v="8"/>
    <n v="80"/>
    <x v="547"/>
    <x v="38"/>
    <n v="7973.3"/>
    <x v="0"/>
    <x v="4"/>
    <m/>
    <d v="2018-07-04T15:21:17"/>
    <n v="2"/>
    <x v="1"/>
    <x v="0"/>
    <x v="1"/>
  </r>
  <r>
    <s v="Gateway"/>
    <x v="0"/>
    <x v="8"/>
    <n v="80"/>
    <x v="547"/>
    <x v="38"/>
    <n v="49458"/>
    <x v="0"/>
    <x v="2"/>
    <m/>
    <d v="2018-07-04T15:21:17"/>
    <n v="2"/>
    <x v="1"/>
    <x v="0"/>
    <x v="1"/>
  </r>
  <r>
    <s v="Gateway"/>
    <x v="0"/>
    <x v="8"/>
    <n v="83"/>
    <x v="548"/>
    <x v="38"/>
    <n v="55182"/>
    <x v="0"/>
    <x v="0"/>
    <m/>
    <d v="2018-07-04T15:21:17"/>
    <n v="2"/>
    <x v="1"/>
    <x v="0"/>
    <x v="1"/>
  </r>
  <r>
    <s v="Gateway"/>
    <x v="0"/>
    <x v="8"/>
    <n v="84"/>
    <x v="549"/>
    <x v="38"/>
    <n v="11703.7"/>
    <x v="0"/>
    <x v="1"/>
    <m/>
    <d v="2018-07-04T15:21:17"/>
    <n v="2"/>
    <x v="1"/>
    <x v="0"/>
    <x v="1"/>
  </r>
  <r>
    <s v="Gateway"/>
    <x v="0"/>
    <x v="8"/>
    <n v="84"/>
    <x v="549"/>
    <x v="38"/>
    <n v="30888.35"/>
    <x v="0"/>
    <x v="2"/>
    <m/>
    <d v="2018-07-04T15:21:17"/>
    <n v="2"/>
    <x v="1"/>
    <x v="0"/>
    <x v="1"/>
  </r>
  <r>
    <s v="Gateway"/>
    <x v="0"/>
    <x v="8"/>
    <n v="84"/>
    <x v="549"/>
    <x v="38"/>
    <n v="74133"/>
    <x v="0"/>
    <x v="4"/>
    <m/>
    <d v="2018-07-04T15:21:17"/>
    <n v="2"/>
    <x v="1"/>
    <x v="0"/>
    <x v="1"/>
  </r>
  <r>
    <s v="Gateway"/>
    <x v="0"/>
    <x v="8"/>
    <n v="84"/>
    <x v="549"/>
    <x v="38"/>
    <n v="30889.15"/>
    <x v="0"/>
    <x v="2"/>
    <m/>
    <d v="2018-07-04T15:21:17"/>
    <n v="2"/>
    <x v="1"/>
    <x v="0"/>
    <x v="1"/>
  </r>
  <r>
    <s v="Gateway"/>
    <x v="0"/>
    <x v="8"/>
    <n v="84"/>
    <x v="549"/>
    <x v="38"/>
    <n v="6177.85"/>
    <x v="0"/>
    <x v="2"/>
    <m/>
    <d v="2018-07-04T15:21:17"/>
    <n v="2"/>
    <x v="1"/>
    <x v="0"/>
    <x v="1"/>
  </r>
  <r>
    <s v="Gateway"/>
    <x v="0"/>
    <x v="8"/>
    <n v="85"/>
    <x v="635"/>
    <x v="38"/>
    <n v="55333.3"/>
    <x v="0"/>
    <x v="2"/>
    <m/>
    <d v="2018-07-04T15:21:17"/>
    <n v="2"/>
    <x v="1"/>
    <x v="0"/>
    <x v="1"/>
  </r>
  <r>
    <s v="Gateway"/>
    <x v="0"/>
    <x v="8"/>
    <n v="85"/>
    <x v="635"/>
    <x v="38"/>
    <n v="67164"/>
    <x v="0"/>
    <x v="3"/>
    <m/>
    <d v="2018-07-04T15:21:17"/>
    <n v="2"/>
    <x v="1"/>
    <x v="0"/>
    <x v="1"/>
  </r>
  <r>
    <s v="ACE in Communities"/>
    <x v="0"/>
    <x v="8"/>
    <n v="86"/>
    <x v="550"/>
    <x v="0"/>
    <n v="163926.70000000001"/>
    <x v="0"/>
    <x v="3"/>
    <m/>
    <d v="2018-07-04T15:21:17"/>
    <n v="2"/>
    <x v="1"/>
    <x v="0"/>
    <x v="0"/>
  </r>
  <r>
    <s v="ACE in Communities"/>
    <x v="0"/>
    <x v="8"/>
    <n v="86"/>
    <x v="550"/>
    <x v="0"/>
    <n v="352821"/>
    <x v="0"/>
    <x v="2"/>
    <s v="ACE in Schools"/>
    <d v="2018-07-04T15:21:17"/>
    <n v="2"/>
    <x v="1"/>
    <x v="0"/>
    <x v="0"/>
  </r>
  <r>
    <s v="Gateway"/>
    <x v="0"/>
    <x v="8"/>
    <n v="86"/>
    <x v="550"/>
    <x v="38"/>
    <n v="13807.3"/>
    <x v="0"/>
    <x v="3"/>
    <m/>
    <d v="2018-07-04T15:21:17"/>
    <n v="2"/>
    <x v="1"/>
    <x v="0"/>
    <x v="1"/>
  </r>
  <r>
    <s v="Gateway"/>
    <x v="0"/>
    <x v="8"/>
    <n v="87"/>
    <x v="551"/>
    <x v="38"/>
    <n v="9688.7999999999993"/>
    <x v="0"/>
    <x v="0"/>
    <m/>
    <d v="2018-07-04T15:21:17"/>
    <n v="2"/>
    <x v="1"/>
    <x v="0"/>
    <x v="1"/>
  </r>
  <r>
    <s v="Gateway"/>
    <x v="0"/>
    <x v="8"/>
    <n v="87"/>
    <x v="551"/>
    <x v="38"/>
    <n v="9688.7999999999993"/>
    <x v="0"/>
    <x v="1"/>
    <m/>
    <d v="2018-07-04T15:21:17"/>
    <n v="2"/>
    <x v="1"/>
    <x v="0"/>
    <x v="1"/>
  </r>
  <r>
    <s v="Gateway"/>
    <x v="0"/>
    <x v="8"/>
    <n v="88"/>
    <x v="552"/>
    <x v="38"/>
    <n v="-0.34"/>
    <x v="1"/>
    <x v="4"/>
    <m/>
    <d v="2018-07-04T15:21:17"/>
    <n v="2"/>
    <x v="1"/>
    <x v="0"/>
    <x v="1"/>
  </r>
  <r>
    <s v="Gateway"/>
    <x v="0"/>
    <x v="8"/>
    <n v="88"/>
    <x v="552"/>
    <x v="38"/>
    <n v="146178"/>
    <x v="0"/>
    <x v="4"/>
    <m/>
    <d v="2018-07-04T15:21:17"/>
    <n v="2"/>
    <x v="1"/>
    <x v="0"/>
    <x v="1"/>
  </r>
  <r>
    <s v="Gateway"/>
    <x v="0"/>
    <x v="8"/>
    <n v="88"/>
    <x v="552"/>
    <x v="38"/>
    <n v="144783.29999999999"/>
    <x v="0"/>
    <x v="3"/>
    <m/>
    <d v="2018-07-04T15:21:17"/>
    <n v="2"/>
    <x v="1"/>
    <x v="0"/>
    <x v="1"/>
  </r>
  <r>
    <s v="Gateway"/>
    <x v="0"/>
    <x v="8"/>
    <n v="88"/>
    <x v="552"/>
    <x v="38"/>
    <n v="28956.7"/>
    <x v="0"/>
    <x v="3"/>
    <m/>
    <d v="2018-07-04T15:21:17"/>
    <n v="2"/>
    <x v="1"/>
    <x v="0"/>
    <x v="1"/>
  </r>
  <r>
    <s v="Gateway"/>
    <x v="0"/>
    <x v="8"/>
    <n v="93"/>
    <x v="554"/>
    <x v="38"/>
    <n v="39342"/>
    <x v="0"/>
    <x v="1"/>
    <m/>
    <d v="2018-07-04T15:21:17"/>
    <n v="2"/>
    <x v="1"/>
    <x v="0"/>
    <x v="1"/>
  </r>
  <r>
    <s v="Gateway"/>
    <x v="0"/>
    <x v="8"/>
    <n v="93"/>
    <x v="554"/>
    <x v="38"/>
    <n v="34696.699999999997"/>
    <x v="0"/>
    <x v="0"/>
    <m/>
    <d v="2018-07-04T15:21:17"/>
    <n v="2"/>
    <x v="1"/>
    <x v="0"/>
    <x v="1"/>
  </r>
  <r>
    <s v="Gateway"/>
    <x v="0"/>
    <x v="8"/>
    <n v="93"/>
    <x v="554"/>
    <x v="38"/>
    <n v="35333.300000000003"/>
    <x v="0"/>
    <x v="4"/>
    <m/>
    <d v="2018-07-04T15:21:17"/>
    <n v="2"/>
    <x v="1"/>
    <x v="0"/>
    <x v="1"/>
  </r>
  <r>
    <s v="Gateway"/>
    <x v="0"/>
    <x v="8"/>
    <n v="94"/>
    <x v="555"/>
    <x v="38"/>
    <n v="37055.85"/>
    <x v="0"/>
    <x v="2"/>
    <m/>
    <d v="2018-07-04T15:21:17"/>
    <n v="2"/>
    <x v="1"/>
    <x v="0"/>
    <x v="1"/>
  </r>
  <r>
    <s v="Gateway"/>
    <x v="0"/>
    <x v="8"/>
    <n v="94"/>
    <x v="555"/>
    <x v="38"/>
    <n v="17888.8"/>
    <x v="0"/>
    <x v="4"/>
    <m/>
    <d v="2018-07-04T15:21:17"/>
    <n v="2"/>
    <x v="1"/>
    <x v="0"/>
    <x v="1"/>
  </r>
  <r>
    <s v="Gateway"/>
    <x v="0"/>
    <x v="8"/>
    <n v="95"/>
    <x v="556"/>
    <x v="38"/>
    <n v="93703.3"/>
    <x v="0"/>
    <x v="0"/>
    <m/>
    <d v="2018-07-04T15:21:17"/>
    <n v="2"/>
    <x v="1"/>
    <x v="0"/>
    <x v="1"/>
  </r>
  <r>
    <s v="Gateway"/>
    <x v="0"/>
    <x v="8"/>
    <n v="95"/>
    <x v="556"/>
    <x v="38"/>
    <n v="11925.9"/>
    <x v="0"/>
    <x v="3"/>
    <m/>
    <d v="2018-07-04T15:21:17"/>
    <n v="2"/>
    <x v="1"/>
    <x v="0"/>
    <x v="1"/>
  </r>
  <r>
    <s v="Gateway"/>
    <x v="0"/>
    <x v="8"/>
    <n v="95"/>
    <x v="556"/>
    <x v="38"/>
    <n v="12522.15"/>
    <x v="0"/>
    <x v="2"/>
    <m/>
    <d v="2018-07-04T15:21:17"/>
    <n v="2"/>
    <x v="1"/>
    <x v="0"/>
    <x v="1"/>
  </r>
  <r>
    <s v="ACE in Communities"/>
    <x v="0"/>
    <x v="8"/>
    <n v="96"/>
    <x v="557"/>
    <x v="0"/>
    <n v="280779.09999999998"/>
    <x v="0"/>
    <x v="1"/>
    <m/>
    <d v="2018-07-04T15:21:17"/>
    <n v="2"/>
    <x v="1"/>
    <x v="0"/>
    <x v="0"/>
  </r>
  <r>
    <s v="ACE in Communities"/>
    <x v="0"/>
    <x v="8"/>
    <n v="96"/>
    <x v="557"/>
    <x v="0"/>
    <n v="57500.800000000003"/>
    <x v="0"/>
    <x v="3"/>
    <m/>
    <d v="2018-07-04T15:21:17"/>
    <n v="2"/>
    <x v="1"/>
    <x v="0"/>
    <x v="0"/>
  </r>
  <r>
    <s v="ACE in Communities"/>
    <x v="0"/>
    <x v="8"/>
    <n v="96"/>
    <x v="557"/>
    <x v="0"/>
    <n v="349869"/>
    <x v="0"/>
    <x v="4"/>
    <s v="ACE in Schools"/>
    <d v="2018-07-04T15:21:17"/>
    <n v="2"/>
    <x v="1"/>
    <x v="0"/>
    <x v="0"/>
  </r>
  <r>
    <s v="Gateway"/>
    <x v="0"/>
    <x v="8"/>
    <n v="96"/>
    <x v="557"/>
    <x v="38"/>
    <n v="19592.7"/>
    <x v="0"/>
    <x v="2"/>
    <m/>
    <d v="2018-07-04T15:21:17"/>
    <n v="2"/>
    <x v="1"/>
    <x v="0"/>
    <x v="1"/>
  </r>
  <r>
    <s v="Gateway"/>
    <x v="0"/>
    <x v="8"/>
    <n v="96"/>
    <x v="557"/>
    <x v="38"/>
    <n v="103074.2"/>
    <x v="0"/>
    <x v="4"/>
    <m/>
    <d v="2018-07-04T15:21:17"/>
    <n v="2"/>
    <x v="1"/>
    <x v="0"/>
    <x v="1"/>
  </r>
  <r>
    <s v="Gateway"/>
    <x v="0"/>
    <x v="8"/>
    <n v="97"/>
    <x v="558"/>
    <x v="38"/>
    <n v="41889.199999999997"/>
    <x v="0"/>
    <x v="4"/>
    <m/>
    <d v="2018-07-04T15:21:17"/>
    <n v="2"/>
    <x v="1"/>
    <x v="0"/>
    <x v="1"/>
  </r>
  <r>
    <s v="Gateway"/>
    <x v="0"/>
    <x v="8"/>
    <n v="97"/>
    <x v="558"/>
    <x v="38"/>
    <n v="21306"/>
    <x v="1"/>
    <x v="3"/>
    <m/>
    <d v="2018-07-04T15:21:17"/>
    <n v="2"/>
    <x v="1"/>
    <x v="0"/>
    <x v="1"/>
  </r>
  <r>
    <s v="Gateway"/>
    <x v="0"/>
    <x v="8"/>
    <n v="99"/>
    <x v="559"/>
    <x v="38"/>
    <n v="13185.2"/>
    <x v="0"/>
    <x v="4"/>
    <m/>
    <d v="2018-07-04T15:21:17"/>
    <n v="2"/>
    <x v="1"/>
    <x v="0"/>
    <x v="1"/>
  </r>
  <r>
    <s v="Gateway"/>
    <x v="0"/>
    <x v="8"/>
    <n v="100"/>
    <x v="650"/>
    <x v="38"/>
    <n v="77518.3"/>
    <x v="0"/>
    <x v="4"/>
    <m/>
    <d v="2018-07-04T15:21:17"/>
    <n v="2"/>
    <x v="1"/>
    <x v="0"/>
    <x v="1"/>
  </r>
  <r>
    <s v="Gateway"/>
    <x v="0"/>
    <x v="8"/>
    <n v="100"/>
    <x v="650"/>
    <x v="38"/>
    <n v="100518.7"/>
    <x v="0"/>
    <x v="0"/>
    <m/>
    <d v="2018-07-04T15:21:17"/>
    <n v="2"/>
    <x v="1"/>
    <x v="0"/>
    <x v="1"/>
  </r>
  <r>
    <s v="Gateway"/>
    <x v="0"/>
    <x v="8"/>
    <n v="100"/>
    <x v="650"/>
    <x v="38"/>
    <n v="100518.7"/>
    <x v="0"/>
    <x v="1"/>
    <m/>
    <d v="2018-07-04T15:21:17"/>
    <n v="2"/>
    <x v="1"/>
    <x v="0"/>
    <x v="1"/>
  </r>
  <r>
    <s v="Gateway"/>
    <x v="0"/>
    <x v="8"/>
    <n v="101"/>
    <x v="560"/>
    <x v="38"/>
    <n v="11066.7"/>
    <x v="0"/>
    <x v="2"/>
    <m/>
    <d v="2018-07-04T15:21:17"/>
    <n v="2"/>
    <x v="1"/>
    <x v="0"/>
    <x v="1"/>
  </r>
  <r>
    <s v="Gateway"/>
    <x v="0"/>
    <x v="8"/>
    <n v="102"/>
    <x v="561"/>
    <x v="38"/>
    <n v="61259.1"/>
    <x v="0"/>
    <x v="3"/>
    <m/>
    <d v="2018-07-04T15:21:17"/>
    <n v="2"/>
    <x v="1"/>
    <x v="0"/>
    <x v="1"/>
  </r>
  <r>
    <s v="Gateway"/>
    <x v="0"/>
    <x v="8"/>
    <n v="102"/>
    <x v="561"/>
    <x v="38"/>
    <n v="12251.9"/>
    <x v="0"/>
    <x v="0"/>
    <m/>
    <d v="2018-07-04T15:21:17"/>
    <n v="2"/>
    <x v="1"/>
    <x v="0"/>
    <x v="1"/>
  </r>
  <r>
    <s v="ACE in Communities"/>
    <x v="0"/>
    <x v="8"/>
    <n v="103"/>
    <x v="562"/>
    <x v="0"/>
    <n v="131398"/>
    <x v="1"/>
    <x v="3"/>
    <m/>
    <d v="2018-07-04T15:21:17"/>
    <n v="2"/>
    <x v="1"/>
    <x v="0"/>
    <x v="0"/>
  </r>
  <r>
    <s v="Gateway"/>
    <x v="0"/>
    <x v="8"/>
    <n v="103"/>
    <x v="562"/>
    <x v="38"/>
    <n v="48444.2"/>
    <x v="0"/>
    <x v="3"/>
    <m/>
    <d v="2018-07-04T15:21:17"/>
    <n v="2"/>
    <x v="1"/>
    <x v="0"/>
    <x v="1"/>
  </r>
  <r>
    <s v="Gateway"/>
    <x v="0"/>
    <x v="8"/>
    <n v="104"/>
    <x v="565"/>
    <x v="38"/>
    <n v="764"/>
    <x v="1"/>
    <x v="3"/>
    <m/>
    <d v="2018-07-04T15:21:17"/>
    <n v="2"/>
    <x v="1"/>
    <x v="0"/>
    <x v="1"/>
  </r>
  <r>
    <s v="Gateway"/>
    <x v="0"/>
    <x v="8"/>
    <n v="104"/>
    <x v="565"/>
    <x v="38"/>
    <n v="38518.300000000003"/>
    <x v="0"/>
    <x v="0"/>
    <m/>
    <d v="2018-07-04T15:21:17"/>
    <n v="2"/>
    <x v="1"/>
    <x v="0"/>
    <x v="1"/>
  </r>
  <r>
    <s v="Gateway"/>
    <x v="0"/>
    <x v="8"/>
    <n v="104"/>
    <x v="565"/>
    <x v="38"/>
    <n v="38518.300000000003"/>
    <x v="0"/>
    <x v="1"/>
    <m/>
    <d v="2018-07-04T15:21:17"/>
    <n v="2"/>
    <x v="1"/>
    <x v="0"/>
    <x v="1"/>
  </r>
  <r>
    <s v="Gateway"/>
    <x v="0"/>
    <x v="8"/>
    <n v="104"/>
    <x v="565"/>
    <x v="38"/>
    <n v="7703.7"/>
    <x v="0"/>
    <x v="3"/>
    <m/>
    <d v="2018-07-04T15:21:17"/>
    <n v="2"/>
    <x v="1"/>
    <x v="0"/>
    <x v="1"/>
  </r>
  <r>
    <s v="Gateway"/>
    <x v="0"/>
    <x v="8"/>
    <n v="105"/>
    <x v="566"/>
    <x v="38"/>
    <n v="39866.699999999997"/>
    <x v="0"/>
    <x v="0"/>
    <m/>
    <d v="2018-07-04T15:21:17"/>
    <n v="2"/>
    <x v="1"/>
    <x v="0"/>
    <x v="1"/>
  </r>
  <r>
    <s v="Gateway"/>
    <x v="0"/>
    <x v="8"/>
    <n v="105"/>
    <x v="566"/>
    <x v="38"/>
    <n v="39866.699999999997"/>
    <x v="0"/>
    <x v="1"/>
    <m/>
    <d v="2018-07-04T15:21:17"/>
    <n v="2"/>
    <x v="1"/>
    <x v="0"/>
    <x v="1"/>
  </r>
  <r>
    <s v="Gateway"/>
    <x v="0"/>
    <x v="8"/>
    <n v="105"/>
    <x v="566"/>
    <x v="38"/>
    <n v="49458"/>
    <x v="0"/>
    <x v="2"/>
    <m/>
    <d v="2018-07-04T15:21:17"/>
    <n v="2"/>
    <x v="1"/>
    <x v="0"/>
    <x v="1"/>
  </r>
  <r>
    <s v="Gateway"/>
    <x v="0"/>
    <x v="8"/>
    <n v="106"/>
    <x v="567"/>
    <x v="38"/>
    <n v="10370.299999999999"/>
    <x v="0"/>
    <x v="4"/>
    <m/>
    <d v="2018-07-04T15:21:17"/>
    <n v="3"/>
    <x v="4"/>
    <x v="0"/>
    <x v="1"/>
  </r>
  <r>
    <s v="Gateway"/>
    <x v="0"/>
    <x v="8"/>
    <n v="106"/>
    <x v="567"/>
    <x v="38"/>
    <n v="10370.299999999999"/>
    <x v="0"/>
    <x v="2"/>
    <m/>
    <d v="2018-07-04T15:21:17"/>
    <n v="3"/>
    <x v="4"/>
    <x v="0"/>
    <x v="1"/>
  </r>
  <r>
    <s v="Gateway"/>
    <x v="0"/>
    <x v="8"/>
    <n v="108"/>
    <x v="704"/>
    <x v="38"/>
    <n v="36480"/>
    <x v="0"/>
    <x v="3"/>
    <m/>
    <d v="2018-07-04T15:21:17"/>
    <n v="3"/>
    <x v="4"/>
    <x v="0"/>
    <x v="1"/>
  </r>
  <r>
    <s v="Gateway"/>
    <x v="0"/>
    <x v="8"/>
    <n v="108"/>
    <x v="704"/>
    <x v="38"/>
    <n v="3127.35"/>
    <x v="0"/>
    <x v="2"/>
    <m/>
    <d v="2018-07-04T15:21:17"/>
    <n v="3"/>
    <x v="4"/>
    <x v="0"/>
    <x v="1"/>
  </r>
  <r>
    <s v="Gateway"/>
    <x v="0"/>
    <x v="8"/>
    <n v="108"/>
    <x v="704"/>
    <x v="38"/>
    <n v="31274.2"/>
    <x v="0"/>
    <x v="4"/>
    <m/>
    <d v="2018-07-04T15:21:17"/>
    <n v="3"/>
    <x v="4"/>
    <x v="0"/>
    <x v="1"/>
  </r>
  <r>
    <s v="Gateway"/>
    <x v="0"/>
    <x v="8"/>
    <n v="108"/>
    <x v="704"/>
    <x v="38"/>
    <n v="18765"/>
    <x v="0"/>
    <x v="2"/>
    <m/>
    <d v="2018-07-04T15:21:17"/>
    <n v="3"/>
    <x v="4"/>
    <x v="0"/>
    <x v="1"/>
  </r>
  <r>
    <s v="Gateway"/>
    <x v="0"/>
    <x v="8"/>
    <n v="110"/>
    <x v="651"/>
    <x v="38"/>
    <n v="61404"/>
    <x v="0"/>
    <x v="3"/>
    <m/>
    <d v="2018-07-04T15:21:17"/>
    <n v="3"/>
    <x v="4"/>
    <x v="0"/>
    <x v="1"/>
  </r>
  <r>
    <s v="Gateway"/>
    <x v="0"/>
    <x v="8"/>
    <n v="110"/>
    <x v="651"/>
    <x v="38"/>
    <n v="67164"/>
    <x v="0"/>
    <x v="2"/>
    <m/>
    <d v="2018-07-04T15:21:17"/>
    <n v="3"/>
    <x v="4"/>
    <x v="0"/>
    <x v="1"/>
  </r>
  <r>
    <s v="Gateway"/>
    <x v="0"/>
    <x v="8"/>
    <n v="111"/>
    <x v="569"/>
    <x v="38"/>
    <n v="56658"/>
    <x v="0"/>
    <x v="3"/>
    <m/>
    <d v="2018-07-04T15:21:17"/>
    <n v="3"/>
    <x v="4"/>
    <x v="0"/>
    <x v="1"/>
  </r>
  <r>
    <s v="Gateway"/>
    <x v="0"/>
    <x v="8"/>
    <n v="112"/>
    <x v="570"/>
    <x v="38"/>
    <n v="13185.2"/>
    <x v="0"/>
    <x v="0"/>
    <m/>
    <d v="2018-07-04T15:21:17"/>
    <n v="3"/>
    <x v="4"/>
    <x v="0"/>
    <x v="1"/>
  </r>
  <r>
    <s v="Gateway"/>
    <x v="0"/>
    <x v="8"/>
    <n v="112"/>
    <x v="570"/>
    <x v="38"/>
    <n v="13185.2"/>
    <x v="0"/>
    <x v="1"/>
    <m/>
    <d v="2018-07-04T15:21:17"/>
    <n v="3"/>
    <x v="4"/>
    <x v="0"/>
    <x v="1"/>
  </r>
  <r>
    <s v="Gateway"/>
    <x v="0"/>
    <x v="8"/>
    <n v="112"/>
    <x v="570"/>
    <x v="38"/>
    <n v="69710.899999999994"/>
    <x v="0"/>
    <x v="4"/>
    <m/>
    <d v="2018-07-04T15:21:17"/>
    <n v="3"/>
    <x v="4"/>
    <x v="0"/>
    <x v="1"/>
  </r>
  <r>
    <s v="Gateway"/>
    <x v="0"/>
    <x v="8"/>
    <n v="113"/>
    <x v="664"/>
    <x v="38"/>
    <n v="7576.3"/>
    <x v="0"/>
    <x v="0"/>
    <m/>
    <d v="2018-07-04T15:21:17"/>
    <n v="3"/>
    <x v="4"/>
    <x v="0"/>
    <x v="1"/>
  </r>
  <r>
    <s v="Gateway"/>
    <x v="0"/>
    <x v="8"/>
    <n v="113"/>
    <x v="664"/>
    <x v="38"/>
    <n v="7576.3"/>
    <x v="0"/>
    <x v="1"/>
    <m/>
    <d v="2018-07-04T15:21:17"/>
    <n v="3"/>
    <x v="4"/>
    <x v="0"/>
    <x v="1"/>
  </r>
  <r>
    <s v="Gateway"/>
    <x v="0"/>
    <x v="8"/>
    <n v="113"/>
    <x v="664"/>
    <x v="38"/>
    <n v="37881.699999999997"/>
    <x v="0"/>
    <x v="3"/>
    <m/>
    <d v="2018-07-04T15:21:17"/>
    <n v="3"/>
    <x v="4"/>
    <x v="0"/>
    <x v="1"/>
  </r>
  <r>
    <s v="Gateway"/>
    <x v="0"/>
    <x v="8"/>
    <n v="113"/>
    <x v="664"/>
    <x v="38"/>
    <n v="54444"/>
    <x v="0"/>
    <x v="4"/>
    <m/>
    <d v="2018-07-04T15:21:17"/>
    <n v="3"/>
    <x v="4"/>
    <x v="0"/>
    <x v="1"/>
  </r>
  <r>
    <s v="Gateway"/>
    <x v="0"/>
    <x v="8"/>
    <n v="114"/>
    <x v="571"/>
    <x v="38"/>
    <n v="56658"/>
    <x v="0"/>
    <x v="3"/>
    <m/>
    <d v="2018-07-04T15:21:17"/>
    <n v="3"/>
    <x v="4"/>
    <x v="0"/>
    <x v="1"/>
  </r>
  <r>
    <s v="Gateway"/>
    <x v="0"/>
    <x v="8"/>
    <n v="115"/>
    <x v="572"/>
    <x v="38"/>
    <n v="37244.199999999997"/>
    <x v="0"/>
    <x v="4"/>
    <m/>
    <d v="2018-07-04T15:21:17"/>
    <n v="3"/>
    <x v="4"/>
    <x v="0"/>
    <x v="1"/>
  </r>
  <r>
    <s v="Gateway"/>
    <x v="0"/>
    <x v="8"/>
    <n v="115"/>
    <x v="572"/>
    <x v="38"/>
    <n v="40540.9"/>
    <x v="0"/>
    <x v="0"/>
    <m/>
    <d v="2018-07-04T15:21:17"/>
    <n v="3"/>
    <x v="4"/>
    <x v="0"/>
    <x v="1"/>
  </r>
  <r>
    <s v="Gateway"/>
    <x v="0"/>
    <x v="8"/>
    <n v="115"/>
    <x v="572"/>
    <x v="38"/>
    <n v="40540.9"/>
    <x v="0"/>
    <x v="1"/>
    <m/>
    <d v="2018-07-04T15:21:17"/>
    <n v="3"/>
    <x v="4"/>
    <x v="0"/>
    <x v="1"/>
  </r>
  <r>
    <s v="Gateway"/>
    <x v="0"/>
    <x v="8"/>
    <n v="115"/>
    <x v="572"/>
    <x v="38"/>
    <n v="4054.15"/>
    <x v="0"/>
    <x v="2"/>
    <m/>
    <d v="2018-07-04T15:21:17"/>
    <n v="3"/>
    <x v="4"/>
    <x v="0"/>
    <x v="1"/>
  </r>
  <r>
    <s v="Gateway"/>
    <x v="0"/>
    <x v="8"/>
    <n v="116"/>
    <x v="573"/>
    <x v="38"/>
    <n v="10509.7"/>
    <x v="0"/>
    <x v="3"/>
    <m/>
    <d v="2018-07-04T15:21:17"/>
    <n v="3"/>
    <x v="4"/>
    <x v="0"/>
    <x v="1"/>
  </r>
  <r>
    <s v="Gateway"/>
    <x v="0"/>
    <x v="8"/>
    <n v="116"/>
    <x v="573"/>
    <x v="38"/>
    <n v="53244.2"/>
    <x v="0"/>
    <x v="0"/>
    <m/>
    <d v="2018-07-04T15:21:17"/>
    <n v="3"/>
    <x v="4"/>
    <x v="0"/>
    <x v="1"/>
  </r>
  <r>
    <s v="Gateway"/>
    <x v="0"/>
    <x v="8"/>
    <n v="116"/>
    <x v="573"/>
    <x v="38"/>
    <n v="53244.2"/>
    <x v="0"/>
    <x v="1"/>
    <m/>
    <d v="2018-07-04T15:21:17"/>
    <n v="3"/>
    <x v="4"/>
    <x v="0"/>
    <x v="1"/>
  </r>
  <r>
    <s v="Gateway"/>
    <x v="0"/>
    <x v="8"/>
    <n v="116"/>
    <x v="573"/>
    <x v="38"/>
    <n v="11066.7"/>
    <x v="0"/>
    <x v="4"/>
    <m/>
    <d v="2018-07-04T15:21:17"/>
    <n v="3"/>
    <x v="4"/>
    <x v="0"/>
    <x v="1"/>
  </r>
  <r>
    <s v="Gateway"/>
    <x v="0"/>
    <x v="8"/>
    <n v="116"/>
    <x v="573"/>
    <x v="38"/>
    <n v="11066.7"/>
    <x v="0"/>
    <x v="2"/>
    <m/>
    <d v="2018-07-04T15:21:17"/>
    <n v="3"/>
    <x v="4"/>
    <x v="0"/>
    <x v="1"/>
  </r>
  <r>
    <s v="Gateway"/>
    <x v="0"/>
    <x v="8"/>
    <n v="117"/>
    <x v="574"/>
    <x v="38"/>
    <n v="-836"/>
    <x v="1"/>
    <x v="4"/>
    <m/>
    <d v="2018-07-04T15:21:17"/>
    <n v="4"/>
    <x v="2"/>
    <x v="0"/>
    <x v="1"/>
  </r>
  <r>
    <s v="Gateway"/>
    <x v="0"/>
    <x v="8"/>
    <n v="117"/>
    <x v="574"/>
    <x v="38"/>
    <n v="4397.6499999999996"/>
    <x v="0"/>
    <x v="2"/>
    <m/>
    <d v="2018-07-04T15:21:17"/>
    <n v="4"/>
    <x v="2"/>
    <x v="0"/>
    <x v="1"/>
  </r>
  <r>
    <s v="Gateway"/>
    <x v="0"/>
    <x v="8"/>
    <n v="117"/>
    <x v="574"/>
    <x v="38"/>
    <n v="10509.7"/>
    <x v="0"/>
    <x v="4"/>
    <m/>
    <d v="2018-07-04T15:21:17"/>
    <n v="4"/>
    <x v="2"/>
    <x v="0"/>
    <x v="1"/>
  </r>
  <r>
    <s v="Gateway"/>
    <x v="0"/>
    <x v="8"/>
    <n v="118"/>
    <x v="575"/>
    <x v="38"/>
    <n v="-1316"/>
    <x v="1"/>
    <x v="1"/>
    <m/>
    <d v="2018-07-04T15:21:17"/>
    <n v="4"/>
    <x v="2"/>
    <x v="0"/>
    <x v="1"/>
  </r>
  <r>
    <s v="Gateway"/>
    <x v="0"/>
    <x v="8"/>
    <n v="118"/>
    <x v="575"/>
    <x v="38"/>
    <n v="32444.15"/>
    <x v="0"/>
    <x v="2"/>
    <m/>
    <d v="2018-07-04T15:21:17"/>
    <n v="4"/>
    <x v="2"/>
    <x v="0"/>
    <x v="1"/>
  </r>
  <r>
    <s v="Gateway"/>
    <x v="0"/>
    <x v="8"/>
    <n v="118"/>
    <x v="575"/>
    <x v="38"/>
    <n v="12977.8"/>
    <x v="0"/>
    <x v="4"/>
    <m/>
    <d v="2018-07-04T15:21:17"/>
    <n v="4"/>
    <x v="2"/>
    <x v="0"/>
    <x v="1"/>
  </r>
  <r>
    <s v="Gateway"/>
    <x v="0"/>
    <x v="8"/>
    <n v="119"/>
    <x v="576"/>
    <x v="38"/>
    <n v="62296.7"/>
    <x v="0"/>
    <x v="0"/>
    <m/>
    <d v="2018-07-04T15:21:17"/>
    <n v="3"/>
    <x v="4"/>
    <x v="0"/>
    <x v="1"/>
  </r>
  <r>
    <s v="Gateway"/>
    <x v="0"/>
    <x v="8"/>
    <n v="119"/>
    <x v="576"/>
    <x v="38"/>
    <n v="12770.3"/>
    <x v="0"/>
    <x v="4"/>
    <m/>
    <d v="2018-07-04T15:21:17"/>
    <n v="3"/>
    <x v="4"/>
    <x v="0"/>
    <x v="1"/>
  </r>
  <r>
    <s v="Gateway"/>
    <x v="0"/>
    <x v="8"/>
    <n v="119"/>
    <x v="576"/>
    <x v="38"/>
    <n v="12770.3"/>
    <x v="0"/>
    <x v="2"/>
    <m/>
    <d v="2018-07-04T15:21:17"/>
    <n v="3"/>
    <x v="4"/>
    <x v="0"/>
    <x v="1"/>
  </r>
  <r>
    <s v="Gateway"/>
    <x v="0"/>
    <x v="8"/>
    <n v="120"/>
    <x v="577"/>
    <x v="38"/>
    <n v="-2489"/>
    <x v="1"/>
    <x v="4"/>
    <s v="TPU"/>
    <d v="2018-07-04T15:21:17"/>
    <n v="4"/>
    <x v="2"/>
    <x v="0"/>
    <x v="1"/>
  </r>
  <r>
    <s v="Gateway"/>
    <x v="0"/>
    <x v="8"/>
    <n v="120"/>
    <x v="577"/>
    <x v="38"/>
    <n v="666.65"/>
    <x v="0"/>
    <x v="1"/>
    <s v="TPU"/>
    <d v="2018-07-04T15:21:17"/>
    <n v="4"/>
    <x v="2"/>
    <x v="0"/>
    <x v="1"/>
  </r>
  <r>
    <s v="Gateway"/>
    <x v="0"/>
    <x v="8"/>
    <n v="120"/>
    <x v="577"/>
    <x v="38"/>
    <n v="6666.7"/>
    <x v="0"/>
    <x v="3"/>
    <s v="TPU"/>
    <d v="2018-07-04T15:21:17"/>
    <n v="4"/>
    <x v="2"/>
    <x v="0"/>
    <x v="1"/>
  </r>
  <r>
    <s v="Gateway"/>
    <x v="0"/>
    <x v="8"/>
    <n v="121"/>
    <x v="578"/>
    <x v="38"/>
    <n v="103074.2"/>
    <x v="0"/>
    <x v="3"/>
    <m/>
    <d v="2018-07-04T15:21:17"/>
    <n v="4"/>
    <x v="2"/>
    <x v="0"/>
    <x v="1"/>
  </r>
  <r>
    <s v="Gateway"/>
    <x v="0"/>
    <x v="8"/>
    <n v="121"/>
    <x v="578"/>
    <x v="38"/>
    <n v="10307.469999999999"/>
    <x v="0"/>
    <x v="0"/>
    <m/>
    <d v="2018-07-04T15:21:17"/>
    <n v="4"/>
    <x v="2"/>
    <x v="0"/>
    <x v="1"/>
  </r>
  <r>
    <s v="Gateway"/>
    <x v="0"/>
    <x v="8"/>
    <n v="121"/>
    <x v="578"/>
    <x v="38"/>
    <n v="113296.7"/>
    <x v="0"/>
    <x v="4"/>
    <m/>
    <d v="2018-07-04T15:21:17"/>
    <n v="4"/>
    <x v="2"/>
    <x v="0"/>
    <x v="1"/>
  </r>
  <r>
    <s v="Gateway"/>
    <x v="0"/>
    <x v="8"/>
    <n v="121"/>
    <x v="578"/>
    <x v="38"/>
    <n v="56648.35"/>
    <x v="0"/>
    <x v="2"/>
    <m/>
    <d v="2018-07-04T15:21:17"/>
    <n v="4"/>
    <x v="2"/>
    <x v="0"/>
    <x v="1"/>
  </r>
  <r>
    <s v="Gateway"/>
    <x v="0"/>
    <x v="8"/>
    <n v="122"/>
    <x v="579"/>
    <x v="38"/>
    <n v="-738"/>
    <x v="1"/>
    <x v="3"/>
    <m/>
    <d v="2018-07-04T15:21:17"/>
    <n v="4"/>
    <x v="2"/>
    <x v="0"/>
    <x v="1"/>
  </r>
  <r>
    <s v="Gateway"/>
    <x v="0"/>
    <x v="8"/>
    <n v="122"/>
    <x v="579"/>
    <x v="38"/>
    <n v="27222"/>
    <x v="0"/>
    <x v="4"/>
    <m/>
    <d v="2018-07-04T15:21:17"/>
    <n v="4"/>
    <x v="2"/>
    <x v="0"/>
    <x v="1"/>
  </r>
  <r>
    <s v="Gateway"/>
    <x v="0"/>
    <x v="8"/>
    <n v="122"/>
    <x v="579"/>
    <x v="38"/>
    <n v="55182"/>
    <x v="0"/>
    <x v="3"/>
    <m/>
    <d v="2018-07-04T15:21:17"/>
    <n v="4"/>
    <x v="2"/>
    <x v="0"/>
    <x v="1"/>
  </r>
  <r>
    <s v="Gateway"/>
    <x v="0"/>
    <x v="8"/>
    <n v="123"/>
    <x v="580"/>
    <x v="38"/>
    <n v="74133"/>
    <x v="0"/>
    <x v="3"/>
    <m/>
    <d v="2018-07-04T15:21:17"/>
    <n v="4"/>
    <x v="2"/>
    <x v="0"/>
    <x v="1"/>
  </r>
  <r>
    <s v="Gateway"/>
    <x v="0"/>
    <x v="8"/>
    <n v="124"/>
    <x v="581"/>
    <x v="38"/>
    <n v="53244.2"/>
    <x v="0"/>
    <x v="0"/>
    <m/>
    <d v="2018-07-04T15:21:17"/>
    <n v="3"/>
    <x v="4"/>
    <x v="0"/>
    <x v="1"/>
  </r>
  <r>
    <s v="Gateway"/>
    <x v="0"/>
    <x v="8"/>
    <n v="124"/>
    <x v="581"/>
    <x v="38"/>
    <n v="53244.2"/>
    <x v="0"/>
    <x v="1"/>
    <m/>
    <d v="2018-07-04T15:21:17"/>
    <n v="3"/>
    <x v="4"/>
    <x v="0"/>
    <x v="1"/>
  </r>
  <r>
    <s v="Gateway"/>
    <x v="0"/>
    <x v="8"/>
    <n v="127"/>
    <x v="584"/>
    <x v="38"/>
    <n v="13807.3"/>
    <x v="0"/>
    <x v="0"/>
    <m/>
    <d v="2018-07-04T15:21:17"/>
    <n v="3"/>
    <x v="4"/>
    <x v="0"/>
    <x v="1"/>
  </r>
  <r>
    <s v="Gateway"/>
    <x v="0"/>
    <x v="8"/>
    <n v="129"/>
    <x v="585"/>
    <x v="38"/>
    <n v="102222"/>
    <x v="0"/>
    <x v="3"/>
    <m/>
    <d v="2018-07-04T15:21:17"/>
    <n v="3"/>
    <x v="4"/>
    <x v="0"/>
    <x v="1"/>
  </r>
  <r>
    <s v="Gateway"/>
    <x v="0"/>
    <x v="8"/>
    <n v="131"/>
    <x v="586"/>
    <x v="38"/>
    <n v="51851.7"/>
    <x v="0"/>
    <x v="0"/>
    <m/>
    <d v="2018-07-04T15:21:17"/>
    <n v="3"/>
    <x v="4"/>
    <x v="0"/>
    <x v="1"/>
  </r>
  <r>
    <s v="Gateway"/>
    <x v="0"/>
    <x v="8"/>
    <n v="131"/>
    <x v="586"/>
    <x v="38"/>
    <n v="61259.1"/>
    <x v="0"/>
    <x v="3"/>
    <m/>
    <d v="2018-07-04T15:21:17"/>
    <n v="3"/>
    <x v="4"/>
    <x v="0"/>
    <x v="1"/>
  </r>
  <r>
    <s v="Gateway"/>
    <x v="0"/>
    <x v="8"/>
    <n v="132"/>
    <x v="588"/>
    <x v="38"/>
    <n v="10370.299999999999"/>
    <x v="0"/>
    <x v="4"/>
    <m/>
    <d v="2018-07-04T15:21:17"/>
    <n v="3"/>
    <x v="4"/>
    <x v="0"/>
    <x v="1"/>
  </r>
  <r>
    <s v="Gateway"/>
    <x v="0"/>
    <x v="8"/>
    <n v="132"/>
    <x v="588"/>
    <x v="38"/>
    <n v="10370.299999999999"/>
    <x v="0"/>
    <x v="2"/>
    <m/>
    <d v="2018-07-04T15:21:17"/>
    <n v="3"/>
    <x v="4"/>
    <x v="0"/>
    <x v="1"/>
  </r>
  <r>
    <s v="Gateway"/>
    <x v="0"/>
    <x v="8"/>
    <n v="132"/>
    <x v="588"/>
    <x v="38"/>
    <n v="105288.6"/>
    <x v="0"/>
    <x v="0"/>
    <m/>
    <d v="2018-07-04T15:21:17"/>
    <n v="3"/>
    <x v="4"/>
    <x v="0"/>
    <x v="1"/>
  </r>
  <r>
    <s v="Gateway"/>
    <x v="0"/>
    <x v="8"/>
    <n v="133"/>
    <x v="589"/>
    <x v="38"/>
    <n v="-7467"/>
    <x v="1"/>
    <x v="1"/>
    <m/>
    <d v="2018-07-04T15:21:17"/>
    <n v="9"/>
    <x v="3"/>
    <x v="0"/>
    <x v="1"/>
  </r>
  <r>
    <s v="Gateway"/>
    <x v="0"/>
    <x v="8"/>
    <n v="134"/>
    <x v="590"/>
    <x v="38"/>
    <n v="-7111"/>
    <x v="1"/>
    <x v="4"/>
    <m/>
    <d v="2018-07-04T15:21:17"/>
    <n v="6"/>
    <x v="9"/>
    <x v="0"/>
    <x v="1"/>
  </r>
  <r>
    <s v="ACE in Communities"/>
    <x v="0"/>
    <x v="8"/>
    <n v="135"/>
    <x v="591"/>
    <x v="0"/>
    <n v="179265.8"/>
    <x v="0"/>
    <x v="0"/>
    <m/>
    <d v="2018-07-04T15:21:17"/>
    <n v="3"/>
    <x v="4"/>
    <x v="0"/>
    <x v="0"/>
  </r>
  <r>
    <s v="ACE in Communities"/>
    <x v="0"/>
    <x v="8"/>
    <n v="135"/>
    <x v="591"/>
    <x v="0"/>
    <n v="35853.199999999997"/>
    <x v="0"/>
    <x v="1"/>
    <m/>
    <d v="2018-07-04T15:21:17"/>
    <n v="3"/>
    <x v="4"/>
    <x v="0"/>
    <x v="0"/>
  </r>
  <r>
    <s v="ACE in Communities"/>
    <x v="0"/>
    <x v="8"/>
    <n v="135"/>
    <x v="591"/>
    <x v="0"/>
    <n v="222855"/>
    <x v="1"/>
    <x v="3"/>
    <m/>
    <d v="2018-07-04T15:21:17"/>
    <n v="3"/>
    <x v="4"/>
    <x v="0"/>
    <x v="0"/>
  </r>
  <r>
    <s v="Gateway"/>
    <x v="0"/>
    <x v="8"/>
    <n v="135"/>
    <x v="591"/>
    <x v="38"/>
    <n v="246983.3"/>
    <x v="0"/>
    <x v="4"/>
    <m/>
    <d v="2018-07-04T15:21:17"/>
    <n v="3"/>
    <x v="4"/>
    <x v="0"/>
    <x v="1"/>
  </r>
  <r>
    <s v="Gateway"/>
    <x v="0"/>
    <x v="8"/>
    <n v="135"/>
    <x v="591"/>
    <x v="38"/>
    <n v="49396.7"/>
    <x v="0"/>
    <x v="4"/>
    <m/>
    <d v="2018-07-04T15:21:17"/>
    <n v="3"/>
    <x v="4"/>
    <x v="0"/>
    <x v="1"/>
  </r>
  <r>
    <s v="Gateway"/>
    <x v="0"/>
    <x v="8"/>
    <n v="135"/>
    <x v="591"/>
    <x v="38"/>
    <n v="298083.3"/>
    <x v="0"/>
    <x v="1"/>
    <m/>
    <d v="2018-07-04T15:21:17"/>
    <n v="3"/>
    <x v="4"/>
    <x v="0"/>
    <x v="1"/>
  </r>
  <r>
    <s v="Gateway"/>
    <x v="0"/>
    <x v="8"/>
    <n v="135"/>
    <x v="591"/>
    <x v="38"/>
    <n v="59616.7"/>
    <x v="0"/>
    <x v="3"/>
    <m/>
    <d v="2018-07-04T15:21:17"/>
    <n v="3"/>
    <x v="4"/>
    <x v="0"/>
    <x v="1"/>
  </r>
  <r>
    <s v="Gateway"/>
    <x v="0"/>
    <x v="8"/>
    <n v="136"/>
    <x v="592"/>
    <x v="38"/>
    <n v="-10515"/>
    <x v="1"/>
    <x v="3"/>
    <m/>
    <d v="2018-07-04T15:21:17"/>
    <n v="3"/>
    <x v="4"/>
    <x v="0"/>
    <x v="1"/>
  </r>
  <r>
    <s v="Gateway"/>
    <x v="0"/>
    <x v="8"/>
    <n v="136"/>
    <x v="592"/>
    <x v="38"/>
    <n v="18303.349999999999"/>
    <x v="0"/>
    <x v="2"/>
    <m/>
    <d v="2018-07-04T15:21:17"/>
    <n v="3"/>
    <x v="4"/>
    <x v="0"/>
    <x v="1"/>
  </r>
  <r>
    <s v="Gateway"/>
    <x v="0"/>
    <x v="8"/>
    <n v="136"/>
    <x v="592"/>
    <x v="38"/>
    <n v="18304.150000000001"/>
    <x v="0"/>
    <x v="2"/>
    <m/>
    <d v="2018-07-04T15:21:17"/>
    <n v="3"/>
    <x v="4"/>
    <x v="0"/>
    <x v="1"/>
  </r>
  <r>
    <s v="Gateway"/>
    <x v="0"/>
    <x v="8"/>
    <n v="136"/>
    <x v="592"/>
    <x v="38"/>
    <n v="7973.3"/>
    <x v="0"/>
    <x v="0"/>
    <m/>
    <d v="2018-07-04T15:21:17"/>
    <n v="3"/>
    <x v="4"/>
    <x v="0"/>
    <x v="1"/>
  </r>
  <r>
    <s v="Gateway"/>
    <x v="0"/>
    <x v="8"/>
    <n v="136"/>
    <x v="592"/>
    <x v="38"/>
    <n v="39866.699999999997"/>
    <x v="0"/>
    <x v="1"/>
    <m/>
    <d v="2018-07-04T15:21:17"/>
    <n v="3"/>
    <x v="4"/>
    <x v="0"/>
    <x v="1"/>
  </r>
  <r>
    <s v="Gateway"/>
    <x v="0"/>
    <x v="8"/>
    <n v="136"/>
    <x v="592"/>
    <x v="38"/>
    <n v="55920"/>
    <x v="0"/>
    <x v="4"/>
    <m/>
    <d v="2018-07-04T15:21:17"/>
    <n v="3"/>
    <x v="4"/>
    <x v="0"/>
    <x v="1"/>
  </r>
  <r>
    <s v="Gateway"/>
    <x v="0"/>
    <x v="8"/>
    <n v="137"/>
    <x v="593"/>
    <x v="38"/>
    <n v="-809"/>
    <x v="1"/>
    <x v="0"/>
    <m/>
    <d v="2018-07-04T15:21:17"/>
    <n v="3"/>
    <x v="4"/>
    <x v="0"/>
    <x v="1"/>
  </r>
  <r>
    <s v="Gateway"/>
    <x v="0"/>
    <x v="8"/>
    <n v="137"/>
    <x v="593"/>
    <x v="38"/>
    <n v="36203.35"/>
    <x v="0"/>
    <x v="2"/>
    <m/>
    <d v="2018-07-04T15:21:17"/>
    <n v="3"/>
    <x v="4"/>
    <x v="0"/>
    <x v="1"/>
  </r>
  <r>
    <s v="Gateway"/>
    <x v="0"/>
    <x v="8"/>
    <n v="137"/>
    <x v="593"/>
    <x v="38"/>
    <n v="86889"/>
    <x v="0"/>
    <x v="4"/>
    <m/>
    <d v="2018-07-04T15:21:17"/>
    <n v="3"/>
    <x v="4"/>
    <x v="0"/>
    <x v="1"/>
  </r>
  <r>
    <s v="Gateway"/>
    <x v="0"/>
    <x v="8"/>
    <n v="137"/>
    <x v="593"/>
    <x v="38"/>
    <n v="36204.15"/>
    <x v="0"/>
    <x v="2"/>
    <m/>
    <d v="2018-07-04T15:21:17"/>
    <n v="3"/>
    <x v="4"/>
    <x v="0"/>
    <x v="1"/>
  </r>
  <r>
    <s v="Gateway"/>
    <x v="0"/>
    <x v="8"/>
    <n v="138"/>
    <x v="677"/>
    <x v="38"/>
    <n v="57244.2"/>
    <x v="0"/>
    <x v="0"/>
    <m/>
    <d v="2018-07-04T15:21:17"/>
    <n v="3"/>
    <x v="4"/>
    <x v="0"/>
    <x v="1"/>
  </r>
  <r>
    <s v="Gateway"/>
    <x v="0"/>
    <x v="8"/>
    <n v="138"/>
    <x v="677"/>
    <x v="38"/>
    <n v="57244.2"/>
    <x v="0"/>
    <x v="1"/>
    <m/>
    <d v="2018-07-04T15:21:17"/>
    <n v="3"/>
    <x v="4"/>
    <x v="0"/>
    <x v="1"/>
  </r>
  <r>
    <s v="Gateway"/>
    <x v="0"/>
    <x v="8"/>
    <n v="138"/>
    <x v="677"/>
    <x v="38"/>
    <n v="11703.7"/>
    <x v="0"/>
    <x v="3"/>
    <m/>
    <d v="2018-07-04T15:21:17"/>
    <n v="3"/>
    <x v="4"/>
    <x v="0"/>
    <x v="1"/>
  </r>
  <r>
    <s v="Gateway"/>
    <x v="0"/>
    <x v="8"/>
    <n v="139"/>
    <x v="594"/>
    <x v="38"/>
    <n v="3724.35"/>
    <x v="0"/>
    <x v="2"/>
    <m/>
    <d v="2018-07-04T15:21:17"/>
    <n v="3"/>
    <x v="4"/>
    <x v="0"/>
    <x v="1"/>
  </r>
  <r>
    <s v="Gateway"/>
    <x v="0"/>
    <x v="8"/>
    <n v="139"/>
    <x v="594"/>
    <x v="38"/>
    <n v="55920"/>
    <x v="0"/>
    <x v="3"/>
    <m/>
    <d v="2018-07-04T15:21:17"/>
    <n v="3"/>
    <x v="4"/>
    <x v="0"/>
    <x v="1"/>
  </r>
  <r>
    <s v="Gateway"/>
    <x v="0"/>
    <x v="8"/>
    <n v="139"/>
    <x v="594"/>
    <x v="38"/>
    <n v="9688.7999999999993"/>
    <x v="0"/>
    <x v="1"/>
    <m/>
    <d v="2018-07-04T15:21:17"/>
    <n v="3"/>
    <x v="4"/>
    <x v="0"/>
    <x v="1"/>
  </r>
  <r>
    <s v="Gateway"/>
    <x v="0"/>
    <x v="8"/>
    <n v="142"/>
    <x v="595"/>
    <x v="38"/>
    <n v="75378"/>
    <x v="0"/>
    <x v="3"/>
    <m/>
    <d v="2018-07-04T15:21:17"/>
    <n v="3"/>
    <x v="4"/>
    <x v="0"/>
    <x v="1"/>
  </r>
  <r>
    <s v="Gateway"/>
    <x v="0"/>
    <x v="8"/>
    <n v="142"/>
    <x v="595"/>
    <x v="38"/>
    <n v="77244"/>
    <x v="0"/>
    <x v="4"/>
    <m/>
    <d v="2018-07-04T15:21:17"/>
    <n v="3"/>
    <x v="4"/>
    <x v="0"/>
    <x v="1"/>
  </r>
  <r>
    <s v="Gateway"/>
    <x v="0"/>
    <x v="8"/>
    <n v="142"/>
    <x v="595"/>
    <x v="38"/>
    <n v="77244"/>
    <x v="0"/>
    <x v="2"/>
    <m/>
    <d v="2018-07-04T15:21:17"/>
    <n v="3"/>
    <x v="4"/>
    <x v="0"/>
    <x v="1"/>
  </r>
  <r>
    <s v="Gateway"/>
    <x v="0"/>
    <x v="8"/>
    <n v="143"/>
    <x v="596"/>
    <x v="38"/>
    <n v="55333.3"/>
    <x v="0"/>
    <x v="1"/>
    <m/>
    <d v="2018-07-04T15:21:17"/>
    <n v="4"/>
    <x v="2"/>
    <x v="0"/>
    <x v="1"/>
  </r>
  <r>
    <s v="Gateway"/>
    <x v="0"/>
    <x v="8"/>
    <n v="143"/>
    <x v="596"/>
    <x v="38"/>
    <n v="5724.35"/>
    <x v="0"/>
    <x v="2"/>
    <m/>
    <d v="2018-07-04T15:21:17"/>
    <n v="4"/>
    <x v="2"/>
    <x v="0"/>
    <x v="1"/>
  </r>
  <r>
    <s v="Gateway"/>
    <x v="0"/>
    <x v="8"/>
    <n v="143"/>
    <x v="596"/>
    <x v="38"/>
    <n v="57244.2"/>
    <x v="0"/>
    <x v="4"/>
    <m/>
    <d v="2018-07-04T15:21:17"/>
    <n v="4"/>
    <x v="2"/>
    <x v="0"/>
    <x v="1"/>
  </r>
  <r>
    <s v="Gateway"/>
    <x v="0"/>
    <x v="8"/>
    <n v="143"/>
    <x v="596"/>
    <x v="38"/>
    <n v="34347"/>
    <x v="0"/>
    <x v="2"/>
    <m/>
    <d v="2018-07-04T15:21:17"/>
    <n v="4"/>
    <x v="2"/>
    <x v="0"/>
    <x v="1"/>
  </r>
  <r>
    <s v="ACE in Communities"/>
    <x v="0"/>
    <x v="8"/>
    <n v="144"/>
    <x v="597"/>
    <x v="0"/>
    <n v="-13297.08"/>
    <x v="1"/>
    <x v="4"/>
    <s v="Ace in Schools"/>
    <d v="2018-07-04T15:21:17"/>
    <n v="4"/>
    <x v="2"/>
    <x v="0"/>
    <x v="0"/>
  </r>
  <r>
    <s v="ACE in Communities"/>
    <x v="0"/>
    <x v="8"/>
    <n v="144"/>
    <x v="597"/>
    <x v="0"/>
    <n v="33835.9"/>
    <x v="0"/>
    <x v="2"/>
    <s v="ACE in Schools"/>
    <d v="2018-07-04T15:21:17"/>
    <n v="4"/>
    <x v="2"/>
    <x v="0"/>
    <x v="0"/>
  </r>
  <r>
    <s v="Gateway"/>
    <x v="0"/>
    <x v="8"/>
    <n v="144"/>
    <x v="597"/>
    <x v="38"/>
    <n v="11448.8"/>
    <x v="0"/>
    <x v="1"/>
    <m/>
    <d v="2018-07-04T15:21:17"/>
    <n v="4"/>
    <x v="2"/>
    <x v="0"/>
    <x v="1"/>
  </r>
  <r>
    <s v="Gateway"/>
    <x v="0"/>
    <x v="8"/>
    <n v="144"/>
    <x v="597"/>
    <x v="38"/>
    <n v="57244.2"/>
    <x v="0"/>
    <x v="3"/>
    <m/>
    <d v="2018-07-04T15:21:17"/>
    <n v="4"/>
    <x v="2"/>
    <x v="0"/>
    <x v="1"/>
  </r>
  <r>
    <s v="Gateway"/>
    <x v="0"/>
    <x v="8"/>
    <n v="145"/>
    <x v="598"/>
    <x v="38"/>
    <n v="8377.7999999999993"/>
    <x v="0"/>
    <x v="4"/>
    <m/>
    <d v="2018-07-04T15:21:17"/>
    <n v="4"/>
    <x v="2"/>
    <x v="0"/>
    <x v="1"/>
  </r>
  <r>
    <s v="Gateway"/>
    <x v="0"/>
    <x v="8"/>
    <n v="145"/>
    <x v="598"/>
    <x v="38"/>
    <n v="26386.5"/>
    <x v="0"/>
    <x v="3"/>
    <m/>
    <d v="2018-07-04T15:21:17"/>
    <n v="4"/>
    <x v="2"/>
    <x v="0"/>
    <x v="1"/>
  </r>
  <r>
    <s v="Gateway"/>
    <x v="0"/>
    <x v="8"/>
    <n v="146"/>
    <x v="599"/>
    <x v="38"/>
    <n v="12770.3"/>
    <x v="0"/>
    <x v="1"/>
    <m/>
    <d v="2018-07-04T15:21:17"/>
    <n v="3"/>
    <x v="4"/>
    <x v="0"/>
    <x v="1"/>
  </r>
  <r>
    <s v="Gateway"/>
    <x v="0"/>
    <x v="8"/>
    <n v="146"/>
    <x v="599"/>
    <x v="38"/>
    <n v="63851.7"/>
    <x v="0"/>
    <x v="3"/>
    <m/>
    <d v="2018-07-04T15:21:17"/>
    <n v="3"/>
    <x v="4"/>
    <x v="0"/>
    <x v="1"/>
  </r>
  <r>
    <s v="ACE in Communities"/>
    <x v="0"/>
    <x v="8"/>
    <n v="148"/>
    <x v="602"/>
    <x v="0"/>
    <n v="-8338.69"/>
    <x v="1"/>
    <x v="3"/>
    <m/>
    <d v="2018-07-04T15:21:17"/>
    <n v="4"/>
    <x v="2"/>
    <x v="0"/>
    <x v="0"/>
  </r>
  <r>
    <s v="Gateway"/>
    <x v="0"/>
    <x v="8"/>
    <n v="148"/>
    <x v="602"/>
    <x v="38"/>
    <n v="8934.7999999999993"/>
    <x v="0"/>
    <x v="0"/>
    <m/>
    <d v="2018-07-04T15:21:17"/>
    <n v="4"/>
    <x v="2"/>
    <x v="0"/>
    <x v="1"/>
  </r>
  <r>
    <s v="Gateway"/>
    <x v="0"/>
    <x v="8"/>
    <n v="148"/>
    <x v="602"/>
    <x v="38"/>
    <n v="44674.2"/>
    <x v="0"/>
    <x v="1"/>
    <m/>
    <d v="2018-07-04T15:21:17"/>
    <n v="4"/>
    <x v="2"/>
    <x v="0"/>
    <x v="1"/>
  </r>
  <r>
    <s v="Gateway"/>
    <x v="0"/>
    <x v="8"/>
    <n v="148"/>
    <x v="602"/>
    <x v="38"/>
    <n v="54444"/>
    <x v="0"/>
    <x v="4"/>
    <m/>
    <d v="2018-07-04T15:21:17"/>
    <n v="4"/>
    <x v="2"/>
    <x v="0"/>
    <x v="1"/>
  </r>
  <r>
    <s v="Gateway"/>
    <x v="0"/>
    <x v="8"/>
    <n v="148"/>
    <x v="602"/>
    <x v="38"/>
    <n v="54444"/>
    <x v="0"/>
    <x v="2"/>
    <m/>
    <d v="2018-07-04T15:21:17"/>
    <n v="4"/>
    <x v="2"/>
    <x v="0"/>
    <x v="1"/>
  </r>
  <r>
    <s v="Gateway"/>
    <x v="0"/>
    <x v="8"/>
    <n v="151"/>
    <x v="603"/>
    <x v="38"/>
    <n v="17207.3"/>
    <x v="0"/>
    <x v="3"/>
    <m/>
    <d v="2018-07-04T15:21:17"/>
    <n v="4"/>
    <x v="2"/>
    <x v="0"/>
    <x v="1"/>
  </r>
  <r>
    <s v="Gateway"/>
    <x v="0"/>
    <x v="8"/>
    <n v="151"/>
    <x v="603"/>
    <x v="38"/>
    <n v="51622.2"/>
    <x v="0"/>
    <x v="2"/>
    <m/>
    <d v="2018-07-04T15:21:17"/>
    <n v="4"/>
    <x v="2"/>
    <x v="0"/>
    <x v="1"/>
  </r>
  <r>
    <s v="Gateway"/>
    <x v="0"/>
    <x v="8"/>
    <n v="152"/>
    <x v="604"/>
    <x v="38"/>
    <n v="14822.1"/>
    <x v="0"/>
    <x v="0"/>
    <m/>
    <d v="2018-07-04T15:21:17"/>
    <n v="4"/>
    <x v="2"/>
    <x v="0"/>
    <x v="1"/>
  </r>
  <r>
    <s v="Gateway"/>
    <x v="0"/>
    <x v="8"/>
    <n v="152"/>
    <x v="604"/>
    <x v="38"/>
    <n v="14822.1"/>
    <x v="0"/>
    <x v="1"/>
    <m/>
    <d v="2018-07-04T15:21:17"/>
    <n v="4"/>
    <x v="2"/>
    <x v="0"/>
    <x v="1"/>
  </r>
  <r>
    <s v="Gateway"/>
    <x v="0"/>
    <x v="8"/>
    <n v="152"/>
    <x v="604"/>
    <x v="38"/>
    <n v="74110.899999999994"/>
    <x v="0"/>
    <x v="3"/>
    <m/>
    <d v="2018-07-04T15:21:17"/>
    <n v="4"/>
    <x v="2"/>
    <x v="0"/>
    <x v="1"/>
  </r>
  <r>
    <s v="Gateway"/>
    <x v="0"/>
    <x v="8"/>
    <n v="153"/>
    <x v="605"/>
    <x v="38"/>
    <n v="57396"/>
    <x v="0"/>
    <x v="4"/>
    <m/>
    <d v="2018-07-04T15:21:17"/>
    <n v="4"/>
    <x v="2"/>
    <x v="0"/>
    <x v="1"/>
  </r>
  <r>
    <s v="Gateway"/>
    <x v="0"/>
    <x v="8"/>
    <n v="153"/>
    <x v="605"/>
    <x v="38"/>
    <n v="55333.3"/>
    <x v="0"/>
    <x v="2"/>
    <m/>
    <d v="2018-07-04T15:21:17"/>
    <n v="4"/>
    <x v="2"/>
    <x v="0"/>
    <x v="1"/>
  </r>
  <r>
    <s v="Gateway"/>
    <x v="0"/>
    <x v="8"/>
    <n v="153"/>
    <x v="605"/>
    <x v="38"/>
    <n v="11066.7"/>
    <x v="0"/>
    <x v="1"/>
    <m/>
    <d v="2018-07-04T15:21:17"/>
    <n v="4"/>
    <x v="2"/>
    <x v="0"/>
    <x v="1"/>
  </r>
  <r>
    <s v="Gateway"/>
    <x v="0"/>
    <x v="8"/>
    <n v="154"/>
    <x v="606"/>
    <x v="38"/>
    <n v="-4088.8"/>
    <x v="1"/>
    <x v="1"/>
    <m/>
    <d v="2018-07-04T15:21:17"/>
    <n v="4"/>
    <x v="2"/>
    <x v="0"/>
    <x v="1"/>
  </r>
  <r>
    <s v="Gateway"/>
    <x v="0"/>
    <x v="8"/>
    <n v="154"/>
    <x v="606"/>
    <x v="38"/>
    <n v="44721.65"/>
    <x v="0"/>
    <x v="2"/>
    <m/>
    <d v="2018-07-04T15:21:17"/>
    <n v="4"/>
    <x v="2"/>
    <x v="0"/>
    <x v="1"/>
  </r>
  <r>
    <s v="Gateway"/>
    <x v="0"/>
    <x v="8"/>
    <n v="154"/>
    <x v="606"/>
    <x v="38"/>
    <n v="53667"/>
    <x v="0"/>
    <x v="2"/>
    <m/>
    <d v="2018-07-04T15:21:17"/>
    <n v="4"/>
    <x v="2"/>
    <x v="0"/>
    <x v="1"/>
  </r>
  <r>
    <s v="Gateway"/>
    <x v="0"/>
    <x v="8"/>
    <n v="154"/>
    <x v="606"/>
    <x v="38"/>
    <n v="113466"/>
    <x v="0"/>
    <x v="4"/>
    <m/>
    <d v="2018-07-04T15:21:17"/>
    <n v="4"/>
    <x v="2"/>
    <x v="0"/>
    <x v="1"/>
  </r>
  <r>
    <s v="Gateway"/>
    <x v="0"/>
    <x v="8"/>
    <n v="157"/>
    <x v="607"/>
    <x v="38"/>
    <n v="-6143"/>
    <x v="1"/>
    <x v="1"/>
    <m/>
    <d v="2018-07-04T15:21:17"/>
    <n v="3"/>
    <x v="4"/>
    <x v="0"/>
    <x v="1"/>
  </r>
  <r>
    <s v="Gateway"/>
    <x v="0"/>
    <x v="8"/>
    <n v="157"/>
    <x v="607"/>
    <x v="38"/>
    <n v="43281.7"/>
    <x v="0"/>
    <x v="4"/>
    <m/>
    <d v="2018-07-04T15:21:17"/>
    <n v="3"/>
    <x v="4"/>
    <x v="0"/>
    <x v="1"/>
  </r>
  <r>
    <s v="Gateway"/>
    <x v="0"/>
    <x v="8"/>
    <n v="157"/>
    <x v="607"/>
    <x v="38"/>
    <n v="10097.799999999999"/>
    <x v="0"/>
    <x v="3"/>
    <m/>
    <d v="2018-07-04T15:21:17"/>
    <n v="3"/>
    <x v="4"/>
    <x v="0"/>
    <x v="1"/>
  </r>
  <r>
    <s v="ACE in Communities"/>
    <x v="0"/>
    <x v="8"/>
    <n v="158"/>
    <x v="608"/>
    <x v="0"/>
    <n v="7752.1"/>
    <x v="0"/>
    <x v="0"/>
    <m/>
    <d v="2018-07-04T15:21:17"/>
    <n v="3"/>
    <x v="4"/>
    <x v="0"/>
    <x v="0"/>
  </r>
  <r>
    <s v="ACE in Communities"/>
    <x v="0"/>
    <x v="8"/>
    <n v="158"/>
    <x v="608"/>
    <x v="0"/>
    <n v="47982"/>
    <x v="0"/>
    <x v="3"/>
    <m/>
    <d v="2018-07-04T15:21:17"/>
    <n v="3"/>
    <x v="4"/>
    <x v="0"/>
    <x v="0"/>
  </r>
  <r>
    <s v="ACE in Communities"/>
    <x v="0"/>
    <x v="8"/>
    <n v="158"/>
    <x v="608"/>
    <x v="0"/>
    <n v="68275.8"/>
    <x v="0"/>
    <x v="2"/>
    <s v="ACE in Schools"/>
    <d v="2018-07-04T15:21:17"/>
    <n v="3"/>
    <x v="4"/>
    <x v="0"/>
    <x v="0"/>
  </r>
  <r>
    <s v="ACE in Communities"/>
    <x v="0"/>
    <x v="8"/>
    <n v="158"/>
    <x v="608"/>
    <x v="0"/>
    <n v="68629.2"/>
    <x v="0"/>
    <x v="4"/>
    <s v="ACE in Schools"/>
    <d v="2018-07-04T15:21:17"/>
    <n v="3"/>
    <x v="4"/>
    <x v="0"/>
    <x v="0"/>
  </r>
  <r>
    <s v="Gateway"/>
    <x v="0"/>
    <x v="8"/>
    <n v="158"/>
    <x v="608"/>
    <x v="38"/>
    <n v="-31289"/>
    <x v="1"/>
    <x v="1"/>
    <m/>
    <d v="2018-07-04T15:21:17"/>
    <n v="3"/>
    <x v="4"/>
    <x v="0"/>
    <x v="1"/>
  </r>
  <r>
    <s v="Gateway"/>
    <x v="0"/>
    <x v="8"/>
    <n v="158"/>
    <x v="608"/>
    <x v="38"/>
    <n v="48444.2"/>
    <x v="0"/>
    <x v="0"/>
    <m/>
    <d v="2018-07-04T15:21:17"/>
    <n v="3"/>
    <x v="4"/>
    <x v="0"/>
    <x v="1"/>
  </r>
  <r>
    <s v="Gateway"/>
    <x v="0"/>
    <x v="8"/>
    <n v="158"/>
    <x v="608"/>
    <x v="38"/>
    <n v="48444.2"/>
    <x v="0"/>
    <x v="1"/>
    <m/>
    <d v="2018-07-04T15:21:17"/>
    <n v="3"/>
    <x v="4"/>
    <x v="0"/>
    <x v="1"/>
  </r>
  <r>
    <s v="Gateway"/>
    <x v="0"/>
    <x v="8"/>
    <n v="158"/>
    <x v="608"/>
    <x v="38"/>
    <n v="61404"/>
    <x v="0"/>
    <x v="4"/>
    <m/>
    <d v="2018-07-04T15:21:17"/>
    <n v="3"/>
    <x v="4"/>
    <x v="0"/>
    <x v="1"/>
  </r>
  <r>
    <s v="Gateway"/>
    <x v="0"/>
    <x v="8"/>
    <n v="158"/>
    <x v="608"/>
    <x v="38"/>
    <n v="61404"/>
    <x v="0"/>
    <x v="2"/>
    <m/>
    <d v="2018-07-04T15:21:17"/>
    <n v="3"/>
    <x v="4"/>
    <x v="0"/>
    <x v="1"/>
  </r>
  <r>
    <s v="Gateway"/>
    <x v="0"/>
    <x v="8"/>
    <n v="159"/>
    <x v="609"/>
    <x v="38"/>
    <n v="9688.7999999999993"/>
    <x v="0"/>
    <x v="3"/>
    <m/>
    <d v="2018-07-04T15:21:17"/>
    <n v="3"/>
    <x v="4"/>
    <x v="0"/>
    <x v="1"/>
  </r>
  <r>
    <s v="Gateway"/>
    <x v="0"/>
    <x v="8"/>
    <n v="160"/>
    <x v="610"/>
    <x v="38"/>
    <n v="18303.349999999999"/>
    <x v="0"/>
    <x v="2"/>
    <m/>
    <d v="2018-07-04T15:21:17"/>
    <n v="3"/>
    <x v="4"/>
    <x v="0"/>
    <x v="1"/>
  </r>
  <r>
    <s v="Gateway"/>
    <x v="0"/>
    <x v="8"/>
    <n v="160"/>
    <x v="610"/>
    <x v="38"/>
    <n v="3660.85"/>
    <x v="0"/>
    <x v="2"/>
    <m/>
    <d v="2018-07-04T15:21:17"/>
    <n v="3"/>
    <x v="4"/>
    <x v="0"/>
    <x v="1"/>
  </r>
  <r>
    <s v="Gateway"/>
    <x v="0"/>
    <x v="8"/>
    <n v="160"/>
    <x v="610"/>
    <x v="38"/>
    <n v="7973.3"/>
    <x v="0"/>
    <x v="4"/>
    <m/>
    <d v="2018-07-04T15:21:17"/>
    <n v="3"/>
    <x v="4"/>
    <x v="0"/>
    <x v="1"/>
  </r>
  <r>
    <s v="Gateway"/>
    <x v="0"/>
    <x v="8"/>
    <n v="160"/>
    <x v="610"/>
    <x v="38"/>
    <n v="9277"/>
    <x v="0"/>
    <x v="3"/>
    <m/>
    <d v="2018-07-04T15:21:17"/>
    <n v="3"/>
    <x v="4"/>
    <x v="0"/>
    <x v="1"/>
  </r>
  <r>
    <s v="Gateway"/>
    <x v="0"/>
    <x v="8"/>
    <n v="162"/>
    <x v="611"/>
    <x v="38"/>
    <n v="-3058"/>
    <x v="1"/>
    <x v="4"/>
    <m/>
    <d v="2018-07-04T15:21:17"/>
    <n v="3"/>
    <x v="4"/>
    <x v="0"/>
    <x v="1"/>
  </r>
  <r>
    <s v="Gateway"/>
    <x v="0"/>
    <x v="8"/>
    <n v="162"/>
    <x v="611"/>
    <x v="38"/>
    <n v="3342.15"/>
    <x v="0"/>
    <x v="2"/>
    <m/>
    <d v="2018-07-04T15:21:17"/>
    <n v="3"/>
    <x v="4"/>
    <x v="0"/>
    <x v="1"/>
  </r>
  <r>
    <s v="Gateway"/>
    <x v="0"/>
    <x v="8"/>
    <n v="162"/>
    <x v="611"/>
    <x v="38"/>
    <n v="16711.650000000001"/>
    <x v="0"/>
    <x v="2"/>
    <m/>
    <d v="2018-07-04T15:21:17"/>
    <n v="3"/>
    <x v="4"/>
    <x v="0"/>
    <x v="1"/>
  </r>
  <r>
    <s v="Gateway"/>
    <x v="0"/>
    <x v="8"/>
    <n v="162"/>
    <x v="611"/>
    <x v="38"/>
    <n v="3342.35"/>
    <x v="0"/>
    <x v="2"/>
    <m/>
    <d v="2018-07-04T15:21:17"/>
    <n v="3"/>
    <x v="4"/>
    <x v="0"/>
    <x v="1"/>
  </r>
  <r>
    <s v="Gateway"/>
    <x v="0"/>
    <x v="8"/>
    <n v="162"/>
    <x v="611"/>
    <x v="38"/>
    <n v="37244.199999999997"/>
    <x v="0"/>
    <x v="0"/>
    <m/>
    <d v="2018-07-04T15:21:17"/>
    <n v="3"/>
    <x v="4"/>
    <x v="0"/>
    <x v="1"/>
  </r>
  <r>
    <s v="Gateway"/>
    <x v="0"/>
    <x v="8"/>
    <n v="162"/>
    <x v="611"/>
    <x v="38"/>
    <n v="37244.199999999997"/>
    <x v="0"/>
    <x v="1"/>
    <m/>
    <d v="2018-07-04T15:21:17"/>
    <n v="3"/>
    <x v="4"/>
    <x v="0"/>
    <x v="1"/>
  </r>
  <r>
    <s v="Gateway"/>
    <x v="0"/>
    <x v="8"/>
    <n v="164"/>
    <x v="613"/>
    <x v="38"/>
    <n v="39342"/>
    <x v="0"/>
    <x v="1"/>
    <m/>
    <d v="2018-07-04T15:21:17"/>
    <n v="4"/>
    <x v="2"/>
    <x v="0"/>
    <x v="1"/>
  </r>
  <r>
    <s v="Gateway"/>
    <x v="0"/>
    <x v="8"/>
    <n v="166"/>
    <x v="614"/>
    <x v="38"/>
    <n v="38518.300000000003"/>
    <x v="0"/>
    <x v="2"/>
    <m/>
    <d v="2018-07-04T15:21:17"/>
    <n v="3"/>
    <x v="4"/>
    <x v="0"/>
    <x v="1"/>
  </r>
  <r>
    <s v="Gateway"/>
    <x v="0"/>
    <x v="8"/>
    <n v="166"/>
    <x v="614"/>
    <x v="38"/>
    <n v="7703.7"/>
    <x v="0"/>
    <x v="0"/>
    <m/>
    <d v="2018-07-04T15:21:17"/>
    <n v="3"/>
    <x v="4"/>
    <x v="0"/>
    <x v="1"/>
  </r>
  <r>
    <s v="Gateway"/>
    <x v="0"/>
    <x v="8"/>
    <n v="166"/>
    <x v="614"/>
    <x v="38"/>
    <n v="7703.7"/>
    <x v="0"/>
    <x v="1"/>
    <m/>
    <d v="2018-07-04T15:21:17"/>
    <n v="3"/>
    <x v="4"/>
    <x v="0"/>
    <x v="1"/>
  </r>
  <r>
    <s v="Gateway"/>
    <x v="0"/>
    <x v="8"/>
    <n v="166"/>
    <x v="614"/>
    <x v="38"/>
    <n v="8377.7999999999993"/>
    <x v="0"/>
    <x v="3"/>
    <m/>
    <d v="2018-07-04T15:21:17"/>
    <n v="3"/>
    <x v="4"/>
    <x v="0"/>
    <x v="1"/>
  </r>
  <r>
    <s v="Gateway"/>
    <x v="0"/>
    <x v="8"/>
    <n v="167"/>
    <x v="615"/>
    <x v="38"/>
    <n v="12770.3"/>
    <x v="0"/>
    <x v="3"/>
    <m/>
    <d v="2018-07-04T15:21:17"/>
    <n v="3"/>
    <x v="4"/>
    <x v="0"/>
    <x v="1"/>
  </r>
  <r>
    <s v="Gateway"/>
    <x v="0"/>
    <x v="8"/>
    <n v="169"/>
    <x v="616"/>
    <x v="38"/>
    <n v="54636.7"/>
    <x v="0"/>
    <x v="2"/>
    <m/>
    <d v="2018-07-04T15:21:17"/>
    <n v="8"/>
    <x v="7"/>
    <x v="0"/>
    <x v="1"/>
  </r>
  <r>
    <s v="Gateway"/>
    <x v="0"/>
    <x v="8"/>
    <n v="169"/>
    <x v="616"/>
    <x v="38"/>
    <n v="11703.7"/>
    <x v="0"/>
    <x v="3"/>
    <m/>
    <d v="2018-07-04T15:21:17"/>
    <n v="8"/>
    <x v="7"/>
    <x v="0"/>
    <x v="1"/>
  </r>
  <r>
    <s v="Gateway"/>
    <x v="0"/>
    <x v="8"/>
    <n v="172"/>
    <x v="619"/>
    <x v="38"/>
    <n v="-8675"/>
    <x v="1"/>
    <x v="1"/>
    <m/>
    <d v="2018-07-04T15:21:17"/>
    <n v="7"/>
    <x v="10"/>
    <x v="0"/>
    <x v="1"/>
  </r>
  <r>
    <s v="Gateway"/>
    <x v="0"/>
    <x v="8"/>
    <n v="172"/>
    <x v="619"/>
    <x v="38"/>
    <n v="7973.3"/>
    <x v="0"/>
    <x v="4"/>
    <m/>
    <d v="2018-07-04T15:21:17"/>
    <n v="7"/>
    <x v="10"/>
    <x v="0"/>
    <x v="1"/>
  </r>
  <r>
    <s v="Gateway"/>
    <x v="0"/>
    <x v="8"/>
    <n v="172"/>
    <x v="619"/>
    <x v="38"/>
    <n v="39866.699999999997"/>
    <x v="0"/>
    <x v="2"/>
    <m/>
    <d v="2018-07-04T15:21:17"/>
    <n v="7"/>
    <x v="10"/>
    <x v="0"/>
    <x v="1"/>
  </r>
  <r>
    <s v="Gateway"/>
    <x v="0"/>
    <x v="8"/>
    <n v="172"/>
    <x v="619"/>
    <x v="38"/>
    <n v="53244.2"/>
    <x v="0"/>
    <x v="0"/>
    <m/>
    <d v="2018-07-04T15:21:17"/>
    <n v="7"/>
    <x v="10"/>
    <x v="0"/>
    <x v="1"/>
  </r>
  <r>
    <s v="Gateway"/>
    <x v="0"/>
    <x v="8"/>
    <n v="173"/>
    <x v="620"/>
    <x v="38"/>
    <n v="44466"/>
    <x v="0"/>
    <x v="2"/>
    <m/>
    <d v="2018-07-04T15:21:17"/>
    <n v="7"/>
    <x v="10"/>
    <x v="0"/>
    <x v="1"/>
  </r>
  <r>
    <s v="Gateway"/>
    <x v="0"/>
    <x v="8"/>
    <n v="173"/>
    <x v="620"/>
    <x v="38"/>
    <n v="74110.899999999994"/>
    <x v="0"/>
    <x v="0"/>
    <m/>
    <d v="2018-07-04T15:21:17"/>
    <n v="7"/>
    <x v="10"/>
    <x v="0"/>
    <x v="1"/>
  </r>
  <r>
    <s v="Gateway"/>
    <x v="0"/>
    <x v="8"/>
    <n v="173"/>
    <x v="620"/>
    <x v="38"/>
    <n v="74110.899999999994"/>
    <x v="0"/>
    <x v="1"/>
    <m/>
    <d v="2018-07-04T15:21:17"/>
    <n v="7"/>
    <x v="10"/>
    <x v="0"/>
    <x v="1"/>
  </r>
  <r>
    <s v="Gateway"/>
    <x v="0"/>
    <x v="8"/>
    <n v="173"/>
    <x v="620"/>
    <x v="38"/>
    <n v="7411.15"/>
    <x v="0"/>
    <x v="2"/>
    <m/>
    <d v="2018-07-04T15:21:17"/>
    <n v="7"/>
    <x v="10"/>
    <x v="0"/>
    <x v="1"/>
  </r>
  <r>
    <s v="Gateway"/>
    <x v="0"/>
    <x v="8"/>
    <n v="174"/>
    <x v="736"/>
    <x v="38"/>
    <n v="4188.8500000000004"/>
    <x v="0"/>
    <x v="2"/>
    <m/>
    <d v="2018-07-04T15:21:17"/>
    <n v="7"/>
    <x v="10"/>
    <x v="0"/>
    <x v="1"/>
  </r>
  <r>
    <s v="Gateway"/>
    <x v="0"/>
    <x v="8"/>
    <n v="174"/>
    <x v="736"/>
    <x v="38"/>
    <n v="8377.7999999999993"/>
    <x v="0"/>
    <x v="3"/>
    <m/>
    <d v="2018-07-04T15:21:17"/>
    <n v="7"/>
    <x v="10"/>
    <x v="0"/>
    <x v="1"/>
  </r>
  <r>
    <s v="Gateway"/>
    <x v="0"/>
    <x v="8"/>
    <n v="175"/>
    <x v="621"/>
    <x v="38"/>
    <n v="4844.3500000000004"/>
    <x v="0"/>
    <x v="2"/>
    <m/>
    <d v="2018-07-04T15:21:17"/>
    <n v="7"/>
    <x v="10"/>
    <x v="0"/>
    <x v="1"/>
  </r>
  <r>
    <s v="Gateway"/>
    <x v="0"/>
    <x v="8"/>
    <n v="175"/>
    <x v="621"/>
    <x v="38"/>
    <n v="48444.2"/>
    <x v="0"/>
    <x v="4"/>
    <m/>
    <d v="2018-07-04T15:21:17"/>
    <n v="7"/>
    <x v="10"/>
    <x v="0"/>
    <x v="1"/>
  </r>
  <r>
    <s v="Gateway"/>
    <x v="0"/>
    <x v="8"/>
    <n v="177"/>
    <x v="622"/>
    <x v="38"/>
    <n v="7973.3"/>
    <x v="0"/>
    <x v="0"/>
    <m/>
    <d v="2018-07-04T15:21:17"/>
    <n v="7"/>
    <x v="10"/>
    <x v="0"/>
    <x v="1"/>
  </r>
  <r>
    <s v="Gateway"/>
    <x v="0"/>
    <x v="8"/>
    <n v="177"/>
    <x v="622"/>
    <x v="38"/>
    <n v="7973.3"/>
    <x v="0"/>
    <x v="1"/>
    <m/>
    <d v="2018-07-04T15:21:17"/>
    <n v="7"/>
    <x v="10"/>
    <x v="0"/>
    <x v="1"/>
  </r>
  <r>
    <s v="ACE in Communities"/>
    <x v="0"/>
    <x v="8"/>
    <n v="179"/>
    <x v="623"/>
    <x v="0"/>
    <n v="-69869"/>
    <x v="1"/>
    <x v="3"/>
    <m/>
    <d v="2018-07-04T15:21:17"/>
    <n v="7"/>
    <x v="10"/>
    <x v="0"/>
    <x v="0"/>
  </r>
  <r>
    <s v="ACE in Communities"/>
    <x v="0"/>
    <x v="8"/>
    <n v="179"/>
    <x v="623"/>
    <x v="0"/>
    <n v="-20086.560000000001"/>
    <x v="1"/>
    <x v="1"/>
    <m/>
    <d v="2018-07-04T15:21:17"/>
    <n v="7"/>
    <x v="10"/>
    <x v="0"/>
    <x v="0"/>
  </r>
  <r>
    <s v="ACE in Communities"/>
    <x v="0"/>
    <x v="8"/>
    <n v="179"/>
    <x v="623"/>
    <x v="0"/>
    <n v="58224.2"/>
    <x v="0"/>
    <x v="3"/>
    <m/>
    <d v="2018-07-04T15:21:17"/>
    <n v="7"/>
    <x v="10"/>
    <x v="0"/>
    <x v="0"/>
  </r>
  <r>
    <s v="ACE in Communities"/>
    <x v="0"/>
    <x v="8"/>
    <n v="179"/>
    <x v="623"/>
    <x v="0"/>
    <n v="11645.3"/>
    <x v="0"/>
    <x v="4"/>
    <s v="ACE in Schools"/>
    <d v="2018-07-04T15:21:17"/>
    <n v="7"/>
    <x v="10"/>
    <x v="0"/>
    <x v="0"/>
  </r>
  <r>
    <s v="Gateway"/>
    <x v="0"/>
    <x v="8"/>
    <n v="179"/>
    <x v="623"/>
    <x v="38"/>
    <n v="37881.699999999997"/>
    <x v="0"/>
    <x v="1"/>
    <m/>
    <d v="2018-07-04T15:21:17"/>
    <n v="7"/>
    <x v="10"/>
    <x v="0"/>
    <x v="1"/>
  </r>
  <r>
    <s v="Gateway"/>
    <x v="0"/>
    <x v="8"/>
    <n v="180"/>
    <x v="624"/>
    <x v="38"/>
    <n v="16800"/>
    <x v="0"/>
    <x v="3"/>
    <m/>
    <d v="2018-07-04T15:21:17"/>
    <n v="7"/>
    <x v="10"/>
    <x v="0"/>
    <x v="1"/>
  </r>
  <r>
    <s v="Gateway"/>
    <x v="0"/>
    <x v="8"/>
    <n v="181"/>
    <x v="625"/>
    <x v="38"/>
    <n v="37244.199999999997"/>
    <x v="0"/>
    <x v="0"/>
    <m/>
    <d v="2018-07-04T15:21:17"/>
    <n v="7"/>
    <x v="10"/>
    <x v="0"/>
    <x v="1"/>
  </r>
  <r>
    <s v="Gateway"/>
    <x v="0"/>
    <x v="8"/>
    <n v="181"/>
    <x v="625"/>
    <x v="38"/>
    <n v="37244.199999999997"/>
    <x v="0"/>
    <x v="1"/>
    <m/>
    <d v="2018-07-04T15:21:17"/>
    <n v="7"/>
    <x v="10"/>
    <x v="0"/>
    <x v="1"/>
  </r>
  <r>
    <s v="Gateway"/>
    <x v="0"/>
    <x v="8"/>
    <n v="181"/>
    <x v="625"/>
    <x v="38"/>
    <n v="19595.849999999999"/>
    <x v="0"/>
    <x v="2"/>
    <m/>
    <d v="2018-07-04T15:21:17"/>
    <n v="7"/>
    <x v="10"/>
    <x v="0"/>
    <x v="1"/>
  </r>
  <r>
    <s v="Gateway"/>
    <x v="0"/>
    <x v="8"/>
    <n v="181"/>
    <x v="625"/>
    <x v="38"/>
    <n v="19596.650000000001"/>
    <x v="0"/>
    <x v="2"/>
    <m/>
    <d v="2018-07-04T15:21:17"/>
    <n v="7"/>
    <x v="10"/>
    <x v="0"/>
    <x v="1"/>
  </r>
  <r>
    <s v="Gateway"/>
    <x v="0"/>
    <x v="8"/>
    <n v="182"/>
    <x v="626"/>
    <x v="38"/>
    <n v="80925.8"/>
    <x v="0"/>
    <x v="0"/>
    <m/>
    <d v="2018-07-04T15:21:17"/>
    <n v="7"/>
    <x v="10"/>
    <x v="0"/>
    <x v="1"/>
  </r>
  <r>
    <s v="Gateway"/>
    <x v="0"/>
    <x v="8"/>
    <n v="182"/>
    <x v="626"/>
    <x v="38"/>
    <n v="80925.8"/>
    <x v="0"/>
    <x v="1"/>
    <m/>
    <d v="2018-07-04T15:21:17"/>
    <n v="7"/>
    <x v="10"/>
    <x v="0"/>
    <x v="1"/>
  </r>
  <r>
    <s v="Gateway"/>
    <x v="0"/>
    <x v="8"/>
    <n v="182"/>
    <x v="626"/>
    <x v="38"/>
    <n v="16185.2"/>
    <x v="0"/>
    <x v="3"/>
    <m/>
    <d v="2018-07-04T15:21:17"/>
    <n v="7"/>
    <x v="10"/>
    <x v="0"/>
    <x v="1"/>
  </r>
  <r>
    <s v="Gateway"/>
    <x v="0"/>
    <x v="8"/>
    <n v="183"/>
    <x v="627"/>
    <x v="38"/>
    <n v="2777.85"/>
    <x v="0"/>
    <x v="2"/>
    <m/>
    <d v="2018-07-04T15:21:17"/>
    <n v="8"/>
    <x v="7"/>
    <x v="0"/>
    <x v="1"/>
  </r>
  <r>
    <s v="Gateway"/>
    <x v="0"/>
    <x v="8"/>
    <n v="183"/>
    <x v="627"/>
    <x v="38"/>
    <n v="6429.7"/>
    <x v="0"/>
    <x v="0"/>
    <m/>
    <d v="2018-07-04T15:21:17"/>
    <n v="8"/>
    <x v="7"/>
    <x v="0"/>
    <x v="1"/>
  </r>
  <r>
    <s v="Gateway"/>
    <x v="0"/>
    <x v="8"/>
    <n v="185"/>
    <x v="628"/>
    <x v="38"/>
    <n v="18489"/>
    <x v="0"/>
    <x v="3"/>
    <m/>
    <d v="2018-07-04T15:21:17"/>
    <n v="7"/>
    <x v="10"/>
    <x v="0"/>
    <x v="1"/>
  </r>
  <r>
    <s v="Gateway"/>
    <x v="0"/>
    <x v="8"/>
    <n v="187"/>
    <x v="629"/>
    <x v="38"/>
    <n v="6939.3"/>
    <x v="0"/>
    <x v="2"/>
    <m/>
    <d v="2018-07-04T15:21:17"/>
    <n v="8"/>
    <x v="7"/>
    <x v="0"/>
    <x v="1"/>
  </r>
  <r>
    <s v="Gateway"/>
    <x v="0"/>
    <x v="8"/>
    <n v="187"/>
    <x v="629"/>
    <x v="38"/>
    <n v="7448.8"/>
    <x v="0"/>
    <x v="3"/>
    <m/>
    <d v="2018-07-04T15:21:17"/>
    <n v="8"/>
    <x v="7"/>
    <x v="0"/>
    <x v="1"/>
  </r>
  <r>
    <s v="Gateway"/>
    <x v="0"/>
    <x v="8"/>
    <n v="188"/>
    <x v="630"/>
    <x v="38"/>
    <n v="4844.3500000000004"/>
    <x v="0"/>
    <x v="2"/>
    <m/>
    <d v="2018-07-04T15:21:17"/>
    <n v="8"/>
    <x v="7"/>
    <x v="0"/>
    <x v="1"/>
  </r>
  <r>
    <s v="Gateway"/>
    <x v="0"/>
    <x v="8"/>
    <n v="188"/>
    <x v="630"/>
    <x v="38"/>
    <n v="48444.2"/>
    <x v="0"/>
    <x v="4"/>
    <m/>
    <d v="2018-07-04T15:21:17"/>
    <n v="8"/>
    <x v="7"/>
    <x v="0"/>
    <x v="1"/>
  </r>
  <r>
    <s v="Gateway"/>
    <x v="0"/>
    <x v="8"/>
    <n v="188"/>
    <x v="630"/>
    <x v="38"/>
    <n v="29067"/>
    <x v="0"/>
    <x v="2"/>
    <m/>
    <d v="2018-07-04T15:21:17"/>
    <n v="8"/>
    <x v="7"/>
    <x v="0"/>
    <x v="1"/>
  </r>
  <r>
    <s v="Gateway"/>
    <x v="0"/>
    <x v="8"/>
    <n v="189"/>
    <x v="631"/>
    <x v="38"/>
    <n v="71733.3"/>
    <x v="0"/>
    <x v="2"/>
    <m/>
    <d v="2018-07-04T15:21:17"/>
    <n v="8"/>
    <x v="7"/>
    <x v="0"/>
    <x v="1"/>
  </r>
  <r>
    <s v="Gateway"/>
    <x v="0"/>
    <x v="8"/>
    <n v="190"/>
    <x v="632"/>
    <x v="38"/>
    <n v="32148.3"/>
    <x v="0"/>
    <x v="3"/>
    <m/>
    <d v="2018-07-04T15:21:17"/>
    <n v="8"/>
    <x v="7"/>
    <x v="0"/>
    <x v="1"/>
  </r>
  <r>
    <s v="Gateway"/>
    <x v="0"/>
    <x v="8"/>
    <n v="190"/>
    <x v="632"/>
    <x v="38"/>
    <n v="17145.900000000001"/>
    <x v="0"/>
    <x v="0"/>
    <m/>
    <d v="2018-07-04T15:21:17"/>
    <n v="8"/>
    <x v="7"/>
    <x v="0"/>
    <x v="1"/>
  </r>
  <r>
    <s v="Gateway"/>
    <x v="0"/>
    <x v="8"/>
    <n v="191"/>
    <x v="633"/>
    <x v="38"/>
    <n v="24296.7"/>
    <x v="0"/>
    <x v="1"/>
    <m/>
    <d v="2018-07-04T15:21:17"/>
    <n v="8"/>
    <x v="7"/>
    <x v="0"/>
    <x v="1"/>
  </r>
  <r>
    <s v="Gateway"/>
    <x v="0"/>
    <x v="8"/>
    <n v="191"/>
    <x v="633"/>
    <x v="38"/>
    <n v="2622.35"/>
    <x v="0"/>
    <x v="2"/>
    <m/>
    <d v="2018-07-04T15:21:17"/>
    <n v="8"/>
    <x v="7"/>
    <x v="0"/>
    <x v="1"/>
  </r>
  <r>
    <s v="Gateway"/>
    <x v="0"/>
    <x v="8"/>
    <n v="192"/>
    <x v="634"/>
    <x v="38"/>
    <n v="1333.34"/>
    <x v="0"/>
    <x v="1"/>
    <m/>
    <d v="2018-07-04T15:21:17"/>
    <n v="8"/>
    <x v="7"/>
    <x v="0"/>
    <x v="1"/>
  </r>
  <r>
    <s v="Gateway"/>
    <x v="0"/>
    <x v="8"/>
    <n v="192"/>
    <x v="634"/>
    <x v="38"/>
    <n v="10311"/>
    <x v="0"/>
    <x v="4"/>
    <m/>
    <d v="2018-07-04T15:21:17"/>
    <n v="8"/>
    <x v="7"/>
    <x v="0"/>
    <x v="1"/>
  </r>
  <r>
    <s v="Gateway"/>
    <x v="0"/>
    <x v="8"/>
    <n v="192"/>
    <x v="634"/>
    <x v="38"/>
    <n v="12444"/>
    <x v="0"/>
    <x v="3"/>
    <m/>
    <d v="2018-07-04T15:21:17"/>
    <n v="8"/>
    <x v="7"/>
    <x v="0"/>
    <x v="1"/>
  </r>
  <r>
    <s v="Gateway"/>
    <x v="0"/>
    <x v="8"/>
    <n v="194"/>
    <x v="744"/>
    <x v="38"/>
    <n v="-4444"/>
    <x v="1"/>
    <x v="0"/>
    <m/>
    <d v="2018-07-04T15:21:17"/>
    <n v="8"/>
    <x v="7"/>
    <x v="0"/>
    <x v="1"/>
  </r>
  <r>
    <s v="Gateway"/>
    <x v="0"/>
    <x v="8"/>
    <n v="194"/>
    <x v="744"/>
    <x v="38"/>
    <n v="-666.67"/>
    <x v="0"/>
    <x v="3"/>
    <m/>
    <d v="2018-07-04T15:21:17"/>
    <n v="8"/>
    <x v="7"/>
    <x v="0"/>
    <x v="1"/>
  </r>
  <r>
    <s v="Gateway"/>
    <x v="0"/>
    <x v="8"/>
    <n v="195"/>
    <x v="636"/>
    <x v="38"/>
    <n v="6254.8"/>
    <x v="0"/>
    <x v="3"/>
    <m/>
    <d v="2018-07-04T15:21:17"/>
    <n v="8"/>
    <x v="7"/>
    <x v="0"/>
    <x v="1"/>
  </r>
  <r>
    <s v="Gateway"/>
    <x v="0"/>
    <x v="8"/>
    <n v="195"/>
    <x v="636"/>
    <x v="38"/>
    <n v="6429.7"/>
    <x v="0"/>
    <x v="4"/>
    <m/>
    <d v="2018-07-04T15:21:17"/>
    <n v="8"/>
    <x v="7"/>
    <x v="0"/>
    <x v="1"/>
  </r>
  <r>
    <s v="Gateway"/>
    <x v="0"/>
    <x v="8"/>
    <n v="197"/>
    <x v="637"/>
    <x v="38"/>
    <n v="59769"/>
    <x v="0"/>
    <x v="0"/>
    <m/>
    <d v="2018-07-04T15:21:17"/>
    <n v="8"/>
    <x v="7"/>
    <x v="0"/>
    <x v="1"/>
  </r>
  <r>
    <s v="Gateway"/>
    <x v="0"/>
    <x v="8"/>
    <n v="197"/>
    <x v="637"/>
    <x v="38"/>
    <n v="10370.299999999999"/>
    <x v="0"/>
    <x v="3"/>
    <m/>
    <d v="2018-07-04T15:21:17"/>
    <n v="8"/>
    <x v="7"/>
    <x v="0"/>
    <x v="1"/>
  </r>
  <r>
    <s v="Gateway"/>
    <x v="0"/>
    <x v="8"/>
    <n v="197"/>
    <x v="637"/>
    <x v="38"/>
    <n v="53940.9"/>
    <x v="0"/>
    <x v="4"/>
    <m/>
    <d v="2018-07-04T15:21:17"/>
    <n v="8"/>
    <x v="7"/>
    <x v="0"/>
    <x v="1"/>
  </r>
  <r>
    <s v="Gateway"/>
    <x v="0"/>
    <x v="8"/>
    <n v="198"/>
    <x v="638"/>
    <x v="38"/>
    <n v="-3111"/>
    <x v="1"/>
    <x v="1"/>
    <m/>
    <d v="2018-07-04T15:21:17"/>
    <n v="8"/>
    <x v="7"/>
    <x v="0"/>
    <x v="1"/>
  </r>
  <r>
    <s v="Gateway"/>
    <x v="0"/>
    <x v="8"/>
    <n v="198"/>
    <x v="638"/>
    <x v="38"/>
    <n v="51102"/>
    <x v="0"/>
    <x v="4"/>
    <m/>
    <d v="2018-07-04T15:21:17"/>
    <n v="8"/>
    <x v="7"/>
    <x v="0"/>
    <x v="1"/>
  </r>
  <r>
    <s v="Gateway"/>
    <x v="0"/>
    <x v="8"/>
    <n v="198"/>
    <x v="638"/>
    <x v="38"/>
    <n v="59769"/>
    <x v="0"/>
    <x v="1"/>
    <m/>
    <d v="2018-07-04T15:21:17"/>
    <n v="8"/>
    <x v="7"/>
    <x v="0"/>
    <x v="1"/>
  </r>
  <r>
    <s v="Gateway"/>
    <x v="0"/>
    <x v="8"/>
    <n v="200"/>
    <x v="639"/>
    <x v="38"/>
    <n v="-1866"/>
    <x v="1"/>
    <x v="0"/>
    <m/>
    <d v="2018-07-04T15:21:17"/>
    <n v="8"/>
    <x v="7"/>
    <x v="0"/>
    <x v="1"/>
  </r>
  <r>
    <s v="Gateway"/>
    <x v="0"/>
    <x v="8"/>
    <n v="200"/>
    <x v="639"/>
    <x v="38"/>
    <n v="12770.3"/>
    <x v="0"/>
    <x v="4"/>
    <m/>
    <d v="2018-07-04T15:21:17"/>
    <n v="8"/>
    <x v="7"/>
    <x v="0"/>
    <x v="1"/>
  </r>
  <r>
    <s v="Gateway"/>
    <x v="0"/>
    <x v="8"/>
    <n v="200"/>
    <x v="639"/>
    <x v="38"/>
    <n v="66444.2"/>
    <x v="0"/>
    <x v="0"/>
    <m/>
    <d v="2018-07-04T15:21:17"/>
    <n v="8"/>
    <x v="7"/>
    <x v="0"/>
    <x v="1"/>
  </r>
  <r>
    <s v="Gateway"/>
    <x v="0"/>
    <x v="8"/>
    <n v="200"/>
    <x v="639"/>
    <x v="38"/>
    <n v="66444.2"/>
    <x v="0"/>
    <x v="1"/>
    <m/>
    <d v="2018-07-04T15:21:17"/>
    <n v="8"/>
    <x v="7"/>
    <x v="0"/>
    <x v="1"/>
  </r>
  <r>
    <s v="Gateway"/>
    <x v="0"/>
    <x v="8"/>
    <n v="201"/>
    <x v="640"/>
    <x v="38"/>
    <n v="3703.7"/>
    <x v="0"/>
    <x v="0"/>
    <m/>
    <d v="2018-07-04T15:21:17"/>
    <n v="8"/>
    <x v="7"/>
    <x v="0"/>
    <x v="1"/>
  </r>
  <r>
    <s v="Gateway"/>
    <x v="0"/>
    <x v="8"/>
    <n v="201"/>
    <x v="640"/>
    <x v="38"/>
    <n v="3703.7"/>
    <x v="0"/>
    <x v="1"/>
    <m/>
    <d v="2018-07-04T15:21:17"/>
    <n v="8"/>
    <x v="7"/>
    <x v="0"/>
    <x v="1"/>
  </r>
  <r>
    <s v="Gateway"/>
    <x v="0"/>
    <x v="8"/>
    <n v="202"/>
    <x v="641"/>
    <x v="38"/>
    <n v="57396"/>
    <x v="0"/>
    <x v="4"/>
    <m/>
    <d v="2018-07-04T15:21:17"/>
    <n v="8"/>
    <x v="7"/>
    <x v="0"/>
    <x v="1"/>
  </r>
  <r>
    <s v="Gateway"/>
    <x v="0"/>
    <x v="8"/>
    <n v="202"/>
    <x v="641"/>
    <x v="38"/>
    <n v="57396"/>
    <x v="0"/>
    <x v="2"/>
    <m/>
    <d v="2018-07-04T15:21:17"/>
    <n v="8"/>
    <x v="7"/>
    <x v="0"/>
    <x v="1"/>
  </r>
  <r>
    <s v="Gateway"/>
    <x v="0"/>
    <x v="8"/>
    <n v="203"/>
    <x v="642"/>
    <x v="38"/>
    <n v="18621.650000000001"/>
    <x v="0"/>
    <x v="2"/>
    <m/>
    <d v="2018-07-04T15:21:17"/>
    <n v="8"/>
    <x v="7"/>
    <x v="0"/>
    <x v="1"/>
  </r>
  <r>
    <s v="Gateway"/>
    <x v="0"/>
    <x v="8"/>
    <n v="203"/>
    <x v="642"/>
    <x v="38"/>
    <n v="37244.199999999997"/>
    <x v="0"/>
    <x v="4"/>
    <m/>
    <d v="2018-07-04T15:21:17"/>
    <n v="8"/>
    <x v="7"/>
    <x v="0"/>
    <x v="1"/>
  </r>
  <r>
    <s v="Gateway"/>
    <x v="0"/>
    <x v="8"/>
    <n v="203"/>
    <x v="642"/>
    <x v="38"/>
    <n v="22347"/>
    <x v="0"/>
    <x v="2"/>
    <m/>
    <d v="2018-07-04T15:21:17"/>
    <n v="8"/>
    <x v="7"/>
    <x v="0"/>
    <x v="1"/>
  </r>
  <r>
    <s v="Gateway"/>
    <x v="0"/>
    <x v="8"/>
    <n v="204"/>
    <x v="643"/>
    <x v="38"/>
    <n v="24296.7"/>
    <x v="0"/>
    <x v="4"/>
    <m/>
    <d v="2018-07-04T15:21:17"/>
    <n v="8"/>
    <x v="7"/>
    <x v="0"/>
    <x v="1"/>
  </r>
  <r>
    <s v="Gateway"/>
    <x v="0"/>
    <x v="8"/>
    <n v="204"/>
    <x v="643"/>
    <x v="38"/>
    <n v="33333"/>
    <x v="0"/>
    <x v="0"/>
    <m/>
    <d v="2018-07-04T15:21:17"/>
    <n v="8"/>
    <x v="7"/>
    <x v="0"/>
    <x v="1"/>
  </r>
  <r>
    <s v="Gateway"/>
    <x v="0"/>
    <x v="8"/>
    <n v="205"/>
    <x v="644"/>
    <x v="38"/>
    <n v="5905.2"/>
    <x v="0"/>
    <x v="4"/>
    <m/>
    <d v="2018-07-04T15:21:17"/>
    <n v="8"/>
    <x v="7"/>
    <x v="0"/>
    <x v="1"/>
  </r>
  <r>
    <s v="Gateway"/>
    <x v="0"/>
    <x v="8"/>
    <n v="205"/>
    <x v="644"/>
    <x v="38"/>
    <n v="6429.7"/>
    <x v="0"/>
    <x v="1"/>
    <m/>
    <d v="2018-07-04T15:21:17"/>
    <n v="8"/>
    <x v="7"/>
    <x v="0"/>
    <x v="1"/>
  </r>
  <r>
    <s v="Gateway"/>
    <x v="0"/>
    <x v="8"/>
    <n v="205"/>
    <x v="644"/>
    <x v="38"/>
    <n v="7066.7"/>
    <x v="0"/>
    <x v="0"/>
    <m/>
    <d v="2018-07-04T15:21:17"/>
    <n v="8"/>
    <x v="7"/>
    <x v="0"/>
    <x v="1"/>
  </r>
  <r>
    <s v="Gateway"/>
    <x v="0"/>
    <x v="8"/>
    <n v="205"/>
    <x v="644"/>
    <x v="38"/>
    <n v="9422"/>
    <x v="1"/>
    <x v="1"/>
    <m/>
    <d v="2018-07-04T15:21:17"/>
    <n v="8"/>
    <x v="7"/>
    <x v="0"/>
    <x v="1"/>
  </r>
  <r>
    <s v="Gateway"/>
    <x v="0"/>
    <x v="8"/>
    <n v="206"/>
    <x v="645"/>
    <x v="38"/>
    <n v="18518.3"/>
    <x v="0"/>
    <x v="1"/>
    <m/>
    <d v="2018-07-04T15:21:17"/>
    <n v="5"/>
    <x v="16"/>
    <x v="0"/>
    <x v="1"/>
  </r>
  <r>
    <s v="Gateway"/>
    <x v="0"/>
    <x v="8"/>
    <n v="206"/>
    <x v="645"/>
    <x v="38"/>
    <n v="3703.7"/>
    <x v="0"/>
    <x v="1"/>
    <m/>
    <d v="2018-07-04T15:21:17"/>
    <n v="5"/>
    <x v="16"/>
    <x v="0"/>
    <x v="1"/>
  </r>
  <r>
    <s v="Gateway"/>
    <x v="0"/>
    <x v="8"/>
    <n v="206"/>
    <x v="645"/>
    <x v="38"/>
    <n v="6254.8"/>
    <x v="0"/>
    <x v="0"/>
    <m/>
    <d v="2018-07-04T15:21:17"/>
    <n v="5"/>
    <x v="16"/>
    <x v="0"/>
    <x v="1"/>
  </r>
  <r>
    <s v="Gateway"/>
    <x v="0"/>
    <x v="8"/>
    <n v="208"/>
    <x v="646"/>
    <x v="38"/>
    <n v="54444"/>
    <x v="0"/>
    <x v="4"/>
    <m/>
    <d v="2018-07-04T15:21:17"/>
    <n v="5"/>
    <x v="16"/>
    <x v="0"/>
    <x v="1"/>
  </r>
  <r>
    <s v="Gateway"/>
    <x v="0"/>
    <x v="8"/>
    <n v="208"/>
    <x v="646"/>
    <x v="38"/>
    <n v="54444"/>
    <x v="0"/>
    <x v="2"/>
    <m/>
    <d v="2018-07-04T15:21:17"/>
    <n v="5"/>
    <x v="16"/>
    <x v="0"/>
    <x v="1"/>
  </r>
  <r>
    <s v="Gateway"/>
    <x v="0"/>
    <x v="8"/>
    <n v="209"/>
    <x v="760"/>
    <x v="38"/>
    <n v="43281.7"/>
    <x v="0"/>
    <x v="0"/>
    <m/>
    <d v="2018-07-04T15:21:17"/>
    <n v="5"/>
    <x v="16"/>
    <x v="0"/>
    <x v="1"/>
  </r>
  <r>
    <s v="Gateway"/>
    <x v="0"/>
    <x v="8"/>
    <n v="209"/>
    <x v="760"/>
    <x v="38"/>
    <n v="43281.7"/>
    <x v="0"/>
    <x v="1"/>
    <m/>
    <d v="2018-07-04T15:21:17"/>
    <n v="5"/>
    <x v="16"/>
    <x v="0"/>
    <x v="1"/>
  </r>
  <r>
    <s v="Gateway"/>
    <x v="0"/>
    <x v="8"/>
    <n v="210"/>
    <x v="647"/>
    <x v="38"/>
    <n v="-1618"/>
    <x v="1"/>
    <x v="4"/>
    <m/>
    <d v="2018-07-04T15:21:17"/>
    <n v="5"/>
    <x v="16"/>
    <x v="0"/>
    <x v="1"/>
  </r>
  <r>
    <s v="Gateway"/>
    <x v="0"/>
    <x v="8"/>
    <n v="210"/>
    <x v="647"/>
    <x v="38"/>
    <n v="20944.150000000001"/>
    <x v="0"/>
    <x v="2"/>
    <m/>
    <d v="2018-07-04T15:21:17"/>
    <n v="5"/>
    <x v="16"/>
    <x v="0"/>
    <x v="1"/>
  </r>
  <r>
    <s v="Gateway"/>
    <x v="0"/>
    <x v="8"/>
    <n v="210"/>
    <x v="647"/>
    <x v="38"/>
    <n v="4188.8500000000004"/>
    <x v="0"/>
    <x v="2"/>
    <m/>
    <d v="2018-07-04T15:21:17"/>
    <n v="5"/>
    <x v="16"/>
    <x v="0"/>
    <x v="1"/>
  </r>
  <r>
    <s v="Gateway"/>
    <x v="0"/>
    <x v="8"/>
    <n v="210"/>
    <x v="647"/>
    <x v="38"/>
    <n v="41889.199999999997"/>
    <x v="0"/>
    <x v="4"/>
    <m/>
    <d v="2018-07-04T15:21:17"/>
    <n v="5"/>
    <x v="16"/>
    <x v="0"/>
    <x v="1"/>
  </r>
  <r>
    <s v="Gateway"/>
    <x v="0"/>
    <x v="8"/>
    <n v="210"/>
    <x v="647"/>
    <x v="38"/>
    <n v="25134"/>
    <x v="0"/>
    <x v="2"/>
    <m/>
    <d v="2018-07-04T15:21:17"/>
    <n v="5"/>
    <x v="16"/>
    <x v="0"/>
    <x v="1"/>
  </r>
  <r>
    <s v="Gateway"/>
    <x v="0"/>
    <x v="8"/>
    <n v="210"/>
    <x v="647"/>
    <x v="38"/>
    <n v="57244.2"/>
    <x v="0"/>
    <x v="0"/>
    <m/>
    <d v="2018-07-04T15:21:17"/>
    <n v="5"/>
    <x v="16"/>
    <x v="0"/>
    <x v="1"/>
  </r>
  <r>
    <s v="Gateway"/>
    <x v="0"/>
    <x v="8"/>
    <n v="211"/>
    <x v="648"/>
    <x v="38"/>
    <n v="47031"/>
    <x v="0"/>
    <x v="0"/>
    <m/>
    <d v="2018-07-04T15:21:17"/>
    <n v="5"/>
    <x v="16"/>
    <x v="0"/>
    <x v="1"/>
  </r>
  <r>
    <s v="Gateway"/>
    <x v="0"/>
    <x v="8"/>
    <n v="211"/>
    <x v="648"/>
    <x v="38"/>
    <n v="47031"/>
    <x v="0"/>
    <x v="1"/>
    <m/>
    <d v="2018-07-04T15:21:17"/>
    <n v="5"/>
    <x v="16"/>
    <x v="0"/>
    <x v="1"/>
  </r>
  <r>
    <s v="Gateway"/>
    <x v="0"/>
    <x v="8"/>
    <n v="212"/>
    <x v="649"/>
    <x v="38"/>
    <n v="32148.3"/>
    <x v="0"/>
    <x v="4"/>
    <m/>
    <d v="2018-07-04T15:21:17"/>
    <n v="5"/>
    <x v="16"/>
    <x v="0"/>
    <x v="1"/>
  </r>
  <r>
    <s v="Gateway"/>
    <x v="0"/>
    <x v="8"/>
    <n v="212"/>
    <x v="649"/>
    <x v="38"/>
    <n v="3405.85"/>
    <x v="0"/>
    <x v="2"/>
    <m/>
    <d v="2018-07-04T15:21:17"/>
    <n v="5"/>
    <x v="16"/>
    <x v="0"/>
    <x v="1"/>
  </r>
  <r>
    <s v="Gateway"/>
    <x v="0"/>
    <x v="8"/>
    <n v="212"/>
    <x v="649"/>
    <x v="38"/>
    <n v="6811.9"/>
    <x v="0"/>
    <x v="0"/>
    <m/>
    <d v="2018-07-04T15:21:17"/>
    <n v="5"/>
    <x v="16"/>
    <x v="0"/>
    <x v="1"/>
  </r>
  <r>
    <s v="Gateway"/>
    <x v="0"/>
    <x v="8"/>
    <n v="212"/>
    <x v="649"/>
    <x v="38"/>
    <n v="6811.9"/>
    <x v="0"/>
    <x v="1"/>
    <m/>
    <d v="2018-07-04T15:21:17"/>
    <n v="5"/>
    <x v="16"/>
    <x v="0"/>
    <x v="1"/>
  </r>
  <r>
    <s v="Gateway"/>
    <x v="0"/>
    <x v="8"/>
    <n v="214"/>
    <x v="652"/>
    <x v="38"/>
    <n v="43164"/>
    <x v="0"/>
    <x v="0"/>
    <m/>
    <d v="2018-07-04T15:21:17"/>
    <n v="6"/>
    <x v="9"/>
    <x v="0"/>
    <x v="1"/>
  </r>
  <r>
    <s v="Gateway"/>
    <x v="0"/>
    <x v="8"/>
    <n v="214"/>
    <x v="652"/>
    <x v="38"/>
    <n v="43164"/>
    <x v="0"/>
    <x v="1"/>
    <m/>
    <d v="2018-07-04T15:21:17"/>
    <n v="6"/>
    <x v="9"/>
    <x v="0"/>
    <x v="1"/>
  </r>
  <r>
    <s v="Gateway"/>
    <x v="0"/>
    <x v="8"/>
    <n v="215"/>
    <x v="653"/>
    <x v="38"/>
    <n v="38518.300000000003"/>
    <x v="0"/>
    <x v="0"/>
    <m/>
    <d v="2018-07-04T15:21:17"/>
    <n v="6"/>
    <x v="9"/>
    <x v="0"/>
    <x v="1"/>
  </r>
  <r>
    <s v="Gateway"/>
    <x v="0"/>
    <x v="8"/>
    <n v="215"/>
    <x v="653"/>
    <x v="38"/>
    <n v="8108.1"/>
    <x v="0"/>
    <x v="3"/>
    <m/>
    <d v="2018-07-04T15:21:17"/>
    <n v="6"/>
    <x v="9"/>
    <x v="0"/>
    <x v="1"/>
  </r>
  <r>
    <s v="Gateway"/>
    <x v="0"/>
    <x v="8"/>
    <n v="216"/>
    <x v="654"/>
    <x v="38"/>
    <n v="-7254"/>
    <x v="1"/>
    <x v="1"/>
    <m/>
    <d v="2018-07-04T15:21:17"/>
    <n v="6"/>
    <x v="9"/>
    <x v="0"/>
    <x v="1"/>
  </r>
  <r>
    <s v="Gateway"/>
    <x v="0"/>
    <x v="8"/>
    <n v="216"/>
    <x v="654"/>
    <x v="38"/>
    <n v="-5156"/>
    <x v="1"/>
    <x v="0"/>
    <m/>
    <d v="2018-07-04T15:21:17"/>
    <n v="6"/>
    <x v="9"/>
    <x v="0"/>
    <x v="1"/>
  </r>
  <r>
    <s v="Gateway"/>
    <x v="0"/>
    <x v="8"/>
    <n v="216"/>
    <x v="654"/>
    <x v="38"/>
    <n v="36480"/>
    <x v="0"/>
    <x v="3"/>
    <m/>
    <d v="2018-07-04T15:21:17"/>
    <n v="6"/>
    <x v="9"/>
    <x v="0"/>
    <x v="1"/>
  </r>
  <r>
    <s v="Gateway"/>
    <x v="0"/>
    <x v="8"/>
    <n v="217"/>
    <x v="655"/>
    <x v="38"/>
    <n v="32148.3"/>
    <x v="0"/>
    <x v="0"/>
    <m/>
    <d v="2018-07-04T15:21:17"/>
    <n v="6"/>
    <x v="9"/>
    <x v="0"/>
    <x v="1"/>
  </r>
  <r>
    <s v="Gateway"/>
    <x v="0"/>
    <x v="8"/>
    <n v="217"/>
    <x v="655"/>
    <x v="38"/>
    <n v="32148.3"/>
    <x v="0"/>
    <x v="1"/>
    <m/>
    <d v="2018-07-04T15:21:17"/>
    <n v="6"/>
    <x v="9"/>
    <x v="0"/>
    <x v="1"/>
  </r>
  <r>
    <s v="Gateway"/>
    <x v="0"/>
    <x v="8"/>
    <n v="217"/>
    <x v="655"/>
    <x v="38"/>
    <n v="6429.7"/>
    <x v="0"/>
    <x v="3"/>
    <m/>
    <d v="2018-07-04T15:21:17"/>
    <n v="6"/>
    <x v="9"/>
    <x v="0"/>
    <x v="1"/>
  </r>
  <r>
    <s v="Gateway"/>
    <x v="0"/>
    <x v="8"/>
    <n v="218"/>
    <x v="656"/>
    <x v="38"/>
    <n v="-6880"/>
    <x v="1"/>
    <x v="1"/>
    <m/>
    <d v="2018-07-04T15:21:17"/>
    <n v="6"/>
    <x v="9"/>
    <x v="0"/>
    <x v="1"/>
  </r>
  <r>
    <s v="Gateway"/>
    <x v="0"/>
    <x v="8"/>
    <n v="218"/>
    <x v="656"/>
    <x v="38"/>
    <n v="2777.65"/>
    <x v="0"/>
    <x v="2"/>
    <m/>
    <d v="2018-07-04T15:21:17"/>
    <n v="6"/>
    <x v="9"/>
    <x v="0"/>
    <x v="1"/>
  </r>
  <r>
    <s v="Gateway"/>
    <x v="0"/>
    <x v="8"/>
    <n v="218"/>
    <x v="656"/>
    <x v="38"/>
    <n v="43929"/>
    <x v="0"/>
    <x v="3"/>
    <m/>
    <d v="2018-07-04T15:21:17"/>
    <n v="6"/>
    <x v="9"/>
    <x v="0"/>
    <x v="1"/>
  </r>
  <r>
    <s v="Gateway"/>
    <x v="0"/>
    <x v="8"/>
    <n v="219"/>
    <x v="657"/>
    <x v="38"/>
    <n v="24444"/>
    <x v="0"/>
    <x v="2"/>
    <m/>
    <d v="2018-07-04T15:21:17"/>
    <n v="6"/>
    <x v="9"/>
    <x v="0"/>
    <x v="1"/>
  </r>
  <r>
    <s v="Gateway"/>
    <x v="0"/>
    <x v="8"/>
    <n v="219"/>
    <x v="657"/>
    <x v="38"/>
    <n v="5905.2"/>
    <x v="0"/>
    <x v="3"/>
    <m/>
    <d v="2018-07-04T15:21:17"/>
    <n v="6"/>
    <x v="9"/>
    <x v="0"/>
    <x v="1"/>
  </r>
  <r>
    <s v="Gateway"/>
    <x v="0"/>
    <x v="8"/>
    <n v="219"/>
    <x v="657"/>
    <x v="38"/>
    <n v="36480"/>
    <x v="0"/>
    <x v="1"/>
    <m/>
    <d v="2018-07-04T15:21:17"/>
    <n v="6"/>
    <x v="9"/>
    <x v="0"/>
    <x v="1"/>
  </r>
  <r>
    <s v="Gateway"/>
    <x v="0"/>
    <x v="8"/>
    <n v="220"/>
    <x v="658"/>
    <x v="38"/>
    <n v="-1529"/>
    <x v="1"/>
    <x v="4"/>
    <m/>
    <d v="2018-07-04T15:21:17"/>
    <n v="6"/>
    <x v="9"/>
    <x v="0"/>
    <x v="1"/>
  </r>
  <r>
    <s v="Gateway"/>
    <x v="0"/>
    <x v="8"/>
    <n v="220"/>
    <x v="658"/>
    <x v="38"/>
    <n v="38577.96"/>
    <x v="0"/>
    <x v="0"/>
    <m/>
    <d v="2018-07-04T15:21:17"/>
    <n v="6"/>
    <x v="9"/>
    <x v="0"/>
    <x v="1"/>
  </r>
  <r>
    <s v="Gateway"/>
    <x v="0"/>
    <x v="8"/>
    <n v="220"/>
    <x v="658"/>
    <x v="38"/>
    <n v="32148.3"/>
    <x v="0"/>
    <x v="1"/>
    <m/>
    <d v="2018-07-04T15:21:17"/>
    <n v="6"/>
    <x v="9"/>
    <x v="0"/>
    <x v="1"/>
  </r>
  <r>
    <s v="Gateway"/>
    <x v="0"/>
    <x v="8"/>
    <n v="220"/>
    <x v="658"/>
    <x v="38"/>
    <n v="6429.7"/>
    <x v="0"/>
    <x v="3"/>
    <m/>
    <d v="2018-07-04T15:21:17"/>
    <n v="6"/>
    <x v="9"/>
    <x v="0"/>
    <x v="1"/>
  </r>
  <r>
    <s v="Gateway"/>
    <x v="0"/>
    <x v="8"/>
    <n v="220"/>
    <x v="658"/>
    <x v="38"/>
    <n v="6939.3"/>
    <x v="0"/>
    <x v="2"/>
    <m/>
    <d v="2018-07-04T15:21:17"/>
    <n v="6"/>
    <x v="9"/>
    <x v="0"/>
    <x v="1"/>
  </r>
  <r>
    <s v="Gateway"/>
    <x v="0"/>
    <x v="8"/>
    <n v="221"/>
    <x v="773"/>
    <x v="38"/>
    <n v="16963.3"/>
    <x v="0"/>
    <x v="0"/>
    <m/>
    <d v="2018-07-04T15:21:17"/>
    <n v="3"/>
    <x v="4"/>
    <x v="0"/>
    <x v="1"/>
  </r>
  <r>
    <s v="Gateway"/>
    <x v="0"/>
    <x v="8"/>
    <n v="221"/>
    <x v="773"/>
    <x v="38"/>
    <n v="16963.3"/>
    <x v="0"/>
    <x v="1"/>
    <m/>
    <d v="2018-07-04T15:21:17"/>
    <n v="3"/>
    <x v="4"/>
    <x v="0"/>
    <x v="1"/>
  </r>
  <r>
    <s v="Gateway"/>
    <x v="0"/>
    <x v="8"/>
    <n v="223"/>
    <x v="659"/>
    <x v="38"/>
    <n v="-818"/>
    <x v="1"/>
    <x v="4"/>
    <m/>
    <d v="2018-07-04T15:21:17"/>
    <n v="6"/>
    <x v="9"/>
    <x v="0"/>
    <x v="1"/>
  </r>
  <r>
    <s v="Gateway"/>
    <x v="0"/>
    <x v="8"/>
    <n v="223"/>
    <x v="659"/>
    <x v="38"/>
    <n v="54444"/>
    <x v="0"/>
    <x v="1"/>
    <m/>
    <d v="2018-07-04T15:21:17"/>
    <n v="6"/>
    <x v="9"/>
    <x v="0"/>
    <x v="1"/>
  </r>
  <r>
    <s v="Gateway"/>
    <x v="0"/>
    <x v="8"/>
    <n v="223"/>
    <x v="659"/>
    <x v="38"/>
    <n v="55920"/>
    <x v="0"/>
    <x v="2"/>
    <m/>
    <d v="2018-07-04T15:21:17"/>
    <n v="6"/>
    <x v="9"/>
    <x v="0"/>
    <x v="1"/>
  </r>
  <r>
    <s v="Gateway"/>
    <x v="0"/>
    <x v="8"/>
    <n v="225"/>
    <x v="660"/>
    <x v="38"/>
    <n v="-2800"/>
    <x v="0"/>
    <x v="0"/>
    <m/>
    <d v="2018-07-04T15:21:17"/>
    <n v="6"/>
    <x v="9"/>
    <x v="0"/>
    <x v="1"/>
  </r>
  <r>
    <s v="Gateway"/>
    <x v="0"/>
    <x v="8"/>
    <n v="225"/>
    <x v="660"/>
    <x v="38"/>
    <n v="1333.3"/>
    <x v="0"/>
    <x v="4"/>
    <m/>
    <d v="2018-07-04T15:21:17"/>
    <n v="6"/>
    <x v="9"/>
    <x v="0"/>
    <x v="1"/>
  </r>
  <r>
    <s v="Gateway"/>
    <x v="0"/>
    <x v="8"/>
    <n v="225"/>
    <x v="660"/>
    <x v="38"/>
    <n v="1333.3"/>
    <x v="0"/>
    <x v="2"/>
    <m/>
    <d v="2018-07-04T15:21:17"/>
    <n v="6"/>
    <x v="9"/>
    <x v="0"/>
    <x v="1"/>
  </r>
  <r>
    <s v="Gateway"/>
    <x v="0"/>
    <x v="8"/>
    <n v="226"/>
    <x v="661"/>
    <x v="38"/>
    <n v="36480"/>
    <x v="0"/>
    <x v="1"/>
    <m/>
    <d v="2018-07-04T15:21:17"/>
    <n v="6"/>
    <x v="9"/>
    <x v="0"/>
    <x v="1"/>
  </r>
  <r>
    <s v="Gateway"/>
    <x v="0"/>
    <x v="8"/>
    <n v="226"/>
    <x v="661"/>
    <x v="38"/>
    <n v="32148.3"/>
    <x v="0"/>
    <x v="4"/>
    <m/>
    <d v="2018-07-04T15:21:17"/>
    <n v="6"/>
    <x v="9"/>
    <x v="0"/>
    <x v="1"/>
  </r>
  <r>
    <s v="Gateway"/>
    <x v="0"/>
    <x v="8"/>
    <n v="226"/>
    <x v="661"/>
    <x v="38"/>
    <n v="32148.3"/>
    <x v="0"/>
    <x v="2"/>
    <m/>
    <d v="2018-07-04T15:21:17"/>
    <n v="6"/>
    <x v="9"/>
    <x v="0"/>
    <x v="1"/>
  </r>
  <r>
    <s v="Gateway"/>
    <x v="0"/>
    <x v="8"/>
    <n v="226"/>
    <x v="661"/>
    <x v="38"/>
    <n v="17221"/>
    <x v="0"/>
    <x v="0"/>
    <m/>
    <d v="2018-07-04T15:21:17"/>
    <n v="6"/>
    <x v="9"/>
    <x v="0"/>
    <x v="1"/>
  </r>
  <r>
    <s v="Gateway"/>
    <x v="0"/>
    <x v="8"/>
    <n v="227"/>
    <x v="774"/>
    <x v="38"/>
    <n v="2952.65"/>
    <x v="0"/>
    <x v="2"/>
    <m/>
    <d v="2018-07-04T15:21:17"/>
    <n v="6"/>
    <x v="9"/>
    <x v="0"/>
    <x v="1"/>
  </r>
  <r>
    <s v="Gateway"/>
    <x v="0"/>
    <x v="8"/>
    <n v="227"/>
    <x v="774"/>
    <x v="38"/>
    <n v="40107"/>
    <x v="0"/>
    <x v="1"/>
    <m/>
    <d v="2018-07-04T15:21:17"/>
    <n v="6"/>
    <x v="9"/>
    <x v="0"/>
    <x v="1"/>
  </r>
  <r>
    <s v="Gateway"/>
    <x v="0"/>
    <x v="8"/>
    <n v="228"/>
    <x v="662"/>
    <x v="38"/>
    <n v="-24800"/>
    <x v="1"/>
    <x v="1"/>
    <m/>
    <d v="2018-07-04T15:21:17"/>
    <n v="6"/>
    <x v="9"/>
    <x v="0"/>
    <x v="1"/>
  </r>
  <r>
    <s v="Gateway"/>
    <x v="0"/>
    <x v="8"/>
    <n v="228"/>
    <x v="662"/>
    <x v="38"/>
    <n v="9688.7999999999993"/>
    <x v="0"/>
    <x v="1"/>
    <m/>
    <d v="2018-07-04T15:21:17"/>
    <n v="6"/>
    <x v="9"/>
    <x v="0"/>
    <x v="1"/>
  </r>
  <r>
    <s v="Gateway"/>
    <x v="0"/>
    <x v="8"/>
    <n v="228"/>
    <x v="662"/>
    <x v="38"/>
    <n v="48444.2"/>
    <x v="0"/>
    <x v="3"/>
    <m/>
    <d v="2018-07-04T15:21:17"/>
    <n v="6"/>
    <x v="9"/>
    <x v="0"/>
    <x v="1"/>
  </r>
  <r>
    <s v="Gateway"/>
    <x v="0"/>
    <x v="8"/>
    <n v="229"/>
    <x v="663"/>
    <x v="38"/>
    <n v="32148.3"/>
    <x v="0"/>
    <x v="3"/>
    <m/>
    <d v="2018-07-04T15:21:17"/>
    <n v="6"/>
    <x v="9"/>
    <x v="0"/>
    <x v="1"/>
  </r>
  <r>
    <s v="Gateway"/>
    <x v="0"/>
    <x v="8"/>
    <n v="231"/>
    <x v="665"/>
    <x v="38"/>
    <n v="43929"/>
    <x v="0"/>
    <x v="1"/>
    <m/>
    <d v="2018-07-04T15:21:17"/>
    <n v="6"/>
    <x v="9"/>
    <x v="0"/>
    <x v="1"/>
  </r>
  <r>
    <s v="Gateway"/>
    <x v="0"/>
    <x v="8"/>
    <n v="232"/>
    <x v="666"/>
    <x v="38"/>
    <n v="10311"/>
    <x v="0"/>
    <x v="3"/>
    <m/>
    <d v="2018-07-04T15:21:17"/>
    <n v="6"/>
    <x v="9"/>
    <x v="0"/>
    <x v="1"/>
  </r>
  <r>
    <s v="Gateway"/>
    <x v="0"/>
    <x v="8"/>
    <n v="232"/>
    <x v="666"/>
    <x v="38"/>
    <n v="12444"/>
    <x v="0"/>
    <x v="0"/>
    <m/>
    <d v="2018-07-04T15:21:17"/>
    <n v="6"/>
    <x v="9"/>
    <x v="0"/>
    <x v="1"/>
  </r>
  <r>
    <s v="Gateway"/>
    <x v="0"/>
    <x v="8"/>
    <n v="233"/>
    <x v="667"/>
    <x v="38"/>
    <n v="54444"/>
    <x v="0"/>
    <x v="2"/>
    <m/>
    <d v="2018-07-04T15:21:17"/>
    <n v="6"/>
    <x v="9"/>
    <x v="0"/>
    <x v="1"/>
  </r>
  <r>
    <s v="Gateway"/>
    <x v="0"/>
    <x v="8"/>
    <n v="234"/>
    <x v="668"/>
    <x v="38"/>
    <n v="6429.7"/>
    <x v="0"/>
    <x v="4"/>
    <m/>
    <d v="2018-07-04T15:21:17"/>
    <n v="8"/>
    <x v="7"/>
    <x v="0"/>
    <x v="1"/>
  </r>
  <r>
    <s v="Gateway"/>
    <x v="0"/>
    <x v="8"/>
    <n v="234"/>
    <x v="668"/>
    <x v="38"/>
    <n v="35333.300000000003"/>
    <x v="0"/>
    <x v="1"/>
    <m/>
    <d v="2018-07-04T15:21:17"/>
    <n v="8"/>
    <x v="7"/>
    <x v="0"/>
    <x v="1"/>
  </r>
  <r>
    <s v="Gateway"/>
    <x v="0"/>
    <x v="8"/>
    <n v="234"/>
    <x v="668"/>
    <x v="38"/>
    <n v="7066.7"/>
    <x v="0"/>
    <x v="3"/>
    <m/>
    <d v="2018-07-04T15:21:17"/>
    <n v="8"/>
    <x v="7"/>
    <x v="0"/>
    <x v="1"/>
  </r>
  <r>
    <s v="Gateway"/>
    <x v="0"/>
    <x v="8"/>
    <n v="235"/>
    <x v="669"/>
    <x v="38"/>
    <n v="-7822"/>
    <x v="1"/>
    <x v="4"/>
    <m/>
    <d v="2018-07-04T15:21:17"/>
    <n v="8"/>
    <x v="7"/>
    <x v="0"/>
    <x v="1"/>
  </r>
  <r>
    <s v="Gateway"/>
    <x v="0"/>
    <x v="8"/>
    <n v="235"/>
    <x v="669"/>
    <x v="38"/>
    <n v="49458"/>
    <x v="0"/>
    <x v="4"/>
    <m/>
    <d v="2018-07-04T15:21:17"/>
    <n v="8"/>
    <x v="7"/>
    <x v="0"/>
    <x v="1"/>
  </r>
  <r>
    <s v="Gateway"/>
    <x v="0"/>
    <x v="8"/>
    <n v="235"/>
    <x v="669"/>
    <x v="38"/>
    <n v="52773"/>
    <x v="0"/>
    <x v="3"/>
    <m/>
    <d v="2018-07-04T15:21:17"/>
    <n v="8"/>
    <x v="7"/>
    <x v="0"/>
    <x v="1"/>
  </r>
  <r>
    <s v="Gateway"/>
    <x v="0"/>
    <x v="8"/>
    <n v="236"/>
    <x v="670"/>
    <x v="38"/>
    <n v="-7173"/>
    <x v="1"/>
    <x v="1"/>
    <m/>
    <d v="2018-07-04T15:21:17"/>
    <n v="8"/>
    <x v="7"/>
    <x v="0"/>
    <x v="1"/>
  </r>
  <r>
    <s v="Gateway"/>
    <x v="0"/>
    <x v="8"/>
    <n v="236"/>
    <x v="670"/>
    <x v="38"/>
    <n v="3660.85"/>
    <x v="0"/>
    <x v="2"/>
    <m/>
    <d v="2018-07-04T15:21:17"/>
    <n v="8"/>
    <x v="7"/>
    <x v="0"/>
    <x v="1"/>
  </r>
  <r>
    <s v="Gateway"/>
    <x v="0"/>
    <x v="8"/>
    <n v="236"/>
    <x v="670"/>
    <x v="38"/>
    <n v="51102"/>
    <x v="0"/>
    <x v="3"/>
    <m/>
    <d v="2018-07-04T15:21:17"/>
    <n v="8"/>
    <x v="7"/>
    <x v="0"/>
    <x v="1"/>
  </r>
  <r>
    <s v="Gateway"/>
    <x v="0"/>
    <x v="8"/>
    <n v="237"/>
    <x v="671"/>
    <x v="38"/>
    <n v="7703.7"/>
    <x v="0"/>
    <x v="4"/>
    <m/>
    <d v="2018-07-04T15:21:17"/>
    <n v="8"/>
    <x v="7"/>
    <x v="0"/>
    <x v="1"/>
  </r>
  <r>
    <s v="Gateway"/>
    <x v="0"/>
    <x v="8"/>
    <n v="238"/>
    <x v="672"/>
    <x v="38"/>
    <n v="16074"/>
    <x v="0"/>
    <x v="0"/>
    <m/>
    <d v="2018-07-04T15:21:17"/>
    <n v="1"/>
    <x v="8"/>
    <x v="0"/>
    <x v="1"/>
  </r>
  <r>
    <s v="Gateway"/>
    <x v="0"/>
    <x v="8"/>
    <n v="238"/>
    <x v="672"/>
    <x v="38"/>
    <n v="3597"/>
    <x v="0"/>
    <x v="0"/>
    <m/>
    <d v="2018-07-04T15:21:17"/>
    <n v="1"/>
    <x v="8"/>
    <x v="0"/>
    <x v="1"/>
  </r>
  <r>
    <s v="Gateway"/>
    <x v="0"/>
    <x v="8"/>
    <n v="240"/>
    <x v="673"/>
    <x v="38"/>
    <n v="34696.699999999997"/>
    <x v="0"/>
    <x v="2"/>
    <m/>
    <d v="2018-07-04T15:21:17"/>
    <n v="9"/>
    <x v="3"/>
    <x v="0"/>
    <x v="1"/>
  </r>
  <r>
    <s v="Gateway"/>
    <x v="0"/>
    <x v="8"/>
    <n v="240"/>
    <x v="673"/>
    <x v="38"/>
    <n v="35333.300000000003"/>
    <x v="0"/>
    <x v="4"/>
    <m/>
    <d v="2018-07-04T15:21:17"/>
    <n v="9"/>
    <x v="3"/>
    <x v="0"/>
    <x v="1"/>
  </r>
  <r>
    <s v="Gateway"/>
    <x v="0"/>
    <x v="8"/>
    <n v="240"/>
    <x v="673"/>
    <x v="38"/>
    <n v="7066.7"/>
    <x v="0"/>
    <x v="4"/>
    <m/>
    <d v="2018-07-04T15:21:17"/>
    <n v="9"/>
    <x v="3"/>
    <x v="0"/>
    <x v="1"/>
  </r>
  <r>
    <s v="Gateway"/>
    <x v="0"/>
    <x v="8"/>
    <n v="240"/>
    <x v="673"/>
    <x v="38"/>
    <n v="38518.300000000003"/>
    <x v="0"/>
    <x v="0"/>
    <m/>
    <d v="2018-07-04T15:21:17"/>
    <n v="9"/>
    <x v="3"/>
    <x v="0"/>
    <x v="1"/>
  </r>
  <r>
    <s v="Gateway"/>
    <x v="0"/>
    <x v="8"/>
    <n v="240"/>
    <x v="673"/>
    <x v="38"/>
    <n v="38518.300000000003"/>
    <x v="0"/>
    <x v="1"/>
    <m/>
    <d v="2018-07-04T15:21:17"/>
    <n v="9"/>
    <x v="3"/>
    <x v="0"/>
    <x v="1"/>
  </r>
  <r>
    <s v="Gateway"/>
    <x v="0"/>
    <x v="8"/>
    <n v="241"/>
    <x v="674"/>
    <x v="38"/>
    <n v="8934.7999999999993"/>
    <x v="0"/>
    <x v="1"/>
    <m/>
    <d v="2018-07-04T15:21:17"/>
    <n v="9"/>
    <x v="3"/>
    <x v="0"/>
    <x v="1"/>
  </r>
  <r>
    <s v="Gateway"/>
    <x v="0"/>
    <x v="8"/>
    <n v="241"/>
    <x v="674"/>
    <x v="38"/>
    <n v="17869.68"/>
    <x v="0"/>
    <x v="3"/>
    <m/>
    <d v="2018-07-04T15:21:17"/>
    <n v="9"/>
    <x v="3"/>
    <x v="0"/>
    <x v="1"/>
  </r>
  <r>
    <s v="Gateway"/>
    <x v="0"/>
    <x v="8"/>
    <n v="241"/>
    <x v="674"/>
    <x v="38"/>
    <n v="61404"/>
    <x v="0"/>
    <x v="2"/>
    <m/>
    <d v="2018-07-04T15:21:17"/>
    <n v="9"/>
    <x v="3"/>
    <x v="0"/>
    <x v="1"/>
  </r>
  <r>
    <s v="ACE in Communities"/>
    <x v="0"/>
    <x v="8"/>
    <n v="243"/>
    <x v="675"/>
    <x v="0"/>
    <n v="-38306"/>
    <x v="1"/>
    <x v="3"/>
    <m/>
    <d v="2018-07-04T15:21:17"/>
    <n v="9"/>
    <x v="3"/>
    <x v="0"/>
    <x v="0"/>
  </r>
  <r>
    <s v="ACE in Communities"/>
    <x v="0"/>
    <x v="8"/>
    <n v="243"/>
    <x v="675"/>
    <x v="0"/>
    <n v="6384.3"/>
    <x v="0"/>
    <x v="3"/>
    <m/>
    <d v="2018-07-04T15:21:17"/>
    <n v="9"/>
    <x v="3"/>
    <x v="0"/>
    <x v="0"/>
  </r>
  <r>
    <s v="ACE in Communities"/>
    <x v="0"/>
    <x v="8"/>
    <n v="243"/>
    <x v="675"/>
    <x v="0"/>
    <n v="6384.3"/>
    <x v="0"/>
    <x v="4"/>
    <s v="ACE in Schools"/>
    <d v="2018-07-04T15:21:17"/>
    <n v="9"/>
    <x v="3"/>
    <x v="0"/>
    <x v="0"/>
  </r>
  <r>
    <s v="ACE in Communities"/>
    <x v="0"/>
    <x v="8"/>
    <n v="243"/>
    <x v="675"/>
    <x v="0"/>
    <n v="31921.7"/>
    <x v="0"/>
    <x v="2"/>
    <s v="ACE in Schools"/>
    <d v="2018-07-04T15:21:17"/>
    <n v="9"/>
    <x v="3"/>
    <x v="0"/>
    <x v="0"/>
  </r>
  <r>
    <s v="Gateway"/>
    <x v="0"/>
    <x v="8"/>
    <n v="243"/>
    <x v="675"/>
    <x v="38"/>
    <n v="37881.699999999997"/>
    <x v="0"/>
    <x v="0"/>
    <m/>
    <d v="2018-07-04T15:21:17"/>
    <n v="9"/>
    <x v="3"/>
    <x v="0"/>
    <x v="1"/>
  </r>
  <r>
    <s v="Gateway"/>
    <x v="0"/>
    <x v="8"/>
    <n v="243"/>
    <x v="675"/>
    <x v="38"/>
    <n v="39866.699999999997"/>
    <x v="0"/>
    <x v="4"/>
    <m/>
    <d v="2018-07-04T15:21:17"/>
    <n v="9"/>
    <x v="3"/>
    <x v="0"/>
    <x v="1"/>
  </r>
  <r>
    <s v="Gateway"/>
    <x v="0"/>
    <x v="8"/>
    <n v="244"/>
    <x v="676"/>
    <x v="38"/>
    <n v="18518.3"/>
    <x v="0"/>
    <x v="3"/>
    <m/>
    <d v="2018-07-04T15:21:17"/>
    <n v="9"/>
    <x v="3"/>
    <x v="0"/>
    <x v="1"/>
  </r>
  <r>
    <s v="Gateway"/>
    <x v="0"/>
    <x v="8"/>
    <n v="244"/>
    <x v="676"/>
    <x v="38"/>
    <n v="2777.85"/>
    <x v="0"/>
    <x v="2"/>
    <m/>
    <d v="2018-07-04T15:21:17"/>
    <n v="9"/>
    <x v="3"/>
    <x v="0"/>
    <x v="1"/>
  </r>
  <r>
    <s v="Gateway"/>
    <x v="0"/>
    <x v="8"/>
    <n v="245"/>
    <x v="678"/>
    <x v="38"/>
    <n v="16963.3"/>
    <x v="0"/>
    <x v="3"/>
    <m/>
    <d v="2018-07-04T15:21:17"/>
    <n v="9"/>
    <x v="3"/>
    <x v="0"/>
    <x v="1"/>
  </r>
  <r>
    <s v="Gateway"/>
    <x v="0"/>
    <x v="8"/>
    <n v="245"/>
    <x v="678"/>
    <x v="38"/>
    <n v="3392.7"/>
    <x v="0"/>
    <x v="4"/>
    <m/>
    <d v="2018-07-04T15:21:17"/>
    <n v="9"/>
    <x v="3"/>
    <x v="0"/>
    <x v="1"/>
  </r>
  <r>
    <s v="Gateway"/>
    <x v="0"/>
    <x v="8"/>
    <n v="247"/>
    <x v="679"/>
    <x v="38"/>
    <n v="55333.3"/>
    <x v="0"/>
    <x v="0"/>
    <m/>
    <d v="2018-07-04T15:21:17"/>
    <n v="9"/>
    <x v="3"/>
    <x v="0"/>
    <x v="1"/>
  </r>
  <r>
    <s v="Gateway"/>
    <x v="0"/>
    <x v="8"/>
    <n v="247"/>
    <x v="679"/>
    <x v="38"/>
    <n v="55333.3"/>
    <x v="0"/>
    <x v="1"/>
    <m/>
    <d v="2018-07-04T15:21:17"/>
    <n v="9"/>
    <x v="3"/>
    <x v="0"/>
    <x v="1"/>
  </r>
  <r>
    <s v="Gateway"/>
    <x v="0"/>
    <x v="8"/>
    <n v="247"/>
    <x v="679"/>
    <x v="38"/>
    <n v="11066.7"/>
    <x v="0"/>
    <x v="3"/>
    <m/>
    <d v="2018-07-04T15:21:17"/>
    <n v="9"/>
    <x v="3"/>
    <x v="0"/>
    <x v="1"/>
  </r>
  <r>
    <s v="Gateway"/>
    <x v="0"/>
    <x v="8"/>
    <n v="248"/>
    <x v="785"/>
    <x v="38"/>
    <n v="54444"/>
    <x v="0"/>
    <x v="0"/>
    <m/>
    <d v="2018-07-04T15:21:17"/>
    <n v="9"/>
    <x v="3"/>
    <x v="0"/>
    <x v="1"/>
  </r>
  <r>
    <s v="Gateway"/>
    <x v="0"/>
    <x v="8"/>
    <n v="248"/>
    <x v="785"/>
    <x v="38"/>
    <n v="54444"/>
    <x v="0"/>
    <x v="1"/>
    <m/>
    <d v="2018-07-04T15:21:17"/>
    <n v="9"/>
    <x v="3"/>
    <x v="0"/>
    <x v="1"/>
  </r>
  <r>
    <s v="Gateway"/>
    <x v="0"/>
    <x v="8"/>
    <n v="248"/>
    <x v="785"/>
    <x v="38"/>
    <n v="55333.3"/>
    <x v="0"/>
    <x v="4"/>
    <m/>
    <d v="2018-07-04T15:21:17"/>
    <n v="9"/>
    <x v="3"/>
    <x v="0"/>
    <x v="1"/>
  </r>
  <r>
    <s v="Gateway"/>
    <x v="0"/>
    <x v="8"/>
    <n v="248"/>
    <x v="785"/>
    <x v="38"/>
    <n v="11703.7"/>
    <x v="0"/>
    <x v="2"/>
    <m/>
    <d v="2018-07-04T15:21:17"/>
    <n v="9"/>
    <x v="3"/>
    <x v="0"/>
    <x v="1"/>
  </r>
  <r>
    <s v="Gateway"/>
    <x v="0"/>
    <x v="8"/>
    <n v="249"/>
    <x v="680"/>
    <x v="38"/>
    <n v="8377.7999999999993"/>
    <x v="0"/>
    <x v="1"/>
    <m/>
    <d v="2018-07-04T15:21:17"/>
    <n v="9"/>
    <x v="3"/>
    <x v="0"/>
    <x v="1"/>
  </r>
  <r>
    <s v="Gateway"/>
    <x v="0"/>
    <x v="8"/>
    <n v="250"/>
    <x v="681"/>
    <x v="38"/>
    <n v="35333.300000000003"/>
    <x v="0"/>
    <x v="3"/>
    <m/>
    <d v="2018-07-04T15:21:17"/>
    <n v="9"/>
    <x v="3"/>
    <x v="0"/>
    <x v="1"/>
  </r>
  <r>
    <s v="Gateway"/>
    <x v="0"/>
    <x v="8"/>
    <n v="251"/>
    <x v="682"/>
    <x v="38"/>
    <n v="8108.1"/>
    <x v="0"/>
    <x v="3"/>
    <m/>
    <d v="2018-07-04T15:21:17"/>
    <n v="9"/>
    <x v="3"/>
    <x v="0"/>
    <x v="1"/>
  </r>
  <r>
    <s v="Gateway"/>
    <x v="0"/>
    <x v="8"/>
    <n v="251"/>
    <x v="682"/>
    <x v="38"/>
    <n v="4188.8500000000004"/>
    <x v="0"/>
    <x v="2"/>
    <m/>
    <d v="2018-07-04T15:21:17"/>
    <n v="9"/>
    <x v="3"/>
    <x v="0"/>
    <x v="1"/>
  </r>
  <r>
    <s v="Gateway"/>
    <x v="0"/>
    <x v="8"/>
    <n v="251"/>
    <x v="682"/>
    <x v="38"/>
    <n v="41889.199999999997"/>
    <x v="0"/>
    <x v="4"/>
    <m/>
    <d v="2018-07-04T15:21:17"/>
    <n v="9"/>
    <x v="3"/>
    <x v="0"/>
    <x v="1"/>
  </r>
  <r>
    <s v="Gateway"/>
    <x v="0"/>
    <x v="8"/>
    <n v="252"/>
    <x v="683"/>
    <x v="38"/>
    <n v="8108.1"/>
    <x v="0"/>
    <x v="3"/>
    <m/>
    <d v="2018-07-04T15:21:17"/>
    <n v="9"/>
    <x v="3"/>
    <x v="0"/>
    <x v="1"/>
  </r>
  <r>
    <s v="Gateway"/>
    <x v="0"/>
    <x v="8"/>
    <n v="253"/>
    <x v="684"/>
    <x v="38"/>
    <n v="-1867"/>
    <x v="1"/>
    <x v="1"/>
    <m/>
    <d v="2018-07-04T15:21:17"/>
    <n v="9"/>
    <x v="3"/>
    <x v="0"/>
    <x v="1"/>
  </r>
  <r>
    <s v="Gateway"/>
    <x v="0"/>
    <x v="8"/>
    <n v="253"/>
    <x v="684"/>
    <x v="38"/>
    <n v="59066.7"/>
    <x v="0"/>
    <x v="4"/>
    <m/>
    <d v="2018-07-04T15:21:17"/>
    <n v="9"/>
    <x v="3"/>
    <x v="0"/>
    <x v="1"/>
  </r>
  <r>
    <s v="Gateway"/>
    <x v="0"/>
    <x v="8"/>
    <n v="253"/>
    <x v="684"/>
    <x v="38"/>
    <n v="66963.3"/>
    <x v="0"/>
    <x v="3"/>
    <m/>
    <d v="2018-07-04T15:21:17"/>
    <n v="9"/>
    <x v="3"/>
    <x v="0"/>
    <x v="1"/>
  </r>
  <r>
    <s v="Gateway"/>
    <x v="0"/>
    <x v="8"/>
    <n v="254"/>
    <x v="685"/>
    <x v="38"/>
    <n v="-6160"/>
    <x v="1"/>
    <x v="1"/>
    <m/>
    <d v="2018-07-04T15:21:17"/>
    <n v="9"/>
    <x v="3"/>
    <x v="0"/>
    <x v="1"/>
  </r>
  <r>
    <s v="Gateway"/>
    <x v="0"/>
    <x v="8"/>
    <n v="254"/>
    <x v="685"/>
    <x v="38"/>
    <n v="3724.35"/>
    <x v="0"/>
    <x v="2"/>
    <m/>
    <d v="2018-07-04T15:21:17"/>
    <n v="9"/>
    <x v="3"/>
    <x v="0"/>
    <x v="1"/>
  </r>
  <r>
    <s v="Gateway"/>
    <x v="0"/>
    <x v="8"/>
    <n v="254"/>
    <x v="685"/>
    <x v="38"/>
    <n v="47031"/>
    <x v="0"/>
    <x v="3"/>
    <m/>
    <d v="2018-07-04T15:21:17"/>
    <n v="9"/>
    <x v="3"/>
    <x v="0"/>
    <x v="1"/>
  </r>
  <r>
    <s v="Gateway"/>
    <x v="0"/>
    <x v="8"/>
    <n v="255"/>
    <x v="686"/>
    <x v="38"/>
    <n v="37881.699999999997"/>
    <x v="0"/>
    <x v="4"/>
    <m/>
    <d v="2018-07-04T15:21:17"/>
    <n v="9"/>
    <x v="3"/>
    <x v="0"/>
    <x v="1"/>
  </r>
  <r>
    <s v="Gateway"/>
    <x v="0"/>
    <x v="8"/>
    <n v="255"/>
    <x v="686"/>
    <x v="38"/>
    <n v="37881.699999999997"/>
    <x v="0"/>
    <x v="2"/>
    <m/>
    <d v="2018-07-04T15:21:17"/>
    <n v="9"/>
    <x v="3"/>
    <x v="0"/>
    <x v="1"/>
  </r>
  <r>
    <s v="Gateway"/>
    <x v="0"/>
    <x v="8"/>
    <n v="256"/>
    <x v="687"/>
    <x v="38"/>
    <n v="8889"/>
    <x v="1"/>
    <x v="1"/>
    <m/>
    <d v="2018-07-04T15:21:17"/>
    <n v="9"/>
    <x v="3"/>
    <x v="0"/>
    <x v="1"/>
  </r>
  <r>
    <s v="ACE in Communities"/>
    <x v="0"/>
    <x v="8"/>
    <n v="257"/>
    <x v="688"/>
    <x v="0"/>
    <n v="-8171.52"/>
    <x v="1"/>
    <x v="3"/>
    <m/>
    <d v="2018-07-04T15:21:17"/>
    <n v="9"/>
    <x v="3"/>
    <x v="0"/>
    <x v="0"/>
  </r>
  <r>
    <s v="ACE in Communities"/>
    <x v="0"/>
    <x v="8"/>
    <n v="257"/>
    <x v="688"/>
    <x v="0"/>
    <n v="7752.1"/>
    <x v="0"/>
    <x v="0"/>
    <m/>
    <d v="2018-07-04T15:21:17"/>
    <n v="9"/>
    <x v="3"/>
    <x v="0"/>
    <x v="0"/>
  </r>
  <r>
    <s v="ACE in Communities"/>
    <x v="0"/>
    <x v="8"/>
    <n v="257"/>
    <x v="688"/>
    <x v="0"/>
    <n v="8418.7000000000007"/>
    <x v="0"/>
    <x v="4"/>
    <s v="ACE in Schools"/>
    <d v="2018-07-04T15:21:17"/>
    <n v="9"/>
    <x v="3"/>
    <x v="0"/>
    <x v="0"/>
  </r>
  <r>
    <s v="ACE in Communities"/>
    <x v="0"/>
    <x v="8"/>
    <n v="257"/>
    <x v="688"/>
    <x v="0"/>
    <n v="25256.52"/>
    <x v="0"/>
    <x v="1"/>
    <m/>
    <d v="2018-07-04T15:21:17"/>
    <n v="9"/>
    <x v="3"/>
    <x v="0"/>
    <x v="0"/>
  </r>
  <r>
    <s v="Gateway"/>
    <x v="0"/>
    <x v="8"/>
    <n v="257"/>
    <x v="688"/>
    <x v="38"/>
    <n v="2454"/>
    <x v="1"/>
    <x v="1"/>
    <m/>
    <d v="2018-07-04T15:21:17"/>
    <n v="9"/>
    <x v="3"/>
    <x v="0"/>
    <x v="1"/>
  </r>
  <r>
    <s v="Gateway"/>
    <x v="0"/>
    <x v="8"/>
    <n v="258"/>
    <x v="689"/>
    <x v="38"/>
    <n v="61404"/>
    <x v="0"/>
    <x v="4"/>
    <m/>
    <d v="2018-07-04T15:21:17"/>
    <n v="9"/>
    <x v="3"/>
    <x v="0"/>
    <x v="1"/>
  </r>
  <r>
    <s v="Gateway"/>
    <x v="0"/>
    <x v="8"/>
    <n v="259"/>
    <x v="690"/>
    <x v="38"/>
    <n v="54444"/>
    <x v="0"/>
    <x v="0"/>
    <m/>
    <d v="2018-07-04T15:21:17"/>
    <n v="9"/>
    <x v="3"/>
    <x v="0"/>
    <x v="1"/>
  </r>
  <r>
    <s v="Gateway"/>
    <x v="0"/>
    <x v="8"/>
    <n v="259"/>
    <x v="690"/>
    <x v="38"/>
    <n v="54444"/>
    <x v="0"/>
    <x v="4"/>
    <m/>
    <d v="2018-07-04T15:21:17"/>
    <n v="9"/>
    <x v="3"/>
    <x v="0"/>
    <x v="1"/>
  </r>
  <r>
    <s v="Gateway"/>
    <x v="0"/>
    <x v="8"/>
    <n v="259"/>
    <x v="690"/>
    <x v="38"/>
    <n v="54444"/>
    <x v="0"/>
    <x v="2"/>
    <m/>
    <d v="2018-07-04T15:21:17"/>
    <n v="9"/>
    <x v="3"/>
    <x v="0"/>
    <x v="1"/>
  </r>
  <r>
    <s v="Gateway"/>
    <x v="0"/>
    <x v="8"/>
    <n v="259"/>
    <x v="690"/>
    <x v="38"/>
    <n v="48444.2"/>
    <x v="0"/>
    <x v="1"/>
    <m/>
    <d v="2018-07-04T15:21:17"/>
    <n v="9"/>
    <x v="3"/>
    <x v="0"/>
    <x v="1"/>
  </r>
  <r>
    <s v="Gateway"/>
    <x v="0"/>
    <x v="8"/>
    <n v="260"/>
    <x v="691"/>
    <x v="38"/>
    <n v="8377.7999999999993"/>
    <x v="0"/>
    <x v="0"/>
    <m/>
    <d v="2018-07-04T15:21:17"/>
    <n v="9"/>
    <x v="3"/>
    <x v="0"/>
    <x v="1"/>
  </r>
  <r>
    <s v="Gateway"/>
    <x v="0"/>
    <x v="8"/>
    <n v="260"/>
    <x v="691"/>
    <x v="38"/>
    <n v="52773"/>
    <x v="0"/>
    <x v="3"/>
    <m/>
    <d v="2018-07-04T15:21:17"/>
    <n v="9"/>
    <x v="3"/>
    <x v="0"/>
    <x v="1"/>
  </r>
  <r>
    <s v="Gateway"/>
    <x v="0"/>
    <x v="8"/>
    <n v="261"/>
    <x v="692"/>
    <x v="38"/>
    <n v="11066.7"/>
    <x v="0"/>
    <x v="0"/>
    <m/>
    <d v="2018-07-04T15:21:17"/>
    <n v="9"/>
    <x v="3"/>
    <x v="0"/>
    <x v="1"/>
  </r>
  <r>
    <s v="Gateway"/>
    <x v="0"/>
    <x v="8"/>
    <n v="261"/>
    <x v="692"/>
    <x v="38"/>
    <n v="11066.7"/>
    <x v="0"/>
    <x v="1"/>
    <m/>
    <d v="2018-07-04T15:21:17"/>
    <n v="9"/>
    <x v="3"/>
    <x v="0"/>
    <x v="1"/>
  </r>
  <r>
    <s v="Gateway"/>
    <x v="0"/>
    <x v="8"/>
    <n v="261"/>
    <x v="692"/>
    <x v="38"/>
    <n v="12770.3"/>
    <x v="0"/>
    <x v="2"/>
    <m/>
    <d v="2018-07-04T15:21:17"/>
    <n v="9"/>
    <x v="3"/>
    <x v="0"/>
    <x v="1"/>
  </r>
  <r>
    <s v="Gateway"/>
    <x v="0"/>
    <x v="8"/>
    <n v="268"/>
    <x v="693"/>
    <x v="38"/>
    <n v="34059.1"/>
    <x v="0"/>
    <x v="0"/>
    <m/>
    <d v="2018-07-04T15:21:17"/>
    <n v="9"/>
    <x v="3"/>
    <x v="0"/>
    <x v="1"/>
  </r>
  <r>
    <s v="Gateway"/>
    <x v="0"/>
    <x v="8"/>
    <n v="268"/>
    <x v="693"/>
    <x v="38"/>
    <n v="34059.1"/>
    <x v="0"/>
    <x v="1"/>
    <m/>
    <d v="2018-07-04T15:21:17"/>
    <n v="9"/>
    <x v="3"/>
    <x v="0"/>
    <x v="1"/>
  </r>
  <r>
    <s v="Gateway"/>
    <x v="0"/>
    <x v="8"/>
    <n v="268"/>
    <x v="693"/>
    <x v="38"/>
    <n v="18621.650000000001"/>
    <x v="0"/>
    <x v="2"/>
    <m/>
    <d v="2018-07-04T15:21:17"/>
    <n v="9"/>
    <x v="3"/>
    <x v="0"/>
    <x v="1"/>
  </r>
  <r>
    <s v="Gateway"/>
    <x v="0"/>
    <x v="8"/>
    <n v="268"/>
    <x v="693"/>
    <x v="38"/>
    <n v="37244.199999999997"/>
    <x v="0"/>
    <x v="4"/>
    <m/>
    <d v="2018-07-04T15:21:17"/>
    <n v="9"/>
    <x v="3"/>
    <x v="0"/>
    <x v="1"/>
  </r>
  <r>
    <s v="Gateway"/>
    <x v="0"/>
    <x v="8"/>
    <n v="268"/>
    <x v="693"/>
    <x v="38"/>
    <n v="22347"/>
    <x v="0"/>
    <x v="2"/>
    <m/>
    <d v="2018-07-04T15:21:17"/>
    <n v="9"/>
    <x v="3"/>
    <x v="0"/>
    <x v="1"/>
  </r>
  <r>
    <s v="Gateway"/>
    <x v="0"/>
    <x v="8"/>
    <n v="269"/>
    <x v="694"/>
    <x v="38"/>
    <n v="-1573"/>
    <x v="1"/>
    <x v="4"/>
    <m/>
    <d v="2018-07-04T15:21:17"/>
    <n v="9"/>
    <x v="3"/>
    <x v="0"/>
    <x v="1"/>
  </r>
  <r>
    <s v="Gateway"/>
    <x v="0"/>
    <x v="8"/>
    <n v="269"/>
    <x v="694"/>
    <x v="38"/>
    <n v="49458"/>
    <x v="0"/>
    <x v="1"/>
    <m/>
    <d v="2018-07-04T15:21:17"/>
    <n v="9"/>
    <x v="3"/>
    <x v="0"/>
    <x v="1"/>
  </r>
  <r>
    <s v="Gateway"/>
    <x v="0"/>
    <x v="8"/>
    <n v="272"/>
    <x v="695"/>
    <x v="38"/>
    <n v="32148.3"/>
    <x v="0"/>
    <x v="0"/>
    <m/>
    <d v="2018-07-04T15:21:17"/>
    <n v="9"/>
    <x v="3"/>
    <x v="0"/>
    <x v="1"/>
  </r>
  <r>
    <s v="Gateway"/>
    <x v="0"/>
    <x v="8"/>
    <n v="272"/>
    <x v="695"/>
    <x v="38"/>
    <n v="32148.3"/>
    <x v="0"/>
    <x v="1"/>
    <m/>
    <d v="2018-07-04T15:21:17"/>
    <n v="9"/>
    <x v="3"/>
    <x v="0"/>
    <x v="1"/>
  </r>
  <r>
    <s v="Gateway"/>
    <x v="0"/>
    <x v="8"/>
    <n v="272"/>
    <x v="695"/>
    <x v="38"/>
    <n v="6429.7"/>
    <x v="0"/>
    <x v="3"/>
    <m/>
    <d v="2018-07-04T15:21:17"/>
    <n v="9"/>
    <x v="3"/>
    <x v="0"/>
    <x v="1"/>
  </r>
  <r>
    <s v="Gateway"/>
    <x v="0"/>
    <x v="8"/>
    <n v="272"/>
    <x v="695"/>
    <x v="38"/>
    <n v="34059.1"/>
    <x v="0"/>
    <x v="4"/>
    <m/>
    <d v="2018-07-04T15:21:17"/>
    <n v="9"/>
    <x v="3"/>
    <x v="0"/>
    <x v="1"/>
  </r>
  <r>
    <s v="ACE in Communities"/>
    <x v="0"/>
    <x v="8"/>
    <n v="273"/>
    <x v="696"/>
    <x v="0"/>
    <n v="162939.1"/>
    <x v="0"/>
    <x v="0"/>
    <m/>
    <d v="2018-07-04T15:21:17"/>
    <n v="9"/>
    <x v="3"/>
    <x v="0"/>
    <x v="0"/>
  </r>
  <r>
    <s v="ACE in Communities"/>
    <x v="0"/>
    <x v="8"/>
    <n v="273"/>
    <x v="696"/>
    <x v="0"/>
    <n v="38183.300000000003"/>
    <x v="0"/>
    <x v="1"/>
    <m/>
    <d v="2018-07-04T15:21:17"/>
    <n v="9"/>
    <x v="3"/>
    <x v="0"/>
    <x v="0"/>
  </r>
  <r>
    <s v="ACE in Communities"/>
    <x v="0"/>
    <x v="8"/>
    <n v="273"/>
    <x v="696"/>
    <x v="0"/>
    <n v="222976.7"/>
    <x v="0"/>
    <x v="4"/>
    <s v="ACE in Schools"/>
    <d v="2018-07-04T15:21:17"/>
    <n v="9"/>
    <x v="3"/>
    <x v="0"/>
    <x v="0"/>
  </r>
  <r>
    <s v="ACE in Communities"/>
    <x v="0"/>
    <x v="8"/>
    <n v="273"/>
    <x v="696"/>
    <x v="0"/>
    <n v="222976.7"/>
    <x v="0"/>
    <x v="2"/>
    <s v="ACE in Schools"/>
    <d v="2018-07-04T15:21:17"/>
    <n v="9"/>
    <x v="3"/>
    <x v="0"/>
    <x v="0"/>
  </r>
  <r>
    <s v="ACE in Communities"/>
    <x v="0"/>
    <x v="8"/>
    <n v="273"/>
    <x v="696"/>
    <x v="0"/>
    <n v="23082.35"/>
    <x v="1"/>
    <x v="3"/>
    <m/>
    <d v="2018-07-04T15:21:17"/>
    <n v="9"/>
    <x v="3"/>
    <x v="0"/>
    <x v="0"/>
  </r>
  <r>
    <s v="Gateway"/>
    <x v="0"/>
    <x v="8"/>
    <n v="273"/>
    <x v="696"/>
    <x v="38"/>
    <n v="43281.7"/>
    <x v="0"/>
    <x v="4"/>
    <m/>
    <d v="2018-07-04T15:21:17"/>
    <n v="9"/>
    <x v="3"/>
    <x v="0"/>
    <x v="1"/>
  </r>
  <r>
    <s v="Gateway"/>
    <x v="0"/>
    <x v="8"/>
    <n v="273"/>
    <x v="696"/>
    <x v="38"/>
    <n v="43281.7"/>
    <x v="0"/>
    <x v="2"/>
    <m/>
    <d v="2018-07-04T15:21:17"/>
    <n v="9"/>
    <x v="3"/>
    <x v="0"/>
    <x v="1"/>
  </r>
  <r>
    <s v="Gateway"/>
    <x v="0"/>
    <x v="8"/>
    <n v="274"/>
    <x v="697"/>
    <x v="38"/>
    <n v="2755.5"/>
    <x v="0"/>
    <x v="1"/>
    <s v="TPU"/>
    <d v="2018-07-04T15:21:17"/>
    <n v="9"/>
    <x v="3"/>
    <x v="0"/>
    <x v="1"/>
  </r>
  <r>
    <s v="Gateway"/>
    <x v="0"/>
    <x v="8"/>
    <n v="274"/>
    <x v="697"/>
    <x v="38"/>
    <n v="10927.3"/>
    <x v="0"/>
    <x v="3"/>
    <m/>
    <d v="2018-07-04T15:21:17"/>
    <n v="9"/>
    <x v="3"/>
    <x v="0"/>
    <x v="1"/>
  </r>
  <r>
    <s v="Gateway"/>
    <x v="0"/>
    <x v="8"/>
    <n v="274"/>
    <x v="697"/>
    <x v="38"/>
    <n v="11845.8"/>
    <x v="0"/>
    <x v="0"/>
    <m/>
    <d v="2018-07-04T15:21:17"/>
    <n v="9"/>
    <x v="3"/>
    <x v="0"/>
    <x v="1"/>
  </r>
  <r>
    <s v="Gateway"/>
    <x v="0"/>
    <x v="8"/>
    <n v="274"/>
    <x v="697"/>
    <x v="38"/>
    <n v="5922.9"/>
    <x v="0"/>
    <x v="1"/>
    <m/>
    <d v="2018-07-04T15:21:17"/>
    <n v="9"/>
    <x v="3"/>
    <x v="0"/>
    <x v="1"/>
  </r>
  <r>
    <s v="Gateway"/>
    <x v="0"/>
    <x v="8"/>
    <n v="275"/>
    <x v="698"/>
    <x v="38"/>
    <n v="7066.7"/>
    <x v="0"/>
    <x v="3"/>
    <m/>
    <d v="2018-07-04T15:21:17"/>
    <n v="9"/>
    <x v="3"/>
    <x v="0"/>
    <x v="1"/>
  </r>
  <r>
    <s v="Gateway"/>
    <x v="0"/>
    <x v="8"/>
    <n v="275"/>
    <x v="698"/>
    <x v="38"/>
    <n v="8377.7999999999993"/>
    <x v="0"/>
    <x v="1"/>
    <m/>
    <d v="2018-07-04T15:21:17"/>
    <n v="9"/>
    <x v="3"/>
    <x v="0"/>
    <x v="1"/>
  </r>
  <r>
    <s v="Gateway"/>
    <x v="0"/>
    <x v="8"/>
    <n v="275"/>
    <x v="698"/>
    <x v="38"/>
    <n v="52773"/>
    <x v="0"/>
    <x v="4"/>
    <m/>
    <d v="2018-07-04T15:21:17"/>
    <n v="9"/>
    <x v="3"/>
    <x v="0"/>
    <x v="1"/>
  </r>
  <r>
    <s v="Gateway"/>
    <x v="0"/>
    <x v="8"/>
    <n v="275"/>
    <x v="698"/>
    <x v="38"/>
    <n v="8934.7999999999993"/>
    <x v="0"/>
    <x v="0"/>
    <m/>
    <d v="2018-07-04T15:21:17"/>
    <n v="9"/>
    <x v="3"/>
    <x v="0"/>
    <x v="1"/>
  </r>
  <r>
    <s v="Gateway"/>
    <x v="0"/>
    <x v="8"/>
    <n v="276"/>
    <x v="699"/>
    <x v="38"/>
    <n v="35333.300000000003"/>
    <x v="0"/>
    <x v="0"/>
    <m/>
    <d v="2018-07-04T15:21:17"/>
    <n v="9"/>
    <x v="3"/>
    <x v="0"/>
    <x v="1"/>
  </r>
  <r>
    <s v="Gateway"/>
    <x v="0"/>
    <x v="8"/>
    <n v="276"/>
    <x v="699"/>
    <x v="38"/>
    <n v="35333.300000000003"/>
    <x v="0"/>
    <x v="1"/>
    <m/>
    <d v="2018-07-04T15:21:17"/>
    <n v="9"/>
    <x v="3"/>
    <x v="0"/>
    <x v="1"/>
  </r>
  <r>
    <s v="Gateway"/>
    <x v="0"/>
    <x v="8"/>
    <n v="276"/>
    <x v="699"/>
    <x v="38"/>
    <n v="7066.7"/>
    <x v="0"/>
    <x v="3"/>
    <m/>
    <d v="2018-07-04T15:21:17"/>
    <n v="9"/>
    <x v="3"/>
    <x v="0"/>
    <x v="1"/>
  </r>
  <r>
    <s v="Gateway"/>
    <x v="0"/>
    <x v="8"/>
    <n v="277"/>
    <x v="700"/>
    <x v="38"/>
    <n v="-3503"/>
    <x v="1"/>
    <x v="1"/>
    <m/>
    <d v="2018-07-04T15:21:17"/>
    <n v="9"/>
    <x v="3"/>
    <x v="0"/>
    <x v="1"/>
  </r>
  <r>
    <s v="Gateway"/>
    <x v="0"/>
    <x v="8"/>
    <n v="277"/>
    <x v="700"/>
    <x v="38"/>
    <n v="60163.3"/>
    <x v="0"/>
    <x v="0"/>
    <m/>
    <d v="2018-07-04T15:21:17"/>
    <n v="9"/>
    <x v="3"/>
    <x v="0"/>
    <x v="1"/>
  </r>
  <r>
    <s v="Gateway"/>
    <x v="0"/>
    <x v="8"/>
    <n v="277"/>
    <x v="700"/>
    <x v="38"/>
    <n v="60163.3"/>
    <x v="0"/>
    <x v="1"/>
    <m/>
    <d v="2018-07-04T15:21:17"/>
    <n v="9"/>
    <x v="3"/>
    <x v="0"/>
    <x v="1"/>
  </r>
  <r>
    <s v="Gateway"/>
    <x v="0"/>
    <x v="8"/>
    <n v="277"/>
    <x v="700"/>
    <x v="38"/>
    <n v="6177.85"/>
    <x v="0"/>
    <x v="2"/>
    <m/>
    <d v="2018-07-04T15:21:17"/>
    <n v="9"/>
    <x v="3"/>
    <x v="0"/>
    <x v="1"/>
  </r>
  <r>
    <s v="Gateway"/>
    <x v="0"/>
    <x v="8"/>
    <n v="284"/>
    <x v="701"/>
    <x v="38"/>
    <n v="36480"/>
    <x v="0"/>
    <x v="3"/>
    <m/>
    <d v="2018-07-04T15:21:17"/>
    <n v="9"/>
    <x v="3"/>
    <x v="0"/>
    <x v="1"/>
  </r>
  <r>
    <s v="Gateway"/>
    <x v="0"/>
    <x v="8"/>
    <n v="284"/>
    <x v="701"/>
    <x v="38"/>
    <n v="15636.65"/>
    <x v="0"/>
    <x v="2"/>
    <m/>
    <d v="2018-07-04T15:21:17"/>
    <n v="9"/>
    <x v="3"/>
    <x v="0"/>
    <x v="1"/>
  </r>
  <r>
    <s v="Gateway"/>
    <x v="0"/>
    <x v="8"/>
    <n v="284"/>
    <x v="701"/>
    <x v="38"/>
    <n v="6254.8"/>
    <x v="0"/>
    <x v="4"/>
    <m/>
    <d v="2018-07-04T15:21:17"/>
    <n v="9"/>
    <x v="3"/>
    <x v="0"/>
    <x v="1"/>
  </r>
  <r>
    <s v="Gateway"/>
    <x v="0"/>
    <x v="8"/>
    <n v="284"/>
    <x v="701"/>
    <x v="38"/>
    <n v="18765"/>
    <x v="0"/>
    <x v="2"/>
    <m/>
    <d v="2018-07-04T15:21:17"/>
    <n v="9"/>
    <x v="3"/>
    <x v="0"/>
    <x v="1"/>
  </r>
  <r>
    <s v="Gateway"/>
    <x v="0"/>
    <x v="8"/>
    <n v="286"/>
    <x v="702"/>
    <x v="38"/>
    <n v="-4196"/>
    <x v="1"/>
    <x v="3"/>
    <m/>
    <d v="2018-07-04T15:21:17"/>
    <n v="9"/>
    <x v="3"/>
    <x v="0"/>
    <x v="1"/>
  </r>
  <r>
    <s v="Gateway"/>
    <x v="0"/>
    <x v="8"/>
    <n v="286"/>
    <x v="702"/>
    <x v="38"/>
    <n v="32148.3"/>
    <x v="0"/>
    <x v="1"/>
    <m/>
    <d v="2018-07-04T15:21:17"/>
    <n v="9"/>
    <x v="3"/>
    <x v="0"/>
    <x v="1"/>
  </r>
  <r>
    <s v="Gateway"/>
    <x v="0"/>
    <x v="8"/>
    <n v="287"/>
    <x v="703"/>
    <x v="38"/>
    <n v="-6844"/>
    <x v="1"/>
    <x v="0"/>
    <m/>
    <d v="2018-07-04T15:21:17"/>
    <n v="16"/>
    <x v="15"/>
    <x v="0"/>
    <x v="1"/>
  </r>
  <r>
    <s v="Gateway"/>
    <x v="0"/>
    <x v="8"/>
    <n v="287"/>
    <x v="703"/>
    <x v="38"/>
    <n v="-6347"/>
    <x v="1"/>
    <x v="1"/>
    <m/>
    <d v="2018-07-04T15:21:17"/>
    <n v="16"/>
    <x v="15"/>
    <x v="0"/>
    <x v="1"/>
  </r>
  <r>
    <s v="Gateway"/>
    <x v="0"/>
    <x v="8"/>
    <n v="287"/>
    <x v="703"/>
    <x v="38"/>
    <n v="61259.1"/>
    <x v="0"/>
    <x v="1"/>
    <m/>
    <d v="2018-07-04T15:21:17"/>
    <n v="16"/>
    <x v="15"/>
    <x v="0"/>
    <x v="1"/>
  </r>
  <r>
    <s v="Gateway"/>
    <x v="0"/>
    <x v="8"/>
    <n v="287"/>
    <x v="703"/>
    <x v="38"/>
    <n v="81600"/>
    <x v="0"/>
    <x v="0"/>
    <m/>
    <d v="2018-07-04T15:21:17"/>
    <n v="16"/>
    <x v="15"/>
    <x v="0"/>
    <x v="1"/>
  </r>
  <r>
    <s v="Gateway"/>
    <x v="0"/>
    <x v="8"/>
    <n v="288"/>
    <x v="705"/>
    <x v="38"/>
    <n v="9688.7999999999993"/>
    <x v="0"/>
    <x v="1"/>
    <m/>
    <d v="2018-07-04T15:21:17"/>
    <n v="16"/>
    <x v="15"/>
    <x v="0"/>
    <x v="1"/>
  </r>
  <r>
    <s v="Gateway"/>
    <x v="0"/>
    <x v="8"/>
    <n v="288"/>
    <x v="705"/>
    <x v="38"/>
    <n v="48444.2"/>
    <x v="0"/>
    <x v="3"/>
    <m/>
    <d v="2018-07-04T15:21:17"/>
    <n v="16"/>
    <x v="15"/>
    <x v="0"/>
    <x v="1"/>
  </r>
  <r>
    <s v="Gateway"/>
    <x v="0"/>
    <x v="8"/>
    <n v="289"/>
    <x v="706"/>
    <x v="38"/>
    <n v="10370.299999999999"/>
    <x v="0"/>
    <x v="2"/>
    <m/>
    <d v="2018-07-04T15:21:17"/>
    <n v="16"/>
    <x v="15"/>
    <x v="0"/>
    <x v="1"/>
  </r>
  <r>
    <s v="Gateway"/>
    <x v="0"/>
    <x v="8"/>
    <n v="289"/>
    <x v="706"/>
    <x v="38"/>
    <n v="13392.7"/>
    <x v="0"/>
    <x v="0"/>
    <m/>
    <d v="2018-07-04T15:21:17"/>
    <n v="16"/>
    <x v="15"/>
    <x v="0"/>
    <x v="1"/>
  </r>
  <r>
    <s v="Gateway"/>
    <x v="0"/>
    <x v="8"/>
    <n v="290"/>
    <x v="707"/>
    <x v="38"/>
    <n v="16963.3"/>
    <x v="0"/>
    <x v="4"/>
    <m/>
    <d v="2018-07-04T15:21:17"/>
    <n v="14"/>
    <x v="6"/>
    <x v="0"/>
    <x v="1"/>
  </r>
  <r>
    <s v="Gateway"/>
    <x v="0"/>
    <x v="8"/>
    <n v="290"/>
    <x v="707"/>
    <x v="38"/>
    <n v="16963.3"/>
    <x v="0"/>
    <x v="2"/>
    <m/>
    <d v="2018-07-04T15:21:17"/>
    <n v="14"/>
    <x v="6"/>
    <x v="0"/>
    <x v="1"/>
  </r>
  <r>
    <s v="Gateway"/>
    <x v="0"/>
    <x v="8"/>
    <n v="290"/>
    <x v="707"/>
    <x v="38"/>
    <n v="3392.7"/>
    <x v="0"/>
    <x v="1"/>
    <m/>
    <d v="2018-07-04T15:21:17"/>
    <n v="14"/>
    <x v="6"/>
    <x v="0"/>
    <x v="1"/>
  </r>
  <r>
    <s v="Gateway"/>
    <x v="0"/>
    <x v="8"/>
    <n v="291"/>
    <x v="708"/>
    <x v="38"/>
    <n v="-2400"/>
    <x v="1"/>
    <x v="3"/>
    <m/>
    <d v="2018-07-04T15:21:17"/>
    <n v="16"/>
    <x v="15"/>
    <x v="0"/>
    <x v="1"/>
  </r>
  <r>
    <s v="Gateway"/>
    <x v="0"/>
    <x v="8"/>
    <n v="291"/>
    <x v="708"/>
    <x v="38"/>
    <n v="16800"/>
    <x v="0"/>
    <x v="1"/>
    <m/>
    <d v="2018-07-04T15:21:17"/>
    <n v="16"/>
    <x v="15"/>
    <x v="0"/>
    <x v="1"/>
  </r>
  <r>
    <s v="Gateway"/>
    <x v="0"/>
    <x v="8"/>
    <n v="291"/>
    <x v="708"/>
    <x v="38"/>
    <n v="20370"/>
    <x v="0"/>
    <x v="0"/>
    <m/>
    <d v="2018-07-04T15:21:17"/>
    <n v="16"/>
    <x v="15"/>
    <x v="0"/>
    <x v="1"/>
  </r>
  <r>
    <s v="Gateway"/>
    <x v="0"/>
    <x v="8"/>
    <n v="292"/>
    <x v="709"/>
    <x v="38"/>
    <n v="38518.300000000003"/>
    <x v="0"/>
    <x v="3"/>
    <m/>
    <d v="2018-07-04T15:21:17"/>
    <n v="14"/>
    <x v="6"/>
    <x v="0"/>
    <x v="1"/>
  </r>
  <r>
    <s v="Gateway"/>
    <x v="0"/>
    <x v="8"/>
    <n v="292"/>
    <x v="709"/>
    <x v="38"/>
    <n v="39866.699999999997"/>
    <x v="0"/>
    <x v="4"/>
    <m/>
    <d v="2018-07-04T15:21:17"/>
    <n v="14"/>
    <x v="6"/>
    <x v="0"/>
    <x v="1"/>
  </r>
  <r>
    <s v="Gateway"/>
    <x v="0"/>
    <x v="8"/>
    <n v="293"/>
    <x v="824"/>
    <x v="38"/>
    <n v="10927.3"/>
    <x v="0"/>
    <x v="2"/>
    <m/>
    <d v="2018-07-04T15:21:17"/>
    <n v="15"/>
    <x v="14"/>
    <x v="0"/>
    <x v="1"/>
  </r>
  <r>
    <s v="Gateway"/>
    <x v="0"/>
    <x v="8"/>
    <n v="293"/>
    <x v="824"/>
    <x v="38"/>
    <n v="71538"/>
    <x v="0"/>
    <x v="3"/>
    <m/>
    <d v="2018-07-04T15:21:17"/>
    <n v="15"/>
    <x v="14"/>
    <x v="0"/>
    <x v="1"/>
  </r>
  <r>
    <s v="Gateway"/>
    <x v="0"/>
    <x v="8"/>
    <n v="294"/>
    <x v="710"/>
    <x v="38"/>
    <n v="43929"/>
    <x v="0"/>
    <x v="0"/>
    <m/>
    <d v="2018-07-04T15:21:17"/>
    <n v="15"/>
    <x v="14"/>
    <x v="0"/>
    <x v="1"/>
  </r>
  <r>
    <s v="Gateway"/>
    <x v="0"/>
    <x v="8"/>
    <n v="294"/>
    <x v="710"/>
    <x v="38"/>
    <n v="43929"/>
    <x v="0"/>
    <x v="1"/>
    <m/>
    <d v="2018-07-04T15:21:17"/>
    <n v="15"/>
    <x v="14"/>
    <x v="0"/>
    <x v="1"/>
  </r>
  <r>
    <s v="Gateway"/>
    <x v="0"/>
    <x v="8"/>
    <n v="295"/>
    <x v="711"/>
    <x v="38"/>
    <n v="7448.8"/>
    <x v="0"/>
    <x v="1"/>
    <m/>
    <d v="2018-07-04T15:21:17"/>
    <n v="15"/>
    <x v="14"/>
    <x v="0"/>
    <x v="1"/>
  </r>
  <r>
    <s v="Gateway"/>
    <x v="0"/>
    <x v="8"/>
    <n v="295"/>
    <x v="711"/>
    <x v="38"/>
    <n v="37244.199999999997"/>
    <x v="0"/>
    <x v="3"/>
    <m/>
    <d v="2018-07-04T15:21:17"/>
    <n v="15"/>
    <x v="14"/>
    <x v="0"/>
    <x v="1"/>
  </r>
  <r>
    <s v="Gateway"/>
    <x v="0"/>
    <x v="8"/>
    <n v="296"/>
    <x v="712"/>
    <x v="38"/>
    <n v="38518.300000000003"/>
    <x v="0"/>
    <x v="0"/>
    <m/>
    <d v="2018-07-04T15:21:17"/>
    <n v="15"/>
    <x v="14"/>
    <x v="0"/>
    <x v="1"/>
  </r>
  <r>
    <s v="Gateway"/>
    <x v="0"/>
    <x v="8"/>
    <n v="296"/>
    <x v="712"/>
    <x v="38"/>
    <n v="7703.7"/>
    <x v="0"/>
    <x v="1"/>
    <m/>
    <d v="2018-07-04T15:21:17"/>
    <n v="15"/>
    <x v="14"/>
    <x v="0"/>
    <x v="1"/>
  </r>
  <r>
    <s v="Gateway"/>
    <x v="0"/>
    <x v="8"/>
    <n v="297"/>
    <x v="713"/>
    <x v="38"/>
    <n v="-2667"/>
    <x v="1"/>
    <x v="4"/>
    <m/>
    <d v="2018-07-04T15:21:17"/>
    <n v="15"/>
    <x v="14"/>
    <x v="0"/>
    <x v="1"/>
  </r>
  <r>
    <s v="Gateway"/>
    <x v="0"/>
    <x v="8"/>
    <n v="297"/>
    <x v="713"/>
    <x v="38"/>
    <n v="1333.3"/>
    <x v="0"/>
    <x v="2"/>
    <m/>
    <d v="2018-07-04T15:21:17"/>
    <n v="15"/>
    <x v="14"/>
    <x v="0"/>
    <x v="1"/>
  </r>
  <r>
    <s v="Gateway"/>
    <x v="0"/>
    <x v="8"/>
    <n v="298"/>
    <x v="714"/>
    <x v="38"/>
    <n v="55182"/>
    <x v="0"/>
    <x v="3"/>
    <m/>
    <d v="2018-07-04T15:21:17"/>
    <n v="14"/>
    <x v="6"/>
    <x v="0"/>
    <x v="1"/>
  </r>
  <r>
    <s v="Gateway"/>
    <x v="0"/>
    <x v="8"/>
    <n v="298"/>
    <x v="714"/>
    <x v="38"/>
    <n v="56658"/>
    <x v="0"/>
    <x v="4"/>
    <m/>
    <d v="2018-07-04T15:21:17"/>
    <n v="14"/>
    <x v="6"/>
    <x v="0"/>
    <x v="1"/>
  </r>
  <r>
    <s v="Gateway"/>
    <x v="0"/>
    <x v="8"/>
    <n v="298"/>
    <x v="714"/>
    <x v="38"/>
    <n v="56658"/>
    <x v="0"/>
    <x v="2"/>
    <m/>
    <d v="2018-07-04T15:21:17"/>
    <n v="14"/>
    <x v="6"/>
    <x v="0"/>
    <x v="1"/>
  </r>
  <r>
    <s v="Gateway"/>
    <x v="0"/>
    <x v="8"/>
    <n v="299"/>
    <x v="715"/>
    <x v="38"/>
    <n v="16963.3"/>
    <x v="0"/>
    <x v="0"/>
    <m/>
    <d v="2018-07-04T15:21:17"/>
    <n v="14"/>
    <x v="6"/>
    <x v="0"/>
    <x v="1"/>
  </r>
  <r>
    <s v="Gateway"/>
    <x v="0"/>
    <x v="8"/>
    <n v="299"/>
    <x v="715"/>
    <x v="38"/>
    <n v="16963.3"/>
    <x v="0"/>
    <x v="2"/>
    <m/>
    <d v="2018-07-04T15:21:17"/>
    <n v="14"/>
    <x v="6"/>
    <x v="0"/>
    <x v="1"/>
  </r>
  <r>
    <s v="Gateway"/>
    <x v="0"/>
    <x v="8"/>
    <n v="299"/>
    <x v="715"/>
    <x v="38"/>
    <n v="3392.7"/>
    <x v="0"/>
    <x v="1"/>
    <m/>
    <d v="2018-07-04T15:21:17"/>
    <n v="14"/>
    <x v="6"/>
    <x v="0"/>
    <x v="1"/>
  </r>
  <r>
    <s v="Gateway"/>
    <x v="0"/>
    <x v="8"/>
    <n v="301"/>
    <x v="716"/>
    <x v="38"/>
    <n v="38518.300000000003"/>
    <x v="0"/>
    <x v="3"/>
    <m/>
    <d v="2018-07-04T15:21:17"/>
    <n v="10"/>
    <x v="0"/>
    <x v="0"/>
    <x v="1"/>
  </r>
  <r>
    <s v="Gateway"/>
    <x v="0"/>
    <x v="8"/>
    <n v="301"/>
    <x v="716"/>
    <x v="38"/>
    <n v="3919.35"/>
    <x v="0"/>
    <x v="2"/>
    <m/>
    <d v="2018-07-04T15:21:17"/>
    <n v="10"/>
    <x v="0"/>
    <x v="0"/>
    <x v="1"/>
  </r>
  <r>
    <s v="ACE in Communities"/>
    <x v="0"/>
    <x v="8"/>
    <n v="303"/>
    <x v="717"/>
    <x v="0"/>
    <n v="-58371"/>
    <x v="1"/>
    <x v="3"/>
    <m/>
    <d v="2018-07-04T15:21:17"/>
    <n v="10"/>
    <x v="0"/>
    <x v="0"/>
    <x v="0"/>
  </r>
  <r>
    <s v="ACE in Communities"/>
    <x v="0"/>
    <x v="8"/>
    <n v="303"/>
    <x v="717"/>
    <x v="0"/>
    <n v="-3998.67"/>
    <x v="1"/>
    <x v="1"/>
    <m/>
    <d v="2018-07-04T15:21:17"/>
    <n v="10"/>
    <x v="0"/>
    <x v="0"/>
    <x v="0"/>
  </r>
  <r>
    <s v="ACE in Communities"/>
    <x v="0"/>
    <x v="8"/>
    <n v="303"/>
    <x v="717"/>
    <x v="0"/>
    <n v="24439.4"/>
    <x v="0"/>
    <x v="1"/>
    <m/>
    <d v="2018-07-04T15:21:17"/>
    <n v="10"/>
    <x v="0"/>
    <x v="0"/>
    <x v="0"/>
  </r>
  <r>
    <s v="ACE in Communities"/>
    <x v="0"/>
    <x v="8"/>
    <n v="303"/>
    <x v="717"/>
    <x v="0"/>
    <n v="49508.7"/>
    <x v="1"/>
    <x v="3"/>
    <m/>
    <d v="2018-07-04T15:21:17"/>
    <n v="10"/>
    <x v="0"/>
    <x v="0"/>
    <x v="0"/>
  </r>
  <r>
    <s v="LN - Intensive Literacy and Numeracy"/>
    <x v="0"/>
    <x v="8"/>
    <n v="303"/>
    <x v="717"/>
    <x v="27"/>
    <n v="-32225"/>
    <x v="1"/>
    <x v="0"/>
    <m/>
    <d v="2018-07-04T15:21:17"/>
    <n v="10"/>
    <x v="0"/>
    <x v="0"/>
    <x v="0"/>
  </r>
  <r>
    <s v="LN - Intensive Literacy and Numeracy"/>
    <x v="0"/>
    <x v="8"/>
    <n v="303"/>
    <x v="717"/>
    <x v="27"/>
    <n v="21666.7"/>
    <x v="0"/>
    <x v="1"/>
    <m/>
    <d v="2018-07-04T15:21:17"/>
    <n v="10"/>
    <x v="0"/>
    <x v="0"/>
    <x v="0"/>
  </r>
  <r>
    <s v="LN - Intensive Literacy and Numeracy"/>
    <x v="0"/>
    <x v="8"/>
    <n v="303"/>
    <x v="717"/>
    <x v="27"/>
    <n v="54170.85"/>
    <x v="0"/>
    <x v="0"/>
    <m/>
    <d v="2018-07-04T15:21:17"/>
    <n v="10"/>
    <x v="0"/>
    <x v="0"/>
    <x v="0"/>
  </r>
  <r>
    <s v="Gateway"/>
    <x v="0"/>
    <x v="8"/>
    <n v="303"/>
    <x v="717"/>
    <x v="38"/>
    <n v="3919.15"/>
    <x v="0"/>
    <x v="2"/>
    <m/>
    <d v="2018-07-04T15:21:17"/>
    <n v="10"/>
    <x v="0"/>
    <x v="0"/>
    <x v="1"/>
  </r>
  <r>
    <s v="Gateway"/>
    <x v="0"/>
    <x v="8"/>
    <n v="303"/>
    <x v="717"/>
    <x v="38"/>
    <n v="19596.650000000001"/>
    <x v="0"/>
    <x v="2"/>
    <m/>
    <d v="2018-07-04T15:21:17"/>
    <n v="10"/>
    <x v="0"/>
    <x v="0"/>
    <x v="1"/>
  </r>
  <r>
    <s v="Gateway"/>
    <x v="0"/>
    <x v="8"/>
    <n v="303"/>
    <x v="717"/>
    <x v="38"/>
    <n v="11576.3"/>
    <x v="0"/>
    <x v="0"/>
    <m/>
    <d v="2018-07-04T15:21:17"/>
    <n v="10"/>
    <x v="0"/>
    <x v="0"/>
    <x v="1"/>
  </r>
  <r>
    <s v="Gateway"/>
    <x v="0"/>
    <x v="8"/>
    <n v="303"/>
    <x v="717"/>
    <x v="38"/>
    <n v="11576.3"/>
    <x v="0"/>
    <x v="1"/>
    <m/>
    <d v="2018-07-04T15:21:17"/>
    <n v="10"/>
    <x v="0"/>
    <x v="0"/>
    <x v="1"/>
  </r>
  <r>
    <s v="Gateway"/>
    <x v="0"/>
    <x v="8"/>
    <n v="303"/>
    <x v="717"/>
    <x v="38"/>
    <n v="71538"/>
    <x v="0"/>
    <x v="4"/>
    <m/>
    <d v="2018-07-04T15:21:17"/>
    <n v="10"/>
    <x v="0"/>
    <x v="0"/>
    <x v="1"/>
  </r>
  <r>
    <s v="Gateway"/>
    <x v="0"/>
    <x v="8"/>
    <n v="304"/>
    <x v="718"/>
    <x v="38"/>
    <n v="-2311"/>
    <x v="1"/>
    <x v="4"/>
    <m/>
    <d v="2018-07-04T15:21:17"/>
    <n v="10"/>
    <x v="0"/>
    <x v="0"/>
    <x v="1"/>
  </r>
  <r>
    <s v="Gateway"/>
    <x v="0"/>
    <x v="8"/>
    <n v="304"/>
    <x v="718"/>
    <x v="38"/>
    <n v="31467"/>
    <x v="0"/>
    <x v="4"/>
    <m/>
    <d v="2018-07-04T15:21:17"/>
    <n v="10"/>
    <x v="0"/>
    <x v="0"/>
    <x v="1"/>
  </r>
  <r>
    <s v="Gateway"/>
    <x v="0"/>
    <x v="8"/>
    <n v="304"/>
    <x v="718"/>
    <x v="38"/>
    <n v="5730.3"/>
    <x v="0"/>
    <x v="2"/>
    <m/>
    <d v="2018-07-04T15:21:17"/>
    <n v="10"/>
    <x v="0"/>
    <x v="0"/>
    <x v="1"/>
  </r>
  <r>
    <s v="Gateway"/>
    <x v="0"/>
    <x v="8"/>
    <n v="304"/>
    <x v="718"/>
    <x v="38"/>
    <n v="28651.7"/>
    <x v="0"/>
    <x v="0"/>
    <m/>
    <d v="2018-07-04T15:21:17"/>
    <n v="10"/>
    <x v="0"/>
    <x v="0"/>
    <x v="1"/>
  </r>
  <r>
    <s v="Gateway"/>
    <x v="0"/>
    <x v="8"/>
    <n v="304"/>
    <x v="718"/>
    <x v="38"/>
    <n v="36480"/>
    <x v="0"/>
    <x v="1"/>
    <m/>
    <d v="2018-07-04T15:21:17"/>
    <n v="10"/>
    <x v="0"/>
    <x v="0"/>
    <x v="1"/>
  </r>
  <r>
    <s v="Gateway"/>
    <x v="0"/>
    <x v="8"/>
    <n v="305"/>
    <x v="719"/>
    <x v="38"/>
    <n v="38518.300000000003"/>
    <x v="0"/>
    <x v="4"/>
    <m/>
    <d v="2018-07-04T15:21:17"/>
    <n v="10"/>
    <x v="0"/>
    <x v="0"/>
    <x v="1"/>
  </r>
  <r>
    <s v="Gateway"/>
    <x v="0"/>
    <x v="8"/>
    <n v="305"/>
    <x v="719"/>
    <x v="38"/>
    <n v="38518.300000000003"/>
    <x v="0"/>
    <x v="2"/>
    <m/>
    <d v="2018-07-04T15:21:17"/>
    <n v="10"/>
    <x v="0"/>
    <x v="0"/>
    <x v="1"/>
  </r>
  <r>
    <s v="Gateway"/>
    <x v="0"/>
    <x v="8"/>
    <n v="305"/>
    <x v="719"/>
    <x v="38"/>
    <n v="7703.7"/>
    <x v="0"/>
    <x v="0"/>
    <m/>
    <d v="2018-07-04T15:21:17"/>
    <n v="10"/>
    <x v="0"/>
    <x v="0"/>
    <x v="1"/>
  </r>
  <r>
    <s v="Gateway"/>
    <x v="0"/>
    <x v="8"/>
    <n v="305"/>
    <x v="719"/>
    <x v="38"/>
    <n v="7703.7"/>
    <x v="0"/>
    <x v="1"/>
    <m/>
    <d v="2018-07-04T15:21:17"/>
    <n v="10"/>
    <x v="0"/>
    <x v="0"/>
    <x v="1"/>
  </r>
  <r>
    <s v="Gateway"/>
    <x v="0"/>
    <x v="8"/>
    <n v="306"/>
    <x v="720"/>
    <x v="38"/>
    <n v="-4089"/>
    <x v="1"/>
    <x v="0"/>
    <m/>
    <d v="2018-07-04T15:21:17"/>
    <n v="10"/>
    <x v="0"/>
    <x v="0"/>
    <x v="1"/>
  </r>
  <r>
    <s v="Gateway"/>
    <x v="0"/>
    <x v="8"/>
    <n v="306"/>
    <x v="720"/>
    <x v="38"/>
    <n v="-4089"/>
    <x v="1"/>
    <x v="1"/>
    <m/>
    <d v="2018-07-04T15:21:17"/>
    <n v="10"/>
    <x v="0"/>
    <x v="0"/>
    <x v="1"/>
  </r>
  <r>
    <s v="Gateway"/>
    <x v="0"/>
    <x v="8"/>
    <n v="306"/>
    <x v="720"/>
    <x v="38"/>
    <n v="10311"/>
    <x v="0"/>
    <x v="3"/>
    <m/>
    <d v="2018-07-04T15:21:17"/>
    <n v="10"/>
    <x v="0"/>
    <x v="0"/>
    <x v="1"/>
  </r>
  <r>
    <s v="Gateway"/>
    <x v="0"/>
    <x v="8"/>
    <n v="306"/>
    <x v="720"/>
    <x v="38"/>
    <n v="15407.5"/>
    <x v="0"/>
    <x v="0"/>
    <m/>
    <d v="2018-07-04T15:21:17"/>
    <n v="10"/>
    <x v="0"/>
    <x v="0"/>
    <x v="1"/>
  </r>
  <r>
    <s v="Gateway"/>
    <x v="0"/>
    <x v="8"/>
    <n v="307"/>
    <x v="721"/>
    <x v="38"/>
    <n v="32148.3"/>
    <x v="0"/>
    <x v="0"/>
    <m/>
    <d v="2018-07-04T15:21:17"/>
    <n v="11"/>
    <x v="5"/>
    <x v="0"/>
    <x v="1"/>
  </r>
  <r>
    <s v="Gateway"/>
    <x v="0"/>
    <x v="8"/>
    <n v="307"/>
    <x v="721"/>
    <x v="38"/>
    <n v="32148.3"/>
    <x v="0"/>
    <x v="2"/>
    <m/>
    <d v="2018-07-04T15:21:17"/>
    <n v="11"/>
    <x v="5"/>
    <x v="0"/>
    <x v="1"/>
  </r>
  <r>
    <s v="Gateway"/>
    <x v="0"/>
    <x v="8"/>
    <n v="307"/>
    <x v="721"/>
    <x v="38"/>
    <n v="6429.7"/>
    <x v="0"/>
    <x v="1"/>
    <m/>
    <d v="2018-07-04T15:21:17"/>
    <n v="11"/>
    <x v="5"/>
    <x v="0"/>
    <x v="1"/>
  </r>
  <r>
    <s v="Gateway"/>
    <x v="0"/>
    <x v="8"/>
    <n v="308"/>
    <x v="722"/>
    <x v="38"/>
    <n v="-2133"/>
    <x v="1"/>
    <x v="4"/>
    <m/>
    <d v="2018-07-04T15:21:17"/>
    <n v="11"/>
    <x v="5"/>
    <x v="0"/>
    <x v="1"/>
  </r>
  <r>
    <s v="Gateway"/>
    <x v="0"/>
    <x v="8"/>
    <n v="308"/>
    <x v="722"/>
    <x v="38"/>
    <n v="4295.8500000000004"/>
    <x v="0"/>
    <x v="2"/>
    <m/>
    <d v="2018-07-04T15:21:17"/>
    <n v="11"/>
    <x v="5"/>
    <x v="0"/>
    <x v="1"/>
  </r>
  <r>
    <s v="Gateway"/>
    <x v="0"/>
    <x v="8"/>
    <n v="308"/>
    <x v="722"/>
    <x v="38"/>
    <n v="4296.6499999999996"/>
    <x v="0"/>
    <x v="2"/>
    <m/>
    <d v="2018-07-04T15:21:17"/>
    <n v="11"/>
    <x v="5"/>
    <x v="0"/>
    <x v="1"/>
  </r>
  <r>
    <s v="Gateway"/>
    <x v="0"/>
    <x v="8"/>
    <n v="308"/>
    <x v="722"/>
    <x v="38"/>
    <n v="12444"/>
    <x v="0"/>
    <x v="3"/>
    <m/>
    <d v="2018-07-04T15:21:17"/>
    <n v="11"/>
    <x v="5"/>
    <x v="0"/>
    <x v="1"/>
  </r>
  <r>
    <s v="Gateway"/>
    <x v="0"/>
    <x v="8"/>
    <n v="308"/>
    <x v="722"/>
    <x v="38"/>
    <n v="12444"/>
    <x v="1"/>
    <x v="3"/>
    <m/>
    <d v="2018-07-04T15:21:17"/>
    <n v="11"/>
    <x v="5"/>
    <x v="0"/>
    <x v="1"/>
  </r>
  <r>
    <s v="Gateway"/>
    <x v="0"/>
    <x v="8"/>
    <n v="309"/>
    <x v="723"/>
    <x v="38"/>
    <n v="-14845"/>
    <x v="1"/>
    <x v="3"/>
    <m/>
    <d v="2018-07-04T15:21:17"/>
    <n v="11"/>
    <x v="5"/>
    <x v="0"/>
    <x v="1"/>
  </r>
  <r>
    <s v="Gateway"/>
    <x v="0"/>
    <x v="8"/>
    <n v="309"/>
    <x v="723"/>
    <x v="38"/>
    <n v="459.35"/>
    <x v="0"/>
    <x v="2"/>
    <m/>
    <d v="2018-07-04T15:21:17"/>
    <n v="11"/>
    <x v="5"/>
    <x v="0"/>
    <x v="1"/>
  </r>
  <r>
    <s v="Gateway"/>
    <x v="0"/>
    <x v="8"/>
    <n v="309"/>
    <x v="723"/>
    <x v="38"/>
    <n v="3392.7"/>
    <x v="0"/>
    <x v="0"/>
    <m/>
    <d v="2018-07-04T15:21:17"/>
    <n v="11"/>
    <x v="5"/>
    <x v="0"/>
    <x v="1"/>
  </r>
  <r>
    <s v="Gateway"/>
    <x v="0"/>
    <x v="8"/>
    <n v="309"/>
    <x v="723"/>
    <x v="38"/>
    <n v="3392.7"/>
    <x v="0"/>
    <x v="1"/>
    <m/>
    <d v="2018-07-04T15:21:17"/>
    <n v="11"/>
    <x v="5"/>
    <x v="0"/>
    <x v="1"/>
  </r>
  <r>
    <s v="Gateway"/>
    <x v="0"/>
    <x v="8"/>
    <n v="310"/>
    <x v="724"/>
    <x v="38"/>
    <n v="-2222"/>
    <x v="1"/>
    <x v="4"/>
    <m/>
    <d v="2018-07-04T15:21:17"/>
    <n v="11"/>
    <x v="5"/>
    <x v="0"/>
    <x v="1"/>
  </r>
  <r>
    <s v="Gateway"/>
    <x v="0"/>
    <x v="8"/>
    <n v="310"/>
    <x v="724"/>
    <x v="38"/>
    <n v="18518.3"/>
    <x v="0"/>
    <x v="0"/>
    <m/>
    <d v="2018-07-04T15:21:17"/>
    <n v="11"/>
    <x v="5"/>
    <x v="0"/>
    <x v="1"/>
  </r>
  <r>
    <s v="Gateway"/>
    <x v="0"/>
    <x v="8"/>
    <n v="310"/>
    <x v="724"/>
    <x v="38"/>
    <n v="3703.7"/>
    <x v="0"/>
    <x v="1"/>
    <m/>
    <d v="2018-07-04T15:21:17"/>
    <n v="11"/>
    <x v="5"/>
    <x v="0"/>
    <x v="1"/>
  </r>
  <r>
    <s v="Gateway"/>
    <x v="0"/>
    <x v="8"/>
    <n v="311"/>
    <x v="725"/>
    <x v="38"/>
    <n v="18489"/>
    <x v="0"/>
    <x v="0"/>
    <m/>
    <d v="2018-07-04T15:21:17"/>
    <n v="11"/>
    <x v="5"/>
    <x v="0"/>
    <x v="1"/>
  </r>
  <r>
    <s v="Gateway"/>
    <x v="0"/>
    <x v="8"/>
    <n v="311"/>
    <x v="725"/>
    <x v="38"/>
    <n v="18489"/>
    <x v="0"/>
    <x v="1"/>
    <m/>
    <d v="2018-07-04T15:21:17"/>
    <n v="11"/>
    <x v="5"/>
    <x v="0"/>
    <x v="1"/>
  </r>
  <r>
    <s v="Gateway"/>
    <x v="0"/>
    <x v="8"/>
    <n v="312"/>
    <x v="839"/>
    <x v="38"/>
    <n v="3342.15"/>
    <x v="0"/>
    <x v="2"/>
    <m/>
    <d v="2018-07-04T15:21:17"/>
    <n v="11"/>
    <x v="5"/>
    <x v="0"/>
    <x v="1"/>
  </r>
  <r>
    <s v="Gateway"/>
    <x v="0"/>
    <x v="8"/>
    <n v="312"/>
    <x v="839"/>
    <x v="38"/>
    <n v="40107"/>
    <x v="0"/>
    <x v="0"/>
    <m/>
    <d v="2018-07-04T15:21:17"/>
    <n v="11"/>
    <x v="5"/>
    <x v="0"/>
    <x v="1"/>
  </r>
  <r>
    <s v="Gateway"/>
    <x v="0"/>
    <x v="8"/>
    <n v="312"/>
    <x v="839"/>
    <x v="38"/>
    <n v="40107"/>
    <x v="0"/>
    <x v="1"/>
    <m/>
    <d v="2018-07-04T15:21:17"/>
    <n v="11"/>
    <x v="5"/>
    <x v="0"/>
    <x v="1"/>
  </r>
  <r>
    <s v="Gateway"/>
    <x v="0"/>
    <x v="8"/>
    <n v="312"/>
    <x v="839"/>
    <x v="38"/>
    <n v="3342.35"/>
    <x v="0"/>
    <x v="2"/>
    <m/>
    <d v="2018-07-04T15:21:17"/>
    <n v="11"/>
    <x v="5"/>
    <x v="0"/>
    <x v="1"/>
  </r>
  <r>
    <s v="Gateway"/>
    <x v="0"/>
    <x v="8"/>
    <n v="314"/>
    <x v="726"/>
    <x v="38"/>
    <n v="-835"/>
    <x v="1"/>
    <x v="4"/>
    <m/>
    <d v="2018-07-04T15:21:17"/>
    <n v="11"/>
    <x v="5"/>
    <x v="0"/>
    <x v="1"/>
  </r>
  <r>
    <s v="Gateway"/>
    <x v="0"/>
    <x v="8"/>
    <n v="314"/>
    <x v="726"/>
    <x v="38"/>
    <n v="16755.68"/>
    <x v="0"/>
    <x v="3"/>
    <m/>
    <d v="2018-07-04T15:21:17"/>
    <n v="11"/>
    <x v="5"/>
    <x v="0"/>
    <x v="1"/>
  </r>
  <r>
    <s v="Gateway"/>
    <x v="0"/>
    <x v="8"/>
    <n v="314"/>
    <x v="726"/>
    <x v="38"/>
    <n v="4397.6499999999996"/>
    <x v="0"/>
    <x v="2"/>
    <m/>
    <d v="2018-07-04T15:21:17"/>
    <n v="11"/>
    <x v="5"/>
    <x v="0"/>
    <x v="1"/>
  </r>
  <r>
    <s v="Gateway"/>
    <x v="0"/>
    <x v="8"/>
    <n v="314"/>
    <x v="726"/>
    <x v="38"/>
    <n v="21989.15"/>
    <x v="0"/>
    <x v="2"/>
    <m/>
    <d v="2018-07-04T15:21:17"/>
    <n v="11"/>
    <x v="5"/>
    <x v="0"/>
    <x v="1"/>
  </r>
  <r>
    <s v="Gateway"/>
    <x v="0"/>
    <x v="8"/>
    <n v="315"/>
    <x v="727"/>
    <x v="38"/>
    <n v="7448.8"/>
    <x v="0"/>
    <x v="0"/>
    <m/>
    <d v="2018-07-04T15:21:17"/>
    <n v="11"/>
    <x v="5"/>
    <x v="0"/>
    <x v="1"/>
  </r>
  <r>
    <s v="Gateway"/>
    <x v="0"/>
    <x v="8"/>
    <n v="315"/>
    <x v="727"/>
    <x v="38"/>
    <n v="7448.8"/>
    <x v="0"/>
    <x v="1"/>
    <m/>
    <d v="2018-07-04T15:21:17"/>
    <n v="11"/>
    <x v="5"/>
    <x v="0"/>
    <x v="1"/>
  </r>
  <r>
    <s v="Gateway"/>
    <x v="0"/>
    <x v="8"/>
    <n v="316"/>
    <x v="728"/>
    <x v="38"/>
    <n v="54444"/>
    <x v="0"/>
    <x v="3"/>
    <m/>
    <d v="2018-07-04T15:21:17"/>
    <n v="11"/>
    <x v="5"/>
    <x v="0"/>
    <x v="1"/>
  </r>
  <r>
    <s v="Gateway"/>
    <x v="0"/>
    <x v="8"/>
    <n v="317"/>
    <x v="729"/>
    <x v="38"/>
    <n v="1540.65"/>
    <x v="0"/>
    <x v="2"/>
    <m/>
    <d v="2018-07-04T15:21:17"/>
    <n v="11"/>
    <x v="5"/>
    <x v="0"/>
    <x v="1"/>
  </r>
  <r>
    <s v="Gateway"/>
    <x v="0"/>
    <x v="8"/>
    <n v="317"/>
    <x v="729"/>
    <x v="38"/>
    <n v="18489"/>
    <x v="0"/>
    <x v="0"/>
    <m/>
    <d v="2018-07-04T15:21:17"/>
    <n v="11"/>
    <x v="5"/>
    <x v="0"/>
    <x v="1"/>
  </r>
  <r>
    <s v="Gateway"/>
    <x v="0"/>
    <x v="8"/>
    <n v="317"/>
    <x v="729"/>
    <x v="38"/>
    <n v="18489"/>
    <x v="0"/>
    <x v="1"/>
    <m/>
    <d v="2018-07-04T15:21:17"/>
    <n v="11"/>
    <x v="5"/>
    <x v="0"/>
    <x v="1"/>
  </r>
  <r>
    <s v="Gateway"/>
    <x v="0"/>
    <x v="8"/>
    <n v="319"/>
    <x v="730"/>
    <x v="38"/>
    <n v="-24800"/>
    <x v="1"/>
    <x v="3"/>
    <m/>
    <d v="2018-07-04T15:21:17"/>
    <n v="11"/>
    <x v="5"/>
    <x v="0"/>
    <x v="1"/>
  </r>
  <r>
    <s v="Gateway"/>
    <x v="0"/>
    <x v="8"/>
    <n v="319"/>
    <x v="730"/>
    <x v="38"/>
    <n v="9688.7999999999993"/>
    <x v="0"/>
    <x v="3"/>
    <m/>
    <d v="2018-07-04T15:21:17"/>
    <n v="11"/>
    <x v="5"/>
    <x v="0"/>
    <x v="1"/>
  </r>
  <r>
    <s v="Gateway"/>
    <x v="0"/>
    <x v="8"/>
    <n v="320"/>
    <x v="731"/>
    <x v="38"/>
    <n v="39342"/>
    <x v="0"/>
    <x v="3"/>
    <m/>
    <d v="2018-07-04T15:21:17"/>
    <n v="11"/>
    <x v="5"/>
    <x v="0"/>
    <x v="1"/>
  </r>
  <r>
    <s v="Gateway"/>
    <x v="0"/>
    <x v="8"/>
    <n v="320"/>
    <x v="731"/>
    <x v="38"/>
    <n v="16710.849999999999"/>
    <x v="0"/>
    <x v="2"/>
    <m/>
    <d v="2018-07-04T15:21:17"/>
    <n v="11"/>
    <x v="5"/>
    <x v="0"/>
    <x v="1"/>
  </r>
  <r>
    <s v="Gateway"/>
    <x v="0"/>
    <x v="8"/>
    <n v="320"/>
    <x v="731"/>
    <x v="38"/>
    <n v="40107"/>
    <x v="0"/>
    <x v="4"/>
    <m/>
    <d v="2018-07-04T15:21:17"/>
    <n v="11"/>
    <x v="5"/>
    <x v="0"/>
    <x v="1"/>
  </r>
  <r>
    <s v="Gateway"/>
    <x v="0"/>
    <x v="8"/>
    <n v="320"/>
    <x v="731"/>
    <x v="38"/>
    <n v="16711.650000000001"/>
    <x v="0"/>
    <x v="2"/>
    <m/>
    <d v="2018-07-04T15:21:17"/>
    <n v="11"/>
    <x v="5"/>
    <x v="0"/>
    <x v="1"/>
  </r>
  <r>
    <s v="Gateway"/>
    <x v="0"/>
    <x v="8"/>
    <n v="321"/>
    <x v="853"/>
    <x v="38"/>
    <n v="6939.3"/>
    <x v="0"/>
    <x v="0"/>
    <m/>
    <d v="2018-07-04T15:21:17"/>
    <n v="11"/>
    <x v="5"/>
    <x v="0"/>
    <x v="1"/>
  </r>
  <r>
    <s v="Gateway"/>
    <x v="0"/>
    <x v="8"/>
    <n v="321"/>
    <x v="853"/>
    <x v="38"/>
    <n v="34696.699999999997"/>
    <x v="0"/>
    <x v="1"/>
    <m/>
    <d v="2018-07-04T15:21:17"/>
    <n v="11"/>
    <x v="5"/>
    <x v="0"/>
    <x v="1"/>
  </r>
  <r>
    <s v="Gateway"/>
    <x v="0"/>
    <x v="8"/>
    <n v="321"/>
    <x v="853"/>
    <x v="38"/>
    <n v="7448.8"/>
    <x v="0"/>
    <x v="3"/>
    <m/>
    <d v="2018-07-04T15:21:17"/>
    <n v="11"/>
    <x v="5"/>
    <x v="0"/>
    <x v="1"/>
  </r>
  <r>
    <s v="Gateway"/>
    <x v="0"/>
    <x v="8"/>
    <n v="321"/>
    <x v="853"/>
    <x v="38"/>
    <n v="37244.199999999997"/>
    <x v="0"/>
    <x v="4"/>
    <m/>
    <d v="2018-07-04T15:21:17"/>
    <n v="11"/>
    <x v="5"/>
    <x v="0"/>
    <x v="1"/>
  </r>
  <r>
    <s v="Gateway"/>
    <x v="0"/>
    <x v="8"/>
    <n v="323"/>
    <x v="732"/>
    <x v="38"/>
    <n v="34059.1"/>
    <x v="0"/>
    <x v="0"/>
    <m/>
    <d v="2018-07-04T15:21:17"/>
    <n v="11"/>
    <x v="5"/>
    <x v="0"/>
    <x v="1"/>
  </r>
  <r>
    <s v="Gateway"/>
    <x v="0"/>
    <x v="8"/>
    <n v="323"/>
    <x v="732"/>
    <x v="38"/>
    <n v="6811.9"/>
    <x v="0"/>
    <x v="3"/>
    <m/>
    <d v="2018-07-04T15:21:17"/>
    <n v="11"/>
    <x v="5"/>
    <x v="0"/>
    <x v="1"/>
  </r>
  <r>
    <s v="Gateway"/>
    <x v="0"/>
    <x v="8"/>
    <n v="323"/>
    <x v="732"/>
    <x v="38"/>
    <n v="6489"/>
    <x v="1"/>
    <x v="1"/>
    <m/>
    <d v="2018-07-04T15:21:17"/>
    <n v="11"/>
    <x v="5"/>
    <x v="0"/>
    <x v="1"/>
  </r>
  <r>
    <s v="Gateway"/>
    <x v="0"/>
    <x v="8"/>
    <n v="324"/>
    <x v="733"/>
    <x v="38"/>
    <n v="5730.3"/>
    <x v="0"/>
    <x v="3"/>
    <m/>
    <d v="2018-07-04T15:21:17"/>
    <n v="11"/>
    <x v="5"/>
    <x v="0"/>
    <x v="1"/>
  </r>
  <r>
    <s v="Gateway"/>
    <x v="0"/>
    <x v="8"/>
    <n v="324"/>
    <x v="733"/>
    <x v="38"/>
    <n v="6811.8"/>
    <x v="0"/>
    <x v="2"/>
    <m/>
    <d v="2018-07-04T15:21:17"/>
    <n v="11"/>
    <x v="5"/>
    <x v="0"/>
    <x v="1"/>
  </r>
  <r>
    <s v="Gateway"/>
    <x v="0"/>
    <x v="8"/>
    <n v="326"/>
    <x v="734"/>
    <x v="38"/>
    <n v="26844"/>
    <x v="0"/>
    <x v="4"/>
    <m/>
    <d v="2018-07-04T15:21:17"/>
    <n v="11"/>
    <x v="5"/>
    <x v="0"/>
    <x v="1"/>
  </r>
  <r>
    <s v="Gateway"/>
    <x v="0"/>
    <x v="8"/>
    <n v="326"/>
    <x v="734"/>
    <x v="38"/>
    <n v="26844"/>
    <x v="0"/>
    <x v="2"/>
    <m/>
    <d v="2018-07-04T15:21:17"/>
    <n v="11"/>
    <x v="5"/>
    <x v="0"/>
    <x v="1"/>
  </r>
  <r>
    <s v="Gateway"/>
    <x v="0"/>
    <x v="8"/>
    <n v="326"/>
    <x v="734"/>
    <x v="38"/>
    <n v="31467"/>
    <x v="0"/>
    <x v="3"/>
    <m/>
    <d v="2018-07-04T15:21:17"/>
    <n v="11"/>
    <x v="5"/>
    <x v="0"/>
    <x v="1"/>
  </r>
  <r>
    <s v="Gateway"/>
    <x v="0"/>
    <x v="8"/>
    <n v="327"/>
    <x v="735"/>
    <x v="38"/>
    <n v="-2294"/>
    <x v="1"/>
    <x v="3"/>
    <m/>
    <d v="2018-07-04T15:21:17"/>
    <n v="11"/>
    <x v="5"/>
    <x v="0"/>
    <x v="1"/>
  </r>
  <r>
    <s v="Gateway"/>
    <x v="0"/>
    <x v="8"/>
    <n v="327"/>
    <x v="735"/>
    <x v="38"/>
    <n v="7576.3"/>
    <x v="0"/>
    <x v="3"/>
    <m/>
    <d v="2018-07-04T15:21:17"/>
    <n v="11"/>
    <x v="5"/>
    <x v="0"/>
    <x v="1"/>
  </r>
  <r>
    <s v="Gateway"/>
    <x v="0"/>
    <x v="8"/>
    <n v="327"/>
    <x v="735"/>
    <x v="38"/>
    <n v="38518.300000000003"/>
    <x v="0"/>
    <x v="4"/>
    <m/>
    <d v="2018-07-04T15:21:17"/>
    <n v="11"/>
    <x v="5"/>
    <x v="0"/>
    <x v="1"/>
  </r>
  <r>
    <s v="Gateway"/>
    <x v="0"/>
    <x v="8"/>
    <n v="327"/>
    <x v="735"/>
    <x v="38"/>
    <n v="47031"/>
    <x v="0"/>
    <x v="1"/>
    <m/>
    <d v="2018-07-04T15:21:17"/>
    <n v="11"/>
    <x v="5"/>
    <x v="0"/>
    <x v="1"/>
  </r>
  <r>
    <s v="Gateway"/>
    <x v="0"/>
    <x v="8"/>
    <n v="328"/>
    <x v="737"/>
    <x v="38"/>
    <n v="4444"/>
    <x v="0"/>
    <x v="4"/>
    <s v="Establishment Fee"/>
    <d v="2018-07-04T15:21:17"/>
    <n v="11"/>
    <x v="5"/>
    <x v="0"/>
    <x v="1"/>
  </r>
  <r>
    <s v="Gateway"/>
    <x v="0"/>
    <x v="8"/>
    <n v="329"/>
    <x v="738"/>
    <x v="38"/>
    <n v="16800"/>
    <x v="0"/>
    <x v="4"/>
    <m/>
    <d v="2018-07-04T15:21:17"/>
    <n v="3"/>
    <x v="4"/>
    <x v="0"/>
    <x v="1"/>
  </r>
  <r>
    <s v="Gateway"/>
    <x v="0"/>
    <x v="8"/>
    <n v="331"/>
    <x v="739"/>
    <x v="38"/>
    <n v="5730.3"/>
    <x v="0"/>
    <x v="2"/>
    <m/>
    <d v="2018-07-04T15:21:17"/>
    <n v="11"/>
    <x v="5"/>
    <x v="0"/>
    <x v="1"/>
  </r>
  <r>
    <s v="ACE in Communities"/>
    <x v="0"/>
    <x v="8"/>
    <n v="334"/>
    <x v="740"/>
    <x v="0"/>
    <n v="-6251.78"/>
    <x v="1"/>
    <x v="3"/>
    <m/>
    <d v="2018-07-04T15:21:17"/>
    <n v="11"/>
    <x v="5"/>
    <x v="0"/>
    <x v="0"/>
  </r>
  <r>
    <s v="ACE in Communities"/>
    <x v="0"/>
    <x v="8"/>
    <n v="334"/>
    <x v="740"/>
    <x v="0"/>
    <n v="3213.34"/>
    <x v="1"/>
    <x v="3"/>
    <m/>
    <d v="2018-07-04T15:21:17"/>
    <n v="11"/>
    <x v="5"/>
    <x v="0"/>
    <x v="0"/>
  </r>
  <r>
    <s v="ACE in Communities"/>
    <x v="0"/>
    <x v="8"/>
    <n v="334"/>
    <x v="740"/>
    <x v="0"/>
    <n v="47860.9"/>
    <x v="0"/>
    <x v="2"/>
    <s v="ACE in Schools"/>
    <d v="2018-07-04T15:21:17"/>
    <n v="11"/>
    <x v="5"/>
    <x v="0"/>
    <x v="0"/>
  </r>
  <r>
    <s v="ACE in Communities"/>
    <x v="0"/>
    <x v="8"/>
    <n v="334"/>
    <x v="740"/>
    <x v="0"/>
    <n v="58494"/>
    <x v="0"/>
    <x v="4"/>
    <s v="ACE in Schools"/>
    <d v="2018-07-04T15:21:17"/>
    <n v="11"/>
    <x v="5"/>
    <x v="0"/>
    <x v="0"/>
  </r>
  <r>
    <s v="Gateway"/>
    <x v="0"/>
    <x v="8"/>
    <n v="335"/>
    <x v="741"/>
    <x v="38"/>
    <n v="-818"/>
    <x v="1"/>
    <x v="1"/>
    <m/>
    <d v="2018-07-04T15:21:17"/>
    <n v="11"/>
    <x v="5"/>
    <x v="0"/>
    <x v="1"/>
  </r>
  <r>
    <s v="Gateway"/>
    <x v="0"/>
    <x v="8"/>
    <n v="335"/>
    <x v="741"/>
    <x v="38"/>
    <n v="49125.8"/>
    <x v="0"/>
    <x v="3"/>
    <m/>
    <d v="2018-07-04T15:21:17"/>
    <n v="11"/>
    <x v="5"/>
    <x v="0"/>
    <x v="1"/>
  </r>
  <r>
    <s v="Gateway"/>
    <x v="0"/>
    <x v="8"/>
    <n v="335"/>
    <x v="741"/>
    <x v="38"/>
    <n v="5048.8500000000004"/>
    <x v="0"/>
    <x v="2"/>
    <m/>
    <d v="2018-07-04T15:21:17"/>
    <n v="11"/>
    <x v="5"/>
    <x v="0"/>
    <x v="1"/>
  </r>
  <r>
    <s v="ACE in Communities"/>
    <x v="0"/>
    <x v="8"/>
    <n v="336"/>
    <x v="742"/>
    <x v="0"/>
    <n v="-65963"/>
    <x v="1"/>
    <x v="1"/>
    <m/>
    <d v="2018-07-04T15:21:17"/>
    <n v="11"/>
    <x v="5"/>
    <x v="0"/>
    <x v="0"/>
  </r>
  <r>
    <s v="ACE in Communities"/>
    <x v="0"/>
    <x v="8"/>
    <n v="336"/>
    <x v="742"/>
    <x v="0"/>
    <n v="57571.199999999997"/>
    <x v="0"/>
    <x v="2"/>
    <s v="ACE in Schools"/>
    <d v="2018-07-04T15:21:17"/>
    <n v="11"/>
    <x v="5"/>
    <x v="0"/>
    <x v="0"/>
  </r>
  <r>
    <s v="ACE in Communities"/>
    <x v="0"/>
    <x v="8"/>
    <n v="336"/>
    <x v="742"/>
    <x v="0"/>
    <n v="299518.3"/>
    <x v="0"/>
    <x v="4"/>
    <s v="ACE in Schools"/>
    <d v="2018-07-04T15:21:17"/>
    <n v="11"/>
    <x v="5"/>
    <x v="0"/>
    <x v="0"/>
  </r>
  <r>
    <s v="LN - Intensive Literacy and Numeracy"/>
    <x v="0"/>
    <x v="8"/>
    <n v="336"/>
    <x v="742"/>
    <x v="27"/>
    <n v="-35237.5"/>
    <x v="1"/>
    <x v="1"/>
    <m/>
    <d v="2018-07-04T15:21:17"/>
    <n v="11"/>
    <x v="5"/>
    <x v="0"/>
    <x v="0"/>
  </r>
  <r>
    <s v="LN - Intensive Literacy and Numeracy"/>
    <x v="0"/>
    <x v="8"/>
    <n v="336"/>
    <x v="742"/>
    <x v="27"/>
    <n v="161100"/>
    <x v="0"/>
    <x v="2"/>
    <m/>
    <d v="2018-07-04T15:21:17"/>
    <n v="11"/>
    <x v="5"/>
    <x v="0"/>
    <x v="0"/>
  </r>
  <r>
    <s v="LN - Intensive Literacy and Numeracy"/>
    <x v="0"/>
    <x v="8"/>
    <n v="336"/>
    <x v="742"/>
    <x v="27"/>
    <n v="210000"/>
    <x v="0"/>
    <x v="4"/>
    <m/>
    <d v="2018-07-04T15:21:17"/>
    <n v="11"/>
    <x v="5"/>
    <x v="0"/>
    <x v="0"/>
  </r>
  <r>
    <s v="LN - Intensive Literacy and Numeracy"/>
    <x v="0"/>
    <x v="8"/>
    <n v="336"/>
    <x v="742"/>
    <x v="27"/>
    <n v="19373.490000000002"/>
    <x v="0"/>
    <x v="0"/>
    <m/>
    <d v="2018-07-04T15:21:17"/>
    <n v="11"/>
    <x v="5"/>
    <x v="0"/>
    <x v="0"/>
  </r>
  <r>
    <s v="LN - Intensive Literacy and Numeracy"/>
    <x v="0"/>
    <x v="8"/>
    <n v="336"/>
    <x v="742"/>
    <x v="27"/>
    <n v="96867.5"/>
    <x v="0"/>
    <x v="0"/>
    <m/>
    <d v="2018-07-04T15:21:17"/>
    <n v="11"/>
    <x v="5"/>
    <x v="0"/>
    <x v="0"/>
  </r>
  <r>
    <s v="LN - Workplace Literacy Fund"/>
    <x v="0"/>
    <x v="8"/>
    <n v="336"/>
    <x v="742"/>
    <x v="3"/>
    <n v="-83065"/>
    <x v="1"/>
    <x v="0"/>
    <m/>
    <d v="2018-07-04T15:21:17"/>
    <n v="11"/>
    <x v="5"/>
    <x v="0"/>
    <x v="0"/>
  </r>
  <r>
    <s v="LN - Workplace Literacy Fund"/>
    <x v="0"/>
    <x v="8"/>
    <n v="336"/>
    <x v="742"/>
    <x v="3"/>
    <n v="-11470"/>
    <x v="1"/>
    <x v="3"/>
    <m/>
    <d v="2018-07-04T15:21:17"/>
    <n v="11"/>
    <x v="5"/>
    <x v="0"/>
    <x v="0"/>
  </r>
  <r>
    <s v="LN - Workplace Literacy Fund"/>
    <x v="0"/>
    <x v="8"/>
    <n v="336"/>
    <x v="742"/>
    <x v="3"/>
    <n v="153450"/>
    <x v="0"/>
    <x v="2"/>
    <m/>
    <d v="2018-07-04T15:21:17"/>
    <n v="11"/>
    <x v="5"/>
    <x v="0"/>
    <x v="0"/>
  </r>
  <r>
    <s v="LN - Workplace Literacy Fund"/>
    <x v="0"/>
    <x v="8"/>
    <n v="336"/>
    <x v="742"/>
    <x v="3"/>
    <n v="35766.699999999997"/>
    <x v="0"/>
    <x v="3"/>
    <m/>
    <d v="2018-07-04T15:21:17"/>
    <n v="11"/>
    <x v="5"/>
    <x v="0"/>
    <x v="0"/>
  </r>
  <r>
    <s v="LN - Workplace Literacy Fund"/>
    <x v="0"/>
    <x v="8"/>
    <n v="336"/>
    <x v="742"/>
    <x v="3"/>
    <n v="39466.699999999997"/>
    <x v="0"/>
    <x v="1"/>
    <m/>
    <d v="2018-07-04T15:21:17"/>
    <n v="11"/>
    <x v="5"/>
    <x v="0"/>
    <x v="0"/>
  </r>
  <r>
    <s v="Gateway"/>
    <x v="0"/>
    <x v="8"/>
    <n v="336"/>
    <x v="742"/>
    <x v="38"/>
    <n v="9688.7999999999993"/>
    <x v="0"/>
    <x v="1"/>
    <m/>
    <d v="2018-07-04T15:21:17"/>
    <n v="11"/>
    <x v="5"/>
    <x v="0"/>
    <x v="1"/>
  </r>
  <r>
    <s v="Gateway"/>
    <x v="0"/>
    <x v="8"/>
    <n v="336"/>
    <x v="742"/>
    <x v="38"/>
    <n v="48444.2"/>
    <x v="0"/>
    <x v="3"/>
    <m/>
    <d v="2018-07-04T15:21:17"/>
    <n v="11"/>
    <x v="5"/>
    <x v="0"/>
    <x v="1"/>
  </r>
  <r>
    <s v="Youth Guarantee"/>
    <x v="0"/>
    <x v="8"/>
    <n v="336"/>
    <x v="742"/>
    <x v="18"/>
    <n v="89126.25"/>
    <x v="0"/>
    <x v="0"/>
    <m/>
    <d v="2018-07-04T15:21:17"/>
    <n v="11"/>
    <x v="5"/>
    <x v="0"/>
    <x v="1"/>
  </r>
  <r>
    <s v="Gateway"/>
    <x v="0"/>
    <x v="8"/>
    <n v="337"/>
    <x v="743"/>
    <x v="38"/>
    <n v="9688.7999999999993"/>
    <x v="0"/>
    <x v="0"/>
    <m/>
    <d v="2018-07-04T15:21:17"/>
    <n v="11"/>
    <x v="5"/>
    <x v="0"/>
    <x v="1"/>
  </r>
  <r>
    <s v="Gateway"/>
    <x v="0"/>
    <x v="8"/>
    <n v="337"/>
    <x v="743"/>
    <x v="38"/>
    <n v="9688.7999999999993"/>
    <x v="0"/>
    <x v="1"/>
    <m/>
    <d v="2018-07-04T15:21:17"/>
    <n v="11"/>
    <x v="5"/>
    <x v="0"/>
    <x v="1"/>
  </r>
  <r>
    <s v="Gateway"/>
    <x v="0"/>
    <x v="8"/>
    <n v="337"/>
    <x v="743"/>
    <x v="38"/>
    <n v="48444.2"/>
    <x v="0"/>
    <x v="3"/>
    <m/>
    <d v="2018-07-04T15:21:17"/>
    <n v="11"/>
    <x v="5"/>
    <x v="0"/>
    <x v="1"/>
  </r>
  <r>
    <s v="Gateway"/>
    <x v="0"/>
    <x v="8"/>
    <n v="338"/>
    <x v="745"/>
    <x v="38"/>
    <n v="32148.3"/>
    <x v="0"/>
    <x v="3"/>
    <m/>
    <d v="2018-07-04T15:21:17"/>
    <n v="11"/>
    <x v="5"/>
    <x v="0"/>
    <x v="1"/>
  </r>
  <r>
    <s v="Gateway"/>
    <x v="0"/>
    <x v="8"/>
    <n v="339"/>
    <x v="746"/>
    <x v="38"/>
    <n v="8377.7999999999993"/>
    <x v="0"/>
    <x v="0"/>
    <m/>
    <d v="2018-07-04T15:21:17"/>
    <n v="11"/>
    <x v="5"/>
    <x v="0"/>
    <x v="1"/>
  </r>
  <r>
    <s v="Gateway"/>
    <x v="0"/>
    <x v="8"/>
    <n v="339"/>
    <x v="746"/>
    <x v="38"/>
    <n v="41889.199999999997"/>
    <x v="0"/>
    <x v="1"/>
    <m/>
    <d v="2018-07-04T15:21:17"/>
    <n v="11"/>
    <x v="5"/>
    <x v="0"/>
    <x v="1"/>
  </r>
  <r>
    <s v="Gateway"/>
    <x v="0"/>
    <x v="8"/>
    <n v="340"/>
    <x v="747"/>
    <x v="38"/>
    <n v="7066.7"/>
    <x v="0"/>
    <x v="3"/>
    <m/>
    <d v="2018-07-04T15:21:17"/>
    <n v="11"/>
    <x v="5"/>
    <x v="0"/>
    <x v="1"/>
  </r>
  <r>
    <s v="Gateway"/>
    <x v="0"/>
    <x v="8"/>
    <n v="343"/>
    <x v="748"/>
    <x v="38"/>
    <n v="24444"/>
    <x v="0"/>
    <x v="0"/>
    <m/>
    <d v="2018-07-04T15:21:17"/>
    <n v="11"/>
    <x v="5"/>
    <x v="0"/>
    <x v="1"/>
  </r>
  <r>
    <s v="Gateway"/>
    <x v="0"/>
    <x v="8"/>
    <n v="343"/>
    <x v="748"/>
    <x v="38"/>
    <n v="24444"/>
    <x v="0"/>
    <x v="1"/>
    <m/>
    <d v="2018-07-04T15:21:17"/>
    <n v="11"/>
    <x v="5"/>
    <x v="0"/>
    <x v="1"/>
  </r>
  <r>
    <s v="Gateway"/>
    <x v="0"/>
    <x v="8"/>
    <n v="343"/>
    <x v="748"/>
    <x v="38"/>
    <n v="26844"/>
    <x v="0"/>
    <x v="4"/>
    <m/>
    <d v="2018-07-04T15:21:17"/>
    <n v="11"/>
    <x v="5"/>
    <x v="0"/>
    <x v="1"/>
  </r>
  <r>
    <s v="Gateway"/>
    <x v="0"/>
    <x v="8"/>
    <n v="347"/>
    <x v="750"/>
    <x v="38"/>
    <n v="6939.3"/>
    <x v="0"/>
    <x v="1"/>
    <m/>
    <d v="2018-07-04T15:21:17"/>
    <n v="11"/>
    <x v="5"/>
    <x v="0"/>
    <x v="1"/>
  </r>
  <r>
    <s v="Gateway"/>
    <x v="0"/>
    <x v="8"/>
    <n v="347"/>
    <x v="750"/>
    <x v="38"/>
    <n v="6939.3"/>
    <x v="0"/>
    <x v="2"/>
    <m/>
    <d v="2018-07-04T15:21:17"/>
    <n v="11"/>
    <x v="5"/>
    <x v="0"/>
    <x v="1"/>
  </r>
  <r>
    <s v="Gateway"/>
    <x v="0"/>
    <x v="8"/>
    <n v="347"/>
    <x v="750"/>
    <x v="38"/>
    <n v="34696.699999999997"/>
    <x v="0"/>
    <x v="1"/>
    <m/>
    <d v="2018-07-04T15:21:17"/>
    <n v="11"/>
    <x v="5"/>
    <x v="0"/>
    <x v="1"/>
  </r>
  <r>
    <s v="Gateway"/>
    <x v="0"/>
    <x v="8"/>
    <n v="348"/>
    <x v="751"/>
    <x v="38"/>
    <n v="43164"/>
    <x v="0"/>
    <x v="1"/>
    <m/>
    <d v="2018-07-04T15:21:17"/>
    <n v="11"/>
    <x v="5"/>
    <x v="0"/>
    <x v="1"/>
  </r>
  <r>
    <s v="Gateway"/>
    <x v="0"/>
    <x v="8"/>
    <n v="348"/>
    <x v="751"/>
    <x v="38"/>
    <n v="37244.199999999997"/>
    <x v="0"/>
    <x v="3"/>
    <m/>
    <d v="2018-07-04T15:21:17"/>
    <n v="11"/>
    <x v="5"/>
    <x v="0"/>
    <x v="1"/>
  </r>
  <r>
    <s v="Gateway"/>
    <x v="0"/>
    <x v="8"/>
    <n v="348"/>
    <x v="751"/>
    <x v="38"/>
    <n v="37881.699999999997"/>
    <x v="0"/>
    <x v="4"/>
    <m/>
    <d v="2018-07-04T15:21:17"/>
    <n v="11"/>
    <x v="5"/>
    <x v="0"/>
    <x v="1"/>
  </r>
  <r>
    <s v="Gateway"/>
    <x v="0"/>
    <x v="8"/>
    <n v="348"/>
    <x v="751"/>
    <x v="38"/>
    <n v="37881.699999999997"/>
    <x v="0"/>
    <x v="2"/>
    <m/>
    <d v="2018-07-04T15:21:17"/>
    <n v="11"/>
    <x v="5"/>
    <x v="0"/>
    <x v="1"/>
  </r>
  <r>
    <s v="Gateway"/>
    <x v="0"/>
    <x v="8"/>
    <n v="349"/>
    <x v="752"/>
    <x v="38"/>
    <n v="9166.77"/>
    <x v="0"/>
    <x v="3"/>
    <m/>
    <d v="2018-07-04T15:21:17"/>
    <n v="11"/>
    <x v="5"/>
    <x v="0"/>
    <x v="1"/>
  </r>
  <r>
    <s v="Gateway"/>
    <x v="0"/>
    <x v="8"/>
    <n v="349"/>
    <x v="752"/>
    <x v="38"/>
    <n v="3214.83"/>
    <x v="0"/>
    <x v="0"/>
    <m/>
    <d v="2018-07-04T15:21:17"/>
    <n v="11"/>
    <x v="5"/>
    <x v="0"/>
    <x v="1"/>
  </r>
  <r>
    <s v="Gateway"/>
    <x v="0"/>
    <x v="8"/>
    <n v="349"/>
    <x v="752"/>
    <x v="38"/>
    <n v="3214.85"/>
    <x v="0"/>
    <x v="3"/>
    <m/>
    <d v="2018-07-04T15:21:17"/>
    <n v="11"/>
    <x v="5"/>
    <x v="0"/>
    <x v="1"/>
  </r>
  <r>
    <s v="Gateway"/>
    <x v="0"/>
    <x v="8"/>
    <n v="349"/>
    <x v="752"/>
    <x v="38"/>
    <n v="6939.3"/>
    <x v="0"/>
    <x v="2"/>
    <m/>
    <d v="2018-07-04T15:21:17"/>
    <n v="11"/>
    <x v="5"/>
    <x v="0"/>
    <x v="1"/>
  </r>
  <r>
    <s v="Gateway"/>
    <x v="0"/>
    <x v="8"/>
    <n v="349"/>
    <x v="752"/>
    <x v="38"/>
    <n v="21199.98"/>
    <x v="0"/>
    <x v="0"/>
    <m/>
    <d v="2018-07-04T15:21:17"/>
    <n v="11"/>
    <x v="5"/>
    <x v="0"/>
    <x v="1"/>
  </r>
  <r>
    <s v="Gateway"/>
    <x v="0"/>
    <x v="8"/>
    <n v="349"/>
    <x v="752"/>
    <x v="38"/>
    <n v="7066.7"/>
    <x v="0"/>
    <x v="1"/>
    <m/>
    <d v="2018-07-04T15:21:17"/>
    <n v="11"/>
    <x v="5"/>
    <x v="0"/>
    <x v="1"/>
  </r>
  <r>
    <s v="Gateway"/>
    <x v="0"/>
    <x v="8"/>
    <n v="350"/>
    <x v="753"/>
    <x v="38"/>
    <n v="14400"/>
    <x v="0"/>
    <x v="3"/>
    <m/>
    <d v="2018-07-04T15:21:17"/>
    <n v="11"/>
    <x v="5"/>
    <x v="0"/>
    <x v="1"/>
  </r>
  <r>
    <s v="Gateway"/>
    <x v="0"/>
    <x v="8"/>
    <n v="351"/>
    <x v="754"/>
    <x v="38"/>
    <n v="-3689"/>
    <x v="1"/>
    <x v="1"/>
    <m/>
    <d v="2018-07-04T15:21:17"/>
    <n v="11"/>
    <x v="5"/>
    <x v="0"/>
    <x v="1"/>
  </r>
  <r>
    <s v="Gateway"/>
    <x v="0"/>
    <x v="8"/>
    <n v="351"/>
    <x v="754"/>
    <x v="38"/>
    <n v="9688.7999999999993"/>
    <x v="0"/>
    <x v="3"/>
    <m/>
    <d v="2018-07-04T15:21:17"/>
    <n v="11"/>
    <x v="5"/>
    <x v="0"/>
    <x v="1"/>
  </r>
  <r>
    <s v="Gateway"/>
    <x v="0"/>
    <x v="8"/>
    <n v="352"/>
    <x v="755"/>
    <x v="38"/>
    <n v="26844"/>
    <x v="0"/>
    <x v="1"/>
    <m/>
    <d v="2018-07-04T15:21:17"/>
    <n v="11"/>
    <x v="5"/>
    <x v="0"/>
    <x v="1"/>
  </r>
  <r>
    <s v="Gateway"/>
    <x v="0"/>
    <x v="8"/>
    <n v="353"/>
    <x v="756"/>
    <x v="38"/>
    <n v="859.15"/>
    <x v="0"/>
    <x v="2"/>
    <m/>
    <d v="2018-07-04T15:21:17"/>
    <n v="11"/>
    <x v="5"/>
    <x v="0"/>
    <x v="1"/>
  </r>
  <r>
    <s v="Gateway"/>
    <x v="0"/>
    <x v="8"/>
    <n v="353"/>
    <x v="756"/>
    <x v="38"/>
    <n v="6400"/>
    <x v="1"/>
    <x v="0"/>
    <m/>
    <d v="2018-07-04T15:21:17"/>
    <n v="11"/>
    <x v="5"/>
    <x v="0"/>
    <x v="1"/>
  </r>
  <r>
    <s v="Gateway"/>
    <x v="0"/>
    <x v="8"/>
    <n v="354"/>
    <x v="757"/>
    <x v="38"/>
    <n v="36480"/>
    <x v="0"/>
    <x v="3"/>
    <m/>
    <d v="2018-07-04T15:21:17"/>
    <n v="11"/>
    <x v="5"/>
    <x v="0"/>
    <x v="1"/>
  </r>
  <r>
    <s v="Gateway"/>
    <x v="0"/>
    <x v="8"/>
    <n v="354"/>
    <x v="757"/>
    <x v="38"/>
    <n v="32148.3"/>
    <x v="0"/>
    <x v="4"/>
    <m/>
    <d v="2018-07-04T15:21:17"/>
    <n v="11"/>
    <x v="5"/>
    <x v="0"/>
    <x v="1"/>
  </r>
  <r>
    <s v="Gateway"/>
    <x v="0"/>
    <x v="8"/>
    <n v="354"/>
    <x v="757"/>
    <x v="38"/>
    <n v="32148.3"/>
    <x v="0"/>
    <x v="2"/>
    <m/>
    <d v="2018-07-04T15:21:17"/>
    <n v="11"/>
    <x v="5"/>
    <x v="0"/>
    <x v="1"/>
  </r>
  <r>
    <s v="Gateway"/>
    <x v="0"/>
    <x v="8"/>
    <n v="358"/>
    <x v="758"/>
    <x v="38"/>
    <n v="41889.199999999997"/>
    <x v="0"/>
    <x v="1"/>
    <m/>
    <d v="2018-07-04T15:21:17"/>
    <n v="11"/>
    <x v="5"/>
    <x v="0"/>
    <x v="1"/>
  </r>
  <r>
    <s v="Gateway"/>
    <x v="0"/>
    <x v="8"/>
    <n v="358"/>
    <x v="758"/>
    <x v="38"/>
    <n v="8656.2999999999993"/>
    <x v="0"/>
    <x v="4"/>
    <m/>
    <d v="2018-07-04T15:21:17"/>
    <n v="11"/>
    <x v="5"/>
    <x v="0"/>
    <x v="1"/>
  </r>
  <r>
    <s v="Gateway"/>
    <x v="0"/>
    <x v="8"/>
    <n v="358"/>
    <x v="758"/>
    <x v="38"/>
    <n v="8656.2999999999993"/>
    <x v="0"/>
    <x v="2"/>
    <m/>
    <d v="2018-07-04T15:21:17"/>
    <n v="11"/>
    <x v="5"/>
    <x v="0"/>
    <x v="1"/>
  </r>
  <r>
    <s v="Gateway"/>
    <x v="0"/>
    <x v="8"/>
    <n v="359"/>
    <x v="873"/>
    <x v="38"/>
    <n v="9825.2000000000007"/>
    <x v="0"/>
    <x v="3"/>
    <m/>
    <d v="2018-07-04T15:21:17"/>
    <n v="11"/>
    <x v="5"/>
    <x v="0"/>
    <x v="1"/>
  </r>
  <r>
    <s v="Gateway"/>
    <x v="0"/>
    <x v="8"/>
    <n v="359"/>
    <x v="873"/>
    <x v="38"/>
    <n v="25244.15"/>
    <x v="0"/>
    <x v="2"/>
    <m/>
    <d v="2018-07-04T15:21:17"/>
    <n v="11"/>
    <x v="5"/>
    <x v="0"/>
    <x v="1"/>
  </r>
  <r>
    <s v="Gateway"/>
    <x v="0"/>
    <x v="8"/>
    <n v="359"/>
    <x v="873"/>
    <x v="38"/>
    <n v="10097.799999999999"/>
    <x v="0"/>
    <x v="4"/>
    <m/>
    <d v="2018-07-04T15:21:17"/>
    <n v="11"/>
    <x v="5"/>
    <x v="0"/>
    <x v="1"/>
  </r>
  <r>
    <s v="Gateway"/>
    <x v="0"/>
    <x v="8"/>
    <n v="359"/>
    <x v="873"/>
    <x v="38"/>
    <n v="30294"/>
    <x v="0"/>
    <x v="2"/>
    <m/>
    <d v="2018-07-04T15:21:17"/>
    <n v="11"/>
    <x v="5"/>
    <x v="0"/>
    <x v="1"/>
  </r>
  <r>
    <s v="Gateway"/>
    <x v="0"/>
    <x v="8"/>
    <n v="360"/>
    <x v="759"/>
    <x v="38"/>
    <n v="32148.3"/>
    <x v="0"/>
    <x v="0"/>
    <m/>
    <d v="2018-07-04T15:21:17"/>
    <n v="11"/>
    <x v="5"/>
    <x v="0"/>
    <x v="1"/>
  </r>
  <r>
    <s v="Gateway"/>
    <x v="0"/>
    <x v="8"/>
    <n v="360"/>
    <x v="759"/>
    <x v="38"/>
    <n v="32148.3"/>
    <x v="0"/>
    <x v="1"/>
    <m/>
    <d v="2018-07-04T15:21:17"/>
    <n v="11"/>
    <x v="5"/>
    <x v="0"/>
    <x v="1"/>
  </r>
  <r>
    <s v="Gateway"/>
    <x v="0"/>
    <x v="8"/>
    <n v="360"/>
    <x v="759"/>
    <x v="38"/>
    <n v="35333.300000000003"/>
    <x v="0"/>
    <x v="4"/>
    <m/>
    <d v="2018-07-04T15:21:17"/>
    <n v="11"/>
    <x v="5"/>
    <x v="0"/>
    <x v="1"/>
  </r>
  <r>
    <s v="Gateway"/>
    <x v="0"/>
    <x v="8"/>
    <n v="361"/>
    <x v="761"/>
    <x v="38"/>
    <n v="-2098"/>
    <x v="1"/>
    <x v="1"/>
    <m/>
    <d v="2018-07-04T15:21:17"/>
    <n v="11"/>
    <x v="5"/>
    <x v="0"/>
    <x v="1"/>
  </r>
  <r>
    <s v="Gateway"/>
    <x v="0"/>
    <x v="8"/>
    <n v="361"/>
    <x v="761"/>
    <x v="38"/>
    <n v="5905.2"/>
    <x v="0"/>
    <x v="4"/>
    <m/>
    <d v="2018-07-04T15:21:17"/>
    <n v="11"/>
    <x v="5"/>
    <x v="0"/>
    <x v="1"/>
  </r>
  <r>
    <s v="Gateway"/>
    <x v="0"/>
    <x v="8"/>
    <n v="361"/>
    <x v="761"/>
    <x v="38"/>
    <n v="15636.65"/>
    <x v="0"/>
    <x v="2"/>
    <m/>
    <d v="2018-07-04T15:21:17"/>
    <n v="11"/>
    <x v="5"/>
    <x v="0"/>
    <x v="1"/>
  </r>
  <r>
    <s v="Gateway"/>
    <x v="0"/>
    <x v="8"/>
    <n v="361"/>
    <x v="761"/>
    <x v="38"/>
    <n v="18765"/>
    <x v="0"/>
    <x v="2"/>
    <m/>
    <d v="2018-07-04T15:21:17"/>
    <n v="11"/>
    <x v="5"/>
    <x v="0"/>
    <x v="1"/>
  </r>
  <r>
    <s v="Gateway"/>
    <x v="0"/>
    <x v="8"/>
    <n v="361"/>
    <x v="761"/>
    <x v="38"/>
    <n v="6429.7"/>
    <x v="0"/>
    <x v="0"/>
    <m/>
    <d v="2018-07-04T15:21:17"/>
    <n v="11"/>
    <x v="5"/>
    <x v="0"/>
    <x v="1"/>
  </r>
  <r>
    <s v="Gateway"/>
    <x v="0"/>
    <x v="8"/>
    <n v="361"/>
    <x v="761"/>
    <x v="38"/>
    <n v="6429.7"/>
    <x v="0"/>
    <x v="1"/>
    <m/>
    <d v="2018-07-04T15:21:17"/>
    <n v="11"/>
    <x v="5"/>
    <x v="0"/>
    <x v="1"/>
  </r>
  <r>
    <s v="Gateway"/>
    <x v="0"/>
    <x v="8"/>
    <n v="362"/>
    <x v="762"/>
    <x v="38"/>
    <n v="6939.3"/>
    <x v="0"/>
    <x v="0"/>
    <m/>
    <d v="2018-07-04T15:21:17"/>
    <n v="11"/>
    <x v="5"/>
    <x v="0"/>
    <x v="1"/>
  </r>
  <r>
    <s v="Gateway"/>
    <x v="0"/>
    <x v="8"/>
    <n v="362"/>
    <x v="762"/>
    <x v="38"/>
    <n v="6939.3"/>
    <x v="0"/>
    <x v="1"/>
    <m/>
    <d v="2018-07-04T15:21:17"/>
    <n v="11"/>
    <x v="5"/>
    <x v="0"/>
    <x v="1"/>
  </r>
  <r>
    <s v="Gateway"/>
    <x v="0"/>
    <x v="8"/>
    <n v="362"/>
    <x v="762"/>
    <x v="38"/>
    <n v="34696.699999999997"/>
    <x v="0"/>
    <x v="3"/>
    <m/>
    <d v="2018-07-04T15:21:17"/>
    <n v="11"/>
    <x v="5"/>
    <x v="0"/>
    <x v="1"/>
  </r>
  <r>
    <s v="Gateway"/>
    <x v="0"/>
    <x v="8"/>
    <n v="365"/>
    <x v="763"/>
    <x v="38"/>
    <n v="29525.8"/>
    <x v="0"/>
    <x v="1"/>
    <m/>
    <d v="2018-07-04T15:21:17"/>
    <n v="11"/>
    <x v="5"/>
    <x v="0"/>
    <x v="1"/>
  </r>
  <r>
    <s v="Gateway"/>
    <x v="0"/>
    <x v="8"/>
    <n v="365"/>
    <x v="763"/>
    <x v="38"/>
    <n v="5905.2"/>
    <x v="0"/>
    <x v="3"/>
    <m/>
    <d v="2018-07-04T15:21:17"/>
    <n v="11"/>
    <x v="5"/>
    <x v="0"/>
    <x v="1"/>
  </r>
  <r>
    <s v="Gateway"/>
    <x v="0"/>
    <x v="8"/>
    <n v="366"/>
    <x v="764"/>
    <x v="38"/>
    <n v="5730.3"/>
    <x v="0"/>
    <x v="2"/>
    <m/>
    <d v="2018-07-04T15:21:17"/>
    <n v="11"/>
    <x v="5"/>
    <x v="0"/>
    <x v="1"/>
  </r>
  <r>
    <s v="Gateway"/>
    <x v="0"/>
    <x v="8"/>
    <n v="369"/>
    <x v="765"/>
    <x v="38"/>
    <n v="5730.3"/>
    <x v="0"/>
    <x v="0"/>
    <m/>
    <d v="2018-07-04T15:21:17"/>
    <n v="11"/>
    <x v="5"/>
    <x v="0"/>
    <x v="1"/>
  </r>
  <r>
    <s v="Gateway"/>
    <x v="0"/>
    <x v="8"/>
    <n v="369"/>
    <x v="765"/>
    <x v="38"/>
    <n v="5730.3"/>
    <x v="0"/>
    <x v="1"/>
    <m/>
    <d v="2018-07-04T15:21:17"/>
    <n v="11"/>
    <x v="5"/>
    <x v="0"/>
    <x v="1"/>
  </r>
  <r>
    <s v="Gateway"/>
    <x v="0"/>
    <x v="8"/>
    <n v="369"/>
    <x v="765"/>
    <x v="38"/>
    <n v="5905.2"/>
    <x v="0"/>
    <x v="3"/>
    <m/>
    <d v="2018-07-04T15:21:17"/>
    <n v="11"/>
    <x v="5"/>
    <x v="0"/>
    <x v="1"/>
  </r>
  <r>
    <s v="Gateway"/>
    <x v="0"/>
    <x v="8"/>
    <n v="370"/>
    <x v="766"/>
    <x v="38"/>
    <n v="14400"/>
    <x v="0"/>
    <x v="0"/>
    <m/>
    <d v="2018-07-04T15:21:17"/>
    <n v="12"/>
    <x v="11"/>
    <x v="0"/>
    <x v="1"/>
  </r>
  <r>
    <s v="Gateway"/>
    <x v="0"/>
    <x v="8"/>
    <n v="370"/>
    <x v="766"/>
    <x v="38"/>
    <n v="14400"/>
    <x v="0"/>
    <x v="2"/>
    <m/>
    <d v="2018-07-04T15:21:17"/>
    <n v="12"/>
    <x v="11"/>
    <x v="0"/>
    <x v="1"/>
  </r>
  <r>
    <s v="Gateway"/>
    <x v="0"/>
    <x v="8"/>
    <n v="371"/>
    <x v="767"/>
    <x v="38"/>
    <n v="34059.1"/>
    <x v="0"/>
    <x v="3"/>
    <m/>
    <d v="2018-07-04T15:21:17"/>
    <n v="12"/>
    <x v="11"/>
    <x v="0"/>
    <x v="1"/>
  </r>
  <r>
    <s v="Gateway"/>
    <x v="0"/>
    <x v="8"/>
    <n v="371"/>
    <x v="767"/>
    <x v="38"/>
    <n v="6811.9"/>
    <x v="0"/>
    <x v="4"/>
    <m/>
    <d v="2018-07-04T15:21:17"/>
    <n v="12"/>
    <x v="11"/>
    <x v="0"/>
    <x v="1"/>
  </r>
  <r>
    <s v="Gateway"/>
    <x v="0"/>
    <x v="8"/>
    <n v="372"/>
    <x v="768"/>
    <x v="38"/>
    <n v="32148.3"/>
    <x v="0"/>
    <x v="0"/>
    <m/>
    <d v="2018-07-04T15:21:17"/>
    <n v="12"/>
    <x v="11"/>
    <x v="0"/>
    <x v="1"/>
  </r>
  <r>
    <s v="Gateway"/>
    <x v="0"/>
    <x v="8"/>
    <n v="372"/>
    <x v="768"/>
    <x v="38"/>
    <n v="32148.3"/>
    <x v="0"/>
    <x v="1"/>
    <m/>
    <d v="2018-07-04T15:21:17"/>
    <n v="12"/>
    <x v="11"/>
    <x v="0"/>
    <x v="1"/>
  </r>
  <r>
    <s v="Gateway"/>
    <x v="0"/>
    <x v="8"/>
    <n v="373"/>
    <x v="769"/>
    <x v="38"/>
    <n v="13888.35"/>
    <x v="0"/>
    <x v="2"/>
    <m/>
    <d v="2018-07-04T15:21:17"/>
    <n v="12"/>
    <x v="11"/>
    <x v="0"/>
    <x v="1"/>
  </r>
  <r>
    <s v="Gateway"/>
    <x v="0"/>
    <x v="8"/>
    <n v="373"/>
    <x v="769"/>
    <x v="38"/>
    <n v="33333"/>
    <x v="0"/>
    <x v="4"/>
    <m/>
    <d v="2018-07-04T15:21:17"/>
    <n v="12"/>
    <x v="11"/>
    <x v="0"/>
    <x v="1"/>
  </r>
  <r>
    <s v="Gateway"/>
    <x v="0"/>
    <x v="8"/>
    <n v="373"/>
    <x v="769"/>
    <x v="38"/>
    <n v="13889.15"/>
    <x v="0"/>
    <x v="2"/>
    <m/>
    <d v="2018-07-04T15:21:17"/>
    <n v="12"/>
    <x v="11"/>
    <x v="0"/>
    <x v="1"/>
  </r>
  <r>
    <s v="Gateway"/>
    <x v="0"/>
    <x v="8"/>
    <n v="373"/>
    <x v="769"/>
    <x v="38"/>
    <n v="5730.3"/>
    <x v="0"/>
    <x v="0"/>
    <m/>
    <d v="2018-07-04T15:21:17"/>
    <n v="12"/>
    <x v="11"/>
    <x v="0"/>
    <x v="1"/>
  </r>
  <r>
    <s v="Gateway"/>
    <x v="0"/>
    <x v="8"/>
    <n v="374"/>
    <x v="770"/>
    <x v="38"/>
    <n v="38518.300000000003"/>
    <x v="0"/>
    <x v="3"/>
    <m/>
    <d v="2018-07-04T15:21:17"/>
    <n v="12"/>
    <x v="11"/>
    <x v="0"/>
    <x v="1"/>
  </r>
  <r>
    <s v="Gateway"/>
    <x v="0"/>
    <x v="8"/>
    <n v="374"/>
    <x v="770"/>
    <x v="38"/>
    <n v="54444"/>
    <x v="0"/>
    <x v="4"/>
    <m/>
    <d v="2018-07-04T15:21:17"/>
    <n v="12"/>
    <x v="11"/>
    <x v="0"/>
    <x v="1"/>
  </r>
  <r>
    <s v="Gateway"/>
    <x v="0"/>
    <x v="8"/>
    <n v="374"/>
    <x v="770"/>
    <x v="38"/>
    <n v="54444"/>
    <x v="0"/>
    <x v="2"/>
    <m/>
    <d v="2018-07-04T15:21:17"/>
    <n v="12"/>
    <x v="11"/>
    <x v="0"/>
    <x v="1"/>
  </r>
  <r>
    <s v="Gateway"/>
    <x v="0"/>
    <x v="8"/>
    <n v="375"/>
    <x v="771"/>
    <x v="38"/>
    <n v="-2400"/>
    <x v="1"/>
    <x v="0"/>
    <m/>
    <d v="2018-07-04T15:21:17"/>
    <n v="12"/>
    <x v="11"/>
    <x v="0"/>
    <x v="1"/>
  </r>
  <r>
    <s v="Gateway"/>
    <x v="0"/>
    <x v="8"/>
    <n v="375"/>
    <x v="771"/>
    <x v="38"/>
    <n v="3703.7"/>
    <x v="0"/>
    <x v="2"/>
    <m/>
    <d v="2018-07-04T15:21:17"/>
    <n v="12"/>
    <x v="11"/>
    <x v="0"/>
    <x v="1"/>
  </r>
  <r>
    <s v="Gateway"/>
    <x v="0"/>
    <x v="8"/>
    <n v="375"/>
    <x v="771"/>
    <x v="38"/>
    <n v="24444"/>
    <x v="0"/>
    <x v="4"/>
    <m/>
    <d v="2018-07-04T15:21:17"/>
    <n v="12"/>
    <x v="11"/>
    <x v="0"/>
    <x v="1"/>
  </r>
  <r>
    <s v="Gateway"/>
    <x v="0"/>
    <x v="8"/>
    <n v="376"/>
    <x v="772"/>
    <x v="38"/>
    <n v="5730.3"/>
    <x v="0"/>
    <x v="0"/>
    <m/>
    <d v="2018-07-04T15:21:17"/>
    <n v="12"/>
    <x v="11"/>
    <x v="0"/>
    <x v="1"/>
  </r>
  <r>
    <s v="Gateway"/>
    <x v="0"/>
    <x v="8"/>
    <n v="376"/>
    <x v="772"/>
    <x v="38"/>
    <n v="28651.7"/>
    <x v="0"/>
    <x v="3"/>
    <m/>
    <d v="2018-07-04T15:21:17"/>
    <n v="12"/>
    <x v="11"/>
    <x v="0"/>
    <x v="1"/>
  </r>
  <r>
    <s v="Gateway"/>
    <x v="0"/>
    <x v="8"/>
    <n v="377"/>
    <x v="775"/>
    <x v="38"/>
    <n v="-6275"/>
    <x v="1"/>
    <x v="4"/>
    <m/>
    <d v="2018-07-04T15:21:17"/>
    <n v="12"/>
    <x v="11"/>
    <x v="0"/>
    <x v="1"/>
  </r>
  <r>
    <s v="Gateway"/>
    <x v="0"/>
    <x v="8"/>
    <n v="377"/>
    <x v="775"/>
    <x v="38"/>
    <n v="-6009"/>
    <x v="1"/>
    <x v="0"/>
    <m/>
    <d v="2018-07-04T15:21:17"/>
    <n v="12"/>
    <x v="11"/>
    <x v="0"/>
    <x v="1"/>
  </r>
  <r>
    <s v="Gateway"/>
    <x v="0"/>
    <x v="8"/>
    <n v="377"/>
    <x v="775"/>
    <x v="38"/>
    <n v="5905.2"/>
    <x v="0"/>
    <x v="4"/>
    <m/>
    <d v="2018-07-04T15:21:17"/>
    <n v="12"/>
    <x v="11"/>
    <x v="0"/>
    <x v="1"/>
  </r>
  <r>
    <s v="Gateway"/>
    <x v="0"/>
    <x v="8"/>
    <n v="378"/>
    <x v="776"/>
    <x v="38"/>
    <n v="33333"/>
    <x v="0"/>
    <x v="0"/>
    <m/>
    <d v="2018-07-04T15:21:17"/>
    <n v="12"/>
    <x v="11"/>
    <x v="0"/>
    <x v="1"/>
  </r>
  <r>
    <s v="Gateway"/>
    <x v="0"/>
    <x v="8"/>
    <n v="380"/>
    <x v="777"/>
    <x v="38"/>
    <n v="1333.3"/>
    <x v="0"/>
    <x v="4"/>
    <m/>
    <d v="2018-07-04T15:21:17"/>
    <n v="12"/>
    <x v="11"/>
    <x v="0"/>
    <x v="1"/>
  </r>
  <r>
    <s v="Gateway"/>
    <x v="0"/>
    <x v="8"/>
    <n v="380"/>
    <x v="777"/>
    <x v="38"/>
    <n v="1333.3"/>
    <x v="0"/>
    <x v="2"/>
    <m/>
    <d v="2018-07-04T15:21:17"/>
    <n v="12"/>
    <x v="11"/>
    <x v="0"/>
    <x v="1"/>
  </r>
  <r>
    <s v="Gateway"/>
    <x v="0"/>
    <x v="8"/>
    <n v="381"/>
    <x v="778"/>
    <x v="38"/>
    <n v="6939.3"/>
    <x v="0"/>
    <x v="4"/>
    <m/>
    <d v="2018-07-04T15:21:17"/>
    <n v="12"/>
    <x v="11"/>
    <x v="0"/>
    <x v="1"/>
  </r>
  <r>
    <s v="Gateway"/>
    <x v="0"/>
    <x v="8"/>
    <n v="382"/>
    <x v="779"/>
    <x v="38"/>
    <n v="6254.8"/>
    <x v="0"/>
    <x v="4"/>
    <m/>
    <d v="2018-07-04T15:21:17"/>
    <n v="12"/>
    <x v="11"/>
    <x v="0"/>
    <x v="1"/>
  </r>
  <r>
    <s v="Gateway"/>
    <x v="0"/>
    <x v="8"/>
    <n v="383"/>
    <x v="780"/>
    <x v="38"/>
    <n v="3724.35"/>
    <x v="0"/>
    <x v="2"/>
    <m/>
    <d v="2018-07-04T15:21:17"/>
    <n v="12"/>
    <x v="11"/>
    <x v="0"/>
    <x v="1"/>
  </r>
  <r>
    <s v="Gateway"/>
    <x v="0"/>
    <x v="8"/>
    <n v="383"/>
    <x v="780"/>
    <x v="38"/>
    <n v="37244.199999999997"/>
    <x v="0"/>
    <x v="4"/>
    <m/>
    <d v="2018-07-04T15:21:17"/>
    <n v="12"/>
    <x v="11"/>
    <x v="0"/>
    <x v="1"/>
  </r>
  <r>
    <s v="Gateway"/>
    <x v="0"/>
    <x v="8"/>
    <n v="383"/>
    <x v="780"/>
    <x v="38"/>
    <n v="22347"/>
    <x v="0"/>
    <x v="2"/>
    <m/>
    <d v="2018-07-04T15:21:17"/>
    <n v="12"/>
    <x v="11"/>
    <x v="0"/>
    <x v="1"/>
  </r>
  <r>
    <s v="Gateway"/>
    <x v="0"/>
    <x v="8"/>
    <n v="384"/>
    <x v="887"/>
    <x v="38"/>
    <n v="7066.7"/>
    <x v="0"/>
    <x v="4"/>
    <m/>
    <d v="2018-07-04T15:21:17"/>
    <n v="12"/>
    <x v="11"/>
    <x v="0"/>
    <x v="1"/>
  </r>
  <r>
    <s v="Gateway"/>
    <x v="0"/>
    <x v="8"/>
    <n v="384"/>
    <x v="887"/>
    <x v="38"/>
    <n v="7066.7"/>
    <x v="0"/>
    <x v="2"/>
    <m/>
    <d v="2018-07-04T15:21:17"/>
    <n v="12"/>
    <x v="11"/>
    <x v="0"/>
    <x v="1"/>
  </r>
  <r>
    <s v="Gateway"/>
    <x v="0"/>
    <x v="8"/>
    <n v="384"/>
    <x v="887"/>
    <x v="38"/>
    <n v="47031"/>
    <x v="0"/>
    <x v="0"/>
    <m/>
    <d v="2018-07-04T15:21:17"/>
    <n v="12"/>
    <x v="11"/>
    <x v="0"/>
    <x v="1"/>
  </r>
  <r>
    <s v="Gateway"/>
    <x v="0"/>
    <x v="8"/>
    <n v="384"/>
    <x v="887"/>
    <x v="38"/>
    <n v="47031"/>
    <x v="0"/>
    <x v="1"/>
    <m/>
    <d v="2018-07-04T15:21:17"/>
    <n v="12"/>
    <x v="11"/>
    <x v="0"/>
    <x v="1"/>
  </r>
  <r>
    <s v="Gateway"/>
    <x v="0"/>
    <x v="8"/>
    <n v="387"/>
    <x v="781"/>
    <x v="38"/>
    <n v="14540.85"/>
    <x v="0"/>
    <x v="1"/>
    <m/>
    <d v="2018-07-04T15:21:17"/>
    <n v="12"/>
    <x v="11"/>
    <x v="0"/>
    <x v="1"/>
  </r>
  <r>
    <s v="Gateway"/>
    <x v="0"/>
    <x v="8"/>
    <n v="387"/>
    <x v="781"/>
    <x v="38"/>
    <n v="18244.150000000001"/>
    <x v="0"/>
    <x v="1"/>
    <m/>
    <d v="2018-07-04T15:21:17"/>
    <n v="12"/>
    <x v="11"/>
    <x v="0"/>
    <x v="1"/>
  </r>
  <r>
    <s v="Gateway"/>
    <x v="0"/>
    <x v="8"/>
    <n v="390"/>
    <x v="782"/>
    <x v="38"/>
    <n v="-9600"/>
    <x v="1"/>
    <x v="0"/>
    <m/>
    <d v="2018-07-04T15:21:17"/>
    <n v="12"/>
    <x v="11"/>
    <x v="0"/>
    <x v="1"/>
  </r>
  <r>
    <s v="Gateway"/>
    <x v="0"/>
    <x v="8"/>
    <n v="391"/>
    <x v="783"/>
    <x v="38"/>
    <n v="2777.85"/>
    <x v="0"/>
    <x v="2"/>
    <m/>
    <d v="2018-07-04T15:21:17"/>
    <n v="12"/>
    <x v="11"/>
    <x v="0"/>
    <x v="1"/>
  </r>
  <r>
    <s v="Gateway"/>
    <x v="0"/>
    <x v="8"/>
    <n v="392"/>
    <x v="784"/>
    <x v="38"/>
    <n v="5730.3"/>
    <x v="0"/>
    <x v="4"/>
    <m/>
    <d v="2018-07-04T15:21:17"/>
    <n v="12"/>
    <x v="11"/>
    <x v="0"/>
    <x v="1"/>
  </r>
  <r>
    <s v="Gateway"/>
    <x v="0"/>
    <x v="8"/>
    <n v="392"/>
    <x v="784"/>
    <x v="38"/>
    <n v="3342.15"/>
    <x v="0"/>
    <x v="2"/>
    <m/>
    <d v="2018-07-04T15:21:17"/>
    <n v="12"/>
    <x v="11"/>
    <x v="0"/>
    <x v="1"/>
  </r>
  <r>
    <s v="Gateway"/>
    <x v="0"/>
    <x v="8"/>
    <n v="392"/>
    <x v="784"/>
    <x v="38"/>
    <n v="3342.35"/>
    <x v="0"/>
    <x v="2"/>
    <m/>
    <d v="2018-07-04T15:21:17"/>
    <n v="12"/>
    <x v="11"/>
    <x v="0"/>
    <x v="1"/>
  </r>
  <r>
    <s v="Gateway"/>
    <x v="0"/>
    <x v="8"/>
    <n v="392"/>
    <x v="784"/>
    <x v="38"/>
    <n v="34059.1"/>
    <x v="0"/>
    <x v="3"/>
    <m/>
    <d v="2018-07-04T15:21:17"/>
    <n v="12"/>
    <x v="11"/>
    <x v="0"/>
    <x v="1"/>
  </r>
  <r>
    <s v="Gateway"/>
    <x v="0"/>
    <x v="8"/>
    <n v="392"/>
    <x v="784"/>
    <x v="38"/>
    <n v="43164"/>
    <x v="0"/>
    <x v="0"/>
    <m/>
    <d v="2018-07-04T15:21:17"/>
    <n v="12"/>
    <x v="11"/>
    <x v="0"/>
    <x v="1"/>
  </r>
  <r>
    <s v="Gateway"/>
    <x v="0"/>
    <x v="8"/>
    <n v="392"/>
    <x v="784"/>
    <x v="38"/>
    <n v="43164"/>
    <x v="0"/>
    <x v="1"/>
    <m/>
    <d v="2018-07-04T15:21:17"/>
    <n v="12"/>
    <x v="11"/>
    <x v="0"/>
    <x v="1"/>
  </r>
  <r>
    <s v="Gateway"/>
    <x v="0"/>
    <x v="8"/>
    <n v="393"/>
    <x v="786"/>
    <x v="38"/>
    <n v="6429.7"/>
    <x v="0"/>
    <x v="0"/>
    <m/>
    <d v="2018-07-04T15:21:17"/>
    <n v="12"/>
    <x v="11"/>
    <x v="0"/>
    <x v="1"/>
  </r>
  <r>
    <s v="Gateway"/>
    <x v="0"/>
    <x v="8"/>
    <n v="393"/>
    <x v="786"/>
    <x v="38"/>
    <n v="6429.7"/>
    <x v="0"/>
    <x v="1"/>
    <m/>
    <d v="2018-07-04T15:21:17"/>
    <n v="12"/>
    <x v="11"/>
    <x v="0"/>
    <x v="1"/>
  </r>
  <r>
    <s v="Gateway"/>
    <x v="0"/>
    <x v="8"/>
    <n v="394"/>
    <x v="787"/>
    <x v="38"/>
    <n v="5730.3"/>
    <x v="0"/>
    <x v="0"/>
    <m/>
    <d v="2018-07-04T15:21:17"/>
    <n v="12"/>
    <x v="11"/>
    <x v="0"/>
    <x v="1"/>
  </r>
  <r>
    <s v="Gateway"/>
    <x v="0"/>
    <x v="8"/>
    <n v="394"/>
    <x v="787"/>
    <x v="38"/>
    <n v="5730.3"/>
    <x v="0"/>
    <x v="1"/>
    <m/>
    <d v="2018-07-04T15:21:17"/>
    <n v="12"/>
    <x v="11"/>
    <x v="0"/>
    <x v="1"/>
  </r>
  <r>
    <s v="Gateway"/>
    <x v="0"/>
    <x v="8"/>
    <n v="394"/>
    <x v="787"/>
    <x v="38"/>
    <n v="3127.35"/>
    <x v="0"/>
    <x v="2"/>
    <m/>
    <d v="2018-07-04T15:21:17"/>
    <n v="12"/>
    <x v="11"/>
    <x v="0"/>
    <x v="1"/>
  </r>
  <r>
    <s v="Gateway"/>
    <x v="0"/>
    <x v="8"/>
    <n v="394"/>
    <x v="787"/>
    <x v="38"/>
    <n v="6254.8"/>
    <x v="0"/>
    <x v="4"/>
    <m/>
    <d v="2018-07-04T15:21:17"/>
    <n v="12"/>
    <x v="11"/>
    <x v="0"/>
    <x v="1"/>
  </r>
  <r>
    <s v="Gateway"/>
    <x v="0"/>
    <x v="8"/>
    <n v="395"/>
    <x v="788"/>
    <x v="38"/>
    <n v="-2862"/>
    <x v="1"/>
    <x v="1"/>
    <m/>
    <d v="2018-07-04T15:21:17"/>
    <n v="13"/>
    <x v="13"/>
    <x v="0"/>
    <x v="1"/>
  </r>
  <r>
    <s v="Gateway"/>
    <x v="0"/>
    <x v="8"/>
    <n v="395"/>
    <x v="788"/>
    <x v="38"/>
    <n v="5730.3"/>
    <x v="0"/>
    <x v="3"/>
    <m/>
    <d v="2018-07-04T15:21:17"/>
    <n v="13"/>
    <x v="13"/>
    <x v="0"/>
    <x v="1"/>
  </r>
  <r>
    <s v="Gateway"/>
    <x v="0"/>
    <x v="8"/>
    <n v="395"/>
    <x v="788"/>
    <x v="38"/>
    <n v="5905.2"/>
    <x v="0"/>
    <x v="0"/>
    <m/>
    <d v="2018-07-04T15:21:17"/>
    <n v="13"/>
    <x v="13"/>
    <x v="0"/>
    <x v="1"/>
  </r>
  <r>
    <s v="Gateway"/>
    <x v="0"/>
    <x v="8"/>
    <n v="396"/>
    <x v="789"/>
    <x v="38"/>
    <n v="52773"/>
    <x v="0"/>
    <x v="4"/>
    <m/>
    <d v="2018-07-04T15:21:17"/>
    <n v="13"/>
    <x v="13"/>
    <x v="0"/>
    <x v="1"/>
  </r>
  <r>
    <s v="Gateway"/>
    <x v="0"/>
    <x v="8"/>
    <n v="397"/>
    <x v="790"/>
    <x v="38"/>
    <n v="-2578"/>
    <x v="1"/>
    <x v="4"/>
    <m/>
    <d v="2018-07-04T15:21:17"/>
    <n v="13"/>
    <x v="13"/>
    <x v="0"/>
    <x v="1"/>
  </r>
  <r>
    <s v="Gateway"/>
    <x v="0"/>
    <x v="8"/>
    <n v="397"/>
    <x v="790"/>
    <x v="38"/>
    <n v="32148.3"/>
    <x v="0"/>
    <x v="1"/>
    <m/>
    <d v="2018-07-04T15:21:17"/>
    <n v="13"/>
    <x v="13"/>
    <x v="0"/>
    <x v="1"/>
  </r>
  <r>
    <s v="Gateway"/>
    <x v="0"/>
    <x v="8"/>
    <n v="397"/>
    <x v="790"/>
    <x v="38"/>
    <n v="6429.7"/>
    <x v="0"/>
    <x v="3"/>
    <m/>
    <d v="2018-07-04T15:21:17"/>
    <n v="13"/>
    <x v="13"/>
    <x v="0"/>
    <x v="1"/>
  </r>
  <r>
    <s v="Gateway"/>
    <x v="0"/>
    <x v="8"/>
    <n v="397"/>
    <x v="790"/>
    <x v="38"/>
    <n v="16710.849999999999"/>
    <x v="0"/>
    <x v="2"/>
    <m/>
    <d v="2018-07-04T15:21:17"/>
    <n v="13"/>
    <x v="13"/>
    <x v="0"/>
    <x v="1"/>
  </r>
  <r>
    <s v="Gateway"/>
    <x v="0"/>
    <x v="8"/>
    <n v="397"/>
    <x v="790"/>
    <x v="38"/>
    <n v="40107"/>
    <x v="0"/>
    <x v="4"/>
    <m/>
    <d v="2018-07-04T15:21:17"/>
    <n v="13"/>
    <x v="13"/>
    <x v="0"/>
    <x v="1"/>
  </r>
  <r>
    <s v="Gateway"/>
    <x v="0"/>
    <x v="8"/>
    <n v="397"/>
    <x v="790"/>
    <x v="38"/>
    <n v="16711.650000000001"/>
    <x v="0"/>
    <x v="2"/>
    <m/>
    <d v="2018-07-04T15:21:17"/>
    <n v="13"/>
    <x v="13"/>
    <x v="0"/>
    <x v="1"/>
  </r>
  <r>
    <s v="Gateway"/>
    <x v="0"/>
    <x v="8"/>
    <n v="399"/>
    <x v="877"/>
    <x v="38"/>
    <n v="36480"/>
    <x v="0"/>
    <x v="1"/>
    <m/>
    <d v="2018-07-04T15:21:17"/>
    <n v="13"/>
    <x v="13"/>
    <x v="0"/>
    <x v="1"/>
  </r>
  <r>
    <s v="Gateway"/>
    <x v="0"/>
    <x v="8"/>
    <n v="399"/>
    <x v="877"/>
    <x v="38"/>
    <n v="32148.3"/>
    <x v="0"/>
    <x v="4"/>
    <m/>
    <d v="2018-07-04T15:21:17"/>
    <n v="13"/>
    <x v="13"/>
    <x v="0"/>
    <x v="1"/>
  </r>
  <r>
    <s v="Gateway"/>
    <x v="0"/>
    <x v="8"/>
    <n v="399"/>
    <x v="877"/>
    <x v="38"/>
    <n v="6429.7"/>
    <x v="0"/>
    <x v="2"/>
    <m/>
    <d v="2018-07-04T15:21:17"/>
    <n v="13"/>
    <x v="13"/>
    <x v="0"/>
    <x v="1"/>
  </r>
  <r>
    <s v="Gateway"/>
    <x v="0"/>
    <x v="8"/>
    <n v="400"/>
    <x v="791"/>
    <x v="38"/>
    <n v="16963.3"/>
    <x v="0"/>
    <x v="2"/>
    <m/>
    <d v="2018-07-04T15:21:17"/>
    <n v="13"/>
    <x v="13"/>
    <x v="0"/>
    <x v="1"/>
  </r>
  <r>
    <s v="Gateway"/>
    <x v="0"/>
    <x v="8"/>
    <n v="400"/>
    <x v="791"/>
    <x v="38"/>
    <n v="3703.7"/>
    <x v="0"/>
    <x v="0"/>
    <m/>
    <d v="2018-07-04T15:21:17"/>
    <n v="13"/>
    <x v="13"/>
    <x v="0"/>
    <x v="1"/>
  </r>
  <r>
    <s v="Gateway"/>
    <x v="0"/>
    <x v="8"/>
    <n v="400"/>
    <x v="791"/>
    <x v="38"/>
    <n v="3703.7"/>
    <x v="0"/>
    <x v="1"/>
    <m/>
    <d v="2018-07-04T15:21:17"/>
    <n v="13"/>
    <x v="13"/>
    <x v="0"/>
    <x v="1"/>
  </r>
  <r>
    <s v="Gateway"/>
    <x v="0"/>
    <x v="8"/>
    <n v="401"/>
    <x v="792"/>
    <x v="38"/>
    <n v="39342"/>
    <x v="0"/>
    <x v="3"/>
    <m/>
    <d v="2018-07-04T15:21:17"/>
    <n v="13"/>
    <x v="13"/>
    <x v="0"/>
    <x v="1"/>
  </r>
  <r>
    <s v="Gateway"/>
    <x v="0"/>
    <x v="8"/>
    <n v="401"/>
    <x v="792"/>
    <x v="38"/>
    <n v="16710.849999999999"/>
    <x v="0"/>
    <x v="2"/>
    <m/>
    <d v="2018-07-04T15:21:17"/>
    <n v="13"/>
    <x v="13"/>
    <x v="0"/>
    <x v="1"/>
  </r>
  <r>
    <s v="Gateway"/>
    <x v="0"/>
    <x v="8"/>
    <n v="401"/>
    <x v="792"/>
    <x v="38"/>
    <n v="40107"/>
    <x v="0"/>
    <x v="4"/>
    <m/>
    <d v="2018-07-04T15:21:17"/>
    <n v="13"/>
    <x v="13"/>
    <x v="0"/>
    <x v="1"/>
  </r>
  <r>
    <s v="Gateway"/>
    <x v="0"/>
    <x v="8"/>
    <n v="402"/>
    <x v="793"/>
    <x v="38"/>
    <n v="14400"/>
    <x v="0"/>
    <x v="0"/>
    <m/>
    <d v="2018-07-04T15:21:17"/>
    <n v="13"/>
    <x v="13"/>
    <x v="0"/>
    <x v="1"/>
  </r>
  <r>
    <s v="Gateway"/>
    <x v="0"/>
    <x v="8"/>
    <n v="402"/>
    <x v="793"/>
    <x v="38"/>
    <n v="14400"/>
    <x v="0"/>
    <x v="1"/>
    <m/>
    <d v="2018-07-04T15:21:17"/>
    <n v="13"/>
    <x v="13"/>
    <x v="0"/>
    <x v="1"/>
  </r>
  <r>
    <s v="Gateway"/>
    <x v="0"/>
    <x v="8"/>
    <n v="402"/>
    <x v="793"/>
    <x v="38"/>
    <n v="1540.85"/>
    <x v="0"/>
    <x v="2"/>
    <m/>
    <d v="2018-07-04T15:21:17"/>
    <n v="13"/>
    <x v="13"/>
    <x v="0"/>
    <x v="1"/>
  </r>
  <r>
    <s v="Gateway"/>
    <x v="0"/>
    <x v="8"/>
    <n v="404"/>
    <x v="878"/>
    <x v="38"/>
    <n v="-765"/>
    <x v="1"/>
    <x v="1"/>
    <m/>
    <d v="2018-07-04T15:21:17"/>
    <n v="13"/>
    <x v="13"/>
    <x v="0"/>
    <x v="1"/>
  </r>
  <r>
    <s v="Gateway"/>
    <x v="0"/>
    <x v="8"/>
    <n v="404"/>
    <x v="878"/>
    <x v="38"/>
    <n v="3127.35"/>
    <x v="0"/>
    <x v="2"/>
    <m/>
    <d v="2018-07-04T15:21:17"/>
    <n v="13"/>
    <x v="13"/>
    <x v="0"/>
    <x v="1"/>
  </r>
  <r>
    <s v="Gateway"/>
    <x v="0"/>
    <x v="8"/>
    <n v="405"/>
    <x v="794"/>
    <x v="38"/>
    <n v="34059.1"/>
    <x v="0"/>
    <x v="3"/>
    <m/>
    <d v="2018-07-04T15:21:17"/>
    <n v="13"/>
    <x v="13"/>
    <x v="0"/>
    <x v="1"/>
  </r>
  <r>
    <s v="Gateway"/>
    <x v="0"/>
    <x v="8"/>
    <n v="405"/>
    <x v="794"/>
    <x v="38"/>
    <n v="6811.9"/>
    <x v="0"/>
    <x v="0"/>
    <m/>
    <d v="2018-07-04T15:21:17"/>
    <n v="13"/>
    <x v="13"/>
    <x v="0"/>
    <x v="1"/>
  </r>
  <r>
    <s v="Gateway"/>
    <x v="0"/>
    <x v="8"/>
    <n v="405"/>
    <x v="794"/>
    <x v="38"/>
    <n v="38518.300000000003"/>
    <x v="0"/>
    <x v="4"/>
    <m/>
    <d v="2018-07-04T15:21:17"/>
    <n v="13"/>
    <x v="13"/>
    <x v="0"/>
    <x v="1"/>
  </r>
  <r>
    <s v="Gateway"/>
    <x v="0"/>
    <x v="8"/>
    <n v="405"/>
    <x v="794"/>
    <x v="38"/>
    <n v="38518.300000000003"/>
    <x v="0"/>
    <x v="2"/>
    <m/>
    <d v="2018-07-04T15:21:17"/>
    <n v="13"/>
    <x v="13"/>
    <x v="0"/>
    <x v="1"/>
  </r>
  <r>
    <s v="Gateway"/>
    <x v="0"/>
    <x v="8"/>
    <n v="409"/>
    <x v="796"/>
    <x v="38"/>
    <n v="-6489"/>
    <x v="1"/>
    <x v="3"/>
    <m/>
    <d v="2018-07-04T15:21:17"/>
    <n v="13"/>
    <x v="13"/>
    <x v="0"/>
    <x v="1"/>
  </r>
  <r>
    <s v="Gateway"/>
    <x v="0"/>
    <x v="8"/>
    <n v="409"/>
    <x v="796"/>
    <x v="38"/>
    <n v="9599.84"/>
    <x v="0"/>
    <x v="3"/>
    <m/>
    <d v="2018-07-04T15:21:17"/>
    <n v="13"/>
    <x v="13"/>
    <x v="0"/>
    <x v="1"/>
  </r>
  <r>
    <s v="Gateway"/>
    <x v="0"/>
    <x v="8"/>
    <n v="409"/>
    <x v="796"/>
    <x v="38"/>
    <n v="33333"/>
    <x v="0"/>
    <x v="4"/>
    <m/>
    <d v="2018-07-04T15:21:17"/>
    <n v="13"/>
    <x v="13"/>
    <x v="0"/>
    <x v="1"/>
  </r>
  <r>
    <s v="Gateway"/>
    <x v="0"/>
    <x v="8"/>
    <n v="409"/>
    <x v="796"/>
    <x v="38"/>
    <n v="7066.66"/>
    <x v="0"/>
    <x v="3"/>
    <m/>
    <d v="2018-07-04T15:21:17"/>
    <n v="13"/>
    <x v="13"/>
    <x v="0"/>
    <x v="1"/>
  </r>
  <r>
    <s v="Gateway"/>
    <x v="0"/>
    <x v="8"/>
    <n v="418"/>
    <x v="797"/>
    <x v="38"/>
    <n v="12444"/>
    <x v="0"/>
    <x v="3"/>
    <m/>
    <d v="2018-07-04T15:21:17"/>
    <n v="11"/>
    <x v="5"/>
    <x v="0"/>
    <x v="1"/>
  </r>
  <r>
    <s v="Gateway"/>
    <x v="0"/>
    <x v="8"/>
    <n v="418"/>
    <x v="797"/>
    <x v="38"/>
    <n v="14400"/>
    <x v="0"/>
    <x v="2"/>
    <m/>
    <d v="2018-07-04T15:21:17"/>
    <n v="11"/>
    <x v="5"/>
    <x v="0"/>
    <x v="1"/>
  </r>
  <r>
    <s v="Gateway"/>
    <x v="0"/>
    <x v="8"/>
    <n v="419"/>
    <x v="879"/>
    <x v="38"/>
    <n v="7703.35"/>
    <x v="0"/>
    <x v="2"/>
    <m/>
    <d v="2018-07-04T15:21:17"/>
    <n v="2"/>
    <x v="1"/>
    <x v="0"/>
    <x v="1"/>
  </r>
  <r>
    <s v="Gateway"/>
    <x v="0"/>
    <x v="8"/>
    <n v="419"/>
    <x v="879"/>
    <x v="38"/>
    <n v="18489"/>
    <x v="0"/>
    <x v="4"/>
    <m/>
    <d v="2018-07-04T15:21:17"/>
    <n v="2"/>
    <x v="1"/>
    <x v="0"/>
    <x v="1"/>
  </r>
  <r>
    <s v="Gateway"/>
    <x v="0"/>
    <x v="8"/>
    <n v="419"/>
    <x v="879"/>
    <x v="38"/>
    <n v="7704.15"/>
    <x v="0"/>
    <x v="2"/>
    <m/>
    <d v="2018-07-04T15:21:17"/>
    <n v="2"/>
    <x v="1"/>
    <x v="0"/>
    <x v="1"/>
  </r>
  <r>
    <s v="Gateway"/>
    <x v="0"/>
    <x v="8"/>
    <n v="428"/>
    <x v="799"/>
    <x v="38"/>
    <n v="-12978"/>
    <x v="1"/>
    <x v="1"/>
    <m/>
    <d v="2018-07-04T15:21:17"/>
    <n v="3"/>
    <x v="4"/>
    <x v="0"/>
    <x v="1"/>
  </r>
  <r>
    <s v="Gateway"/>
    <x v="0"/>
    <x v="8"/>
    <n v="428"/>
    <x v="799"/>
    <x v="38"/>
    <n v="14400"/>
    <x v="0"/>
    <x v="4"/>
    <m/>
    <d v="2018-07-04T15:21:17"/>
    <n v="3"/>
    <x v="4"/>
    <x v="0"/>
    <x v="1"/>
  </r>
  <r>
    <s v="Gateway"/>
    <x v="0"/>
    <x v="8"/>
    <n v="428"/>
    <x v="799"/>
    <x v="38"/>
    <n v="2952.58"/>
    <x v="0"/>
    <x v="0"/>
    <m/>
    <d v="2018-07-04T15:21:17"/>
    <n v="3"/>
    <x v="4"/>
    <x v="0"/>
    <x v="1"/>
  </r>
  <r>
    <s v="Gateway"/>
    <x v="0"/>
    <x v="8"/>
    <n v="429"/>
    <x v="800"/>
    <x v="38"/>
    <n v="2952.65"/>
    <x v="0"/>
    <x v="2"/>
    <m/>
    <d v="2018-07-04T15:21:17"/>
    <n v="1"/>
    <x v="8"/>
    <x v="0"/>
    <x v="1"/>
  </r>
  <r>
    <s v="Gateway"/>
    <x v="0"/>
    <x v="8"/>
    <n v="432"/>
    <x v="801"/>
    <x v="38"/>
    <n v="29525.8"/>
    <x v="0"/>
    <x v="3"/>
    <m/>
    <d v="2018-07-04T15:21:17"/>
    <n v="2"/>
    <x v="1"/>
    <x v="0"/>
    <x v="1"/>
  </r>
  <r>
    <s v="Gateway"/>
    <x v="0"/>
    <x v="8"/>
    <n v="432"/>
    <x v="801"/>
    <x v="38"/>
    <n v="31274.2"/>
    <x v="0"/>
    <x v="4"/>
    <m/>
    <d v="2018-07-04T15:21:17"/>
    <n v="2"/>
    <x v="1"/>
    <x v="0"/>
    <x v="1"/>
  </r>
  <r>
    <s v="Gateway"/>
    <x v="0"/>
    <x v="8"/>
    <n v="435"/>
    <x v="802"/>
    <x v="38"/>
    <n v="18518.3"/>
    <x v="0"/>
    <x v="0"/>
    <m/>
    <d v="2018-07-04T15:21:17"/>
    <n v="6"/>
    <x v="9"/>
    <x v="0"/>
    <x v="1"/>
  </r>
  <r>
    <s v="Gateway"/>
    <x v="0"/>
    <x v="8"/>
    <n v="439"/>
    <x v="882"/>
    <x v="38"/>
    <n v="12444"/>
    <x v="0"/>
    <x v="4"/>
    <m/>
    <d v="2018-07-04T15:21:17"/>
    <n v="8"/>
    <x v="7"/>
    <x v="0"/>
    <x v="1"/>
  </r>
  <r>
    <s v="Gateway"/>
    <x v="0"/>
    <x v="8"/>
    <n v="439"/>
    <x v="882"/>
    <x v="38"/>
    <n v="12444"/>
    <x v="0"/>
    <x v="2"/>
    <m/>
    <d v="2018-07-04T15:21:17"/>
    <n v="8"/>
    <x v="7"/>
    <x v="0"/>
    <x v="1"/>
  </r>
  <r>
    <s v="Gateway"/>
    <x v="0"/>
    <x v="8"/>
    <n v="443"/>
    <x v="899"/>
    <x v="38"/>
    <n v="12444"/>
    <x v="0"/>
    <x v="2"/>
    <m/>
    <d v="2018-07-04T15:21:17"/>
    <n v="6"/>
    <x v="9"/>
    <x v="0"/>
    <x v="1"/>
  </r>
  <r>
    <s v="Gateway"/>
    <x v="0"/>
    <x v="8"/>
    <n v="443"/>
    <x v="899"/>
    <x v="38"/>
    <n v="4444"/>
    <x v="0"/>
    <x v="2"/>
    <s v="Establishment Fee"/>
    <d v="2018-07-04T15:21:17"/>
    <n v="6"/>
    <x v="9"/>
    <x v="0"/>
    <x v="1"/>
  </r>
  <r>
    <s v="Gateway"/>
    <x v="0"/>
    <x v="8"/>
    <n v="452"/>
    <x v="803"/>
    <x v="38"/>
    <n v="77244"/>
    <x v="0"/>
    <x v="0"/>
    <m/>
    <d v="2018-07-04T15:21:17"/>
    <n v="2"/>
    <x v="1"/>
    <x v="0"/>
    <x v="1"/>
  </r>
  <r>
    <s v="Gateway"/>
    <x v="0"/>
    <x v="8"/>
    <n v="476"/>
    <x v="804"/>
    <x v="38"/>
    <n v="7066.7"/>
    <x v="0"/>
    <x v="1"/>
    <m/>
    <d v="2018-07-04T15:21:17"/>
    <n v="3"/>
    <x v="4"/>
    <x v="0"/>
    <x v="1"/>
  </r>
  <r>
    <s v="Gateway"/>
    <x v="0"/>
    <x v="8"/>
    <n v="476"/>
    <x v="804"/>
    <x v="38"/>
    <n v="25600"/>
    <x v="1"/>
    <x v="1"/>
    <m/>
    <d v="2018-07-04T15:21:17"/>
    <n v="3"/>
    <x v="4"/>
    <x v="0"/>
    <x v="1"/>
  </r>
  <r>
    <s v="Gateway"/>
    <x v="0"/>
    <x v="8"/>
    <n v="478"/>
    <x v="805"/>
    <x v="38"/>
    <n v="58518.3"/>
    <x v="0"/>
    <x v="3"/>
    <m/>
    <d v="2018-07-04T15:21:17"/>
    <n v="9"/>
    <x v="3"/>
    <x v="0"/>
    <x v="1"/>
  </r>
  <r>
    <s v="Gateway"/>
    <x v="0"/>
    <x v="8"/>
    <n v="482"/>
    <x v="806"/>
    <x v="38"/>
    <n v="8377.7999999999993"/>
    <x v="0"/>
    <x v="0"/>
    <m/>
    <d v="2018-07-04T15:21:17"/>
    <n v="4"/>
    <x v="2"/>
    <x v="0"/>
    <x v="1"/>
  </r>
  <r>
    <s v="Gateway"/>
    <x v="0"/>
    <x v="8"/>
    <n v="482"/>
    <x v="806"/>
    <x v="38"/>
    <n v="55182"/>
    <x v="0"/>
    <x v="3"/>
    <m/>
    <d v="2018-07-04T15:21:17"/>
    <n v="4"/>
    <x v="2"/>
    <x v="0"/>
    <x v="1"/>
  </r>
  <r>
    <s v="Gateway"/>
    <x v="0"/>
    <x v="8"/>
    <n v="488"/>
    <x v="883"/>
    <x v="38"/>
    <n v="36480"/>
    <x v="0"/>
    <x v="3"/>
    <m/>
    <d v="2018-07-04T15:21:17"/>
    <n v="3"/>
    <x v="4"/>
    <x v="0"/>
    <x v="1"/>
  </r>
  <r>
    <s v="Gateway"/>
    <x v="0"/>
    <x v="8"/>
    <n v="488"/>
    <x v="883"/>
    <x v="38"/>
    <n v="32148.3"/>
    <x v="0"/>
    <x v="2"/>
    <m/>
    <d v="2018-07-04T15:21:17"/>
    <n v="3"/>
    <x v="4"/>
    <x v="0"/>
    <x v="1"/>
  </r>
  <r>
    <s v="Gateway"/>
    <x v="0"/>
    <x v="8"/>
    <n v="488"/>
    <x v="883"/>
    <x v="38"/>
    <n v="39342"/>
    <x v="0"/>
    <x v="0"/>
    <m/>
    <d v="2018-07-04T15:21:17"/>
    <n v="3"/>
    <x v="4"/>
    <x v="0"/>
    <x v="1"/>
  </r>
  <r>
    <s v="Gateway"/>
    <x v="0"/>
    <x v="8"/>
    <n v="491"/>
    <x v="807"/>
    <x v="38"/>
    <n v="6429.7"/>
    <x v="0"/>
    <x v="0"/>
    <m/>
    <d v="2018-07-04T15:21:17"/>
    <n v="2"/>
    <x v="1"/>
    <x v="0"/>
    <x v="1"/>
  </r>
  <r>
    <s v="Gateway"/>
    <x v="0"/>
    <x v="8"/>
    <n v="491"/>
    <x v="807"/>
    <x v="38"/>
    <n v="6429.7"/>
    <x v="0"/>
    <x v="1"/>
    <m/>
    <d v="2018-07-04T15:21:17"/>
    <n v="2"/>
    <x v="1"/>
    <x v="0"/>
    <x v="1"/>
  </r>
  <r>
    <s v="Gateway"/>
    <x v="0"/>
    <x v="8"/>
    <n v="494"/>
    <x v="808"/>
    <x v="38"/>
    <n v="9825.2000000000007"/>
    <x v="0"/>
    <x v="0"/>
    <m/>
    <d v="2018-07-04T15:21:17"/>
    <n v="3"/>
    <x v="4"/>
    <x v="0"/>
    <x v="1"/>
  </r>
  <r>
    <s v="Gateway"/>
    <x v="0"/>
    <x v="8"/>
    <n v="494"/>
    <x v="808"/>
    <x v="38"/>
    <n v="59769"/>
    <x v="0"/>
    <x v="3"/>
    <m/>
    <d v="2018-07-04T15:21:17"/>
    <n v="3"/>
    <x v="4"/>
    <x v="0"/>
    <x v="1"/>
  </r>
  <r>
    <s v="Gateway"/>
    <x v="0"/>
    <x v="8"/>
    <n v="495"/>
    <x v="809"/>
    <x v="38"/>
    <n v="7066.7"/>
    <x v="0"/>
    <x v="3"/>
    <m/>
    <d v="2018-07-04T15:21:17"/>
    <n v="12"/>
    <x v="11"/>
    <x v="0"/>
    <x v="1"/>
  </r>
  <r>
    <s v="Gateway"/>
    <x v="0"/>
    <x v="8"/>
    <n v="497"/>
    <x v="811"/>
    <x v="38"/>
    <n v="-12444"/>
    <x v="1"/>
    <x v="3"/>
    <m/>
    <d v="2018-07-04T15:21:17"/>
    <n v="3"/>
    <x v="4"/>
    <x v="0"/>
    <x v="1"/>
  </r>
  <r>
    <s v="Gateway"/>
    <x v="0"/>
    <x v="8"/>
    <n v="497"/>
    <x v="811"/>
    <x v="38"/>
    <n v="-2400"/>
    <x v="1"/>
    <x v="4"/>
    <m/>
    <d v="2018-07-04T15:21:17"/>
    <n v="3"/>
    <x v="4"/>
    <x v="0"/>
    <x v="1"/>
  </r>
  <r>
    <s v="Gateway"/>
    <x v="0"/>
    <x v="8"/>
    <n v="497"/>
    <x v="811"/>
    <x v="38"/>
    <n v="16800"/>
    <x v="0"/>
    <x v="4"/>
    <m/>
    <d v="2018-07-04T15:21:17"/>
    <n v="3"/>
    <x v="4"/>
    <x v="0"/>
    <x v="1"/>
  </r>
  <r>
    <s v="Gateway"/>
    <x v="0"/>
    <x v="8"/>
    <n v="498"/>
    <x v="812"/>
    <x v="38"/>
    <n v="12770.3"/>
    <x v="0"/>
    <x v="0"/>
    <m/>
    <d v="2018-07-04T15:21:17"/>
    <n v="9"/>
    <x v="3"/>
    <x v="0"/>
    <x v="1"/>
  </r>
  <r>
    <s v="Gateway"/>
    <x v="0"/>
    <x v="8"/>
    <n v="498"/>
    <x v="812"/>
    <x v="38"/>
    <n v="12770.3"/>
    <x v="0"/>
    <x v="1"/>
    <m/>
    <d v="2018-07-04T15:21:17"/>
    <n v="9"/>
    <x v="3"/>
    <x v="0"/>
    <x v="1"/>
  </r>
  <r>
    <s v="Gateway"/>
    <x v="0"/>
    <x v="8"/>
    <n v="498"/>
    <x v="812"/>
    <x v="38"/>
    <n v="63851.7"/>
    <x v="0"/>
    <x v="1"/>
    <m/>
    <d v="2018-07-04T15:21:17"/>
    <n v="9"/>
    <x v="3"/>
    <x v="0"/>
    <x v="1"/>
  </r>
  <r>
    <s v="Gateway"/>
    <x v="0"/>
    <x v="8"/>
    <n v="518"/>
    <x v="813"/>
    <x v="38"/>
    <n v="-3733"/>
    <x v="1"/>
    <x v="0"/>
    <m/>
    <d v="2018-07-04T15:21:17"/>
    <n v="11"/>
    <x v="5"/>
    <x v="0"/>
    <x v="1"/>
  </r>
  <r>
    <s v="Gateway"/>
    <x v="0"/>
    <x v="8"/>
    <n v="518"/>
    <x v="813"/>
    <x v="38"/>
    <n v="18518.3"/>
    <x v="0"/>
    <x v="3"/>
    <m/>
    <d v="2018-07-04T15:21:17"/>
    <n v="11"/>
    <x v="5"/>
    <x v="0"/>
    <x v="1"/>
  </r>
  <r>
    <s v="Gateway"/>
    <x v="0"/>
    <x v="8"/>
    <n v="518"/>
    <x v="813"/>
    <x v="38"/>
    <n v="39342"/>
    <x v="0"/>
    <x v="2"/>
    <m/>
    <d v="2018-07-04T15:21:17"/>
    <n v="11"/>
    <x v="5"/>
    <x v="0"/>
    <x v="1"/>
  </r>
  <r>
    <s v="Gateway"/>
    <x v="0"/>
    <x v="8"/>
    <n v="527"/>
    <x v="814"/>
    <x v="38"/>
    <n v="16963.3"/>
    <x v="0"/>
    <x v="4"/>
    <m/>
    <d v="2018-07-04T15:21:17"/>
    <n v="11"/>
    <x v="5"/>
    <x v="0"/>
    <x v="1"/>
  </r>
  <r>
    <s v="Gateway"/>
    <x v="0"/>
    <x v="8"/>
    <n v="527"/>
    <x v="814"/>
    <x v="38"/>
    <n v="3392.7"/>
    <x v="0"/>
    <x v="2"/>
    <m/>
    <d v="2018-07-04T15:21:17"/>
    <n v="11"/>
    <x v="5"/>
    <x v="0"/>
    <x v="1"/>
  </r>
  <r>
    <s v="Gateway"/>
    <x v="0"/>
    <x v="8"/>
    <n v="530"/>
    <x v="815"/>
    <x v="38"/>
    <n v="24324"/>
    <x v="0"/>
    <x v="2"/>
    <m/>
    <d v="2018-07-04T15:21:17"/>
    <n v="2"/>
    <x v="1"/>
    <x v="0"/>
    <x v="1"/>
  </r>
  <r>
    <s v="Gateway"/>
    <x v="0"/>
    <x v="8"/>
    <n v="530"/>
    <x v="815"/>
    <x v="38"/>
    <n v="40540.9"/>
    <x v="0"/>
    <x v="4"/>
    <m/>
    <d v="2018-07-04T15:21:17"/>
    <n v="2"/>
    <x v="1"/>
    <x v="0"/>
    <x v="1"/>
  </r>
  <r>
    <s v="Gateway"/>
    <x v="0"/>
    <x v="8"/>
    <n v="530"/>
    <x v="815"/>
    <x v="38"/>
    <n v="20270.849999999999"/>
    <x v="0"/>
    <x v="2"/>
    <m/>
    <d v="2018-07-04T15:21:17"/>
    <n v="2"/>
    <x v="1"/>
    <x v="0"/>
    <x v="1"/>
  </r>
  <r>
    <s v="Gateway"/>
    <x v="0"/>
    <x v="8"/>
    <n v="530"/>
    <x v="815"/>
    <x v="38"/>
    <n v="5185.1499999999996"/>
    <x v="0"/>
    <x v="3"/>
    <m/>
    <d v="2018-07-04T15:21:17"/>
    <n v="2"/>
    <x v="1"/>
    <x v="0"/>
    <x v="1"/>
  </r>
  <r>
    <s v="Gateway"/>
    <x v="0"/>
    <x v="8"/>
    <n v="531"/>
    <x v="816"/>
    <x v="38"/>
    <n v="32148.3"/>
    <x v="0"/>
    <x v="0"/>
    <m/>
    <d v="2018-07-04T15:21:17"/>
    <n v="11"/>
    <x v="5"/>
    <x v="0"/>
    <x v="1"/>
  </r>
  <r>
    <s v="Gateway"/>
    <x v="0"/>
    <x v="8"/>
    <n v="531"/>
    <x v="816"/>
    <x v="38"/>
    <n v="32148.3"/>
    <x v="0"/>
    <x v="1"/>
    <m/>
    <d v="2018-07-04T15:21:17"/>
    <n v="11"/>
    <x v="5"/>
    <x v="0"/>
    <x v="1"/>
  </r>
  <r>
    <s v="Gateway"/>
    <x v="0"/>
    <x v="8"/>
    <n v="532"/>
    <x v="817"/>
    <x v="38"/>
    <n v="63333.3"/>
    <x v="0"/>
    <x v="2"/>
    <m/>
    <d v="2018-07-04T15:21:17"/>
    <n v="4"/>
    <x v="2"/>
    <x v="0"/>
    <x v="1"/>
  </r>
  <r>
    <s v="Gateway"/>
    <x v="0"/>
    <x v="8"/>
    <n v="532"/>
    <x v="817"/>
    <x v="38"/>
    <n v="12666.7"/>
    <x v="0"/>
    <x v="0"/>
    <m/>
    <d v="2018-07-04T15:21:17"/>
    <n v="4"/>
    <x v="2"/>
    <x v="0"/>
    <x v="1"/>
  </r>
  <r>
    <s v="Gateway"/>
    <x v="0"/>
    <x v="8"/>
    <n v="532"/>
    <x v="817"/>
    <x v="38"/>
    <n v="12666.7"/>
    <x v="0"/>
    <x v="1"/>
    <m/>
    <d v="2018-07-04T15:21:17"/>
    <n v="4"/>
    <x v="2"/>
    <x v="0"/>
    <x v="1"/>
  </r>
  <r>
    <s v="Gateway"/>
    <x v="0"/>
    <x v="8"/>
    <n v="533"/>
    <x v="818"/>
    <x v="38"/>
    <n v="36480"/>
    <x v="0"/>
    <x v="4"/>
    <m/>
    <d v="2018-07-04T15:21:17"/>
    <n v="12"/>
    <x v="11"/>
    <x v="0"/>
    <x v="1"/>
  </r>
  <r>
    <s v="Gateway"/>
    <x v="0"/>
    <x v="8"/>
    <n v="533"/>
    <x v="818"/>
    <x v="38"/>
    <n v="36480"/>
    <x v="0"/>
    <x v="2"/>
    <m/>
    <d v="2018-07-04T15:21:17"/>
    <n v="12"/>
    <x v="11"/>
    <x v="0"/>
    <x v="1"/>
  </r>
  <r>
    <s v="Gateway"/>
    <x v="0"/>
    <x v="8"/>
    <n v="536"/>
    <x v="819"/>
    <x v="38"/>
    <n v="6939.3"/>
    <x v="0"/>
    <x v="1"/>
    <m/>
    <d v="2018-07-04T15:21:17"/>
    <n v="12"/>
    <x v="11"/>
    <x v="0"/>
    <x v="1"/>
  </r>
  <r>
    <s v="Gateway"/>
    <x v="0"/>
    <x v="8"/>
    <n v="536"/>
    <x v="819"/>
    <x v="38"/>
    <n v="18621.650000000001"/>
    <x v="0"/>
    <x v="2"/>
    <m/>
    <d v="2018-07-04T15:21:17"/>
    <n v="12"/>
    <x v="11"/>
    <x v="0"/>
    <x v="1"/>
  </r>
  <r>
    <s v="Gateway"/>
    <x v="0"/>
    <x v="8"/>
    <n v="536"/>
    <x v="819"/>
    <x v="38"/>
    <n v="22347"/>
    <x v="0"/>
    <x v="2"/>
    <m/>
    <d v="2018-07-04T15:21:17"/>
    <n v="12"/>
    <x v="11"/>
    <x v="0"/>
    <x v="1"/>
  </r>
  <r>
    <s v="Gateway"/>
    <x v="0"/>
    <x v="8"/>
    <n v="544"/>
    <x v="820"/>
    <x v="38"/>
    <n v="-3147"/>
    <x v="1"/>
    <x v="1"/>
    <m/>
    <d v="2018-07-04T15:21:17"/>
    <n v="2"/>
    <x v="1"/>
    <x v="0"/>
    <x v="1"/>
  </r>
  <r>
    <s v="Gateway"/>
    <x v="0"/>
    <x v="8"/>
    <n v="544"/>
    <x v="820"/>
    <x v="38"/>
    <n v="28651.7"/>
    <x v="0"/>
    <x v="2"/>
    <m/>
    <d v="2018-07-04T15:21:17"/>
    <n v="2"/>
    <x v="1"/>
    <x v="0"/>
    <x v="1"/>
  </r>
  <r>
    <s v="Gateway"/>
    <x v="0"/>
    <x v="8"/>
    <n v="544"/>
    <x v="820"/>
    <x v="38"/>
    <n v="32148.3"/>
    <x v="0"/>
    <x v="3"/>
    <m/>
    <d v="2018-07-04T15:21:17"/>
    <n v="2"/>
    <x v="1"/>
    <x v="0"/>
    <x v="1"/>
  </r>
  <r>
    <s v="Gateway"/>
    <x v="0"/>
    <x v="8"/>
    <n v="548"/>
    <x v="821"/>
    <x v="38"/>
    <n v="6254.8"/>
    <x v="0"/>
    <x v="4"/>
    <m/>
    <d v="2018-07-04T15:21:17"/>
    <n v="13"/>
    <x v="13"/>
    <x v="0"/>
    <x v="1"/>
  </r>
  <r>
    <s v="Gateway"/>
    <x v="0"/>
    <x v="8"/>
    <n v="548"/>
    <x v="821"/>
    <x v="38"/>
    <n v="31274.2"/>
    <x v="0"/>
    <x v="4"/>
    <m/>
    <d v="2018-07-04T15:21:17"/>
    <n v="13"/>
    <x v="13"/>
    <x v="0"/>
    <x v="1"/>
  </r>
  <r>
    <s v="Gateway"/>
    <x v="0"/>
    <x v="8"/>
    <n v="548"/>
    <x v="821"/>
    <x v="38"/>
    <n v="17029.150000000001"/>
    <x v="0"/>
    <x v="2"/>
    <m/>
    <d v="2018-07-04T15:21:17"/>
    <n v="13"/>
    <x v="13"/>
    <x v="0"/>
    <x v="1"/>
  </r>
  <r>
    <s v="Gateway"/>
    <x v="0"/>
    <x v="8"/>
    <n v="548"/>
    <x v="821"/>
    <x v="38"/>
    <n v="6811.9"/>
    <x v="0"/>
    <x v="3"/>
    <m/>
    <d v="2018-07-04T15:21:17"/>
    <n v="13"/>
    <x v="13"/>
    <x v="0"/>
    <x v="1"/>
  </r>
  <r>
    <s v="Gateway"/>
    <x v="0"/>
    <x v="8"/>
    <n v="548"/>
    <x v="821"/>
    <x v="38"/>
    <n v="20436"/>
    <x v="0"/>
    <x v="2"/>
    <m/>
    <d v="2018-07-04T15:21:17"/>
    <n v="13"/>
    <x v="13"/>
    <x v="0"/>
    <x v="1"/>
  </r>
  <r>
    <s v="Gateway"/>
    <x v="0"/>
    <x v="8"/>
    <n v="549"/>
    <x v="822"/>
    <x v="38"/>
    <n v="-3964"/>
    <x v="1"/>
    <x v="1"/>
    <m/>
    <d v="2018-07-04T15:21:17"/>
    <n v="8"/>
    <x v="7"/>
    <x v="0"/>
    <x v="1"/>
  </r>
  <r>
    <s v="Gateway"/>
    <x v="0"/>
    <x v="8"/>
    <n v="549"/>
    <x v="822"/>
    <x v="38"/>
    <n v="5905.2"/>
    <x v="0"/>
    <x v="0"/>
    <m/>
    <d v="2018-07-04T15:21:17"/>
    <n v="8"/>
    <x v="7"/>
    <x v="0"/>
    <x v="1"/>
  </r>
  <r>
    <s v="Gateway"/>
    <x v="0"/>
    <x v="8"/>
    <n v="549"/>
    <x v="822"/>
    <x v="38"/>
    <n v="5905.2"/>
    <x v="0"/>
    <x v="1"/>
    <m/>
    <d v="2018-07-04T15:21:17"/>
    <n v="8"/>
    <x v="7"/>
    <x v="0"/>
    <x v="1"/>
  </r>
  <r>
    <s v="Gateway"/>
    <x v="0"/>
    <x v="8"/>
    <n v="550"/>
    <x v="823"/>
    <x v="38"/>
    <n v="17715"/>
    <x v="0"/>
    <x v="2"/>
    <m/>
    <d v="2018-07-04T15:21:17"/>
    <n v="5"/>
    <x v="16"/>
    <x v="0"/>
    <x v="1"/>
  </r>
  <r>
    <s v="Gateway"/>
    <x v="0"/>
    <x v="8"/>
    <n v="550"/>
    <x v="823"/>
    <x v="38"/>
    <n v="29525.8"/>
    <x v="0"/>
    <x v="4"/>
    <m/>
    <d v="2018-07-04T15:21:17"/>
    <n v="5"/>
    <x v="16"/>
    <x v="0"/>
    <x v="1"/>
  </r>
  <r>
    <s v="Gateway"/>
    <x v="0"/>
    <x v="8"/>
    <n v="550"/>
    <x v="823"/>
    <x v="38"/>
    <n v="14763.35"/>
    <x v="0"/>
    <x v="2"/>
    <m/>
    <d v="2018-07-04T15:21:17"/>
    <n v="5"/>
    <x v="16"/>
    <x v="0"/>
    <x v="1"/>
  </r>
  <r>
    <s v="Gateway"/>
    <x v="0"/>
    <x v="8"/>
    <n v="551"/>
    <x v="825"/>
    <x v="38"/>
    <n v="18489"/>
    <x v="0"/>
    <x v="1"/>
    <m/>
    <d v="2018-07-04T15:21:17"/>
    <n v="7"/>
    <x v="10"/>
    <x v="0"/>
    <x v="1"/>
  </r>
  <r>
    <s v="Gateway"/>
    <x v="0"/>
    <x v="8"/>
    <n v="552"/>
    <x v="826"/>
    <x v="38"/>
    <n v="34059.1"/>
    <x v="0"/>
    <x v="0"/>
    <m/>
    <d v="2018-07-04T15:21:17"/>
    <n v="13"/>
    <x v="13"/>
    <x v="0"/>
    <x v="1"/>
  </r>
  <r>
    <s v="Gateway"/>
    <x v="0"/>
    <x v="8"/>
    <n v="552"/>
    <x v="826"/>
    <x v="38"/>
    <n v="34059.1"/>
    <x v="0"/>
    <x v="1"/>
    <m/>
    <d v="2018-07-04T15:21:17"/>
    <n v="13"/>
    <x v="13"/>
    <x v="0"/>
    <x v="1"/>
  </r>
  <r>
    <s v="Gateway"/>
    <x v="0"/>
    <x v="8"/>
    <n v="552"/>
    <x v="826"/>
    <x v="38"/>
    <n v="38518.300000000003"/>
    <x v="0"/>
    <x v="3"/>
    <m/>
    <d v="2018-07-04T15:21:17"/>
    <n v="13"/>
    <x v="13"/>
    <x v="0"/>
    <x v="1"/>
  </r>
  <r>
    <s v="Gateway"/>
    <x v="0"/>
    <x v="8"/>
    <n v="558"/>
    <x v="884"/>
    <x v="38"/>
    <n v="-12444"/>
    <x v="1"/>
    <x v="0"/>
    <m/>
    <d v="2018-07-04T15:21:17"/>
    <n v="4"/>
    <x v="2"/>
    <x v="0"/>
    <x v="1"/>
  </r>
  <r>
    <s v="Gateway"/>
    <x v="0"/>
    <x v="8"/>
    <n v="558"/>
    <x v="884"/>
    <x v="38"/>
    <n v="12444"/>
    <x v="0"/>
    <x v="1"/>
    <m/>
    <d v="2018-07-04T15:21:17"/>
    <n v="4"/>
    <x v="2"/>
    <x v="0"/>
    <x v="1"/>
  </r>
  <r>
    <s v="Gateway"/>
    <x v="0"/>
    <x v="8"/>
    <n v="563"/>
    <x v="827"/>
    <x v="38"/>
    <n v="105288.6"/>
    <x v="0"/>
    <x v="1"/>
    <m/>
    <d v="2018-07-04T15:21:17"/>
    <n v="2"/>
    <x v="1"/>
    <x v="0"/>
    <x v="1"/>
  </r>
  <r>
    <s v="Gateway"/>
    <x v="0"/>
    <x v="8"/>
    <n v="564"/>
    <x v="828"/>
    <x v="38"/>
    <n v="29475.48"/>
    <x v="0"/>
    <x v="3"/>
    <m/>
    <d v="2018-07-04T15:21:17"/>
    <n v="2"/>
    <x v="1"/>
    <x v="0"/>
    <x v="1"/>
  </r>
  <r>
    <s v="Gateway"/>
    <x v="0"/>
    <x v="8"/>
    <n v="564"/>
    <x v="828"/>
    <x v="38"/>
    <n v="10370.299999999999"/>
    <x v="0"/>
    <x v="2"/>
    <m/>
    <d v="2018-07-04T15:21:17"/>
    <n v="2"/>
    <x v="1"/>
    <x v="0"/>
    <x v="1"/>
  </r>
  <r>
    <s v="Gateway"/>
    <x v="0"/>
    <x v="8"/>
    <n v="564"/>
    <x v="828"/>
    <x v="38"/>
    <n v="53940.9"/>
    <x v="0"/>
    <x v="4"/>
    <m/>
    <d v="2018-07-04T15:21:17"/>
    <n v="2"/>
    <x v="1"/>
    <x v="0"/>
    <x v="1"/>
  </r>
  <r>
    <s v="Gateway"/>
    <x v="0"/>
    <x v="8"/>
    <n v="624"/>
    <x v="888"/>
    <x v="38"/>
    <n v="12444"/>
    <x v="0"/>
    <x v="0"/>
    <m/>
    <d v="2018-07-04T15:21:17"/>
    <n v="5"/>
    <x v="16"/>
    <x v="0"/>
    <x v="1"/>
  </r>
  <r>
    <s v="Gateway"/>
    <x v="0"/>
    <x v="8"/>
    <n v="624"/>
    <x v="888"/>
    <x v="38"/>
    <n v="12444"/>
    <x v="0"/>
    <x v="1"/>
    <m/>
    <d v="2018-07-04T15:21:17"/>
    <n v="5"/>
    <x v="16"/>
    <x v="0"/>
    <x v="1"/>
  </r>
  <r>
    <s v="Gateway"/>
    <x v="0"/>
    <x v="8"/>
    <n v="630"/>
    <x v="829"/>
    <x v="38"/>
    <n v="16800"/>
    <x v="0"/>
    <x v="3"/>
    <m/>
    <d v="2018-07-04T15:21:17"/>
    <n v="2"/>
    <x v="1"/>
    <x v="0"/>
    <x v="1"/>
  </r>
  <r>
    <s v="Gateway"/>
    <x v="0"/>
    <x v="8"/>
    <n v="631"/>
    <x v="889"/>
    <x v="38"/>
    <n v="40107"/>
    <x v="0"/>
    <x v="3"/>
    <m/>
    <d v="2018-07-04T15:21:17"/>
    <n v="2"/>
    <x v="1"/>
    <x v="0"/>
    <x v="1"/>
  </r>
  <r>
    <s v="Gateway"/>
    <x v="0"/>
    <x v="8"/>
    <n v="632"/>
    <x v="890"/>
    <x v="38"/>
    <n v="-1866"/>
    <x v="1"/>
    <x v="1"/>
    <m/>
    <d v="2018-07-04T15:21:17"/>
    <n v="3"/>
    <x v="4"/>
    <x v="0"/>
    <x v="1"/>
  </r>
  <r>
    <s v="Gateway"/>
    <x v="0"/>
    <x v="8"/>
    <n v="632"/>
    <x v="890"/>
    <x v="38"/>
    <n v="18518.3"/>
    <x v="0"/>
    <x v="1"/>
    <m/>
    <d v="2018-07-04T15:21:17"/>
    <n v="3"/>
    <x v="4"/>
    <x v="0"/>
    <x v="1"/>
  </r>
  <r>
    <s v="Gateway"/>
    <x v="0"/>
    <x v="8"/>
    <n v="632"/>
    <x v="890"/>
    <x v="38"/>
    <n v="3703.7"/>
    <x v="0"/>
    <x v="3"/>
    <m/>
    <d v="2018-07-04T15:21:17"/>
    <n v="3"/>
    <x v="4"/>
    <x v="0"/>
    <x v="1"/>
  </r>
  <r>
    <s v="Gateway"/>
    <x v="0"/>
    <x v="8"/>
    <n v="632"/>
    <x v="890"/>
    <x v="38"/>
    <n v="28651.7"/>
    <x v="0"/>
    <x v="2"/>
    <m/>
    <d v="2018-07-04T15:21:17"/>
    <n v="3"/>
    <x v="4"/>
    <x v="0"/>
    <x v="1"/>
  </r>
  <r>
    <s v="Gateway"/>
    <x v="0"/>
    <x v="8"/>
    <n v="658"/>
    <x v="830"/>
    <x v="38"/>
    <n v="-4177"/>
    <x v="1"/>
    <x v="3"/>
    <m/>
    <d v="2018-07-04T15:21:17"/>
    <n v="4"/>
    <x v="2"/>
    <x v="0"/>
    <x v="1"/>
  </r>
  <r>
    <s v="Gateway"/>
    <x v="0"/>
    <x v="8"/>
    <n v="658"/>
    <x v="830"/>
    <x v="38"/>
    <n v="3392.7"/>
    <x v="0"/>
    <x v="2"/>
    <m/>
    <d v="2018-07-04T15:21:17"/>
    <n v="4"/>
    <x v="2"/>
    <x v="0"/>
    <x v="1"/>
  </r>
  <r>
    <s v="Gateway"/>
    <x v="0"/>
    <x v="8"/>
    <n v="658"/>
    <x v="830"/>
    <x v="38"/>
    <n v="24444"/>
    <x v="0"/>
    <x v="4"/>
    <m/>
    <d v="2018-07-04T15:21:17"/>
    <n v="4"/>
    <x v="2"/>
    <x v="0"/>
    <x v="1"/>
  </r>
  <r>
    <s v="Gateway"/>
    <x v="0"/>
    <x v="8"/>
    <n v="658"/>
    <x v="830"/>
    <x v="38"/>
    <n v="21156"/>
    <x v="1"/>
    <x v="1"/>
    <m/>
    <d v="2018-07-04T15:21:17"/>
    <n v="4"/>
    <x v="2"/>
    <x v="0"/>
    <x v="1"/>
  </r>
  <r>
    <s v="Gateway"/>
    <x v="0"/>
    <x v="8"/>
    <n v="661"/>
    <x v="831"/>
    <x v="38"/>
    <n v="3127.35"/>
    <x v="0"/>
    <x v="2"/>
    <m/>
    <d v="2018-07-04T15:21:17"/>
    <n v="4"/>
    <x v="2"/>
    <x v="0"/>
    <x v="1"/>
  </r>
  <r>
    <s v="Gateway"/>
    <x v="0"/>
    <x v="8"/>
    <n v="661"/>
    <x v="831"/>
    <x v="38"/>
    <n v="6429.7"/>
    <x v="0"/>
    <x v="4"/>
    <m/>
    <d v="2018-07-04T15:21:17"/>
    <n v="4"/>
    <x v="2"/>
    <x v="0"/>
    <x v="1"/>
  </r>
  <r>
    <s v="Gateway"/>
    <x v="0"/>
    <x v="8"/>
    <n v="683"/>
    <x v="832"/>
    <x v="38"/>
    <n v="34696.699999999997"/>
    <x v="0"/>
    <x v="2"/>
    <m/>
    <d v="2018-07-04T15:21:17"/>
    <n v="11"/>
    <x v="5"/>
    <x v="0"/>
    <x v="1"/>
  </r>
  <r>
    <s v="Gateway"/>
    <x v="0"/>
    <x v="8"/>
    <n v="683"/>
    <x v="832"/>
    <x v="38"/>
    <n v="43929"/>
    <x v="0"/>
    <x v="0"/>
    <m/>
    <d v="2018-07-04T15:21:17"/>
    <n v="11"/>
    <x v="5"/>
    <x v="0"/>
    <x v="1"/>
  </r>
  <r>
    <s v="Gateway"/>
    <x v="0"/>
    <x v="8"/>
    <n v="683"/>
    <x v="832"/>
    <x v="38"/>
    <n v="43929"/>
    <x v="0"/>
    <x v="1"/>
    <m/>
    <d v="2018-07-04T15:21:17"/>
    <n v="11"/>
    <x v="5"/>
    <x v="0"/>
    <x v="1"/>
  </r>
  <r>
    <s v="Gateway"/>
    <x v="0"/>
    <x v="8"/>
    <n v="714"/>
    <x v="833"/>
    <x v="38"/>
    <n v="1540.65"/>
    <x v="0"/>
    <x v="2"/>
    <m/>
    <d v="2018-07-04T15:21:17"/>
    <n v="2"/>
    <x v="1"/>
    <x v="0"/>
    <x v="1"/>
  </r>
  <r>
    <s v="Gateway"/>
    <x v="0"/>
    <x v="8"/>
    <n v="1138"/>
    <x v="835"/>
    <x v="38"/>
    <n v="14762.9"/>
    <x v="0"/>
    <x v="4"/>
    <m/>
    <d v="2018-07-04T15:21:17"/>
    <n v="1"/>
    <x v="8"/>
    <x v="0"/>
    <x v="1"/>
  </r>
  <r>
    <s v="Gateway"/>
    <x v="0"/>
    <x v="8"/>
    <n v="1138"/>
    <x v="835"/>
    <x v="38"/>
    <n v="32148.3"/>
    <x v="0"/>
    <x v="0"/>
    <m/>
    <d v="2018-07-04T15:21:17"/>
    <n v="1"/>
    <x v="8"/>
    <x v="0"/>
    <x v="1"/>
  </r>
  <r>
    <s v="Gateway"/>
    <x v="0"/>
    <x v="8"/>
    <n v="1138"/>
    <x v="835"/>
    <x v="38"/>
    <n v="32148.3"/>
    <x v="0"/>
    <x v="1"/>
    <m/>
    <d v="2018-07-04T15:21:17"/>
    <n v="1"/>
    <x v="8"/>
    <x v="0"/>
    <x v="1"/>
  </r>
  <r>
    <s v="Gateway"/>
    <x v="0"/>
    <x v="8"/>
    <n v="1138"/>
    <x v="835"/>
    <x v="38"/>
    <n v="6429.7"/>
    <x v="0"/>
    <x v="3"/>
    <m/>
    <d v="2018-07-04T15:21:17"/>
    <n v="1"/>
    <x v="8"/>
    <x v="0"/>
    <x v="1"/>
  </r>
  <r>
    <s v="Gateway"/>
    <x v="0"/>
    <x v="8"/>
    <n v="1139"/>
    <x v="836"/>
    <x v="38"/>
    <n v="-1866"/>
    <x v="1"/>
    <x v="0"/>
    <m/>
    <d v="2018-07-04T15:21:17"/>
    <n v="3"/>
    <x v="4"/>
    <x v="0"/>
    <x v="1"/>
  </r>
  <r>
    <s v="Gateway"/>
    <x v="0"/>
    <x v="8"/>
    <n v="1139"/>
    <x v="836"/>
    <x v="38"/>
    <n v="14400"/>
    <x v="0"/>
    <x v="4"/>
    <m/>
    <d v="2018-07-04T15:21:17"/>
    <n v="3"/>
    <x v="4"/>
    <x v="0"/>
    <x v="1"/>
  </r>
  <r>
    <s v="Gateway"/>
    <x v="0"/>
    <x v="8"/>
    <n v="1139"/>
    <x v="836"/>
    <x v="38"/>
    <n v="14400"/>
    <x v="0"/>
    <x v="2"/>
    <m/>
    <d v="2018-07-04T15:21:17"/>
    <n v="3"/>
    <x v="4"/>
    <x v="0"/>
    <x v="1"/>
  </r>
  <r>
    <s v="Gateway"/>
    <x v="0"/>
    <x v="8"/>
    <n v="1139"/>
    <x v="836"/>
    <x v="38"/>
    <n v="16963.3"/>
    <x v="0"/>
    <x v="3"/>
    <m/>
    <d v="2018-07-04T15:21:17"/>
    <n v="3"/>
    <x v="4"/>
    <x v="0"/>
    <x v="1"/>
  </r>
  <r>
    <s v="Gateway"/>
    <x v="0"/>
    <x v="8"/>
    <n v="1147"/>
    <x v="838"/>
    <x v="38"/>
    <n v="28651.7"/>
    <x v="0"/>
    <x v="0"/>
    <m/>
    <d v="2018-07-04T15:21:17"/>
    <n v="1"/>
    <x v="8"/>
    <x v="0"/>
    <x v="1"/>
  </r>
  <r>
    <s v="Gateway"/>
    <x v="0"/>
    <x v="8"/>
    <n v="1147"/>
    <x v="838"/>
    <x v="38"/>
    <n v="17715"/>
    <x v="0"/>
    <x v="2"/>
    <m/>
    <d v="2018-07-04T15:21:17"/>
    <n v="1"/>
    <x v="8"/>
    <x v="0"/>
    <x v="1"/>
  </r>
  <r>
    <s v="Gateway"/>
    <x v="0"/>
    <x v="8"/>
    <n v="1147"/>
    <x v="838"/>
    <x v="38"/>
    <n v="2952.65"/>
    <x v="0"/>
    <x v="2"/>
    <m/>
    <d v="2018-07-04T15:21:17"/>
    <n v="1"/>
    <x v="8"/>
    <x v="0"/>
    <x v="1"/>
  </r>
  <r>
    <s v="Gateway"/>
    <x v="0"/>
    <x v="8"/>
    <n v="1154"/>
    <x v="893"/>
    <x v="38"/>
    <n v="-1867"/>
    <x v="1"/>
    <x v="4"/>
    <m/>
    <d v="2018-07-04T15:21:17"/>
    <n v="1"/>
    <x v="8"/>
    <x v="0"/>
    <x v="1"/>
  </r>
  <r>
    <s v="Gateway"/>
    <x v="0"/>
    <x v="8"/>
    <n v="1154"/>
    <x v="893"/>
    <x v="38"/>
    <n v="14400"/>
    <x v="0"/>
    <x v="1"/>
    <m/>
    <d v="2018-07-04T15:21:17"/>
    <n v="1"/>
    <x v="8"/>
    <x v="0"/>
    <x v="1"/>
  </r>
  <r>
    <s v="Gateway"/>
    <x v="0"/>
    <x v="8"/>
    <n v="1154"/>
    <x v="893"/>
    <x v="38"/>
    <n v="16963.3"/>
    <x v="0"/>
    <x v="4"/>
    <m/>
    <d v="2018-07-04T15:21:17"/>
    <n v="1"/>
    <x v="8"/>
    <x v="0"/>
    <x v="1"/>
  </r>
  <r>
    <s v="Gateway"/>
    <x v="0"/>
    <x v="8"/>
    <n v="1154"/>
    <x v="893"/>
    <x v="38"/>
    <n v="16963.3"/>
    <x v="0"/>
    <x v="2"/>
    <m/>
    <d v="2018-07-04T15:21:17"/>
    <n v="1"/>
    <x v="8"/>
    <x v="0"/>
    <x v="1"/>
  </r>
  <r>
    <s v="Gateway"/>
    <x v="0"/>
    <x v="8"/>
    <n v="1154"/>
    <x v="893"/>
    <x v="38"/>
    <n v="8889"/>
    <x v="1"/>
    <x v="3"/>
    <m/>
    <d v="2018-07-04T15:21:17"/>
    <n v="1"/>
    <x v="8"/>
    <x v="0"/>
    <x v="1"/>
  </r>
  <r>
    <s v="Gateway"/>
    <x v="0"/>
    <x v="8"/>
    <n v="1172"/>
    <x v="894"/>
    <x v="38"/>
    <n v="-11111"/>
    <x v="1"/>
    <x v="4"/>
    <m/>
    <d v="2018-07-04T15:21:17"/>
    <n v="8"/>
    <x v="7"/>
    <x v="0"/>
    <x v="1"/>
  </r>
  <r>
    <s v="Gateway"/>
    <x v="0"/>
    <x v="8"/>
    <n v="1172"/>
    <x v="894"/>
    <x v="38"/>
    <n v="13110.85"/>
    <x v="0"/>
    <x v="2"/>
    <m/>
    <d v="2018-07-04T15:21:17"/>
    <n v="8"/>
    <x v="7"/>
    <x v="0"/>
    <x v="1"/>
  </r>
  <r>
    <s v="Gateway"/>
    <x v="0"/>
    <x v="8"/>
    <n v="1172"/>
    <x v="894"/>
    <x v="38"/>
    <n v="13111.65"/>
    <x v="0"/>
    <x v="2"/>
    <m/>
    <d v="2018-07-04T15:21:17"/>
    <n v="8"/>
    <x v="7"/>
    <x v="0"/>
    <x v="1"/>
  </r>
  <r>
    <s v="Gateway"/>
    <x v="0"/>
    <x v="8"/>
    <n v="1175"/>
    <x v="840"/>
    <x v="38"/>
    <n v="-26969"/>
    <x v="1"/>
    <x v="1"/>
    <m/>
    <d v="2018-07-04T15:21:17"/>
    <n v="1"/>
    <x v="8"/>
    <x v="0"/>
    <x v="1"/>
  </r>
  <r>
    <s v="Gateway"/>
    <x v="0"/>
    <x v="8"/>
    <n v="1175"/>
    <x v="840"/>
    <x v="38"/>
    <n v="-2293"/>
    <x v="1"/>
    <x v="0"/>
    <m/>
    <d v="2018-07-04T15:21:17"/>
    <n v="1"/>
    <x v="8"/>
    <x v="0"/>
    <x v="1"/>
  </r>
  <r>
    <s v="Gateway"/>
    <x v="0"/>
    <x v="8"/>
    <n v="1175"/>
    <x v="840"/>
    <x v="38"/>
    <n v="-764"/>
    <x v="1"/>
    <x v="3"/>
    <m/>
    <d v="2018-07-04T15:21:17"/>
    <n v="1"/>
    <x v="8"/>
    <x v="0"/>
    <x v="1"/>
  </r>
  <r>
    <s v="Gateway"/>
    <x v="0"/>
    <x v="8"/>
    <n v="1175"/>
    <x v="840"/>
    <x v="38"/>
    <n v="34059.1"/>
    <x v="0"/>
    <x v="0"/>
    <m/>
    <d v="2018-07-04T15:21:17"/>
    <n v="1"/>
    <x v="8"/>
    <x v="0"/>
    <x v="1"/>
  </r>
  <r>
    <s v="Gateway"/>
    <x v="0"/>
    <x v="8"/>
    <n v="1175"/>
    <x v="840"/>
    <x v="38"/>
    <n v="37881.699999999997"/>
    <x v="0"/>
    <x v="1"/>
    <m/>
    <d v="2018-07-04T15:21:17"/>
    <n v="1"/>
    <x v="8"/>
    <x v="0"/>
    <x v="1"/>
  </r>
  <r>
    <s v="Gateway"/>
    <x v="0"/>
    <x v="8"/>
    <n v="1175"/>
    <x v="840"/>
    <x v="38"/>
    <n v="7973.3"/>
    <x v="0"/>
    <x v="4"/>
    <m/>
    <d v="2018-07-04T15:21:17"/>
    <n v="1"/>
    <x v="8"/>
    <x v="0"/>
    <x v="1"/>
  </r>
  <r>
    <s v="Gateway"/>
    <x v="0"/>
    <x v="8"/>
    <n v="1175"/>
    <x v="840"/>
    <x v="38"/>
    <n v="39866.699999999997"/>
    <x v="0"/>
    <x v="2"/>
    <m/>
    <d v="2018-07-04T15:21:17"/>
    <n v="1"/>
    <x v="8"/>
    <x v="0"/>
    <x v="1"/>
  </r>
  <r>
    <s v="Gateway"/>
    <x v="0"/>
    <x v="8"/>
    <n v="1190"/>
    <x v="841"/>
    <x v="38"/>
    <n v="26844"/>
    <x v="0"/>
    <x v="0"/>
    <m/>
    <d v="2018-07-04T15:21:17"/>
    <n v="2"/>
    <x v="1"/>
    <x v="0"/>
    <x v="1"/>
  </r>
  <r>
    <s v="Gateway"/>
    <x v="0"/>
    <x v="8"/>
    <n v="1917"/>
    <x v="842"/>
    <x v="38"/>
    <n v="35333.300000000003"/>
    <x v="0"/>
    <x v="4"/>
    <m/>
    <d v="2018-07-04T15:21:17"/>
    <n v="3"/>
    <x v="4"/>
    <x v="0"/>
    <x v="1"/>
  </r>
  <r>
    <s v="Gateway"/>
    <x v="0"/>
    <x v="8"/>
    <n v="1917"/>
    <x v="842"/>
    <x v="38"/>
    <n v="35333.300000000003"/>
    <x v="0"/>
    <x v="2"/>
    <m/>
    <d v="2018-07-04T15:21:17"/>
    <n v="3"/>
    <x v="4"/>
    <x v="0"/>
    <x v="1"/>
  </r>
  <r>
    <s v="Gateway"/>
    <x v="0"/>
    <x v="8"/>
    <n v="1917"/>
    <x v="842"/>
    <x v="38"/>
    <n v="7066.7"/>
    <x v="0"/>
    <x v="0"/>
    <m/>
    <d v="2018-07-04T15:21:17"/>
    <n v="3"/>
    <x v="4"/>
    <x v="0"/>
    <x v="1"/>
  </r>
  <r>
    <s v="Gateway"/>
    <x v="0"/>
    <x v="8"/>
    <n v="1917"/>
    <x v="842"/>
    <x v="38"/>
    <n v="7066.7"/>
    <x v="0"/>
    <x v="1"/>
    <m/>
    <d v="2018-07-04T15:21:17"/>
    <n v="3"/>
    <x v="4"/>
    <x v="0"/>
    <x v="1"/>
  </r>
  <r>
    <s v="Gateway"/>
    <x v="0"/>
    <x v="8"/>
    <n v="2084"/>
    <x v="843"/>
    <x v="38"/>
    <n v="12444"/>
    <x v="0"/>
    <x v="4"/>
    <m/>
    <d v="2018-07-04T15:21:17"/>
    <n v="4"/>
    <x v="2"/>
    <x v="0"/>
    <x v="1"/>
  </r>
  <r>
    <s v="Gateway"/>
    <x v="0"/>
    <x v="8"/>
    <n v="2084"/>
    <x v="843"/>
    <x v="38"/>
    <n v="14400"/>
    <x v="0"/>
    <x v="1"/>
    <m/>
    <d v="2018-07-04T15:21:17"/>
    <n v="4"/>
    <x v="2"/>
    <x v="0"/>
    <x v="1"/>
  </r>
  <r>
    <s v="Gateway"/>
    <x v="0"/>
    <x v="8"/>
    <n v="2084"/>
    <x v="843"/>
    <x v="38"/>
    <n v="4859.3"/>
    <x v="0"/>
    <x v="0"/>
    <m/>
    <d v="2018-07-04T15:21:17"/>
    <n v="4"/>
    <x v="2"/>
    <x v="0"/>
    <x v="1"/>
  </r>
  <r>
    <s v="Gateway"/>
    <x v="0"/>
    <x v="8"/>
    <n v="3107"/>
    <x v="844"/>
    <x v="38"/>
    <n v="-5511"/>
    <x v="1"/>
    <x v="1"/>
    <m/>
    <d v="2018-07-04T15:21:17"/>
    <n v="6"/>
    <x v="9"/>
    <x v="0"/>
    <x v="1"/>
  </r>
  <r>
    <s v="Gateway"/>
    <x v="0"/>
    <x v="8"/>
    <n v="3107"/>
    <x v="844"/>
    <x v="38"/>
    <n v="5511"/>
    <x v="0"/>
    <x v="1"/>
    <m/>
    <d v="2018-07-04T15:21:17"/>
    <n v="6"/>
    <x v="9"/>
    <x v="0"/>
    <x v="1"/>
  </r>
  <r>
    <s v="Gateway"/>
    <x v="0"/>
    <x v="8"/>
    <n v="3117"/>
    <x v="845"/>
    <x v="38"/>
    <n v="32148.3"/>
    <x v="0"/>
    <x v="0"/>
    <m/>
    <d v="2018-07-04T15:21:17"/>
    <n v="1"/>
    <x v="8"/>
    <x v="0"/>
    <x v="1"/>
  </r>
  <r>
    <s v="Gateway"/>
    <x v="0"/>
    <x v="8"/>
    <n v="3117"/>
    <x v="845"/>
    <x v="38"/>
    <n v="32148.3"/>
    <x v="0"/>
    <x v="1"/>
    <m/>
    <d v="2018-07-04T15:21:17"/>
    <n v="1"/>
    <x v="8"/>
    <x v="0"/>
    <x v="1"/>
  </r>
  <r>
    <s v="ACE in Communities"/>
    <x v="0"/>
    <x v="8"/>
    <n v="3231"/>
    <x v="846"/>
    <x v="0"/>
    <n v="5452.5"/>
    <x v="0"/>
    <x v="1"/>
    <m/>
    <d v="2018-07-04T15:21:17"/>
    <n v="15"/>
    <x v="14"/>
    <x v="0"/>
    <x v="0"/>
  </r>
  <r>
    <s v="ACE in Communities"/>
    <x v="0"/>
    <x v="8"/>
    <n v="3231"/>
    <x v="846"/>
    <x v="0"/>
    <n v="87807"/>
    <x v="0"/>
    <x v="3"/>
    <m/>
    <d v="2018-07-04T15:21:17"/>
    <n v="15"/>
    <x v="14"/>
    <x v="0"/>
    <x v="0"/>
  </r>
  <r>
    <s v="ACE in Communities"/>
    <x v="0"/>
    <x v="8"/>
    <n v="3231"/>
    <x v="846"/>
    <x v="0"/>
    <n v="37262.5"/>
    <x v="0"/>
    <x v="1"/>
    <m/>
    <d v="2018-07-04T15:21:17"/>
    <n v="15"/>
    <x v="14"/>
    <x v="0"/>
    <x v="0"/>
  </r>
  <r>
    <s v="Gateway"/>
    <x v="0"/>
    <x v="8"/>
    <n v="4011"/>
    <x v="900"/>
    <x v="38"/>
    <n v="-4444"/>
    <x v="1"/>
    <x v="0"/>
    <m/>
    <d v="2018-07-04T15:21:17"/>
    <n v="13"/>
    <x v="13"/>
    <x v="0"/>
    <x v="1"/>
  </r>
  <r>
    <s v="Gateway"/>
    <x v="0"/>
    <x v="8"/>
    <n v="4011"/>
    <x v="900"/>
    <x v="38"/>
    <n v="12444"/>
    <x v="0"/>
    <x v="0"/>
    <m/>
    <d v="2018-07-04T15:21:17"/>
    <n v="13"/>
    <x v="13"/>
    <x v="0"/>
    <x v="1"/>
  </r>
  <r>
    <s v="Gateway"/>
    <x v="0"/>
    <x v="8"/>
    <n v="4208"/>
    <x v="848"/>
    <x v="38"/>
    <n v="12444"/>
    <x v="0"/>
    <x v="2"/>
    <m/>
    <d v="2018-07-04T15:21:17"/>
    <n v="2"/>
    <x v="1"/>
    <x v="0"/>
    <x v="1"/>
  </r>
  <r>
    <s v="Gateway"/>
    <x v="0"/>
    <x v="8"/>
    <n v="4227"/>
    <x v="849"/>
    <x v="38"/>
    <n v="2952.65"/>
    <x v="0"/>
    <x v="2"/>
    <m/>
    <d v="2018-07-04T15:21:17"/>
    <n v="1"/>
    <x v="8"/>
    <x v="0"/>
    <x v="1"/>
  </r>
  <r>
    <s v="Gateway"/>
    <x v="0"/>
    <x v="8"/>
    <n v="4227"/>
    <x v="849"/>
    <x v="38"/>
    <n v="32148.3"/>
    <x v="0"/>
    <x v="3"/>
    <m/>
    <d v="2018-07-04T15:21:17"/>
    <n v="1"/>
    <x v="8"/>
    <x v="0"/>
    <x v="1"/>
  </r>
  <r>
    <s v="Gateway"/>
    <x v="0"/>
    <x v="8"/>
    <n v="4230"/>
    <x v="851"/>
    <x v="38"/>
    <n v="-3733"/>
    <x v="1"/>
    <x v="0"/>
    <m/>
    <d v="2018-07-04T15:21:17"/>
    <n v="3"/>
    <x v="4"/>
    <x v="0"/>
    <x v="1"/>
  </r>
  <r>
    <s v="Gateway"/>
    <x v="0"/>
    <x v="8"/>
    <n v="6763"/>
    <x v="852"/>
    <x v="38"/>
    <n v="10097.799999999999"/>
    <x v="0"/>
    <x v="1"/>
    <m/>
    <d v="2018-07-04T15:21:17"/>
    <n v="2"/>
    <x v="1"/>
    <x v="0"/>
    <x v="1"/>
  </r>
  <r>
    <s v="Gateway"/>
    <x v="0"/>
    <x v="8"/>
    <n v="6763"/>
    <x v="852"/>
    <x v="38"/>
    <n v="50489.2"/>
    <x v="0"/>
    <x v="3"/>
    <m/>
    <d v="2018-07-04T15:21:17"/>
    <n v="2"/>
    <x v="1"/>
    <x v="0"/>
    <x v="1"/>
  </r>
  <r>
    <s v="Gateway"/>
    <x v="0"/>
    <x v="8"/>
    <n v="6763"/>
    <x v="852"/>
    <x v="38"/>
    <n v="10370.299999999999"/>
    <x v="0"/>
    <x v="2"/>
    <m/>
    <d v="2018-07-04T15:21:17"/>
    <n v="2"/>
    <x v="1"/>
    <x v="0"/>
    <x v="1"/>
  </r>
  <r>
    <s v="Gateway"/>
    <x v="0"/>
    <x v="8"/>
    <n v="6929"/>
    <x v="854"/>
    <x v="38"/>
    <n v="9825.2000000000007"/>
    <x v="0"/>
    <x v="0"/>
    <m/>
    <d v="2018-07-04T15:21:17"/>
    <n v="2"/>
    <x v="1"/>
    <x v="0"/>
    <x v="1"/>
  </r>
  <r>
    <s v="Gateway"/>
    <x v="0"/>
    <x v="8"/>
    <n v="6929"/>
    <x v="854"/>
    <x v="38"/>
    <n v="12770.3"/>
    <x v="0"/>
    <x v="3"/>
    <m/>
    <d v="2018-07-04T15:21:17"/>
    <n v="2"/>
    <x v="1"/>
    <x v="0"/>
    <x v="1"/>
  </r>
  <r>
    <s v="Gateway"/>
    <x v="0"/>
    <x v="8"/>
    <n v="6930"/>
    <x v="855"/>
    <x v="38"/>
    <n v="35529.15"/>
    <x v="0"/>
    <x v="2"/>
    <m/>
    <d v="2018-07-04T15:21:17"/>
    <n v="2"/>
    <x v="1"/>
    <x v="0"/>
    <x v="1"/>
  </r>
  <r>
    <s v="Gateway"/>
    <x v="0"/>
    <x v="8"/>
    <n v="6930"/>
    <x v="855"/>
    <x v="38"/>
    <n v="71059.100000000006"/>
    <x v="0"/>
    <x v="4"/>
    <m/>
    <d v="2018-07-04T15:21:17"/>
    <n v="2"/>
    <x v="1"/>
    <x v="0"/>
    <x v="1"/>
  </r>
  <r>
    <s v="Gateway"/>
    <x v="0"/>
    <x v="8"/>
    <n v="6930"/>
    <x v="855"/>
    <x v="38"/>
    <n v="42636"/>
    <x v="0"/>
    <x v="2"/>
    <m/>
    <d v="2018-07-04T15:21:17"/>
    <n v="2"/>
    <x v="1"/>
    <x v="0"/>
    <x v="1"/>
  </r>
  <r>
    <s v="Gateway"/>
    <x v="0"/>
    <x v="8"/>
    <n v="6962"/>
    <x v="856"/>
    <x v="38"/>
    <n v="15400"/>
    <x v="0"/>
    <x v="0"/>
    <m/>
    <d v="2018-07-04T15:21:17"/>
    <n v="4"/>
    <x v="2"/>
    <x v="0"/>
    <x v="1"/>
  </r>
  <r>
    <s v="Gateway"/>
    <x v="0"/>
    <x v="8"/>
    <n v="6962"/>
    <x v="856"/>
    <x v="38"/>
    <n v="2622.15"/>
    <x v="0"/>
    <x v="2"/>
    <m/>
    <d v="2018-07-04T15:21:17"/>
    <n v="4"/>
    <x v="2"/>
    <x v="0"/>
    <x v="1"/>
  </r>
  <r>
    <s v="Gateway"/>
    <x v="0"/>
    <x v="8"/>
    <n v="6962"/>
    <x v="856"/>
    <x v="38"/>
    <n v="29525.8"/>
    <x v="0"/>
    <x v="4"/>
    <m/>
    <d v="2018-07-04T15:21:17"/>
    <n v="4"/>
    <x v="2"/>
    <x v="0"/>
    <x v="1"/>
  </r>
  <r>
    <s v="Gateway"/>
    <x v="0"/>
    <x v="8"/>
    <n v="6962"/>
    <x v="856"/>
    <x v="38"/>
    <n v="4177"/>
    <x v="1"/>
    <x v="1"/>
    <m/>
    <d v="2018-07-04T15:21:17"/>
    <n v="4"/>
    <x v="2"/>
    <x v="0"/>
    <x v="1"/>
  </r>
  <r>
    <s v="Gateway"/>
    <x v="0"/>
    <x v="8"/>
    <n v="6962"/>
    <x v="856"/>
    <x v="38"/>
    <n v="5844"/>
    <x v="0"/>
    <x v="0"/>
    <m/>
    <d v="2018-07-04T15:21:17"/>
    <n v="4"/>
    <x v="2"/>
    <x v="0"/>
    <x v="1"/>
  </r>
  <r>
    <s v="Gateway"/>
    <x v="0"/>
    <x v="8"/>
    <n v="6975"/>
    <x v="858"/>
    <x v="38"/>
    <n v="7448.8"/>
    <x v="0"/>
    <x v="0"/>
    <m/>
    <d v="2018-07-04T15:21:17"/>
    <n v="15"/>
    <x v="14"/>
    <x v="0"/>
    <x v="1"/>
  </r>
  <r>
    <s v="Gateway"/>
    <x v="0"/>
    <x v="8"/>
    <n v="6975"/>
    <x v="858"/>
    <x v="38"/>
    <n v="37244.199999999997"/>
    <x v="0"/>
    <x v="1"/>
    <m/>
    <d v="2018-07-04T15:21:17"/>
    <n v="15"/>
    <x v="14"/>
    <x v="0"/>
    <x v="1"/>
  </r>
  <r>
    <s v="Gateway"/>
    <x v="0"/>
    <x v="8"/>
    <n v="6977"/>
    <x v="859"/>
    <x v="38"/>
    <n v="7703.7"/>
    <x v="0"/>
    <x v="4"/>
    <m/>
    <d v="2018-07-04T15:21:17"/>
    <n v="2"/>
    <x v="1"/>
    <x v="0"/>
    <x v="1"/>
  </r>
  <r>
    <s v="Gateway"/>
    <x v="0"/>
    <x v="8"/>
    <n v="6977"/>
    <x v="859"/>
    <x v="38"/>
    <n v="7703.7"/>
    <x v="0"/>
    <x v="2"/>
    <m/>
    <d v="2018-07-04T15:21:17"/>
    <n v="2"/>
    <x v="1"/>
    <x v="0"/>
    <x v="1"/>
  </r>
  <r>
    <s v="Youth Guarantee"/>
    <x v="0"/>
    <x v="8"/>
    <n v="8014"/>
    <x v="860"/>
    <x v="18"/>
    <n v="-26684.36"/>
    <x v="1"/>
    <x v="0"/>
    <m/>
    <d v="2018-07-04T15:21:17"/>
    <n v="10"/>
    <x v="0"/>
    <x v="0"/>
    <x v="1"/>
  </r>
  <r>
    <s v="Youth Guarantee"/>
    <x v="0"/>
    <x v="8"/>
    <n v="8014"/>
    <x v="860"/>
    <x v="18"/>
    <n v="407.22"/>
    <x v="0"/>
    <x v="1"/>
    <s v="YG Exp Travel"/>
    <d v="2018-07-04T15:21:17"/>
    <n v="10"/>
    <x v="0"/>
    <x v="0"/>
    <x v="1"/>
  </r>
  <r>
    <s v="Youth Guarantee"/>
    <x v="0"/>
    <x v="8"/>
    <n v="8014"/>
    <x v="860"/>
    <x v="18"/>
    <n v="23792.1"/>
    <x v="0"/>
    <x v="1"/>
    <m/>
    <d v="2018-07-04T15:21:17"/>
    <n v="10"/>
    <x v="0"/>
    <x v="0"/>
    <x v="1"/>
  </r>
  <r>
    <s v="Youth Guarantee"/>
    <x v="0"/>
    <x v="8"/>
    <n v="8014"/>
    <x v="860"/>
    <x v="18"/>
    <n v="60085"/>
    <x v="0"/>
    <x v="0"/>
    <m/>
    <d v="2018-07-04T15:21:17"/>
    <n v="10"/>
    <x v="0"/>
    <x v="0"/>
    <x v="1"/>
  </r>
  <r>
    <s v="Youth Guarantee"/>
    <x v="0"/>
    <x v="8"/>
    <n v="8015"/>
    <x v="861"/>
    <x v="18"/>
    <n v="-2082.6"/>
    <x v="1"/>
    <x v="1"/>
    <m/>
    <d v="2018-07-04T15:21:17"/>
    <n v="11"/>
    <x v="5"/>
    <x v="0"/>
    <x v="1"/>
  </r>
  <r>
    <s v="Youth Guarantee"/>
    <x v="0"/>
    <x v="8"/>
    <n v="8015"/>
    <x v="861"/>
    <x v="18"/>
    <n v="181818"/>
    <x v="0"/>
    <x v="3"/>
    <m/>
    <d v="2018-07-04T15:21:17"/>
    <n v="11"/>
    <x v="5"/>
    <x v="0"/>
    <x v="1"/>
  </r>
  <r>
    <s v="Youth Guarantee"/>
    <x v="0"/>
    <x v="8"/>
    <n v="8015"/>
    <x v="861"/>
    <x v="18"/>
    <n v="89033.95"/>
    <x v="0"/>
    <x v="1"/>
    <m/>
    <d v="2018-07-04T15:21:17"/>
    <n v="11"/>
    <x v="5"/>
    <x v="0"/>
    <x v="1"/>
  </r>
  <r>
    <s v="Youth Guarantee"/>
    <x v="0"/>
    <x v="8"/>
    <n v="8015"/>
    <x v="861"/>
    <x v="18"/>
    <n v="124776.75"/>
    <x v="0"/>
    <x v="0"/>
    <m/>
    <d v="2018-07-04T15:21:17"/>
    <n v="11"/>
    <x v="5"/>
    <x v="0"/>
    <x v="1"/>
  </r>
  <r>
    <s v="Youth Guarantee"/>
    <x v="0"/>
    <x v="8"/>
    <n v="8015"/>
    <x v="861"/>
    <x v="18"/>
    <n v="17843.72"/>
    <x v="0"/>
    <x v="1"/>
    <m/>
    <d v="2018-07-04T15:21:17"/>
    <n v="11"/>
    <x v="5"/>
    <x v="0"/>
    <x v="1"/>
  </r>
  <r>
    <s v="Youth Guarantee"/>
    <x v="0"/>
    <x v="8"/>
    <n v="8016"/>
    <x v="862"/>
    <x v="18"/>
    <n v="1135.2"/>
    <x v="0"/>
    <x v="4"/>
    <s v="YG Exp Travel"/>
    <d v="2018-07-04T15:21:17"/>
    <n v="12"/>
    <x v="11"/>
    <x v="0"/>
    <x v="1"/>
  </r>
  <r>
    <s v="Youth Guarantee"/>
    <x v="0"/>
    <x v="8"/>
    <n v="8016"/>
    <x v="862"/>
    <x v="18"/>
    <n v="1501.86"/>
    <x v="0"/>
    <x v="3"/>
    <s v="YG Exp Travel"/>
    <d v="2018-07-04T15:21:17"/>
    <n v="12"/>
    <x v="11"/>
    <x v="0"/>
    <x v="1"/>
  </r>
  <r>
    <s v="Youth Guarantee"/>
    <x v="0"/>
    <x v="8"/>
    <n v="8016"/>
    <x v="862"/>
    <x v="18"/>
    <n v="2125.08"/>
    <x v="0"/>
    <x v="3"/>
    <s v="YG Exp Travel"/>
    <d v="2018-07-04T15:21:17"/>
    <n v="12"/>
    <x v="11"/>
    <x v="0"/>
    <x v="1"/>
  </r>
  <r>
    <s v="Youth Guarantee"/>
    <x v="0"/>
    <x v="8"/>
    <n v="8016"/>
    <x v="862"/>
    <x v="18"/>
    <n v="59423.35"/>
    <x v="0"/>
    <x v="2"/>
    <m/>
    <d v="2018-07-04T15:21:17"/>
    <n v="12"/>
    <x v="11"/>
    <x v="0"/>
    <x v="1"/>
  </r>
  <r>
    <s v="Youth Guarantee"/>
    <x v="0"/>
    <x v="8"/>
    <n v="8016"/>
    <x v="862"/>
    <x v="18"/>
    <n v="11943.15"/>
    <x v="0"/>
    <x v="2"/>
    <m/>
    <d v="2018-07-04T15:21:17"/>
    <n v="12"/>
    <x v="11"/>
    <x v="0"/>
    <x v="1"/>
  </r>
  <r>
    <s v="Youth Guarantee"/>
    <x v="0"/>
    <x v="8"/>
    <n v="8016"/>
    <x v="862"/>
    <x v="18"/>
    <n v="13733.32"/>
    <x v="0"/>
    <x v="1"/>
    <m/>
    <d v="2018-07-04T15:21:17"/>
    <n v="12"/>
    <x v="11"/>
    <x v="0"/>
    <x v="1"/>
  </r>
  <r>
    <s v="Youth Guarantee"/>
    <x v="0"/>
    <x v="8"/>
    <n v="8016"/>
    <x v="862"/>
    <x v="18"/>
    <n v="13747.6"/>
    <x v="0"/>
    <x v="0"/>
    <m/>
    <d v="2018-07-04T15:21:17"/>
    <n v="12"/>
    <x v="11"/>
    <x v="0"/>
    <x v="1"/>
  </r>
  <r>
    <s v="Youth Guarantee"/>
    <x v="0"/>
    <x v="8"/>
    <n v="8016"/>
    <x v="862"/>
    <x v="18"/>
    <n v="13761.78"/>
    <x v="0"/>
    <x v="1"/>
    <m/>
    <d v="2018-07-04T15:21:17"/>
    <n v="12"/>
    <x v="11"/>
    <x v="0"/>
    <x v="1"/>
  </r>
  <r>
    <s v="Engineering Education to Employment"/>
    <x v="0"/>
    <x v="9"/>
    <m/>
    <x v="865"/>
    <x v="6"/>
    <n v="27750"/>
    <x v="0"/>
    <x v="4"/>
    <s v="WCG"/>
    <d v="2018-07-04T15:21:17"/>
    <n v="9"/>
    <x v="3"/>
    <x v="2"/>
    <x v="3"/>
  </r>
  <r>
    <s v="Engineering Education to Employment"/>
    <x v="0"/>
    <x v="9"/>
    <m/>
    <x v="866"/>
    <x v="6"/>
    <n v="30132"/>
    <x v="0"/>
    <x v="4"/>
    <s v="WCG"/>
    <d v="2018-07-04T15:21:17"/>
    <n v="9"/>
    <x v="3"/>
    <x v="2"/>
    <x v="3"/>
  </r>
  <r>
    <s v="Engineering Education to Employment"/>
    <x v="0"/>
    <x v="9"/>
    <m/>
    <x v="868"/>
    <x v="6"/>
    <n v="350000"/>
    <x v="0"/>
    <x v="3"/>
    <s v="PAC"/>
    <d v="2018-07-04T15:21:17"/>
    <n v="9"/>
    <x v="3"/>
    <x v="2"/>
    <x v="3"/>
  </r>
  <r>
    <s v="Equity Funding"/>
    <x v="2"/>
    <x v="10"/>
    <n v="7001"/>
    <x v="869"/>
    <x v="12"/>
    <n v="981072"/>
    <x v="0"/>
    <x v="1"/>
    <m/>
    <d v="2018-07-04T15:21:17"/>
    <n v="2"/>
    <x v="1"/>
    <x v="4"/>
    <x v="5"/>
  </r>
  <r>
    <s v="Equity Funding"/>
    <x v="2"/>
    <x v="10"/>
    <n v="7001"/>
    <x v="869"/>
    <x v="12"/>
    <n v="1022509.15"/>
    <x v="0"/>
    <x v="3"/>
    <m/>
    <d v="2018-07-04T15:21:17"/>
    <n v="2"/>
    <x v="1"/>
    <x v="4"/>
    <x v="5"/>
  </r>
  <r>
    <s v="Centres of Research Excellence"/>
    <x v="2"/>
    <x v="10"/>
    <n v="7001"/>
    <x v="869"/>
    <x v="39"/>
    <n v="2193500"/>
    <x v="0"/>
    <x v="3"/>
    <s v="Te Punaha Matatini"/>
    <d v="2018-07-04T15:21:17"/>
    <n v="2"/>
    <x v="1"/>
    <x v="8"/>
    <x v="10"/>
  </r>
  <r>
    <s v="Centres of Research Excellence"/>
    <x v="2"/>
    <x v="10"/>
    <n v="7001"/>
    <x v="869"/>
    <x v="39"/>
    <n v="1934474"/>
    <x v="0"/>
    <x v="0"/>
    <s v="Maurice Wilkins"/>
    <d v="2018-07-04T15:21:17"/>
    <n v="2"/>
    <x v="1"/>
    <x v="8"/>
    <x v="10"/>
  </r>
  <r>
    <s v="Centres of Research Excellence"/>
    <x v="2"/>
    <x v="10"/>
    <n v="7001"/>
    <x v="869"/>
    <x v="39"/>
    <n v="3929333.32"/>
    <x v="0"/>
    <x v="3"/>
    <s v="Medical Technologies"/>
    <d v="2018-07-04T15:21:17"/>
    <n v="2"/>
    <x v="1"/>
    <x v="8"/>
    <x v="10"/>
  </r>
  <r>
    <s v="Centres of Research Excellence"/>
    <x v="2"/>
    <x v="10"/>
    <n v="7001"/>
    <x v="869"/>
    <x v="39"/>
    <n v="4971833.32"/>
    <x v="0"/>
    <x v="3"/>
    <s v="Brain Research"/>
    <d v="2018-07-04T15:21:17"/>
    <n v="2"/>
    <x v="1"/>
    <x v="8"/>
    <x v="10"/>
  </r>
  <r>
    <s v="Centres of Research Excellence"/>
    <x v="2"/>
    <x v="10"/>
    <n v="7001"/>
    <x v="869"/>
    <x v="39"/>
    <n v="2524072"/>
    <x v="0"/>
    <x v="0"/>
    <s v="NgaPaeoteMaramatanga"/>
    <d v="2018-07-04T15:21:17"/>
    <n v="2"/>
    <x v="1"/>
    <x v="8"/>
    <x v="10"/>
  </r>
  <r>
    <s v="Centres of Research Excellence"/>
    <x v="2"/>
    <x v="10"/>
    <n v="7001"/>
    <x v="869"/>
    <x v="39"/>
    <n v="2566754"/>
    <x v="0"/>
    <x v="1"/>
    <s v="NgaPaeoteMaramatanga"/>
    <d v="2018-07-04T15:21:17"/>
    <n v="2"/>
    <x v="1"/>
    <x v="8"/>
    <x v="10"/>
  </r>
  <r>
    <s v="Centres of Research Excellence"/>
    <x v="2"/>
    <x v="10"/>
    <n v="7001"/>
    <x v="869"/>
    <x v="39"/>
    <n v="1297982"/>
    <x v="0"/>
    <x v="1"/>
    <s v="NgaPaeoteMaramatanga"/>
    <d v="2018-07-04T15:21:17"/>
    <n v="2"/>
    <x v="1"/>
    <x v="8"/>
    <x v="10"/>
  </r>
  <r>
    <s v="Centres of Research Excellence"/>
    <x v="2"/>
    <x v="10"/>
    <n v="7001"/>
    <x v="869"/>
    <x v="39"/>
    <n v="1297983"/>
    <x v="0"/>
    <x v="1"/>
    <s v="NgaPaeoteMaramatanga"/>
    <d v="2018-07-04T15:21:17"/>
    <n v="2"/>
    <x v="1"/>
    <x v="8"/>
    <x v="10"/>
  </r>
  <r>
    <s v="Centres of Research Excellence"/>
    <x v="2"/>
    <x v="10"/>
    <n v="7001"/>
    <x v="869"/>
    <x v="39"/>
    <n v="3304010"/>
    <x v="0"/>
    <x v="0"/>
    <s v="Growth &amp; Development"/>
    <d v="2018-07-04T15:21:17"/>
    <n v="2"/>
    <x v="1"/>
    <x v="8"/>
    <x v="10"/>
  </r>
  <r>
    <s v="Performance Based Research Fund"/>
    <x v="2"/>
    <x v="10"/>
    <n v="7001"/>
    <x v="869"/>
    <x v="23"/>
    <n v="-127914"/>
    <x v="1"/>
    <x v="0"/>
    <m/>
    <d v="2018-07-04T15:21:17"/>
    <n v="2"/>
    <x v="1"/>
    <x v="5"/>
    <x v="7"/>
  </r>
  <r>
    <s v="Performance Based Research Fund"/>
    <x v="2"/>
    <x v="10"/>
    <n v="7001"/>
    <x v="869"/>
    <x v="23"/>
    <n v="6751111.3499999996"/>
    <x v="0"/>
    <x v="1"/>
    <m/>
    <d v="2018-07-04T15:21:17"/>
    <n v="2"/>
    <x v="1"/>
    <x v="5"/>
    <x v="7"/>
  </r>
  <r>
    <s v="Performance Based Research Fund"/>
    <x v="2"/>
    <x v="10"/>
    <n v="7001"/>
    <x v="869"/>
    <x v="23"/>
    <n v="39283953.450000003"/>
    <x v="0"/>
    <x v="2"/>
    <m/>
    <d v="2018-07-04T15:21:17"/>
    <n v="2"/>
    <x v="1"/>
    <x v="5"/>
    <x v="7"/>
  </r>
  <r>
    <s v="Performance Based Research Fund"/>
    <x v="2"/>
    <x v="10"/>
    <n v="7001"/>
    <x v="869"/>
    <x v="23"/>
    <n v="7856790.8499999996"/>
    <x v="0"/>
    <x v="2"/>
    <m/>
    <d v="2018-07-04T15:21:17"/>
    <n v="2"/>
    <x v="1"/>
    <x v="5"/>
    <x v="7"/>
  </r>
  <r>
    <s v="ICT Graduate Programmes"/>
    <x v="2"/>
    <x v="10"/>
    <n v="7001"/>
    <x v="869"/>
    <x v="41"/>
    <n v="186666.7"/>
    <x v="0"/>
    <x v="3"/>
    <s v="Auckland"/>
    <d v="2018-07-04T15:21:17"/>
    <n v="2"/>
    <x v="1"/>
    <x v="0"/>
    <x v="6"/>
  </r>
  <r>
    <s v="ICT Graduate Programmes"/>
    <x v="2"/>
    <x v="10"/>
    <n v="7001"/>
    <x v="869"/>
    <x v="41"/>
    <n v="200333.3"/>
    <x v="0"/>
    <x v="4"/>
    <s v="Auckland"/>
    <d v="2018-07-04T15:21:17"/>
    <n v="2"/>
    <x v="1"/>
    <x v="0"/>
    <x v="6"/>
  </r>
  <r>
    <s v="ICT Graduate Programmes"/>
    <x v="2"/>
    <x v="10"/>
    <n v="7001"/>
    <x v="869"/>
    <x v="41"/>
    <n v="110283.35"/>
    <x v="0"/>
    <x v="2"/>
    <s v="Auckland"/>
    <d v="2018-07-04T15:21:17"/>
    <n v="2"/>
    <x v="1"/>
    <x v="0"/>
    <x v="6"/>
  </r>
  <r>
    <s v="Student Achievement Component Levels 3 and above"/>
    <x v="2"/>
    <x v="10"/>
    <n v="7001"/>
    <x v="869"/>
    <x v="17"/>
    <n v="-18792"/>
    <x v="2"/>
    <x v="4"/>
    <m/>
    <d v="2018-07-04T15:21:17"/>
    <n v="2"/>
    <x v="1"/>
    <x v="0"/>
    <x v="6"/>
  </r>
  <r>
    <s v="Student Achievement Component Levels 3 and above"/>
    <x v="2"/>
    <x v="10"/>
    <n v="7001"/>
    <x v="869"/>
    <x v="17"/>
    <n v="-14581"/>
    <x v="2"/>
    <x v="0"/>
    <m/>
    <d v="2018-07-04T15:21:17"/>
    <n v="2"/>
    <x v="1"/>
    <x v="0"/>
    <x v="6"/>
  </r>
  <r>
    <s v="Student Achievement Component Levels 3 and above"/>
    <x v="2"/>
    <x v="10"/>
    <n v="7001"/>
    <x v="869"/>
    <x v="17"/>
    <n v="900"/>
    <x v="0"/>
    <x v="0"/>
    <m/>
    <d v="2018-07-04T15:21:17"/>
    <n v="2"/>
    <x v="1"/>
    <x v="0"/>
    <x v="6"/>
  </r>
  <r>
    <s v="Student Achievement Component Levels 3 and above"/>
    <x v="2"/>
    <x v="10"/>
    <n v="7001"/>
    <x v="869"/>
    <x v="17"/>
    <n v="126314799.45"/>
    <x v="0"/>
    <x v="0"/>
    <m/>
    <d v="2018-07-04T15:21:17"/>
    <n v="2"/>
    <x v="1"/>
    <x v="0"/>
    <x v="6"/>
  </r>
  <r>
    <s v="Student Achievement Component Levels 3 and above"/>
    <x v="2"/>
    <x v="10"/>
    <n v="7001"/>
    <x v="869"/>
    <x v="17"/>
    <n v="151582001.63999999"/>
    <x v="0"/>
    <x v="0"/>
    <m/>
    <d v="2018-07-04T15:21:17"/>
    <n v="2"/>
    <x v="1"/>
    <x v="0"/>
    <x v="6"/>
  </r>
  <r>
    <s v="Student Achievement Component Levels 3 and above"/>
    <x v="2"/>
    <x v="10"/>
    <n v="7001"/>
    <x v="869"/>
    <x v="17"/>
    <n v="26014639.52"/>
    <x v="0"/>
    <x v="1"/>
    <m/>
    <d v="2018-07-04T15:21:17"/>
    <n v="2"/>
    <x v="1"/>
    <x v="0"/>
    <x v="6"/>
  </r>
  <r>
    <s v="Student Achievement Component Levels 3 and above"/>
    <x v="2"/>
    <x v="10"/>
    <n v="7001"/>
    <x v="869"/>
    <x v="17"/>
    <n v="78044414.310000002"/>
    <x v="0"/>
    <x v="1"/>
    <m/>
    <d v="2018-07-04T15:21:17"/>
    <n v="2"/>
    <x v="1"/>
    <x v="0"/>
    <x v="6"/>
  </r>
  <r>
    <s v="Student Achievement Component Levels 3 and above"/>
    <x v="2"/>
    <x v="10"/>
    <n v="7001"/>
    <x v="869"/>
    <x v="17"/>
    <n v="26589013.649999999"/>
    <x v="0"/>
    <x v="3"/>
    <m/>
    <d v="2018-07-04T15:21:17"/>
    <n v="2"/>
    <x v="1"/>
    <x v="0"/>
    <x v="6"/>
  </r>
  <r>
    <s v="Student Achievement Component Levels 3 and above"/>
    <x v="2"/>
    <x v="10"/>
    <n v="7001"/>
    <x v="869"/>
    <x v="17"/>
    <n v="325520406"/>
    <x v="0"/>
    <x v="4"/>
    <m/>
    <d v="2018-07-04T15:21:17"/>
    <n v="2"/>
    <x v="1"/>
    <x v="0"/>
    <x v="6"/>
  </r>
  <r>
    <s v="Student Achievement Component Levels 3 and above"/>
    <x v="2"/>
    <x v="10"/>
    <n v="7001"/>
    <x v="869"/>
    <x v="17"/>
    <n v="54615088.219999999"/>
    <x v="0"/>
    <x v="1"/>
    <m/>
    <d v="2018-07-04T15:21:17"/>
    <n v="2"/>
    <x v="1"/>
    <x v="0"/>
    <x v="6"/>
  </r>
  <r>
    <s v="Student Achievement Component Levels 3 and above"/>
    <x v="2"/>
    <x v="10"/>
    <n v="7001"/>
    <x v="869"/>
    <x v="17"/>
    <n v="55054200.600000001"/>
    <x v="0"/>
    <x v="2"/>
    <m/>
    <d v="2018-07-04T15:21:17"/>
    <n v="2"/>
    <x v="1"/>
    <x v="0"/>
    <x v="6"/>
  </r>
  <r>
    <s v="Medical Intern Grants"/>
    <x v="2"/>
    <x v="10"/>
    <n v="7001"/>
    <x v="869"/>
    <x v="42"/>
    <n v="-481608"/>
    <x v="1"/>
    <x v="3"/>
    <s v="Monthly"/>
    <d v="2018-07-04T15:21:17"/>
    <n v="2"/>
    <x v="1"/>
    <x v="10"/>
    <x v="12"/>
  </r>
  <r>
    <s v="Medical Intern Grants"/>
    <x v="2"/>
    <x v="10"/>
    <n v="7001"/>
    <x v="869"/>
    <x v="42"/>
    <n v="3500576.7"/>
    <x v="0"/>
    <x v="2"/>
    <s v="Monthly"/>
    <d v="2018-07-04T15:21:17"/>
    <n v="2"/>
    <x v="1"/>
    <x v="10"/>
    <x v="12"/>
  </r>
  <r>
    <s v="Medical Intern Grants"/>
    <x v="2"/>
    <x v="10"/>
    <n v="7001"/>
    <x v="869"/>
    <x v="42"/>
    <n v="407077.35"/>
    <x v="0"/>
    <x v="1"/>
    <m/>
    <d v="2018-07-04T15:21:17"/>
    <n v="2"/>
    <x v="1"/>
    <x v="10"/>
    <x v="12"/>
  </r>
  <r>
    <s v="Medical Intern Grants"/>
    <x v="2"/>
    <x v="10"/>
    <n v="7001"/>
    <x v="869"/>
    <x v="42"/>
    <n v="2089496.65"/>
    <x v="0"/>
    <x v="1"/>
    <m/>
    <d v="2018-07-04T15:21:17"/>
    <n v="2"/>
    <x v="1"/>
    <x v="10"/>
    <x v="12"/>
  </r>
  <r>
    <s v="Medical Intern Grants"/>
    <x v="2"/>
    <x v="10"/>
    <n v="7001"/>
    <x v="869"/>
    <x v="42"/>
    <n v="1551848"/>
    <x v="0"/>
    <x v="4"/>
    <s v="Bulk Payment"/>
    <d v="2018-07-04T15:21:17"/>
    <n v="2"/>
    <x v="1"/>
    <x v="10"/>
    <x v="12"/>
  </r>
  <r>
    <s v="Medical Intern Grants"/>
    <x v="2"/>
    <x v="10"/>
    <n v="7001"/>
    <x v="869"/>
    <x v="42"/>
    <n v="1551848"/>
    <x v="0"/>
    <x v="2"/>
    <s v="Bulk Payment"/>
    <d v="2018-07-04T15:21:17"/>
    <n v="2"/>
    <x v="1"/>
    <x v="10"/>
    <x v="12"/>
  </r>
  <r>
    <s v="Centres of Asia-Pacific Excellence"/>
    <x v="2"/>
    <x v="10"/>
    <n v="7001"/>
    <x v="869"/>
    <x v="46"/>
    <n v="1810000"/>
    <x v="0"/>
    <x v="2"/>
    <s v="North Asia"/>
    <d v="2018-07-04T15:21:17"/>
    <n v="2"/>
    <x v="1"/>
    <x v="2"/>
    <x v="3"/>
  </r>
  <r>
    <s v="University-led Innovation"/>
    <x v="2"/>
    <x v="10"/>
    <n v="7001"/>
    <x v="869"/>
    <x v="44"/>
    <n v="128787"/>
    <x v="0"/>
    <x v="2"/>
    <s v="Nanayakkara"/>
    <d v="2018-07-04T15:21:17"/>
    <n v="2"/>
    <x v="1"/>
    <x v="11"/>
    <x v="13"/>
  </r>
  <r>
    <s v="Equity Funding"/>
    <x v="2"/>
    <x v="10"/>
    <n v="7002"/>
    <x v="870"/>
    <x v="12"/>
    <n v="417670.85"/>
    <x v="0"/>
    <x v="3"/>
    <m/>
    <d v="2018-07-04T15:21:17"/>
    <n v="3"/>
    <x v="4"/>
    <x v="4"/>
    <x v="5"/>
  </r>
  <r>
    <s v="Equity Funding"/>
    <x v="2"/>
    <x v="10"/>
    <n v="7002"/>
    <x v="870"/>
    <x v="12"/>
    <n v="419506.3"/>
    <x v="0"/>
    <x v="1"/>
    <m/>
    <d v="2018-07-04T15:21:17"/>
    <n v="3"/>
    <x v="4"/>
    <x v="4"/>
    <x v="5"/>
  </r>
  <r>
    <s v="Equity Funding"/>
    <x v="2"/>
    <x v="10"/>
    <n v="7002"/>
    <x v="870"/>
    <x v="12"/>
    <n v="419532"/>
    <x v="0"/>
    <x v="1"/>
    <m/>
    <d v="2018-07-04T15:21:17"/>
    <n v="3"/>
    <x v="4"/>
    <x v="4"/>
    <x v="5"/>
  </r>
  <r>
    <s v="Equity Funding"/>
    <x v="2"/>
    <x v="10"/>
    <n v="7002"/>
    <x v="870"/>
    <x v="12"/>
    <n v="839266.7"/>
    <x v="0"/>
    <x v="2"/>
    <m/>
    <d v="2018-07-04T15:21:17"/>
    <n v="3"/>
    <x v="4"/>
    <x v="4"/>
    <x v="5"/>
  </r>
  <r>
    <s v="Equity Funding"/>
    <x v="2"/>
    <x v="10"/>
    <n v="7002"/>
    <x v="870"/>
    <x v="12"/>
    <n v="85102.58"/>
    <x v="0"/>
    <x v="0"/>
    <m/>
    <d v="2018-07-04T15:21:17"/>
    <n v="3"/>
    <x v="4"/>
    <x v="4"/>
    <x v="5"/>
  </r>
  <r>
    <s v="LN - Adult Literacy Educators"/>
    <x v="2"/>
    <x v="10"/>
    <n v="7002"/>
    <x v="870"/>
    <x v="34"/>
    <n v="-8000"/>
    <x v="1"/>
    <x v="1"/>
    <m/>
    <d v="2018-07-04T15:21:17"/>
    <n v="3"/>
    <x v="4"/>
    <x v="0"/>
    <x v="0"/>
  </r>
  <r>
    <s v="LN - Adult Literacy Educators"/>
    <x v="2"/>
    <x v="10"/>
    <n v="7002"/>
    <x v="870"/>
    <x v="34"/>
    <n v="3333.3"/>
    <x v="0"/>
    <x v="1"/>
    <m/>
    <d v="2018-07-04T15:21:17"/>
    <n v="3"/>
    <x v="4"/>
    <x v="0"/>
    <x v="0"/>
  </r>
  <r>
    <s v="Performance Based Research Fund"/>
    <x v="2"/>
    <x v="10"/>
    <n v="7002"/>
    <x v="870"/>
    <x v="23"/>
    <n v="1386587.15"/>
    <x v="0"/>
    <x v="2"/>
    <m/>
    <d v="2018-07-04T15:21:17"/>
    <n v="3"/>
    <x v="4"/>
    <x v="5"/>
    <x v="7"/>
  </r>
  <r>
    <s v="Performance Based Research Fund"/>
    <x v="2"/>
    <x v="10"/>
    <n v="7002"/>
    <x v="870"/>
    <x v="23"/>
    <n v="1386587.25"/>
    <x v="0"/>
    <x v="2"/>
    <m/>
    <d v="2018-07-04T15:21:17"/>
    <n v="3"/>
    <x v="4"/>
    <x v="5"/>
    <x v="7"/>
  </r>
  <r>
    <s v="Student Achievement Component Levels 3 and above"/>
    <x v="2"/>
    <x v="10"/>
    <n v="7002"/>
    <x v="870"/>
    <x v="17"/>
    <n v="-140117.82"/>
    <x v="1"/>
    <x v="0"/>
    <m/>
    <d v="2018-07-04T15:21:17"/>
    <n v="3"/>
    <x v="4"/>
    <x v="0"/>
    <x v="6"/>
  </r>
  <r>
    <s v="Student Achievement Component Levels 3 and above"/>
    <x v="2"/>
    <x v="10"/>
    <n v="7002"/>
    <x v="870"/>
    <x v="17"/>
    <n v="-16456"/>
    <x v="2"/>
    <x v="0"/>
    <m/>
    <d v="2018-07-04T15:21:17"/>
    <n v="3"/>
    <x v="4"/>
    <x v="0"/>
    <x v="6"/>
  </r>
  <r>
    <s v="Student Achievement Component Levels 3 and above"/>
    <x v="2"/>
    <x v="10"/>
    <n v="7002"/>
    <x v="870"/>
    <x v="17"/>
    <n v="5897507.7800000003"/>
    <x v="0"/>
    <x v="0"/>
    <m/>
    <d v="2018-07-04T15:21:17"/>
    <n v="3"/>
    <x v="4"/>
    <x v="0"/>
    <x v="6"/>
  </r>
  <r>
    <s v="Student Achievement Component Levels 3 and above"/>
    <x v="2"/>
    <x v="10"/>
    <n v="7002"/>
    <x v="870"/>
    <x v="17"/>
    <n v="29864403.350000001"/>
    <x v="0"/>
    <x v="3"/>
    <m/>
    <d v="2018-07-04T15:21:17"/>
    <n v="3"/>
    <x v="4"/>
    <x v="0"/>
    <x v="6"/>
  </r>
  <r>
    <s v="Student Achievement Component Levels 3 and above"/>
    <x v="2"/>
    <x v="10"/>
    <n v="7002"/>
    <x v="870"/>
    <x v="17"/>
    <n v="5972905.3499999996"/>
    <x v="0"/>
    <x v="3"/>
    <m/>
    <d v="2018-07-04T15:21:17"/>
    <n v="3"/>
    <x v="4"/>
    <x v="0"/>
    <x v="6"/>
  </r>
  <r>
    <s v="University-led Innovation"/>
    <x v="2"/>
    <x v="10"/>
    <n v="7002"/>
    <x v="870"/>
    <x v="44"/>
    <n v="150000"/>
    <x v="0"/>
    <x v="2"/>
    <s v="Marine Macroalgal"/>
    <d v="2018-07-04T15:21:17"/>
    <n v="3"/>
    <x v="4"/>
    <x v="11"/>
    <x v="13"/>
  </r>
  <r>
    <s v="Equity Funding"/>
    <x v="2"/>
    <x v="10"/>
    <n v="7003"/>
    <x v="871"/>
    <x v="12"/>
    <n v="100417.65"/>
    <x v="0"/>
    <x v="3"/>
    <m/>
    <d v="2018-07-04T15:21:17"/>
    <n v="8"/>
    <x v="7"/>
    <x v="4"/>
    <x v="5"/>
  </r>
  <r>
    <s v="Centres of Research Excellence"/>
    <x v="2"/>
    <x v="10"/>
    <n v="7003"/>
    <x v="871"/>
    <x v="39"/>
    <n v="1442792"/>
    <x v="0"/>
    <x v="0"/>
    <s v="Allan Wilson"/>
    <d v="2018-07-04T15:21:17"/>
    <n v="8"/>
    <x v="7"/>
    <x v="8"/>
    <x v="10"/>
  </r>
  <r>
    <s v="Centres of Research Excellence"/>
    <x v="2"/>
    <x v="10"/>
    <n v="7003"/>
    <x v="871"/>
    <x v="39"/>
    <n v="733806"/>
    <x v="0"/>
    <x v="1"/>
    <s v="Allan Wilson"/>
    <d v="2018-07-04T15:21:17"/>
    <n v="8"/>
    <x v="7"/>
    <x v="8"/>
    <x v="10"/>
  </r>
  <r>
    <s v="Centres of Research Excellence"/>
    <x v="2"/>
    <x v="10"/>
    <n v="7003"/>
    <x v="871"/>
    <x v="39"/>
    <n v="1663906"/>
    <x v="0"/>
    <x v="0"/>
    <s v="Riddet Centre"/>
    <d v="2018-07-04T15:21:17"/>
    <n v="8"/>
    <x v="7"/>
    <x v="8"/>
    <x v="10"/>
  </r>
  <r>
    <s v="Centres of Research Excellence"/>
    <x v="2"/>
    <x v="10"/>
    <n v="7003"/>
    <x v="871"/>
    <x v="39"/>
    <n v="831953"/>
    <x v="0"/>
    <x v="1"/>
    <s v="Riddet Centre"/>
    <d v="2018-07-04T15:21:17"/>
    <n v="8"/>
    <x v="7"/>
    <x v="8"/>
    <x v="10"/>
  </r>
  <r>
    <s v="Centres of Research Excellence"/>
    <x v="2"/>
    <x v="10"/>
    <n v="7003"/>
    <x v="871"/>
    <x v="39"/>
    <n v="5974737.4000000004"/>
    <x v="0"/>
    <x v="3"/>
    <s v="Riddet Institute"/>
    <d v="2018-07-04T15:21:17"/>
    <n v="8"/>
    <x v="7"/>
    <x v="8"/>
    <x v="10"/>
  </r>
  <r>
    <s v="Performance Based Research Fund"/>
    <x v="2"/>
    <x v="10"/>
    <n v="7003"/>
    <x v="871"/>
    <x v="23"/>
    <n v="33805889.200000003"/>
    <x v="0"/>
    <x v="3"/>
    <m/>
    <d v="2018-07-04T15:21:17"/>
    <n v="8"/>
    <x v="7"/>
    <x v="5"/>
    <x v="7"/>
  </r>
  <r>
    <s v="Student Achievement Component Levels 3 and above"/>
    <x v="2"/>
    <x v="10"/>
    <n v="7003"/>
    <x v="871"/>
    <x v="17"/>
    <n v="-164456"/>
    <x v="2"/>
    <x v="1"/>
    <m/>
    <d v="2018-07-04T15:21:17"/>
    <n v="8"/>
    <x v="7"/>
    <x v="0"/>
    <x v="6"/>
  </r>
  <r>
    <s v="Student Achievement Component Levels 3 and above"/>
    <x v="2"/>
    <x v="10"/>
    <n v="7003"/>
    <x v="871"/>
    <x v="17"/>
    <n v="982"/>
    <x v="2"/>
    <x v="1"/>
    <m/>
    <d v="2018-07-04T15:21:17"/>
    <n v="8"/>
    <x v="7"/>
    <x v="0"/>
    <x v="6"/>
  </r>
  <r>
    <s v="Student Achievement Component Levels 3 and above"/>
    <x v="2"/>
    <x v="10"/>
    <n v="7003"/>
    <x v="871"/>
    <x v="17"/>
    <n v="2958014.24"/>
    <x v="1"/>
    <x v="3"/>
    <m/>
    <d v="2018-07-04T15:21:17"/>
    <n v="8"/>
    <x v="7"/>
    <x v="0"/>
    <x v="6"/>
  </r>
  <r>
    <s v="Student Achievement Component Levels 3 and above"/>
    <x v="2"/>
    <x v="10"/>
    <n v="7003"/>
    <x v="871"/>
    <x v="17"/>
    <n v="61625169.149999999"/>
    <x v="0"/>
    <x v="3"/>
    <m/>
    <d v="2018-07-04T15:21:17"/>
    <n v="8"/>
    <x v="7"/>
    <x v="0"/>
    <x v="6"/>
  </r>
  <r>
    <s v="Student Achievement Component Levels 3 and above"/>
    <x v="2"/>
    <x v="10"/>
    <n v="7003"/>
    <x v="871"/>
    <x v="17"/>
    <n v="61648878.850000001"/>
    <x v="0"/>
    <x v="1"/>
    <m/>
    <d v="2018-07-04T15:21:17"/>
    <n v="8"/>
    <x v="7"/>
    <x v="0"/>
    <x v="6"/>
  </r>
  <r>
    <s v="Student Achievement Component Levels 3 and above"/>
    <x v="2"/>
    <x v="10"/>
    <n v="7003"/>
    <x v="871"/>
    <x v="17"/>
    <n v="62681075.850000001"/>
    <x v="0"/>
    <x v="4"/>
    <m/>
    <d v="2018-07-04T15:21:17"/>
    <n v="8"/>
    <x v="7"/>
    <x v="0"/>
    <x v="6"/>
  </r>
  <r>
    <s v="Tertiary Teaching Awards"/>
    <x v="2"/>
    <x v="10"/>
    <n v="7003"/>
    <x v="871"/>
    <x v="48"/>
    <n v="200000"/>
    <x v="0"/>
    <x v="1"/>
    <m/>
    <d v="2018-07-04T15:21:17"/>
    <n v="8"/>
    <x v="7"/>
    <x v="10"/>
    <x v="12"/>
  </r>
  <r>
    <s v="Engineering Education to Employment"/>
    <x v="2"/>
    <x v="10"/>
    <n v="7003"/>
    <x v="871"/>
    <x v="6"/>
    <n v="7500"/>
    <x v="0"/>
    <x v="3"/>
    <s v="WCG"/>
    <d v="2018-07-04T15:21:17"/>
    <n v="8"/>
    <x v="7"/>
    <x v="2"/>
    <x v="3"/>
  </r>
  <r>
    <s v="Engineering Education to Employment"/>
    <x v="2"/>
    <x v="10"/>
    <n v="7003"/>
    <x v="871"/>
    <x v="6"/>
    <n v="30000"/>
    <x v="0"/>
    <x v="4"/>
    <s v="WCG"/>
    <d v="2018-07-04T15:21:17"/>
    <n v="8"/>
    <x v="7"/>
    <x v="2"/>
    <x v="3"/>
  </r>
  <r>
    <s v="National Centre for Tertiary Teaching Excellence"/>
    <x v="2"/>
    <x v="10"/>
    <n v="7003"/>
    <x v="871"/>
    <x v="45"/>
    <n v="3556000"/>
    <x v="0"/>
    <x v="0"/>
    <s v="Ako Aotearoa"/>
    <d v="2018-07-04T15:21:17"/>
    <n v="8"/>
    <x v="7"/>
    <x v="2"/>
    <x v="3"/>
  </r>
  <r>
    <s v="National Centre for Tertiary Teaching Excellence"/>
    <x v="2"/>
    <x v="10"/>
    <n v="7003"/>
    <x v="871"/>
    <x v="45"/>
    <n v="1778000"/>
    <x v="0"/>
    <x v="2"/>
    <s v="Ako Aotearoa"/>
    <d v="2018-07-04T15:21:17"/>
    <n v="8"/>
    <x v="7"/>
    <x v="2"/>
    <x v="3"/>
  </r>
  <r>
    <s v="Equity Funding"/>
    <x v="2"/>
    <x v="10"/>
    <n v="7004"/>
    <x v="872"/>
    <x v="12"/>
    <n v="97166.89"/>
    <x v="0"/>
    <x v="1"/>
    <m/>
    <d v="2018-07-04T15:21:17"/>
    <n v="9"/>
    <x v="3"/>
    <x v="4"/>
    <x v="5"/>
  </r>
  <r>
    <s v="Equity Funding"/>
    <x v="2"/>
    <x v="10"/>
    <n v="7004"/>
    <x v="872"/>
    <x v="12"/>
    <n v="498816.65"/>
    <x v="0"/>
    <x v="3"/>
    <m/>
    <d v="2018-07-04T15:21:17"/>
    <n v="9"/>
    <x v="3"/>
    <x v="4"/>
    <x v="5"/>
  </r>
  <r>
    <s v="Equity Funding"/>
    <x v="2"/>
    <x v="10"/>
    <n v="7004"/>
    <x v="872"/>
    <x v="12"/>
    <n v="104563.35"/>
    <x v="0"/>
    <x v="4"/>
    <m/>
    <d v="2018-07-04T15:21:17"/>
    <n v="9"/>
    <x v="3"/>
    <x v="4"/>
    <x v="5"/>
  </r>
  <r>
    <s v="Equity Funding"/>
    <x v="2"/>
    <x v="10"/>
    <n v="7004"/>
    <x v="872"/>
    <x v="12"/>
    <n v="1070426.7"/>
    <x v="0"/>
    <x v="2"/>
    <m/>
    <d v="2018-07-04T15:21:17"/>
    <n v="9"/>
    <x v="3"/>
    <x v="4"/>
    <x v="5"/>
  </r>
  <r>
    <s v="Centres of Research Excellence"/>
    <x v="2"/>
    <x v="10"/>
    <n v="7004"/>
    <x v="872"/>
    <x v="39"/>
    <n v="3106672"/>
    <x v="0"/>
    <x v="0"/>
    <s v="MacDiarmid Institute"/>
    <d v="2018-07-04T15:21:17"/>
    <n v="9"/>
    <x v="3"/>
    <x v="8"/>
    <x v="10"/>
  </r>
  <r>
    <s v="Centres of Research Excellence"/>
    <x v="2"/>
    <x v="10"/>
    <n v="7004"/>
    <x v="872"/>
    <x v="39"/>
    <n v="6664066.6799999997"/>
    <x v="0"/>
    <x v="3"/>
    <s v="MacDiarmid Institute"/>
    <d v="2018-07-04T15:21:17"/>
    <n v="9"/>
    <x v="3"/>
    <x v="8"/>
    <x v="10"/>
  </r>
  <r>
    <s v="ESOL - Refugee English Fund"/>
    <x v="2"/>
    <x v="10"/>
    <n v="7004"/>
    <x v="872"/>
    <x v="22"/>
    <n v="1514.06"/>
    <x v="0"/>
    <x v="4"/>
    <s v="Pastoral Care"/>
    <d v="2018-07-04T15:21:17"/>
    <n v="9"/>
    <x v="3"/>
    <x v="0"/>
    <x v="0"/>
  </r>
  <r>
    <s v="ESOL - Refugee English Fund"/>
    <x v="2"/>
    <x v="10"/>
    <n v="7004"/>
    <x v="872"/>
    <x v="22"/>
    <n v="15333.3"/>
    <x v="0"/>
    <x v="3"/>
    <s v="Pastoral Care"/>
    <d v="2018-07-04T15:21:17"/>
    <n v="9"/>
    <x v="3"/>
    <x v="0"/>
    <x v="0"/>
  </r>
  <r>
    <s v="ESOL - Refugee English Fund"/>
    <x v="2"/>
    <x v="10"/>
    <n v="7004"/>
    <x v="872"/>
    <x v="22"/>
    <n v="13466.82"/>
    <x v="0"/>
    <x v="1"/>
    <m/>
    <d v="2018-07-04T15:21:17"/>
    <n v="9"/>
    <x v="3"/>
    <x v="0"/>
    <x v="0"/>
  </r>
  <r>
    <s v="ESOL - Refugee English Fund"/>
    <x v="2"/>
    <x v="10"/>
    <n v="7004"/>
    <x v="872"/>
    <x v="22"/>
    <n v="26933.68"/>
    <x v="0"/>
    <x v="1"/>
    <m/>
    <d v="2018-07-04T15:21:17"/>
    <n v="9"/>
    <x v="3"/>
    <x v="0"/>
    <x v="0"/>
  </r>
  <r>
    <s v="ESOL - Refugee English Fund"/>
    <x v="2"/>
    <x v="10"/>
    <n v="7004"/>
    <x v="872"/>
    <x v="22"/>
    <n v="6923.78"/>
    <x v="0"/>
    <x v="0"/>
    <m/>
    <d v="2018-07-04T15:21:17"/>
    <n v="9"/>
    <x v="3"/>
    <x v="0"/>
    <x v="0"/>
  </r>
  <r>
    <s v="ESOL - Refugee English Fund"/>
    <x v="2"/>
    <x v="10"/>
    <n v="7004"/>
    <x v="872"/>
    <x v="22"/>
    <n v="19548.63"/>
    <x v="0"/>
    <x v="1"/>
    <m/>
    <d v="2018-07-04T15:21:17"/>
    <n v="9"/>
    <x v="3"/>
    <x v="0"/>
    <x v="0"/>
  </r>
  <r>
    <s v="LN - Adult Literacy Educators"/>
    <x v="2"/>
    <x v="10"/>
    <n v="7004"/>
    <x v="872"/>
    <x v="34"/>
    <n v="-12000"/>
    <x v="1"/>
    <x v="0"/>
    <m/>
    <d v="2018-07-04T15:21:17"/>
    <n v="9"/>
    <x v="3"/>
    <x v="0"/>
    <x v="0"/>
  </r>
  <r>
    <s v="Performance Based Research Fund"/>
    <x v="2"/>
    <x v="10"/>
    <n v="7004"/>
    <x v="872"/>
    <x v="23"/>
    <n v="4824339.9000000004"/>
    <x v="0"/>
    <x v="0"/>
    <m/>
    <d v="2018-07-04T15:21:17"/>
    <n v="9"/>
    <x v="3"/>
    <x v="5"/>
    <x v="7"/>
  </r>
  <r>
    <s v="Performance Based Research Fund"/>
    <x v="2"/>
    <x v="10"/>
    <n v="7004"/>
    <x v="872"/>
    <x v="23"/>
    <n v="5329631.2"/>
    <x v="0"/>
    <x v="3"/>
    <m/>
    <d v="2018-07-04T15:21:17"/>
    <n v="9"/>
    <x v="3"/>
    <x v="5"/>
    <x v="7"/>
  </r>
  <r>
    <s v="ICT Graduate Programmes"/>
    <x v="2"/>
    <x v="10"/>
    <n v="7004"/>
    <x v="872"/>
    <x v="41"/>
    <n v="586962"/>
    <x v="0"/>
    <x v="3"/>
    <s v="Victoria"/>
    <d v="2018-07-04T15:21:17"/>
    <n v="9"/>
    <x v="3"/>
    <x v="0"/>
    <x v="6"/>
  </r>
  <r>
    <s v="ICT Graduate Programmes"/>
    <x v="2"/>
    <x v="10"/>
    <n v="7004"/>
    <x v="872"/>
    <x v="41"/>
    <n v="196369.37"/>
    <x v="0"/>
    <x v="2"/>
    <s v="Victoria"/>
    <d v="2018-07-04T15:21:17"/>
    <n v="9"/>
    <x v="3"/>
    <x v="0"/>
    <x v="6"/>
  </r>
  <r>
    <s v="Student Achievement Component Levels 3 and above"/>
    <x v="2"/>
    <x v="10"/>
    <n v="7004"/>
    <x v="872"/>
    <x v="17"/>
    <n v="-10288"/>
    <x v="2"/>
    <x v="4"/>
    <m/>
    <d v="2018-07-04T15:21:17"/>
    <n v="9"/>
    <x v="3"/>
    <x v="0"/>
    <x v="6"/>
  </r>
  <r>
    <s v="Student Achievement Component Levels 3 and above"/>
    <x v="2"/>
    <x v="10"/>
    <n v="7004"/>
    <x v="872"/>
    <x v="17"/>
    <n v="504768.2"/>
    <x v="1"/>
    <x v="0"/>
    <m/>
    <d v="2018-07-04T15:21:17"/>
    <n v="9"/>
    <x v="3"/>
    <x v="0"/>
    <x v="6"/>
  </r>
  <r>
    <s v="Student Achievement Component Levels 3 and above"/>
    <x v="2"/>
    <x v="10"/>
    <n v="7004"/>
    <x v="872"/>
    <x v="17"/>
    <n v="56366671.649999999"/>
    <x v="0"/>
    <x v="4"/>
    <m/>
    <d v="2018-07-04T15:21:17"/>
    <n v="9"/>
    <x v="3"/>
    <x v="0"/>
    <x v="6"/>
  </r>
  <r>
    <s v="Centres of Asia-Pacific Excellence"/>
    <x v="2"/>
    <x v="10"/>
    <n v="7004"/>
    <x v="872"/>
    <x v="46"/>
    <n v="643500"/>
    <x v="0"/>
    <x v="2"/>
    <s v="South East Asia"/>
    <d v="2018-07-04T15:21:17"/>
    <n v="9"/>
    <x v="3"/>
    <x v="2"/>
    <x v="3"/>
  </r>
  <r>
    <s v="ICT Graduate Schools (Development and Delivery)"/>
    <x v="2"/>
    <x v="10"/>
    <n v="7004"/>
    <x v="872"/>
    <x v="43"/>
    <n v="400000"/>
    <x v="0"/>
    <x v="4"/>
    <s v="Victoria"/>
    <d v="2018-07-04T15:21:17"/>
    <n v="9"/>
    <x v="3"/>
    <x v="2"/>
    <x v="3"/>
  </r>
  <r>
    <s v="ICT Graduate Schools (Development and Delivery)"/>
    <x v="2"/>
    <x v="10"/>
    <n v="7004"/>
    <x v="872"/>
    <x v="43"/>
    <n v="200000"/>
    <x v="0"/>
    <x v="2"/>
    <s v="Victoria"/>
    <d v="2018-07-04T15:21:17"/>
    <n v="9"/>
    <x v="3"/>
    <x v="2"/>
    <x v="3"/>
  </r>
  <r>
    <s v="University-led Innovation"/>
    <x v="2"/>
    <x v="10"/>
    <n v="7004"/>
    <x v="872"/>
    <x v="44"/>
    <n v="368937"/>
    <x v="0"/>
    <x v="2"/>
    <s v="Comp Media"/>
    <d v="2018-07-04T15:21:17"/>
    <n v="9"/>
    <x v="3"/>
    <x v="11"/>
    <x v="13"/>
  </r>
  <r>
    <s v="University-led Innovation"/>
    <x v="2"/>
    <x v="10"/>
    <n v="7004"/>
    <x v="872"/>
    <x v="44"/>
    <n v="718938"/>
    <x v="0"/>
    <x v="2"/>
    <s v="Comp Media"/>
    <d v="2018-07-04T15:21:17"/>
    <n v="9"/>
    <x v="3"/>
    <x v="11"/>
    <x v="13"/>
  </r>
  <r>
    <s v="University-led Innovation"/>
    <x v="2"/>
    <x v="10"/>
    <n v="7004"/>
    <x v="872"/>
    <x v="44"/>
    <n v="400000"/>
    <x v="0"/>
    <x v="4"/>
    <s v="Comp Media"/>
    <d v="2018-07-04T15:21:17"/>
    <n v="9"/>
    <x v="3"/>
    <x v="11"/>
    <x v="13"/>
  </r>
  <r>
    <s v="Equity Funding"/>
    <x v="2"/>
    <x v="10"/>
    <n v="7005"/>
    <x v="874"/>
    <x v="12"/>
    <n v="55347.67"/>
    <x v="0"/>
    <x v="1"/>
    <m/>
    <d v="2018-07-04T15:21:17"/>
    <n v="11"/>
    <x v="5"/>
    <x v="4"/>
    <x v="5"/>
  </r>
  <r>
    <s v="Equity Funding"/>
    <x v="2"/>
    <x v="10"/>
    <n v="7005"/>
    <x v="874"/>
    <x v="12"/>
    <n v="638345.80000000005"/>
    <x v="0"/>
    <x v="2"/>
    <m/>
    <d v="2018-07-04T15:21:17"/>
    <n v="11"/>
    <x v="5"/>
    <x v="4"/>
    <x v="5"/>
  </r>
  <r>
    <s v="Performance Based Research Fund"/>
    <x v="2"/>
    <x v="10"/>
    <n v="7005"/>
    <x v="874"/>
    <x v="23"/>
    <n v="91861"/>
    <x v="1"/>
    <x v="3"/>
    <m/>
    <d v="2018-07-04T15:21:17"/>
    <n v="11"/>
    <x v="5"/>
    <x v="5"/>
    <x v="7"/>
  </r>
  <r>
    <s v="Student Achievement Component Levels 3 and above"/>
    <x v="2"/>
    <x v="10"/>
    <n v="7005"/>
    <x v="874"/>
    <x v="17"/>
    <n v="49944690.149999999"/>
    <x v="0"/>
    <x v="0"/>
    <m/>
    <d v="2018-07-04T15:21:17"/>
    <n v="11"/>
    <x v="5"/>
    <x v="0"/>
    <x v="6"/>
  </r>
  <r>
    <s v="Student Achievement Component Levels 3 and above"/>
    <x v="2"/>
    <x v="10"/>
    <n v="7005"/>
    <x v="874"/>
    <x v="17"/>
    <n v="10399742.65"/>
    <x v="0"/>
    <x v="3"/>
    <m/>
    <d v="2018-07-04T15:21:17"/>
    <n v="11"/>
    <x v="5"/>
    <x v="0"/>
    <x v="6"/>
  </r>
  <r>
    <s v="Student Achievement Component Levels 3 and above"/>
    <x v="2"/>
    <x v="10"/>
    <n v="7005"/>
    <x v="874"/>
    <x v="17"/>
    <n v="21261906.699999999"/>
    <x v="0"/>
    <x v="2"/>
    <m/>
    <d v="2018-07-04T15:21:17"/>
    <n v="11"/>
    <x v="5"/>
    <x v="0"/>
    <x v="6"/>
  </r>
  <r>
    <s v="ICT Graduate Schools (Development and Delivery)"/>
    <x v="2"/>
    <x v="10"/>
    <n v="7005"/>
    <x v="874"/>
    <x v="43"/>
    <n v="200000"/>
    <x v="0"/>
    <x v="4"/>
    <s v="Canterbury"/>
    <d v="2018-07-04T15:21:17"/>
    <n v="11"/>
    <x v="5"/>
    <x v="2"/>
    <x v="3"/>
  </r>
  <r>
    <s v="ICT Graduate Schools (Development and Delivery)"/>
    <x v="2"/>
    <x v="10"/>
    <n v="7005"/>
    <x v="874"/>
    <x v="43"/>
    <n v="1110000"/>
    <x v="0"/>
    <x v="4"/>
    <s v="Canterbury"/>
    <d v="2018-07-04T15:21:17"/>
    <n v="11"/>
    <x v="5"/>
    <x v="2"/>
    <x v="3"/>
  </r>
  <r>
    <s v="Equity Funding"/>
    <x v="2"/>
    <x v="10"/>
    <n v="7006"/>
    <x v="875"/>
    <x v="12"/>
    <n v="8747.35"/>
    <x v="0"/>
    <x v="4"/>
    <m/>
    <d v="2018-07-04T15:21:17"/>
    <n v="11"/>
    <x v="5"/>
    <x v="4"/>
    <x v="5"/>
  </r>
  <r>
    <s v="Equity Funding"/>
    <x v="2"/>
    <x v="10"/>
    <n v="7006"/>
    <x v="875"/>
    <x v="12"/>
    <n v="52485"/>
    <x v="0"/>
    <x v="4"/>
    <m/>
    <d v="2018-07-04T15:21:17"/>
    <n v="11"/>
    <x v="5"/>
    <x v="4"/>
    <x v="5"/>
  </r>
  <r>
    <s v="Equity Funding"/>
    <x v="2"/>
    <x v="10"/>
    <n v="7006"/>
    <x v="875"/>
    <x v="12"/>
    <n v="56306.7"/>
    <x v="0"/>
    <x v="0"/>
    <m/>
    <d v="2018-07-04T15:21:17"/>
    <n v="11"/>
    <x v="5"/>
    <x v="4"/>
    <x v="5"/>
  </r>
  <r>
    <s v="Equity Funding"/>
    <x v="2"/>
    <x v="10"/>
    <n v="7006"/>
    <x v="875"/>
    <x v="12"/>
    <n v="9488.15"/>
    <x v="0"/>
    <x v="3"/>
    <m/>
    <d v="2018-07-04T15:21:17"/>
    <n v="11"/>
    <x v="5"/>
    <x v="4"/>
    <x v="5"/>
  </r>
  <r>
    <s v="Equity Funding"/>
    <x v="2"/>
    <x v="10"/>
    <n v="7006"/>
    <x v="875"/>
    <x v="12"/>
    <n v="49188.5"/>
    <x v="0"/>
    <x v="1"/>
    <m/>
    <d v="2018-07-04T15:21:17"/>
    <n v="11"/>
    <x v="5"/>
    <x v="4"/>
    <x v="5"/>
  </r>
  <r>
    <s v="MPTT Fees Top-Up"/>
    <x v="2"/>
    <x v="10"/>
    <n v="7006"/>
    <x v="875"/>
    <x v="19"/>
    <n v="-8160.8"/>
    <x v="1"/>
    <x v="0"/>
    <s v="Whenua Kura"/>
    <d v="2018-07-04T15:21:17"/>
    <n v="11"/>
    <x v="5"/>
    <x v="4"/>
    <x v="5"/>
  </r>
  <r>
    <s v="MPTT Fees Top-Up"/>
    <x v="2"/>
    <x v="10"/>
    <n v="7006"/>
    <x v="875"/>
    <x v="19"/>
    <n v="4827.62"/>
    <x v="0"/>
    <x v="4"/>
    <s v="Whenua Kura"/>
    <d v="2018-07-04T15:21:17"/>
    <n v="11"/>
    <x v="5"/>
    <x v="4"/>
    <x v="5"/>
  </r>
  <r>
    <s v="MPTT Fees Top-Up"/>
    <x v="2"/>
    <x v="10"/>
    <n v="7006"/>
    <x v="875"/>
    <x v="19"/>
    <n v="8326.09"/>
    <x v="0"/>
    <x v="3"/>
    <s v="Whenua Kura"/>
    <d v="2018-07-04T15:21:17"/>
    <n v="11"/>
    <x v="5"/>
    <x v="4"/>
    <x v="5"/>
  </r>
  <r>
    <s v="MPTT Fees Top-Up"/>
    <x v="2"/>
    <x v="10"/>
    <n v="7006"/>
    <x v="875"/>
    <x v="19"/>
    <n v="13985.53"/>
    <x v="0"/>
    <x v="4"/>
    <s v="Whenua Kura"/>
    <d v="2018-07-04T15:21:17"/>
    <n v="11"/>
    <x v="5"/>
    <x v="4"/>
    <x v="5"/>
  </r>
  <r>
    <s v="Centres of Research Excellence"/>
    <x v="2"/>
    <x v="10"/>
    <n v="7006"/>
    <x v="875"/>
    <x v="39"/>
    <n v="667763"/>
    <x v="0"/>
    <x v="0"/>
    <s v="Bio - Protection"/>
    <d v="2018-07-04T15:21:17"/>
    <n v="11"/>
    <x v="5"/>
    <x v="8"/>
    <x v="10"/>
  </r>
  <r>
    <s v="Centres of Research Excellence"/>
    <x v="2"/>
    <x v="10"/>
    <n v="7006"/>
    <x v="875"/>
    <x v="39"/>
    <n v="896137"/>
    <x v="0"/>
    <x v="1"/>
    <s v="Bio - Protection"/>
    <d v="2018-07-04T15:21:17"/>
    <n v="11"/>
    <x v="5"/>
    <x v="8"/>
    <x v="10"/>
  </r>
  <r>
    <s v="Performance Based Research Fund"/>
    <x v="2"/>
    <x v="10"/>
    <n v="7006"/>
    <x v="875"/>
    <x v="23"/>
    <n v="23168"/>
    <x v="1"/>
    <x v="3"/>
    <m/>
    <d v="2018-07-04T15:21:17"/>
    <n v="11"/>
    <x v="5"/>
    <x v="5"/>
    <x v="7"/>
  </r>
  <r>
    <s v="Performance Based Research Fund"/>
    <x v="2"/>
    <x v="10"/>
    <n v="7006"/>
    <x v="875"/>
    <x v="23"/>
    <n v="807628.05"/>
    <x v="0"/>
    <x v="1"/>
    <m/>
    <d v="2018-07-04T15:21:17"/>
    <n v="11"/>
    <x v="5"/>
    <x v="5"/>
    <x v="7"/>
  </r>
  <r>
    <s v="Student Achievement Component Levels 1 and 2 (Non-compet)"/>
    <x v="2"/>
    <x v="10"/>
    <n v="7006"/>
    <x v="875"/>
    <x v="15"/>
    <n v="-60337.93"/>
    <x v="1"/>
    <x v="1"/>
    <m/>
    <d v="2018-07-04T15:21:17"/>
    <n v="11"/>
    <x v="5"/>
    <x v="0"/>
    <x v="6"/>
  </r>
  <r>
    <s v="Student Achievement Component Levels 1 and 2 (Non-compet)"/>
    <x v="2"/>
    <x v="10"/>
    <n v="7006"/>
    <x v="875"/>
    <x v="15"/>
    <n v="53561"/>
    <x v="0"/>
    <x v="4"/>
    <s v="Grand Parented"/>
    <d v="2018-07-04T15:21:17"/>
    <n v="11"/>
    <x v="5"/>
    <x v="0"/>
    <x v="6"/>
  </r>
  <r>
    <s v="Student Achievement Component Levels 1 and 2 (Non-compet)"/>
    <x v="2"/>
    <x v="10"/>
    <n v="7006"/>
    <x v="875"/>
    <x v="15"/>
    <n v="172465.02"/>
    <x v="0"/>
    <x v="3"/>
    <m/>
    <d v="2018-07-04T15:21:17"/>
    <n v="11"/>
    <x v="5"/>
    <x v="0"/>
    <x v="6"/>
  </r>
  <r>
    <s v="Student Achievement Component Levels 1 and 2 (Non-compet)"/>
    <x v="2"/>
    <x v="10"/>
    <n v="7006"/>
    <x v="875"/>
    <x v="15"/>
    <n v="83333.350000000006"/>
    <x v="0"/>
    <x v="3"/>
    <m/>
    <d v="2018-07-04T15:21:17"/>
    <n v="11"/>
    <x v="5"/>
    <x v="0"/>
    <x v="6"/>
  </r>
  <r>
    <s v="Student Achievement Component Levels 1 and 2 (Non-compet)"/>
    <x v="2"/>
    <x v="10"/>
    <n v="7006"/>
    <x v="875"/>
    <x v="15"/>
    <n v="83340.350000000006"/>
    <x v="0"/>
    <x v="1"/>
    <m/>
    <d v="2018-07-04T15:21:17"/>
    <n v="11"/>
    <x v="5"/>
    <x v="0"/>
    <x v="6"/>
  </r>
  <r>
    <s v="Student Achievement Component Levels 1 and 2 (Non-compet)"/>
    <x v="2"/>
    <x v="10"/>
    <n v="7006"/>
    <x v="875"/>
    <x v="15"/>
    <n v="964995.5"/>
    <x v="0"/>
    <x v="0"/>
    <m/>
    <d v="2018-07-04T15:21:17"/>
    <n v="11"/>
    <x v="5"/>
    <x v="0"/>
    <x v="6"/>
  </r>
  <r>
    <s v="Student Achievement Component Levels 1 and 2 Fees Free"/>
    <x v="2"/>
    <x v="10"/>
    <n v="7006"/>
    <x v="875"/>
    <x v="16"/>
    <n v="-10794.28"/>
    <x v="1"/>
    <x v="3"/>
    <m/>
    <d v="2018-07-04T15:21:17"/>
    <n v="11"/>
    <x v="5"/>
    <x v="0"/>
    <x v="6"/>
  </r>
  <r>
    <s v="Student Achievement Component Levels 1 and 2 Fees Free"/>
    <x v="2"/>
    <x v="10"/>
    <n v="7006"/>
    <x v="875"/>
    <x v="16"/>
    <n v="23465"/>
    <x v="0"/>
    <x v="1"/>
    <m/>
    <d v="2018-07-04T15:21:17"/>
    <n v="11"/>
    <x v="5"/>
    <x v="0"/>
    <x v="6"/>
  </r>
  <r>
    <s v="Student Achievement Component Levels 3 and 4 (Competitive)"/>
    <x v="2"/>
    <x v="10"/>
    <n v="7006"/>
    <x v="875"/>
    <x v="28"/>
    <n v="-10756.33"/>
    <x v="1"/>
    <x v="4"/>
    <m/>
    <d v="2018-07-04T15:21:17"/>
    <n v="11"/>
    <x v="5"/>
    <x v="0"/>
    <x v="6"/>
  </r>
  <r>
    <s v="Student Achievement Component Levels 3 and 4 (Competitive)"/>
    <x v="2"/>
    <x v="10"/>
    <n v="7006"/>
    <x v="875"/>
    <x v="28"/>
    <n v="222808.35"/>
    <x v="0"/>
    <x v="4"/>
    <m/>
    <d v="2018-07-04T15:21:17"/>
    <n v="11"/>
    <x v="5"/>
    <x v="0"/>
    <x v="6"/>
  </r>
  <r>
    <s v="Student Achievement Component Levels 3 and above"/>
    <x v="2"/>
    <x v="10"/>
    <n v="7006"/>
    <x v="875"/>
    <x v="17"/>
    <n v="-472223.94"/>
    <x v="1"/>
    <x v="4"/>
    <m/>
    <d v="2018-07-04T15:21:17"/>
    <n v="11"/>
    <x v="5"/>
    <x v="0"/>
    <x v="6"/>
  </r>
  <r>
    <s v="Student Achievement Component Levels 3 and above"/>
    <x v="2"/>
    <x v="10"/>
    <n v="7006"/>
    <x v="875"/>
    <x v="17"/>
    <n v="-264891.45"/>
    <x v="1"/>
    <x v="0"/>
    <m/>
    <d v="2018-07-04T15:21:17"/>
    <n v="11"/>
    <x v="5"/>
    <x v="0"/>
    <x v="6"/>
  </r>
  <r>
    <s v="Student Achievement Component Levels 3 and above"/>
    <x v="2"/>
    <x v="10"/>
    <n v="7006"/>
    <x v="875"/>
    <x v="17"/>
    <n v="-53941.99"/>
    <x v="1"/>
    <x v="3"/>
    <m/>
    <d v="2018-07-04T15:21:17"/>
    <n v="11"/>
    <x v="5"/>
    <x v="0"/>
    <x v="6"/>
  </r>
  <r>
    <s v="Student Achievement Component Levels 3 and above"/>
    <x v="2"/>
    <x v="10"/>
    <n v="7006"/>
    <x v="875"/>
    <x v="17"/>
    <n v="25458888"/>
    <x v="0"/>
    <x v="2"/>
    <m/>
    <d v="2018-07-04T15:21:17"/>
    <n v="11"/>
    <x v="5"/>
    <x v="0"/>
    <x v="6"/>
  </r>
  <r>
    <s v="Student Achievement Component Levels 3 and above"/>
    <x v="2"/>
    <x v="10"/>
    <n v="7006"/>
    <x v="875"/>
    <x v="17"/>
    <n v="2145582.65"/>
    <x v="0"/>
    <x v="0"/>
    <m/>
    <d v="2018-07-04T15:21:17"/>
    <n v="11"/>
    <x v="5"/>
    <x v="0"/>
    <x v="6"/>
  </r>
  <r>
    <s v="Student Achievement Component Levels 3 and above"/>
    <x v="2"/>
    <x v="10"/>
    <n v="7006"/>
    <x v="875"/>
    <x v="17"/>
    <n v="2145642.65"/>
    <x v="0"/>
    <x v="0"/>
    <m/>
    <d v="2018-07-04T15:21:17"/>
    <n v="11"/>
    <x v="5"/>
    <x v="0"/>
    <x v="6"/>
  </r>
  <r>
    <s v="Student Achievement Component Levels 3 and above"/>
    <x v="2"/>
    <x v="10"/>
    <n v="7006"/>
    <x v="875"/>
    <x v="17"/>
    <n v="10728213.5"/>
    <x v="0"/>
    <x v="0"/>
    <m/>
    <d v="2018-07-04T15:21:17"/>
    <n v="11"/>
    <x v="5"/>
    <x v="0"/>
    <x v="6"/>
  </r>
  <r>
    <s v="Student Achievement Component Levels 3 and above"/>
    <x v="2"/>
    <x v="10"/>
    <n v="7006"/>
    <x v="875"/>
    <x v="17"/>
    <n v="2231963.02"/>
    <x v="0"/>
    <x v="1"/>
    <m/>
    <d v="2018-07-04T15:21:17"/>
    <n v="11"/>
    <x v="5"/>
    <x v="0"/>
    <x v="6"/>
  </r>
  <r>
    <s v="MPTT Tools Subsidy"/>
    <x v="2"/>
    <x v="10"/>
    <n v="7006"/>
    <x v="875"/>
    <x v="25"/>
    <n v="3000"/>
    <x v="0"/>
    <x v="1"/>
    <m/>
    <d v="2018-07-04T15:21:17"/>
    <n v="11"/>
    <x v="5"/>
    <x v="6"/>
    <x v="8"/>
  </r>
  <r>
    <s v="MPTT (Brokerage)"/>
    <x v="2"/>
    <x v="10"/>
    <n v="7006"/>
    <x v="875"/>
    <x v="20"/>
    <n v="-3518.4"/>
    <x v="1"/>
    <x v="0"/>
    <s v="Te Runanganui"/>
    <d v="2018-07-04T15:21:17"/>
    <n v="11"/>
    <x v="5"/>
    <x v="2"/>
    <x v="3"/>
  </r>
  <r>
    <s v="MPTT (Brokerage)"/>
    <x v="2"/>
    <x v="10"/>
    <n v="7006"/>
    <x v="875"/>
    <x v="20"/>
    <n v="-146.6"/>
    <x v="1"/>
    <x v="1"/>
    <s v="Whenua Kura"/>
    <d v="2018-07-04T15:21:17"/>
    <n v="11"/>
    <x v="5"/>
    <x v="2"/>
    <x v="3"/>
  </r>
  <r>
    <s v="MPTT (Brokerage)"/>
    <x v="2"/>
    <x v="10"/>
    <n v="7006"/>
    <x v="875"/>
    <x v="20"/>
    <n v="879.6"/>
    <x v="0"/>
    <x v="0"/>
    <s v="Te Runanganui"/>
    <d v="2018-07-04T15:21:17"/>
    <n v="11"/>
    <x v="5"/>
    <x v="2"/>
    <x v="3"/>
  </r>
  <r>
    <s v="MPTT (Brokerage)"/>
    <x v="2"/>
    <x v="10"/>
    <n v="7006"/>
    <x v="875"/>
    <x v="20"/>
    <n v="1239.56"/>
    <x v="0"/>
    <x v="4"/>
    <s v="Whenua Kura"/>
    <d v="2018-07-04T15:21:17"/>
    <n v="11"/>
    <x v="5"/>
    <x v="2"/>
    <x v="3"/>
  </r>
  <r>
    <s v="Equity Funding"/>
    <x v="2"/>
    <x v="10"/>
    <n v="7007"/>
    <x v="876"/>
    <x v="12"/>
    <n v="97972.85"/>
    <x v="0"/>
    <x v="3"/>
    <m/>
    <d v="2018-07-04T15:21:17"/>
    <n v="12"/>
    <x v="11"/>
    <x v="4"/>
    <x v="5"/>
  </r>
  <r>
    <s v="Equity Funding"/>
    <x v="2"/>
    <x v="10"/>
    <n v="7007"/>
    <x v="876"/>
    <x v="12"/>
    <n v="98566.35"/>
    <x v="0"/>
    <x v="4"/>
    <m/>
    <d v="2018-07-04T15:21:17"/>
    <n v="12"/>
    <x v="11"/>
    <x v="4"/>
    <x v="5"/>
  </r>
  <r>
    <s v="Equity Funding"/>
    <x v="2"/>
    <x v="10"/>
    <n v="7007"/>
    <x v="876"/>
    <x v="12"/>
    <n v="591399"/>
    <x v="0"/>
    <x v="4"/>
    <m/>
    <d v="2018-07-04T15:21:17"/>
    <n v="12"/>
    <x v="11"/>
    <x v="4"/>
    <x v="5"/>
  </r>
  <r>
    <s v="Centres of Research Excellence"/>
    <x v="2"/>
    <x v="10"/>
    <n v="7007"/>
    <x v="876"/>
    <x v="39"/>
    <n v="5039000"/>
    <x v="0"/>
    <x v="1"/>
    <s v="Dodd-Walls"/>
    <d v="2018-07-04T15:21:17"/>
    <n v="12"/>
    <x v="11"/>
    <x v="8"/>
    <x v="10"/>
  </r>
  <r>
    <s v="Performance Based Research Fund"/>
    <x v="2"/>
    <x v="10"/>
    <n v="7007"/>
    <x v="876"/>
    <x v="23"/>
    <n v="49380"/>
    <x v="1"/>
    <x v="1"/>
    <m/>
    <d v="2018-07-04T15:21:17"/>
    <n v="12"/>
    <x v="11"/>
    <x v="5"/>
    <x v="7"/>
  </r>
  <r>
    <s v="Performance Based Research Fund"/>
    <x v="2"/>
    <x v="10"/>
    <n v="7007"/>
    <x v="876"/>
    <x v="23"/>
    <n v="9284962.6999999993"/>
    <x v="0"/>
    <x v="0"/>
    <m/>
    <d v="2018-07-04T15:21:17"/>
    <n v="12"/>
    <x v="11"/>
    <x v="5"/>
    <x v="7"/>
  </r>
  <r>
    <s v="Performance Based Research Fund"/>
    <x v="2"/>
    <x v="10"/>
    <n v="7007"/>
    <x v="876"/>
    <x v="23"/>
    <n v="50117916.700000003"/>
    <x v="0"/>
    <x v="3"/>
    <m/>
    <d v="2018-07-04T15:21:17"/>
    <n v="12"/>
    <x v="11"/>
    <x v="5"/>
    <x v="7"/>
  </r>
  <r>
    <s v="Performance Based Research Fund"/>
    <x v="2"/>
    <x v="10"/>
    <n v="7007"/>
    <x v="876"/>
    <x v="23"/>
    <n v="36989072.049999997"/>
    <x v="0"/>
    <x v="2"/>
    <m/>
    <d v="2018-07-04T15:21:17"/>
    <n v="12"/>
    <x v="11"/>
    <x v="5"/>
    <x v="7"/>
  </r>
  <r>
    <s v="Student Achievement Component Levels 3 and above"/>
    <x v="2"/>
    <x v="10"/>
    <n v="7007"/>
    <x v="876"/>
    <x v="17"/>
    <n v="-284"/>
    <x v="2"/>
    <x v="4"/>
    <m/>
    <d v="2018-07-04T15:21:17"/>
    <n v="12"/>
    <x v="11"/>
    <x v="0"/>
    <x v="6"/>
  </r>
  <r>
    <s v="Student Achievement Component Levels 3 and above"/>
    <x v="2"/>
    <x v="10"/>
    <n v="7007"/>
    <x v="876"/>
    <x v="17"/>
    <n v="35367852.759999998"/>
    <x v="0"/>
    <x v="1"/>
    <m/>
    <d v="2018-07-04T15:21:17"/>
    <n v="12"/>
    <x v="11"/>
    <x v="0"/>
    <x v="6"/>
  </r>
  <r>
    <s v="Student Achievement Component Levels 3 and above"/>
    <x v="2"/>
    <x v="10"/>
    <n v="7007"/>
    <x v="876"/>
    <x v="17"/>
    <n v="90667743.349999994"/>
    <x v="0"/>
    <x v="0"/>
    <m/>
    <d v="2018-07-04T15:21:17"/>
    <n v="12"/>
    <x v="11"/>
    <x v="0"/>
    <x v="6"/>
  </r>
  <r>
    <s v="Student Achievement Component Levels 3 and above"/>
    <x v="2"/>
    <x v="10"/>
    <n v="7007"/>
    <x v="876"/>
    <x v="17"/>
    <n v="94624574.200000003"/>
    <x v="0"/>
    <x v="3"/>
    <m/>
    <d v="2018-07-04T15:21:17"/>
    <n v="12"/>
    <x v="11"/>
    <x v="0"/>
    <x v="6"/>
  </r>
  <r>
    <s v="Medical Intern Grants"/>
    <x v="2"/>
    <x v="10"/>
    <n v="7007"/>
    <x v="876"/>
    <x v="42"/>
    <n v="-367885.43"/>
    <x v="1"/>
    <x v="1"/>
    <m/>
    <d v="2018-07-04T15:21:17"/>
    <n v="12"/>
    <x v="11"/>
    <x v="10"/>
    <x v="12"/>
  </r>
  <r>
    <s v="Medical Intern Grants"/>
    <x v="2"/>
    <x v="10"/>
    <n v="7007"/>
    <x v="876"/>
    <x v="42"/>
    <n v="2783528.35"/>
    <x v="0"/>
    <x v="1"/>
    <m/>
    <d v="2018-07-04T15:21:17"/>
    <n v="12"/>
    <x v="11"/>
    <x v="10"/>
    <x v="12"/>
  </r>
  <r>
    <s v="Medical Intern Grants"/>
    <x v="2"/>
    <x v="10"/>
    <n v="7007"/>
    <x v="876"/>
    <x v="42"/>
    <n v="571505.65"/>
    <x v="0"/>
    <x v="1"/>
    <m/>
    <d v="2018-07-04T15:21:17"/>
    <n v="12"/>
    <x v="11"/>
    <x v="10"/>
    <x v="12"/>
  </r>
  <r>
    <s v="Medical Intern Grants"/>
    <x v="2"/>
    <x v="10"/>
    <n v="7007"/>
    <x v="876"/>
    <x v="42"/>
    <n v="2220748"/>
    <x v="0"/>
    <x v="3"/>
    <s v="Bulk Payment"/>
    <d v="2018-07-04T15:21:17"/>
    <n v="12"/>
    <x v="11"/>
    <x v="10"/>
    <x v="12"/>
  </r>
  <r>
    <s v="Equity Funding"/>
    <x v="2"/>
    <x v="10"/>
    <n v="7008"/>
    <x v="880"/>
    <x v="12"/>
    <n v="789144"/>
    <x v="0"/>
    <x v="3"/>
    <m/>
    <d v="2018-07-04T15:21:17"/>
    <n v="2"/>
    <x v="1"/>
    <x v="4"/>
    <x v="5"/>
  </r>
  <r>
    <s v="Equity Funding"/>
    <x v="2"/>
    <x v="10"/>
    <n v="7008"/>
    <x v="880"/>
    <x v="12"/>
    <n v="1350003.3"/>
    <x v="0"/>
    <x v="4"/>
    <m/>
    <d v="2018-07-04T15:21:17"/>
    <n v="2"/>
    <x v="1"/>
    <x v="4"/>
    <x v="5"/>
  </r>
  <r>
    <s v="Equity Funding"/>
    <x v="2"/>
    <x v="10"/>
    <n v="7008"/>
    <x v="880"/>
    <x v="12"/>
    <n v="279366.3"/>
    <x v="0"/>
    <x v="2"/>
    <m/>
    <d v="2018-07-04T15:21:17"/>
    <n v="2"/>
    <x v="1"/>
    <x v="4"/>
    <x v="5"/>
  </r>
  <r>
    <s v="ESOL - Intensive Literacy and Numeracy"/>
    <x v="2"/>
    <x v="10"/>
    <n v="7008"/>
    <x v="880"/>
    <x v="21"/>
    <n v="877500"/>
    <x v="0"/>
    <x v="0"/>
    <m/>
    <d v="2018-07-04T15:21:17"/>
    <n v="2"/>
    <x v="1"/>
    <x v="0"/>
    <x v="0"/>
  </r>
  <r>
    <s v="ESOL - Intensive Literacy and Numeracy"/>
    <x v="2"/>
    <x v="10"/>
    <n v="7008"/>
    <x v="880"/>
    <x v="21"/>
    <n v="877500"/>
    <x v="0"/>
    <x v="1"/>
    <m/>
    <d v="2018-07-04T15:21:17"/>
    <n v="2"/>
    <x v="1"/>
    <x v="0"/>
    <x v="0"/>
  </r>
  <r>
    <s v="ESOL - Refugee English Fund"/>
    <x v="2"/>
    <x v="10"/>
    <n v="7008"/>
    <x v="880"/>
    <x v="22"/>
    <n v="-133880.95000000001"/>
    <x v="1"/>
    <x v="3"/>
    <m/>
    <d v="2018-07-04T15:21:17"/>
    <n v="2"/>
    <x v="1"/>
    <x v="0"/>
    <x v="0"/>
  </r>
  <r>
    <s v="ESOL - Refugee English Fund"/>
    <x v="2"/>
    <x v="10"/>
    <n v="7008"/>
    <x v="880"/>
    <x v="22"/>
    <n v="4557.58"/>
    <x v="0"/>
    <x v="4"/>
    <s v="Pastoral Care"/>
    <d v="2018-07-04T15:21:17"/>
    <n v="2"/>
    <x v="1"/>
    <x v="0"/>
    <x v="0"/>
  </r>
  <r>
    <s v="ESOL - Refugee English Fund"/>
    <x v="2"/>
    <x v="10"/>
    <n v="7008"/>
    <x v="880"/>
    <x v="22"/>
    <n v="18606"/>
    <x v="0"/>
    <x v="4"/>
    <s v="Pastoral Care"/>
    <d v="2018-07-04T15:21:17"/>
    <n v="2"/>
    <x v="1"/>
    <x v="0"/>
    <x v="0"/>
  </r>
  <r>
    <s v="ESOL - Refugee English Fund"/>
    <x v="2"/>
    <x v="10"/>
    <n v="7008"/>
    <x v="880"/>
    <x v="22"/>
    <n v="43333.3"/>
    <x v="0"/>
    <x v="3"/>
    <s v="Pastoral Care"/>
    <d v="2018-07-04T15:21:17"/>
    <n v="2"/>
    <x v="1"/>
    <x v="0"/>
    <x v="0"/>
  </r>
  <r>
    <s v="ESOL - Refugee English Fund"/>
    <x v="2"/>
    <x v="10"/>
    <n v="7008"/>
    <x v="880"/>
    <x v="22"/>
    <n v="54077.73"/>
    <x v="0"/>
    <x v="1"/>
    <m/>
    <d v="2018-07-04T15:21:17"/>
    <n v="2"/>
    <x v="1"/>
    <x v="0"/>
    <x v="0"/>
  </r>
  <r>
    <s v="ESOL - Refugee English Fund"/>
    <x v="2"/>
    <x v="10"/>
    <n v="7008"/>
    <x v="880"/>
    <x v="22"/>
    <n v="36051.839999999997"/>
    <x v="0"/>
    <x v="1"/>
    <m/>
    <d v="2018-07-04T15:21:17"/>
    <n v="2"/>
    <x v="1"/>
    <x v="0"/>
    <x v="0"/>
  </r>
  <r>
    <s v="ESOL - Refugee English Fund"/>
    <x v="2"/>
    <x v="10"/>
    <n v="7008"/>
    <x v="880"/>
    <x v="22"/>
    <n v="18240.53"/>
    <x v="0"/>
    <x v="2"/>
    <m/>
    <d v="2018-07-04T15:21:17"/>
    <n v="2"/>
    <x v="1"/>
    <x v="0"/>
    <x v="0"/>
  </r>
  <r>
    <s v="ESOL - Refugee English Fund"/>
    <x v="2"/>
    <x v="10"/>
    <n v="7008"/>
    <x v="880"/>
    <x v="22"/>
    <n v="22109.13"/>
    <x v="0"/>
    <x v="0"/>
    <m/>
    <d v="2018-07-04T15:21:17"/>
    <n v="2"/>
    <x v="1"/>
    <x v="0"/>
    <x v="0"/>
  </r>
  <r>
    <s v="LN - Adult Literacy Educators"/>
    <x v="2"/>
    <x v="10"/>
    <n v="7008"/>
    <x v="880"/>
    <x v="34"/>
    <n v="2666.67"/>
    <x v="0"/>
    <x v="0"/>
    <m/>
    <d v="2018-07-04T15:21:17"/>
    <n v="2"/>
    <x v="1"/>
    <x v="0"/>
    <x v="0"/>
  </r>
  <r>
    <s v="LN - Adult Literacy Educators"/>
    <x v="2"/>
    <x v="10"/>
    <n v="7008"/>
    <x v="880"/>
    <x v="34"/>
    <n v="29999.97"/>
    <x v="0"/>
    <x v="1"/>
    <m/>
    <d v="2018-07-04T15:21:17"/>
    <n v="2"/>
    <x v="1"/>
    <x v="0"/>
    <x v="0"/>
  </r>
  <r>
    <s v="Performance Based Research Fund"/>
    <x v="2"/>
    <x v="10"/>
    <n v="7008"/>
    <x v="880"/>
    <x v="23"/>
    <n v="12148414.199999999"/>
    <x v="0"/>
    <x v="4"/>
    <m/>
    <d v="2018-07-04T15:21:17"/>
    <n v="2"/>
    <x v="1"/>
    <x v="5"/>
    <x v="7"/>
  </r>
  <r>
    <s v="Performance Based Research Fund"/>
    <x v="2"/>
    <x v="10"/>
    <n v="7008"/>
    <x v="880"/>
    <x v="23"/>
    <n v="6340300.8499999996"/>
    <x v="0"/>
    <x v="2"/>
    <m/>
    <d v="2018-07-04T15:21:17"/>
    <n v="2"/>
    <x v="1"/>
    <x v="5"/>
    <x v="7"/>
  </r>
  <r>
    <s v="Student Achievement Component Levels 3 and above"/>
    <x v="2"/>
    <x v="10"/>
    <n v="7008"/>
    <x v="880"/>
    <x v="17"/>
    <n v="-816"/>
    <x v="2"/>
    <x v="1"/>
    <m/>
    <d v="2018-07-04T15:21:17"/>
    <n v="2"/>
    <x v="1"/>
    <x v="0"/>
    <x v="6"/>
  </r>
  <r>
    <s v="Student Achievement Component Levels 3 and above"/>
    <x v="2"/>
    <x v="10"/>
    <n v="7008"/>
    <x v="880"/>
    <x v="17"/>
    <n v="11245266.01"/>
    <x v="0"/>
    <x v="0"/>
    <m/>
    <d v="2018-07-04T15:21:17"/>
    <n v="2"/>
    <x v="1"/>
    <x v="0"/>
    <x v="6"/>
  </r>
  <r>
    <s v="Student Achievement Component Levels 3 and above"/>
    <x v="2"/>
    <x v="10"/>
    <n v="7008"/>
    <x v="880"/>
    <x v="17"/>
    <n v="58642142.950000003"/>
    <x v="0"/>
    <x v="1"/>
    <m/>
    <d v="2018-07-04T15:21:17"/>
    <n v="2"/>
    <x v="1"/>
    <x v="0"/>
    <x v="6"/>
  </r>
  <r>
    <s v="Student Achievement Component Levels 3 and above"/>
    <x v="2"/>
    <x v="10"/>
    <n v="7008"/>
    <x v="880"/>
    <x v="17"/>
    <n v="11728428.6"/>
    <x v="0"/>
    <x v="1"/>
    <m/>
    <d v="2018-07-04T15:21:17"/>
    <n v="2"/>
    <x v="1"/>
    <x v="0"/>
    <x v="6"/>
  </r>
  <r>
    <s v="Student Achievement Component Levels 3 and above"/>
    <x v="2"/>
    <x v="10"/>
    <n v="7008"/>
    <x v="880"/>
    <x v="17"/>
    <n v="35185509.240000002"/>
    <x v="0"/>
    <x v="1"/>
    <m/>
    <d v="2018-07-04T15:21:17"/>
    <n v="2"/>
    <x v="1"/>
    <x v="0"/>
    <x v="6"/>
  </r>
  <r>
    <s v="Student Achievement Component Levels 3 and above"/>
    <x v="2"/>
    <x v="10"/>
    <n v="7008"/>
    <x v="880"/>
    <x v="17"/>
    <n v="11963669.73"/>
    <x v="0"/>
    <x v="1"/>
    <m/>
    <d v="2018-07-04T15:21:17"/>
    <n v="2"/>
    <x v="1"/>
    <x v="0"/>
    <x v="6"/>
  </r>
  <r>
    <s v="Student Achievement Component Levels 3 and above"/>
    <x v="2"/>
    <x v="10"/>
    <n v="7008"/>
    <x v="880"/>
    <x v="17"/>
    <n v="23927339.48"/>
    <x v="0"/>
    <x v="1"/>
    <m/>
    <d v="2018-07-04T15:21:17"/>
    <n v="2"/>
    <x v="1"/>
    <x v="0"/>
    <x v="6"/>
  </r>
  <r>
    <s v="Student Achievement Component Levels 3 and above"/>
    <x v="2"/>
    <x v="10"/>
    <n v="7008"/>
    <x v="880"/>
    <x v="17"/>
    <n v="37007987.009999998"/>
    <x v="0"/>
    <x v="4"/>
    <m/>
    <d v="2018-07-04T15:21:17"/>
    <n v="2"/>
    <x v="1"/>
    <x v="0"/>
    <x v="6"/>
  </r>
  <r>
    <s v="Equity Funding"/>
    <x v="2"/>
    <x v="11"/>
    <n v="8630"/>
    <x v="881"/>
    <x v="12"/>
    <n v="81196.639999999999"/>
    <x v="0"/>
    <x v="0"/>
    <m/>
    <d v="2018-07-04T15:21:17"/>
    <n v="3"/>
    <x v="4"/>
    <x v="4"/>
    <x v="5"/>
  </r>
  <r>
    <s v="Equity Funding"/>
    <x v="2"/>
    <x v="11"/>
    <n v="8630"/>
    <x v="881"/>
    <x v="12"/>
    <n v="411859.95"/>
    <x v="0"/>
    <x v="0"/>
    <m/>
    <d v="2018-07-04T15:21:17"/>
    <n v="3"/>
    <x v="4"/>
    <x v="4"/>
    <x v="5"/>
  </r>
  <r>
    <s v="Equity Funding"/>
    <x v="2"/>
    <x v="11"/>
    <n v="8630"/>
    <x v="881"/>
    <x v="12"/>
    <n v="94212.65"/>
    <x v="0"/>
    <x v="3"/>
    <m/>
    <d v="2018-07-04T15:21:17"/>
    <n v="3"/>
    <x v="4"/>
    <x v="4"/>
    <x v="5"/>
  </r>
  <r>
    <s v="MPTT Fees Top-Up"/>
    <x v="2"/>
    <x v="11"/>
    <n v="8630"/>
    <x v="881"/>
    <x v="19"/>
    <n v="-62445.73"/>
    <x v="0"/>
    <x v="3"/>
    <s v="Southern Initiative"/>
    <d v="2018-07-04T15:21:17"/>
    <n v="3"/>
    <x v="4"/>
    <x v="4"/>
    <x v="5"/>
  </r>
  <r>
    <s v="MPTT Fees Top-Up"/>
    <x v="2"/>
    <x v="11"/>
    <n v="8630"/>
    <x v="881"/>
    <x v="19"/>
    <n v="73763.45"/>
    <x v="0"/>
    <x v="2"/>
    <s v="TWOA MPTT"/>
    <d v="2018-07-04T15:21:17"/>
    <n v="3"/>
    <x v="4"/>
    <x v="4"/>
    <x v="5"/>
  </r>
  <r>
    <s v="Wananga Research Capability Fund"/>
    <x v="2"/>
    <x v="11"/>
    <n v="8630"/>
    <x v="881"/>
    <x v="47"/>
    <n v="416666.7"/>
    <x v="0"/>
    <x v="0"/>
    <s v="Research Capability"/>
    <d v="2018-07-04T15:21:17"/>
    <n v="3"/>
    <x v="4"/>
    <x v="5"/>
    <x v="7"/>
  </r>
  <r>
    <s v="Wananga Research Capability Fund"/>
    <x v="2"/>
    <x v="11"/>
    <n v="8630"/>
    <x v="881"/>
    <x v="47"/>
    <n v="416666.7"/>
    <x v="0"/>
    <x v="1"/>
    <s v="Research Capability"/>
    <d v="2018-07-04T15:21:17"/>
    <n v="3"/>
    <x v="4"/>
    <x v="5"/>
    <x v="7"/>
  </r>
  <r>
    <s v="Student Achievement Component Levels 1 and 2 (Competitive)"/>
    <x v="2"/>
    <x v="11"/>
    <n v="8630"/>
    <x v="881"/>
    <x v="14"/>
    <n v="-1815307.6"/>
    <x v="1"/>
    <x v="4"/>
    <m/>
    <d v="2018-07-04T15:21:17"/>
    <n v="3"/>
    <x v="4"/>
    <x v="0"/>
    <x v="6"/>
  </r>
  <r>
    <s v="Student Achievement Component Levels 1 and 2 (Competitive)"/>
    <x v="2"/>
    <x v="11"/>
    <n v="8630"/>
    <x v="881"/>
    <x v="14"/>
    <n v="18542055"/>
    <x v="0"/>
    <x v="3"/>
    <m/>
    <d v="2018-07-04T15:21:17"/>
    <n v="3"/>
    <x v="4"/>
    <x v="0"/>
    <x v="6"/>
  </r>
  <r>
    <s v="Student Achievement Component Levels 1 and 2 (Competitive)"/>
    <x v="2"/>
    <x v="11"/>
    <n v="8630"/>
    <x v="881"/>
    <x v="14"/>
    <n v="1549554.32"/>
    <x v="0"/>
    <x v="0"/>
    <m/>
    <d v="2018-07-04T15:21:17"/>
    <n v="3"/>
    <x v="4"/>
    <x v="0"/>
    <x v="6"/>
  </r>
  <r>
    <s v="Student Achievement Component Levels 1 and 2 (Competitive)"/>
    <x v="2"/>
    <x v="11"/>
    <n v="8630"/>
    <x v="881"/>
    <x v="14"/>
    <n v="2807392.15"/>
    <x v="0"/>
    <x v="2"/>
    <m/>
    <d v="2018-07-04T15:21:17"/>
    <n v="3"/>
    <x v="4"/>
    <x v="0"/>
    <x v="6"/>
  </r>
  <r>
    <s v="Student Achievement Component Levels 1 and 2 (Non-compet)"/>
    <x v="2"/>
    <x v="11"/>
    <n v="8630"/>
    <x v="881"/>
    <x v="15"/>
    <n v="275958"/>
    <x v="0"/>
    <x v="2"/>
    <s v="TWoA MPTT"/>
    <d v="2018-07-04T15:21:17"/>
    <n v="3"/>
    <x v="4"/>
    <x v="0"/>
    <x v="6"/>
  </r>
  <r>
    <s v="Student Achievement Component Levels 1 and 2 Fees Free"/>
    <x v="2"/>
    <x v="11"/>
    <n v="8630"/>
    <x v="881"/>
    <x v="16"/>
    <n v="18069"/>
    <x v="0"/>
    <x v="3"/>
    <m/>
    <d v="2018-07-04T15:21:17"/>
    <n v="3"/>
    <x v="4"/>
    <x v="0"/>
    <x v="6"/>
  </r>
  <r>
    <s v="Student Achievement Component Levels 1 and 2 Fees Free"/>
    <x v="2"/>
    <x v="11"/>
    <n v="8630"/>
    <x v="881"/>
    <x v="16"/>
    <n v="198310.56"/>
    <x v="0"/>
    <x v="0"/>
    <m/>
    <d v="2018-07-04T15:21:17"/>
    <n v="3"/>
    <x v="4"/>
    <x v="0"/>
    <x v="6"/>
  </r>
  <r>
    <s v="Student Achievement Component Levels 3 and above"/>
    <x v="2"/>
    <x v="11"/>
    <n v="8630"/>
    <x v="881"/>
    <x v="17"/>
    <n v="-1028634.28"/>
    <x v="1"/>
    <x v="1"/>
    <m/>
    <d v="2018-07-04T15:21:17"/>
    <n v="3"/>
    <x v="4"/>
    <x v="0"/>
    <x v="6"/>
  </r>
  <r>
    <s v="Student Achievement Component Levels 3 and above"/>
    <x v="2"/>
    <x v="11"/>
    <n v="8630"/>
    <x v="881"/>
    <x v="17"/>
    <n v="6859"/>
    <x v="2"/>
    <x v="4"/>
    <m/>
    <d v="2018-07-04T15:21:17"/>
    <n v="3"/>
    <x v="4"/>
    <x v="0"/>
    <x v="6"/>
  </r>
  <r>
    <s v="Student Achievement Component Levels 3 and above"/>
    <x v="2"/>
    <x v="11"/>
    <n v="8630"/>
    <x v="881"/>
    <x v="17"/>
    <n v="1121214.33"/>
    <x v="1"/>
    <x v="3"/>
    <m/>
    <d v="2018-07-04T15:21:17"/>
    <n v="3"/>
    <x v="4"/>
    <x v="0"/>
    <x v="6"/>
  </r>
  <r>
    <s v="Student Achievement Component Levels 3 and above"/>
    <x v="2"/>
    <x v="11"/>
    <n v="8630"/>
    <x v="881"/>
    <x v="17"/>
    <n v="6413694.0099999998"/>
    <x v="0"/>
    <x v="1"/>
    <m/>
    <d v="2018-07-04T15:21:17"/>
    <n v="3"/>
    <x v="4"/>
    <x v="0"/>
    <x v="6"/>
  </r>
  <r>
    <s v="Student Achievement Component Levels 3 and above"/>
    <x v="2"/>
    <x v="11"/>
    <n v="8630"/>
    <x v="881"/>
    <x v="17"/>
    <n v="15546700.699999999"/>
    <x v="0"/>
    <x v="4"/>
    <m/>
    <d v="2018-07-04T15:21:17"/>
    <n v="3"/>
    <x v="4"/>
    <x v="0"/>
    <x v="6"/>
  </r>
  <r>
    <s v="Student Achievement Component Levels 3 and above"/>
    <x v="2"/>
    <x v="11"/>
    <n v="8630"/>
    <x v="881"/>
    <x v="17"/>
    <n v="46640199"/>
    <x v="0"/>
    <x v="3"/>
    <m/>
    <d v="2018-07-04T15:21:17"/>
    <n v="3"/>
    <x v="4"/>
    <x v="0"/>
    <x v="6"/>
  </r>
  <r>
    <s v="Student Achievement Component Levels 3 and above"/>
    <x v="2"/>
    <x v="11"/>
    <n v="8630"/>
    <x v="881"/>
    <x v="17"/>
    <n v="46640754.659999996"/>
    <x v="0"/>
    <x v="0"/>
    <m/>
    <d v="2018-07-04T15:21:17"/>
    <n v="3"/>
    <x v="4"/>
    <x v="0"/>
    <x v="6"/>
  </r>
  <r>
    <s v="MPTT (Brokerage)"/>
    <x v="2"/>
    <x v="11"/>
    <n v="8630"/>
    <x v="881"/>
    <x v="20"/>
    <n v="3489.6"/>
    <x v="0"/>
    <x v="3"/>
    <s v="Auckland MPTT"/>
    <d v="2018-07-04T15:21:17"/>
    <n v="3"/>
    <x v="4"/>
    <x v="2"/>
    <x v="3"/>
  </r>
  <r>
    <s v="MPTT (Brokerage)"/>
    <x v="2"/>
    <x v="11"/>
    <n v="8630"/>
    <x v="881"/>
    <x v="20"/>
    <n v="8142.48"/>
    <x v="0"/>
    <x v="3"/>
    <s v="Southern Initiative"/>
    <d v="2018-07-04T15:21:17"/>
    <n v="3"/>
    <x v="4"/>
    <x v="2"/>
    <x v="3"/>
  </r>
  <r>
    <s v="MPTT (Brokerage)"/>
    <x v="2"/>
    <x v="11"/>
    <n v="8630"/>
    <x v="881"/>
    <x v="20"/>
    <n v="4803.29"/>
    <x v="0"/>
    <x v="4"/>
    <s v="TWOA MPTT"/>
    <d v="2018-07-04T15:21:17"/>
    <n v="3"/>
    <x v="4"/>
    <x v="2"/>
    <x v="3"/>
  </r>
  <r>
    <s v="MPTT (Brokerage)"/>
    <x v="2"/>
    <x v="11"/>
    <n v="8630"/>
    <x v="881"/>
    <x v="20"/>
    <n v="5364.86"/>
    <x v="0"/>
    <x v="2"/>
    <s v="TWOA MPTT"/>
    <d v="2018-07-04T15:21:17"/>
    <n v="3"/>
    <x v="4"/>
    <x v="2"/>
    <x v="3"/>
  </r>
  <r>
    <s v="MPTT Consortium"/>
    <x v="2"/>
    <x v="11"/>
    <n v="8630"/>
    <x v="881"/>
    <x v="24"/>
    <n v="58389.15"/>
    <x v="0"/>
    <x v="2"/>
    <s v="TWOA MPTT"/>
    <d v="2018-07-04T15:21:17"/>
    <n v="3"/>
    <x v="4"/>
    <x v="2"/>
    <x v="3"/>
  </r>
  <r>
    <s v="MPTT Consortium"/>
    <x v="2"/>
    <x v="11"/>
    <n v="8630"/>
    <x v="881"/>
    <x v="24"/>
    <n v="67074.149999999994"/>
    <x v="0"/>
    <x v="4"/>
    <s v="TWOA MPTT"/>
    <d v="2018-07-04T15:21:17"/>
    <n v="3"/>
    <x v="4"/>
    <x v="2"/>
    <x v="3"/>
  </r>
  <r>
    <s v="MPTT Consortium"/>
    <x v="2"/>
    <x v="11"/>
    <n v="8630"/>
    <x v="881"/>
    <x v="24"/>
    <n v="113007.32"/>
    <x v="0"/>
    <x v="4"/>
    <s v="TWOA MPTT"/>
    <d v="2018-07-04T15:21:17"/>
    <n v="3"/>
    <x v="4"/>
    <x v="2"/>
    <x v="3"/>
  </r>
  <r>
    <s v="MPTT Consortium"/>
    <x v="2"/>
    <x v="11"/>
    <n v="8630"/>
    <x v="881"/>
    <x v="24"/>
    <n v="149944.15"/>
    <x v="0"/>
    <x v="2"/>
    <s v="TWOA MPTT"/>
    <d v="2018-07-04T15:21:17"/>
    <n v="3"/>
    <x v="4"/>
    <x v="2"/>
    <x v="3"/>
  </r>
  <r>
    <s v="Youth Guarantee"/>
    <x v="2"/>
    <x v="11"/>
    <n v="8630"/>
    <x v="881"/>
    <x v="18"/>
    <n v="-710.04"/>
    <x v="0"/>
    <x v="1"/>
    <s v="YG Exp Travel"/>
    <d v="2018-07-04T15:21:17"/>
    <n v="3"/>
    <x v="4"/>
    <x v="0"/>
    <x v="1"/>
  </r>
  <r>
    <s v="Youth Guarantee"/>
    <x v="2"/>
    <x v="11"/>
    <n v="8630"/>
    <x v="881"/>
    <x v="18"/>
    <n v="-88.22"/>
    <x v="0"/>
    <x v="1"/>
    <s v="YG Exp Travel"/>
    <d v="2018-07-04T15:21:17"/>
    <n v="3"/>
    <x v="4"/>
    <x v="0"/>
    <x v="1"/>
  </r>
  <r>
    <s v="Youth Guarantee"/>
    <x v="2"/>
    <x v="11"/>
    <n v="8630"/>
    <x v="881"/>
    <x v="18"/>
    <n v="9080.61"/>
    <x v="0"/>
    <x v="1"/>
    <s v="Dual Enrolment Pilot"/>
    <d v="2018-07-04T15:21:17"/>
    <n v="3"/>
    <x v="4"/>
    <x v="0"/>
    <x v="1"/>
  </r>
  <r>
    <s v="Youth Guarantee"/>
    <x v="2"/>
    <x v="11"/>
    <n v="8630"/>
    <x v="881"/>
    <x v="18"/>
    <n v="118800"/>
    <x v="0"/>
    <x v="3"/>
    <s v="Dual Enrolment Pilot"/>
    <d v="2018-07-04T15:21:17"/>
    <n v="3"/>
    <x v="4"/>
    <x v="0"/>
    <x v="1"/>
  </r>
  <r>
    <s v="Youth Guarantee"/>
    <x v="2"/>
    <x v="11"/>
    <n v="8630"/>
    <x v="881"/>
    <x v="18"/>
    <n v="434107.65"/>
    <x v="0"/>
    <x v="3"/>
    <m/>
    <d v="2018-07-04T15:21:17"/>
    <n v="3"/>
    <x v="4"/>
    <x v="0"/>
    <x v="1"/>
  </r>
  <r>
    <s v="Youth Guarantee"/>
    <x v="2"/>
    <x v="11"/>
    <n v="8630"/>
    <x v="881"/>
    <x v="18"/>
    <n v="881776.82"/>
    <x v="0"/>
    <x v="1"/>
    <m/>
    <d v="2018-07-04T15:21:17"/>
    <n v="3"/>
    <x v="4"/>
    <x v="0"/>
    <x v="1"/>
  </r>
  <r>
    <s v="Youth Guarantee"/>
    <x v="2"/>
    <x v="11"/>
    <n v="8630"/>
    <x v="881"/>
    <x v="18"/>
    <n v="3346376.58"/>
    <x v="0"/>
    <x v="1"/>
    <m/>
    <d v="2018-07-04T15:21:17"/>
    <n v="3"/>
    <x v="4"/>
    <x v="0"/>
    <x v="1"/>
  </r>
  <r>
    <s v="Youth Guarantee"/>
    <x v="2"/>
    <x v="11"/>
    <n v="8630"/>
    <x v="881"/>
    <x v="18"/>
    <n v="558307.65"/>
    <x v="0"/>
    <x v="3"/>
    <m/>
    <d v="2018-07-04T15:21:17"/>
    <n v="3"/>
    <x v="4"/>
    <x v="0"/>
    <x v="1"/>
  </r>
  <r>
    <s v="Youth Guarantee"/>
    <x v="2"/>
    <x v="11"/>
    <n v="8630"/>
    <x v="881"/>
    <x v="18"/>
    <n v="2235543.6"/>
    <x v="0"/>
    <x v="1"/>
    <m/>
    <d v="2018-07-04T15:21:17"/>
    <n v="3"/>
    <x v="4"/>
    <x v="0"/>
    <x v="1"/>
  </r>
  <r>
    <s v="Youth Guarantee"/>
    <x v="2"/>
    <x v="11"/>
    <n v="8630"/>
    <x v="881"/>
    <x v="18"/>
    <n v="4282746"/>
    <x v="0"/>
    <x v="0"/>
    <m/>
    <d v="2018-07-04T15:21:17"/>
    <n v="3"/>
    <x v="4"/>
    <x v="0"/>
    <x v="1"/>
  </r>
  <r>
    <s v="Youth Guarantee (Dual Pathway)"/>
    <x v="2"/>
    <x v="11"/>
    <n v="8630"/>
    <x v="881"/>
    <x v="26"/>
    <n v="-130192.51"/>
    <x v="1"/>
    <x v="4"/>
    <m/>
    <d v="2018-07-04T15:21:17"/>
    <n v="3"/>
    <x v="4"/>
    <x v="0"/>
    <x v="1"/>
  </r>
  <r>
    <s v="Youth Guarantee (Dual Pathway)"/>
    <x v="2"/>
    <x v="11"/>
    <n v="8630"/>
    <x v="881"/>
    <x v="26"/>
    <n v="30952.3"/>
    <x v="0"/>
    <x v="4"/>
    <m/>
    <d v="2018-07-04T15:21:17"/>
    <n v="3"/>
    <x v="4"/>
    <x v="0"/>
    <x v="1"/>
  </r>
  <r>
    <s v="Equity Funding"/>
    <x v="2"/>
    <x v="11"/>
    <n v="9241"/>
    <x v="885"/>
    <x v="12"/>
    <n v="108331.65"/>
    <x v="0"/>
    <x v="4"/>
    <m/>
    <d v="2018-07-04T15:21:17"/>
    <n v="9"/>
    <x v="3"/>
    <x v="4"/>
    <x v="5"/>
  </r>
  <r>
    <s v="Equity Funding"/>
    <x v="2"/>
    <x v="11"/>
    <n v="9241"/>
    <x v="885"/>
    <x v="12"/>
    <n v="29627"/>
    <x v="0"/>
    <x v="0"/>
    <m/>
    <d v="2018-07-04T15:21:17"/>
    <n v="9"/>
    <x v="3"/>
    <x v="4"/>
    <x v="5"/>
  </r>
  <r>
    <s v="Wananga Research Capability Fund"/>
    <x v="2"/>
    <x v="11"/>
    <n v="9241"/>
    <x v="885"/>
    <x v="47"/>
    <n v="83333.3"/>
    <x v="0"/>
    <x v="0"/>
    <s v="Research Capability"/>
    <d v="2018-07-04T15:21:17"/>
    <n v="9"/>
    <x v="3"/>
    <x v="5"/>
    <x v="7"/>
  </r>
  <r>
    <s v="Wananga Research Capability Fund"/>
    <x v="2"/>
    <x v="11"/>
    <n v="9241"/>
    <x v="885"/>
    <x v="47"/>
    <n v="83333.3"/>
    <x v="0"/>
    <x v="1"/>
    <s v="Research Capability"/>
    <d v="2018-07-04T15:21:17"/>
    <n v="9"/>
    <x v="3"/>
    <x v="5"/>
    <x v="7"/>
  </r>
  <r>
    <s v="Wananga Research Capability Fund"/>
    <x v="2"/>
    <x v="11"/>
    <n v="9241"/>
    <x v="885"/>
    <x v="47"/>
    <n v="416666.7"/>
    <x v="0"/>
    <x v="3"/>
    <s v="Research Capability"/>
    <d v="2018-07-04T15:21:17"/>
    <n v="9"/>
    <x v="3"/>
    <x v="5"/>
    <x v="7"/>
  </r>
  <r>
    <s v="Student Achievement Component Levels 3 and above"/>
    <x v="2"/>
    <x v="11"/>
    <n v="9241"/>
    <x v="885"/>
    <x v="17"/>
    <n v="-403902"/>
    <x v="2"/>
    <x v="4"/>
    <m/>
    <d v="2018-07-04T15:21:17"/>
    <n v="9"/>
    <x v="3"/>
    <x v="0"/>
    <x v="6"/>
  </r>
  <r>
    <s v="Student Achievement Component Levels 3 and above"/>
    <x v="2"/>
    <x v="11"/>
    <n v="9241"/>
    <x v="885"/>
    <x v="17"/>
    <n v="3243865.96"/>
    <x v="0"/>
    <x v="1"/>
    <m/>
    <d v="2018-07-04T15:21:17"/>
    <n v="9"/>
    <x v="3"/>
    <x v="0"/>
    <x v="6"/>
  </r>
  <r>
    <s v="Student Achievement Component Levels 3 and above"/>
    <x v="2"/>
    <x v="11"/>
    <n v="9241"/>
    <x v="885"/>
    <x v="17"/>
    <n v="5271210"/>
    <x v="0"/>
    <x v="3"/>
    <m/>
    <d v="2018-07-04T15:21:17"/>
    <n v="9"/>
    <x v="3"/>
    <x v="0"/>
    <x v="6"/>
  </r>
  <r>
    <s v="Student Achievement Component Levels 3 and above"/>
    <x v="2"/>
    <x v="11"/>
    <n v="9241"/>
    <x v="885"/>
    <x v="17"/>
    <n v="1858568.3"/>
    <x v="0"/>
    <x v="2"/>
    <m/>
    <d v="2018-07-04T15:21:17"/>
    <n v="9"/>
    <x v="3"/>
    <x v="0"/>
    <x v="6"/>
  </r>
  <r>
    <s v="Student Achievement Component Levels 3 and above"/>
    <x v="2"/>
    <x v="11"/>
    <n v="9241"/>
    <x v="885"/>
    <x v="17"/>
    <n v="1198941.49"/>
    <x v="0"/>
    <x v="1"/>
    <m/>
    <d v="2018-07-04T15:21:17"/>
    <n v="9"/>
    <x v="3"/>
    <x v="0"/>
    <x v="6"/>
  </r>
  <r>
    <s v="Equity Funding"/>
    <x v="2"/>
    <x v="11"/>
    <n v="9386"/>
    <x v="886"/>
    <x v="12"/>
    <n v="305323.3"/>
    <x v="0"/>
    <x v="4"/>
    <m/>
    <d v="2018-07-04T15:21:17"/>
    <n v="4"/>
    <x v="2"/>
    <x v="4"/>
    <x v="5"/>
  </r>
  <r>
    <s v="Equity Funding"/>
    <x v="2"/>
    <x v="11"/>
    <n v="9386"/>
    <x v="886"/>
    <x v="12"/>
    <n v="202735.95"/>
    <x v="0"/>
    <x v="0"/>
    <m/>
    <d v="2018-07-04T15:21:17"/>
    <n v="4"/>
    <x v="2"/>
    <x v="4"/>
    <x v="5"/>
  </r>
  <r>
    <s v="Equity Funding"/>
    <x v="2"/>
    <x v="11"/>
    <n v="9386"/>
    <x v="886"/>
    <x v="12"/>
    <n v="43372.93"/>
    <x v="0"/>
    <x v="1"/>
    <m/>
    <d v="2018-07-04T15:21:17"/>
    <n v="4"/>
    <x v="2"/>
    <x v="4"/>
    <x v="5"/>
  </r>
  <r>
    <s v="Equity Funding"/>
    <x v="2"/>
    <x v="11"/>
    <n v="9386"/>
    <x v="886"/>
    <x v="12"/>
    <n v="216877.9"/>
    <x v="0"/>
    <x v="1"/>
    <m/>
    <d v="2018-07-04T15:21:17"/>
    <n v="4"/>
    <x v="2"/>
    <x v="4"/>
    <x v="5"/>
  </r>
  <r>
    <s v="ACE in TEIs"/>
    <x v="2"/>
    <x v="11"/>
    <n v="9386"/>
    <x v="886"/>
    <x v="13"/>
    <n v="-342087.56"/>
    <x v="1"/>
    <x v="1"/>
    <m/>
    <d v="2018-07-04T15:21:17"/>
    <n v="4"/>
    <x v="2"/>
    <x v="0"/>
    <x v="0"/>
  </r>
  <r>
    <s v="ACE in TEIs"/>
    <x v="2"/>
    <x v="11"/>
    <n v="9386"/>
    <x v="886"/>
    <x v="13"/>
    <n v="-65087.839999999997"/>
    <x v="1"/>
    <x v="4"/>
    <m/>
    <d v="2018-07-04T15:21:17"/>
    <n v="4"/>
    <x v="2"/>
    <x v="0"/>
    <x v="0"/>
  </r>
  <r>
    <s v="ACE in TEIs"/>
    <x v="2"/>
    <x v="11"/>
    <n v="9386"/>
    <x v="886"/>
    <x v="13"/>
    <n v="112666.55"/>
    <x v="1"/>
    <x v="3"/>
    <m/>
    <d v="2018-07-04T15:21:17"/>
    <n v="4"/>
    <x v="2"/>
    <x v="0"/>
    <x v="0"/>
  </r>
  <r>
    <s v="ACE in TEIs"/>
    <x v="2"/>
    <x v="11"/>
    <n v="9386"/>
    <x v="886"/>
    <x v="13"/>
    <n v="1862849.2"/>
    <x v="0"/>
    <x v="4"/>
    <m/>
    <d v="2018-07-04T15:21:17"/>
    <n v="4"/>
    <x v="2"/>
    <x v="0"/>
    <x v="0"/>
  </r>
  <r>
    <s v="Performance Based Research Fund"/>
    <x v="2"/>
    <x v="11"/>
    <n v="9386"/>
    <x v="886"/>
    <x v="23"/>
    <n v="343960.9"/>
    <x v="0"/>
    <x v="1"/>
    <m/>
    <d v="2018-07-04T15:21:17"/>
    <n v="4"/>
    <x v="2"/>
    <x v="5"/>
    <x v="7"/>
  </r>
  <r>
    <s v="Performance Based Research Fund"/>
    <x v="2"/>
    <x v="11"/>
    <n v="9386"/>
    <x v="886"/>
    <x v="23"/>
    <n v="228314.15"/>
    <x v="0"/>
    <x v="2"/>
    <m/>
    <d v="2018-07-04T15:21:17"/>
    <n v="4"/>
    <x v="2"/>
    <x v="5"/>
    <x v="7"/>
  </r>
  <r>
    <s v="Performance Based Research Fund"/>
    <x v="2"/>
    <x v="11"/>
    <n v="9386"/>
    <x v="886"/>
    <x v="23"/>
    <n v="148829.04999999999"/>
    <x v="0"/>
    <x v="1"/>
    <m/>
    <d v="2018-07-04T15:21:17"/>
    <n v="4"/>
    <x v="2"/>
    <x v="5"/>
    <x v="7"/>
  </r>
  <r>
    <s v="Wananga Research Capability Fund"/>
    <x v="2"/>
    <x v="11"/>
    <n v="9386"/>
    <x v="886"/>
    <x v="47"/>
    <n v="416666.7"/>
    <x v="0"/>
    <x v="0"/>
    <s v="Research Capability"/>
    <d v="2018-07-04T15:21:17"/>
    <n v="4"/>
    <x v="2"/>
    <x v="5"/>
    <x v="7"/>
  </r>
  <r>
    <s v="Wananga Research Capability Fund"/>
    <x v="2"/>
    <x v="11"/>
    <n v="9386"/>
    <x v="886"/>
    <x v="47"/>
    <n v="416666.7"/>
    <x v="0"/>
    <x v="1"/>
    <s v="Research Capability"/>
    <d v="2018-07-04T15:21:17"/>
    <n v="4"/>
    <x v="2"/>
    <x v="5"/>
    <x v="7"/>
  </r>
  <r>
    <s v="Student Achievement Component Levels 1 and 2 (Non-compet)"/>
    <x v="2"/>
    <x v="11"/>
    <n v="9386"/>
    <x v="886"/>
    <x v="15"/>
    <n v="-9823.67"/>
    <x v="1"/>
    <x v="0"/>
    <m/>
    <d v="2018-07-04T15:21:17"/>
    <n v="4"/>
    <x v="2"/>
    <x v="0"/>
    <x v="6"/>
  </r>
  <r>
    <s v="Student Achievement Component Levels 1 and 2 (Non-compet)"/>
    <x v="2"/>
    <x v="11"/>
    <n v="9386"/>
    <x v="886"/>
    <x v="15"/>
    <n v="-9823.67"/>
    <x v="1"/>
    <x v="1"/>
    <m/>
    <d v="2018-07-04T15:21:17"/>
    <n v="4"/>
    <x v="2"/>
    <x v="0"/>
    <x v="6"/>
  </r>
  <r>
    <s v="Student Achievement Component Levels 1 and 2 (Non-compet)"/>
    <x v="2"/>
    <x v="11"/>
    <n v="9386"/>
    <x v="886"/>
    <x v="15"/>
    <n v="99991.62"/>
    <x v="0"/>
    <x v="1"/>
    <m/>
    <d v="2018-07-04T15:21:17"/>
    <n v="4"/>
    <x v="2"/>
    <x v="0"/>
    <x v="6"/>
  </r>
  <r>
    <s v="Student Achievement Component Levels 1 and 2 (Non-compet)"/>
    <x v="2"/>
    <x v="11"/>
    <n v="9386"/>
    <x v="886"/>
    <x v="15"/>
    <n v="16668.080000000002"/>
    <x v="0"/>
    <x v="1"/>
    <m/>
    <d v="2018-07-04T15:21:17"/>
    <n v="4"/>
    <x v="2"/>
    <x v="0"/>
    <x v="6"/>
  </r>
  <r>
    <s v="Student Achievement Component Levels 1 and 2 (Non-compet)"/>
    <x v="2"/>
    <x v="11"/>
    <n v="9386"/>
    <x v="886"/>
    <x v="15"/>
    <n v="130732.35"/>
    <x v="0"/>
    <x v="0"/>
    <m/>
    <d v="2018-07-04T15:21:17"/>
    <n v="4"/>
    <x v="2"/>
    <x v="0"/>
    <x v="6"/>
  </r>
  <r>
    <s v="Student Achievement Component Levels 1 and 2 Fees Free"/>
    <x v="2"/>
    <x v="11"/>
    <n v="9386"/>
    <x v="886"/>
    <x v="16"/>
    <n v="20209"/>
    <x v="0"/>
    <x v="1"/>
    <m/>
    <d v="2018-07-04T15:21:17"/>
    <n v="4"/>
    <x v="2"/>
    <x v="0"/>
    <x v="6"/>
  </r>
  <r>
    <s v="Student Achievement Component Levels 3 and above"/>
    <x v="2"/>
    <x v="11"/>
    <n v="9386"/>
    <x v="886"/>
    <x v="17"/>
    <n v="-613491"/>
    <x v="1"/>
    <x v="0"/>
    <m/>
    <d v="2018-07-04T15:21:17"/>
    <n v="4"/>
    <x v="2"/>
    <x v="0"/>
    <x v="6"/>
  </r>
  <r>
    <s v="Student Achievement Component Levels 3 and above"/>
    <x v="2"/>
    <x v="11"/>
    <n v="9386"/>
    <x v="886"/>
    <x v="17"/>
    <n v="-595472.54"/>
    <x v="1"/>
    <x v="3"/>
    <m/>
    <d v="2018-07-04T15:21:17"/>
    <n v="4"/>
    <x v="2"/>
    <x v="0"/>
    <x v="6"/>
  </r>
  <r>
    <s v="Student Achievement Component Levels 3 and above"/>
    <x v="2"/>
    <x v="11"/>
    <n v="9386"/>
    <x v="886"/>
    <x v="17"/>
    <n v="-332705"/>
    <x v="2"/>
    <x v="3"/>
    <m/>
    <d v="2018-07-04T15:21:17"/>
    <n v="4"/>
    <x v="2"/>
    <x v="0"/>
    <x v="6"/>
  </r>
  <r>
    <s v="Student Achievement Component Levels 3 and above"/>
    <x v="2"/>
    <x v="11"/>
    <n v="9386"/>
    <x v="886"/>
    <x v="17"/>
    <n v="-322719"/>
    <x v="2"/>
    <x v="0"/>
    <m/>
    <d v="2018-07-04T15:21:17"/>
    <n v="4"/>
    <x v="2"/>
    <x v="0"/>
    <x v="6"/>
  </r>
  <r>
    <s v="Student Achievement Component Levels 3 and above"/>
    <x v="2"/>
    <x v="11"/>
    <n v="9386"/>
    <x v="886"/>
    <x v="17"/>
    <n v="-112130"/>
    <x v="2"/>
    <x v="4"/>
    <m/>
    <d v="2018-07-04T15:21:17"/>
    <n v="4"/>
    <x v="2"/>
    <x v="0"/>
    <x v="6"/>
  </r>
  <r>
    <s v="Student Achievement Component Levels 3 and above"/>
    <x v="2"/>
    <x v="11"/>
    <n v="9386"/>
    <x v="886"/>
    <x v="17"/>
    <n v="7556"/>
    <x v="2"/>
    <x v="3"/>
    <m/>
    <d v="2018-07-04T15:21:17"/>
    <n v="4"/>
    <x v="2"/>
    <x v="0"/>
    <x v="6"/>
  </r>
  <r>
    <s v="Student Achievement Component Levels 3 and above"/>
    <x v="2"/>
    <x v="11"/>
    <n v="9386"/>
    <x v="886"/>
    <x v="17"/>
    <n v="36960"/>
    <x v="2"/>
    <x v="1"/>
    <m/>
    <d v="2018-07-04T15:21:17"/>
    <n v="4"/>
    <x v="2"/>
    <x v="0"/>
    <x v="6"/>
  </r>
  <r>
    <s v="Student Achievement Component Levels 3 and above"/>
    <x v="2"/>
    <x v="11"/>
    <n v="9386"/>
    <x v="886"/>
    <x v="17"/>
    <n v="214897.09"/>
    <x v="1"/>
    <x v="3"/>
    <m/>
    <d v="2018-07-04T15:21:17"/>
    <n v="4"/>
    <x v="2"/>
    <x v="0"/>
    <x v="6"/>
  </r>
  <r>
    <s v="Student Achievement Component Levels 3 and above"/>
    <x v="2"/>
    <x v="11"/>
    <n v="9386"/>
    <x v="886"/>
    <x v="17"/>
    <n v="1480633"/>
    <x v="0"/>
    <x v="4"/>
    <m/>
    <d v="2018-07-04T15:21:17"/>
    <n v="4"/>
    <x v="2"/>
    <x v="0"/>
    <x v="6"/>
  </r>
  <r>
    <s v="Student Achievement Component Levels 3 and above"/>
    <x v="2"/>
    <x v="11"/>
    <n v="9386"/>
    <x v="886"/>
    <x v="17"/>
    <n v="15423263.300000001"/>
    <x v="0"/>
    <x v="4"/>
    <m/>
    <d v="2018-07-04T15:21:17"/>
    <n v="4"/>
    <x v="2"/>
    <x v="0"/>
    <x v="6"/>
  </r>
  <r>
    <s v="Student Achievement Component Levels 3 and above"/>
    <x v="2"/>
    <x v="11"/>
    <n v="9386"/>
    <x v="886"/>
    <x v="17"/>
    <n v="4795411.5"/>
    <x v="0"/>
    <x v="3"/>
    <m/>
    <d v="2018-07-04T15:21:17"/>
    <n v="4"/>
    <x v="2"/>
    <x v="0"/>
    <x v="6"/>
  </r>
  <r>
    <s v="Student Achievement Component Levels 3 and above"/>
    <x v="2"/>
    <x v="11"/>
    <n v="9386"/>
    <x v="886"/>
    <x v="17"/>
    <n v="1763047.67"/>
    <x v="0"/>
    <x v="1"/>
    <m/>
    <d v="2018-07-04T15:21:17"/>
    <n v="4"/>
    <x v="2"/>
    <x v="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TEC Fund">
  <location ref="A6:K24" firstHeaderRow="1" firstDataRow="4" firstDataCol="1" rowPageCount="2" colPageCount="1"/>
  <pivotFields count="15">
    <pivotField dragToRow="0" dragToCol="0" dragToPage="0" dragToData="0" dragOff="0" showAll="0"/>
    <pivotField axis="axisRow" dragToRow="0" dragToCol="0" dragToPage="0" dragToData="0" dragOff="0" showAll="0">
      <items count="4">
        <item x="2"/>
        <item x="0"/>
        <item x="1"/>
        <item t="default"/>
      </items>
    </pivotField>
    <pivotField axis="axisRow" dragToRow="0" dragToCol="0" dragToPage="0" dragToData="0" dragOff="0" showAll="0">
      <items count="13">
        <item sd="0" x="0"/>
        <item sd="0" x="1"/>
        <item sd="0" x="2"/>
        <item sd="0" x="10"/>
        <item sd="0" x="4"/>
        <item sd="0" x="5"/>
        <item sd="0" x="6"/>
        <item sd="0" x="7"/>
        <item sd="0" x="8"/>
        <item sd="0" x="9"/>
        <item sd="0" x="11"/>
        <item sd="0" x="3"/>
        <item t="default"/>
      </items>
    </pivotField>
    <pivotField dragToRow="0" dragToCol="0" dragToPage="0" dragToData="0" dragOff="0" showAll="0"/>
    <pivotField axis="axisRow" dragToRow="0" dragToCol="0" dragToPage="0" dragToData="0" dragOff="0" showAll="0">
      <items count="905">
        <item x="451"/>
        <item x="23"/>
        <item x="384"/>
        <item x="420"/>
        <item x="416"/>
        <item x="143"/>
        <item x="245"/>
        <item x="400"/>
        <item x="291"/>
        <item x="399"/>
        <item x="473"/>
        <item x="32"/>
        <item x="260"/>
        <item x="396"/>
        <item x="289"/>
        <item x="355"/>
        <item x="48"/>
        <item x="425"/>
        <item x="898"/>
        <item x="286"/>
        <item x="201"/>
        <item x="274"/>
        <item x="351"/>
        <item x="327"/>
        <item x="753"/>
        <item x="827"/>
        <item x="854"/>
        <item x="118"/>
        <item x="820"/>
        <item x="389"/>
        <item x="349"/>
        <item x="5"/>
        <item x="120"/>
        <item x="104"/>
        <item x="203"/>
        <item x="722"/>
        <item x="418"/>
        <item x="427"/>
        <item x="832"/>
        <item x="169"/>
        <item x="557"/>
        <item x="684"/>
        <item x="445"/>
        <item x="796"/>
        <item x="403"/>
        <item x="24"/>
        <item x="806"/>
        <item x="173"/>
        <item x="422"/>
        <item x="732"/>
        <item x="367"/>
        <item x="137"/>
        <item x="90"/>
        <item x="290"/>
        <item x="754"/>
        <item x="262"/>
        <item x="27"/>
        <item x="88"/>
        <item x="453"/>
        <item x="190"/>
        <item x="333"/>
        <item x="532"/>
        <item x="533"/>
        <item x="393"/>
        <item x="342"/>
        <item x="40"/>
        <item x="256"/>
        <item x="554"/>
        <item x="6"/>
        <item x="880"/>
        <item x="821"/>
        <item x="206"/>
        <item x="612"/>
        <item x="375"/>
        <item x="733"/>
        <item x="638"/>
        <item x="170"/>
        <item x="69"/>
        <item x="536"/>
        <item x="75"/>
        <item x="254"/>
        <item x="563"/>
        <item x="334"/>
        <item x="171"/>
        <item x="267"/>
        <item x="779"/>
        <item x="139"/>
        <item m="1" x="903"/>
        <item x="545"/>
        <item x="379"/>
        <item x="512"/>
        <item x="687"/>
        <item x="892"/>
        <item x="783"/>
        <item x="295"/>
        <item x="162"/>
        <item x="273"/>
        <item x="299"/>
        <item x="855"/>
        <item x="441"/>
        <item x="503"/>
        <item x="490"/>
        <item x="83"/>
        <item x="145"/>
        <item x="716"/>
        <item x="730"/>
        <item x="426"/>
        <item x="36"/>
        <item x="595"/>
        <item x="648"/>
        <item x="343"/>
        <item x="322"/>
        <item x="239"/>
        <item x="409"/>
        <item x="516"/>
        <item x="55"/>
        <item x="80"/>
        <item x="747"/>
        <item x="816"/>
        <item x="667"/>
        <item x="303"/>
        <item x="31"/>
        <item x="877"/>
        <item x="676"/>
        <item x="723"/>
        <item x="729"/>
        <item x="735"/>
        <item x="142"/>
        <item x="737"/>
        <item x="283"/>
        <item x="879"/>
        <item x="835"/>
        <item x="59"/>
        <item x="825"/>
        <item x="243"/>
        <item x="707"/>
        <item x="223"/>
        <item x="163"/>
        <item x="156"/>
        <item x="300"/>
        <item x="7"/>
        <item x="894"/>
        <item x="316"/>
        <item x="568"/>
        <item x="8"/>
        <item x="35"/>
        <item x="769"/>
        <item x="370"/>
        <item x="632"/>
        <item x="124"/>
        <item x="98"/>
        <item x="668"/>
        <item x="749"/>
        <item x="502"/>
        <item x="221"/>
        <item x="555"/>
        <item x="4"/>
        <item x="9"/>
        <item x="372"/>
        <item x="100"/>
        <item x="92"/>
        <item x="52"/>
        <item x="49"/>
        <item x="436"/>
        <item x="768"/>
        <item x="266"/>
        <item x="767"/>
        <item x="279"/>
        <item x="174"/>
        <item x="42"/>
        <item x="348"/>
        <item x="208"/>
        <item x="598"/>
        <item x="546"/>
        <item x="423"/>
        <item x="292"/>
        <item x="252"/>
        <item x="863"/>
        <item x="841"/>
        <item x="288"/>
        <item x="752"/>
        <item x="261"/>
        <item x="411"/>
        <item x="212"/>
        <item x="226"/>
        <item x="218"/>
        <item x="330"/>
        <item x="25"/>
        <item x="275"/>
        <item x="271"/>
        <item x="199"/>
        <item x="539"/>
        <item x="265"/>
        <item x="54"/>
        <item x="457"/>
        <item x="800"/>
        <item x="585"/>
        <item x="205"/>
        <item x="347"/>
        <item x="377"/>
        <item x="637"/>
        <item x="791"/>
        <item x="144"/>
        <item x="164"/>
        <item x="263"/>
        <item x="126"/>
        <item x="590"/>
        <item x="41"/>
        <item x="65"/>
        <item x="110"/>
        <item x="277"/>
        <item x="106"/>
        <item x="609"/>
        <item x="230"/>
        <item x="621"/>
        <item x="591"/>
        <item x="639"/>
        <item x="474"/>
        <item x="155"/>
        <item x="147"/>
        <item x="215"/>
        <item x="444"/>
        <item x="858"/>
        <item x="57"/>
        <item x="37"/>
        <item x="755"/>
        <item x="760"/>
        <item x="471"/>
        <item x="647"/>
        <item x="540"/>
        <item x="511"/>
        <item x="232"/>
        <item x="74"/>
        <item x="709"/>
        <item x="446"/>
        <item x="381"/>
        <item x="58"/>
        <item x="789"/>
        <item x="131"/>
        <item x="522"/>
        <item x="717"/>
        <item x="860"/>
        <item x="50"/>
        <item x="73"/>
        <item x="62"/>
        <item x="391"/>
        <item x="891"/>
        <item x="742"/>
        <item x="861"/>
        <item x="586"/>
        <item x="588"/>
        <item m="1" x="901"/>
        <item x="774"/>
        <item x="899"/>
        <item x="662"/>
        <item x="514"/>
        <item x="570"/>
        <item x="659"/>
        <item x="626"/>
        <item x="233"/>
        <item x="353"/>
        <item x="44"/>
        <item x="304"/>
        <item x="525"/>
        <item x="682"/>
        <item x="272"/>
        <item x="677"/>
        <item x="746"/>
        <item x="859"/>
        <item x="390"/>
        <item x="745"/>
        <item x="670"/>
        <item x="458"/>
        <item x="551"/>
        <item x="133"/>
        <item x="802"/>
        <item x="364"/>
        <item x="576"/>
        <item x="725"/>
        <item x="847"/>
        <item x="692"/>
        <item x="235"/>
        <item x="231"/>
        <item x="430"/>
        <item x="150"/>
        <item x="47"/>
        <item x="43"/>
        <item x="161"/>
        <item x="119"/>
        <item x="622"/>
        <item x="442"/>
        <item x="864"/>
        <item x="352"/>
        <item x="229"/>
        <item x="305"/>
        <item x="345"/>
        <item x="404"/>
        <item x="258"/>
        <item x="650"/>
        <item x="826"/>
        <item x="152"/>
        <item x="472"/>
        <item x="141"/>
        <item x="781"/>
        <item x="817"/>
        <item x="718"/>
        <item x="72"/>
        <item x="309"/>
        <item x="475"/>
        <item x="107"/>
        <item x="726"/>
        <item x="840"/>
        <item x="778"/>
        <item x="721"/>
        <item x="508"/>
        <item x="672"/>
        <item x="487"/>
        <item x="412"/>
        <item x="496"/>
        <item x="679"/>
        <item x="663"/>
        <item x="574"/>
        <item x="10"/>
        <item x="819"/>
        <item x="548"/>
        <item x="549"/>
        <item x="489"/>
        <item x="889"/>
        <item x="11"/>
        <item x="114"/>
        <item x="780"/>
        <item x="813"/>
        <item x="801"/>
        <item x="402"/>
        <item x="115"/>
        <item x="99"/>
        <item x="38"/>
        <item x="140"/>
        <item x="376"/>
        <item x="225"/>
        <item x="680"/>
        <item x="311"/>
        <item x="247"/>
        <item x="346"/>
        <item x="836"/>
        <item x="321"/>
        <item x="344"/>
        <item x="782"/>
        <item x="242"/>
        <item x="116"/>
        <item x="750"/>
        <item x="875"/>
        <item x="743"/>
        <item x="526"/>
        <item x="452"/>
        <item x="772"/>
        <item x="509"/>
        <item x="633"/>
        <item x="306"/>
        <item x="264"/>
        <item x="544"/>
        <item x="646"/>
        <item x="297"/>
        <item x="756"/>
        <item x="521"/>
        <item x="149"/>
        <item x="506"/>
        <item x="731"/>
        <item x="236"/>
        <item x="675"/>
        <item x="685"/>
        <item x="200"/>
        <item x="237"/>
        <item x="644"/>
        <item x="363"/>
        <item x="501"/>
        <item x="738"/>
        <item x="553"/>
        <item x="766"/>
        <item x="177"/>
        <item x="559"/>
        <item x="538"/>
        <item x="748"/>
        <item x="542"/>
        <item x="705"/>
        <item x="706"/>
        <item x="383"/>
        <item x="51"/>
        <item x="523"/>
        <item x="871"/>
        <item x="30"/>
        <item x="581"/>
        <item x="439"/>
        <item x="45"/>
        <item x="146"/>
        <item x="287"/>
        <item x="593"/>
        <item x="792"/>
        <item x="651"/>
        <item x="293"/>
        <item x="382"/>
        <item x="798"/>
        <item x="97"/>
        <item x="741"/>
        <item x="865"/>
        <item x="166"/>
        <item x="2"/>
        <item x="122"/>
        <item x="583"/>
        <item x="476"/>
        <item x="714"/>
        <item x="818"/>
        <item x="751"/>
        <item x="575"/>
        <item x="543"/>
        <item x="873"/>
        <item x="66"/>
        <item x="213"/>
        <item x="541"/>
        <item x="280"/>
        <item x="715"/>
        <item x="830"/>
        <item x="690"/>
        <item x="654"/>
        <item x="655"/>
        <item x="434"/>
        <item x="219"/>
        <item x="284"/>
        <item x="824"/>
        <item x="127"/>
        <item x="128"/>
        <item x="354"/>
        <item x="710"/>
        <item x="711"/>
        <item x="178"/>
        <item x="470"/>
        <item x="437"/>
        <item x="324"/>
        <item x="618"/>
        <item x="619"/>
        <item x="207"/>
        <item x="197"/>
        <item x="410"/>
        <item x="395"/>
        <item x="308"/>
        <item x="159"/>
        <item x="259"/>
        <item x="360"/>
        <item x="483"/>
        <item x="336"/>
        <item x="278"/>
        <item x="64"/>
        <item x="373"/>
        <item x="388"/>
        <item x="339"/>
        <item x="246"/>
        <item x="480"/>
        <item x="326"/>
        <item x="210"/>
        <item x="368"/>
        <item x="216"/>
        <item x="362"/>
        <item x="407"/>
        <item x="693"/>
        <item x="883"/>
        <item x="13"/>
        <item x="584"/>
        <item x="645"/>
        <item x="467"/>
        <item x="401"/>
        <item x="22"/>
        <item x="101"/>
        <item x="196"/>
        <item x="240"/>
        <item x="513"/>
        <item x="788"/>
        <item x="492"/>
        <item x="179"/>
        <item x="136"/>
        <item x="276"/>
        <item x="866"/>
        <item x="87"/>
        <item x="491"/>
        <item x="153"/>
        <item x="635"/>
        <item x="550"/>
        <item x="34"/>
        <item x="704"/>
        <item x="694"/>
        <item x="109"/>
        <item x="897"/>
        <item x="186"/>
        <item x="757"/>
        <item x="494"/>
        <item x="602"/>
        <item x="625"/>
        <item x="507"/>
        <item x="828"/>
        <item x="465"/>
        <item x="775"/>
        <item x="776"/>
        <item x="180"/>
        <item x="552"/>
        <item x="673"/>
        <item x="504"/>
        <item x="607"/>
        <item x="577"/>
        <item x="724"/>
        <item x="833"/>
        <item x="56"/>
        <item x="328"/>
        <item x="438"/>
        <item x="664"/>
        <item x="547"/>
        <item x="641"/>
        <item x="642"/>
        <item x="443"/>
        <item x="560"/>
        <item x="857"/>
        <item x="728"/>
        <item x="556"/>
        <item x="785"/>
        <item x="33"/>
        <item x="628"/>
        <item x="302"/>
        <item x="431"/>
        <item x="406"/>
        <item x="482"/>
        <item x="335"/>
        <item x="241"/>
        <item x="165"/>
        <item x="85"/>
        <item x="611"/>
        <item x="447"/>
        <item x="500"/>
        <item x="686"/>
        <item x="294"/>
        <item x="0"/>
        <item x="332"/>
        <item x="14"/>
        <item x="896"/>
        <item x="157"/>
        <item x="121"/>
        <item x="68"/>
        <item x="562"/>
        <item x="808"/>
        <item x="415"/>
        <item x="71"/>
        <item x="222"/>
        <item x="325"/>
        <item x="385"/>
        <item x="703"/>
        <item x="640"/>
        <item x="227"/>
        <item x="887"/>
        <item x="250"/>
        <item x="366"/>
        <item x="867"/>
        <item x="67"/>
        <item x="582"/>
        <item x="708"/>
        <item x="138"/>
        <item x="358"/>
        <item x="839"/>
        <item x="797"/>
        <item x="636"/>
        <item x="510"/>
        <item x="589"/>
        <item x="224"/>
        <item x="678"/>
        <item x="485"/>
        <item x="103"/>
        <item x="810"/>
        <item x="477"/>
        <item x="613"/>
        <item x="249"/>
        <item x="740"/>
        <item x="282"/>
        <item x="21"/>
        <item x="94"/>
        <item x="505"/>
        <item x="758"/>
        <item x="700"/>
        <item x="561"/>
        <item x="519"/>
        <item x="3"/>
        <item x="604"/>
        <item x="605"/>
        <item x="606"/>
        <item x="771"/>
        <item x="313"/>
        <item x="627"/>
        <item x="587"/>
        <item x="900"/>
        <item x="520"/>
        <item x="61"/>
        <item x="657"/>
        <item x="594"/>
        <item x="736"/>
        <item x="228"/>
        <item x="217"/>
        <item x="807"/>
        <item x="86"/>
        <item x="285"/>
        <item x="238"/>
        <item x="269"/>
        <item x="93"/>
        <item x="529"/>
        <item x="17"/>
        <item x="19"/>
        <item x="310"/>
        <item x="167"/>
        <item x="408"/>
        <item x="853"/>
        <item x="359"/>
        <item x="79"/>
        <item x="558"/>
        <item x="464"/>
        <item x="70"/>
        <item x="198"/>
        <item x="158"/>
        <item x="428"/>
        <item x="251"/>
        <item x="105"/>
        <item x="414"/>
        <item x="60"/>
        <item x="786"/>
        <item x="564"/>
        <item x="365"/>
        <item x="371"/>
        <item x="720"/>
        <item x="803"/>
        <item x="132"/>
        <item x="182"/>
        <item x="84"/>
        <item x="204"/>
        <item x="878"/>
        <item x="794"/>
        <item x="15"/>
        <item x="405"/>
        <item x="620"/>
        <item x="727"/>
        <item x="691"/>
        <item x="701"/>
        <item x="527"/>
        <item x="777"/>
        <item x="130"/>
        <item x="592"/>
        <item x="661"/>
        <item x="765"/>
        <item x="530"/>
        <item x="702"/>
        <item x="624"/>
        <item x="683"/>
        <item x="699"/>
        <item x="531"/>
        <item x="537"/>
        <item x="790"/>
        <item x="643"/>
        <item x="739"/>
        <item x="16"/>
        <item x="623"/>
        <item x="386"/>
        <item x="314"/>
        <item x="209"/>
        <item x="123"/>
        <item x="113"/>
        <item x="77"/>
        <item x="187"/>
        <item x="890"/>
        <item x="809"/>
        <item x="822"/>
        <item x="665"/>
        <item x="486"/>
        <item x="689"/>
        <item x="517"/>
        <item x="478"/>
        <item x="534"/>
        <item x="656"/>
        <item x="535"/>
        <item x="713"/>
        <item x="653"/>
        <item x="315"/>
        <item x="189"/>
        <item x="669"/>
        <item x="340"/>
        <item x="831"/>
        <item x="454"/>
        <item x="350"/>
        <item x="614"/>
        <item x="616"/>
        <item x="125"/>
        <item x="615"/>
        <item x="578"/>
        <item x="579"/>
        <item x="318"/>
        <item x="495"/>
        <item x="462"/>
        <item x="688"/>
        <item x="39"/>
        <item x="812"/>
        <item x="834"/>
        <item x="435"/>
        <item x="573"/>
        <item x="20"/>
        <item x="449"/>
        <item x="666"/>
        <item x="599"/>
        <item x="111"/>
        <item x="888"/>
        <item x="195"/>
        <item x="572"/>
        <item x="432"/>
        <item x="417"/>
        <item x="448"/>
        <item x="610"/>
        <item x="848"/>
        <item x="849"/>
        <item x="837"/>
        <item x="850"/>
        <item x="844"/>
        <item x="884"/>
        <item x="895"/>
        <item x="893"/>
        <item x="845"/>
        <item x="851"/>
        <item x="843"/>
        <item x="829"/>
        <item x="469"/>
        <item x="811"/>
        <item x="493"/>
        <item m="1" x="902"/>
        <item x="192"/>
        <item x="580"/>
        <item x="838"/>
        <item x="26"/>
        <item x="455"/>
        <item x="214"/>
        <item x="461"/>
        <item x="515"/>
        <item x="468"/>
        <item x="191"/>
        <item x="823"/>
        <item x="12"/>
        <item x="881"/>
        <item x="885"/>
        <item x="323"/>
        <item x="601"/>
        <item x="1"/>
        <item x="886"/>
        <item x="856"/>
        <item x="842"/>
        <item x="773"/>
        <item x="244"/>
        <item x="387"/>
        <item x="135"/>
        <item x="569"/>
        <item x="108"/>
        <item x="337"/>
        <item x="787"/>
        <item x="380"/>
        <item x="194"/>
        <item x="18"/>
        <item x="868"/>
        <item x="357"/>
        <item x="301"/>
        <item x="46"/>
        <item x="102"/>
        <item x="456"/>
        <item x="440"/>
        <item x="257"/>
        <item x="319"/>
        <item x="320"/>
        <item x="463"/>
        <item x="168"/>
        <item x="202"/>
        <item x="398"/>
        <item x="460"/>
        <item x="151"/>
        <item x="369"/>
        <item x="869"/>
        <item x="281"/>
        <item x="356"/>
        <item x="497"/>
        <item x="759"/>
        <item x="761"/>
        <item x="248"/>
        <item x="188"/>
        <item x="784"/>
        <item x="862"/>
        <item x="608"/>
        <item x="649"/>
        <item x="804"/>
        <item x="882"/>
        <item x="433"/>
        <item x="397"/>
        <item x="481"/>
        <item x="413"/>
        <item x="596"/>
        <item x="466"/>
        <item x="96"/>
        <item x="567"/>
        <item x="374"/>
        <item x="53"/>
        <item x="394"/>
        <item x="744"/>
        <item x="95"/>
        <item x="814"/>
        <item x="172"/>
        <item x="89"/>
        <item x="176"/>
        <item x="874"/>
        <item x="876"/>
        <item x="870"/>
        <item x="681"/>
        <item x="392"/>
        <item x="484"/>
        <item x="268"/>
        <item x="91"/>
        <item x="795"/>
        <item x="255"/>
        <item x="872"/>
        <item x="846"/>
        <item x="734"/>
        <item x="331"/>
        <item x="112"/>
        <item x="270"/>
        <item x="76"/>
        <item x="459"/>
        <item x="184"/>
        <item x="793"/>
        <item x="134"/>
        <item x="815"/>
        <item x="571"/>
        <item x="220"/>
        <item x="296"/>
        <item x="185"/>
        <item x="361"/>
        <item x="762"/>
        <item x="712"/>
        <item x="805"/>
        <item x="671"/>
        <item x="674"/>
        <item x="652"/>
        <item x="421"/>
        <item x="524"/>
        <item x="763"/>
        <item x="764"/>
        <item x="82"/>
        <item x="617"/>
        <item x="566"/>
        <item x="770"/>
        <item x="253"/>
        <item x="629"/>
        <item x="634"/>
        <item x="28"/>
        <item x="631"/>
        <item x="81"/>
        <item x="307"/>
        <item x="298"/>
        <item x="698"/>
        <item x="697"/>
        <item x="695"/>
        <item x="696"/>
        <item x="175"/>
        <item x="312"/>
        <item x="565"/>
        <item x="603"/>
        <item x="183"/>
        <item x="528"/>
        <item x="518"/>
        <item x="600"/>
        <item x="63"/>
        <item x="719"/>
        <item x="419"/>
        <item x="597"/>
        <item x="799"/>
        <item x="630"/>
        <item x="852"/>
        <item x="498"/>
        <item x="29"/>
        <item x="499"/>
        <item x="488"/>
        <item x="117"/>
        <item x="193"/>
        <item x="341"/>
        <item x="181"/>
        <item x="429"/>
        <item x="211"/>
        <item x="658"/>
        <item x="660"/>
        <item x="317"/>
        <item x="378"/>
        <item x="78"/>
        <item x="329"/>
        <item x="424"/>
        <item x="234"/>
        <item x="154"/>
        <item x="129"/>
        <item x="148"/>
        <item x="160"/>
        <item x="338"/>
        <item x="450"/>
        <item x="479"/>
        <item t="default"/>
      </items>
    </pivotField>
    <pivotField axis="axisCol" dragToRow="0" dragToCol="0" dragToPage="0" dragToData="0" dragOff="0" showAll="0">
      <items count="52">
        <item x="49"/>
        <item x="7"/>
        <item x="0"/>
        <item x="13"/>
        <item x="32"/>
        <item x="46"/>
        <item x="39"/>
        <item x="6"/>
        <item x="12"/>
        <item x="21"/>
        <item x="35"/>
        <item x="22"/>
        <item m="1" x="50"/>
        <item x="38"/>
        <item x="41"/>
        <item x="43"/>
        <item x="1"/>
        <item x="9"/>
        <item x="4"/>
        <item x="8"/>
        <item x="34"/>
        <item x="27"/>
        <item x="3"/>
        <item x="37"/>
        <item x="42"/>
        <item x="20"/>
        <item x="31"/>
        <item x="24"/>
        <item x="19"/>
        <item x="25"/>
        <item x="45"/>
        <item x="40"/>
        <item x="23"/>
        <item x="5"/>
        <item x="2"/>
        <item x="29"/>
        <item x="10"/>
        <item x="36"/>
        <item x="33"/>
        <item x="14"/>
        <item x="15"/>
        <item x="16"/>
        <item x="28"/>
        <item x="17"/>
        <item x="30"/>
        <item x="48"/>
        <item x="44"/>
        <item x="47"/>
        <item x="18"/>
        <item x="26"/>
        <item x="11"/>
        <item t="default"/>
      </items>
    </pivotField>
    <pivotField dataField="1" numFmtId="44" dragToRow="0" dragToCol="0" dragToPage="0" dragToData="0" dragOff="0" showAll="0"/>
    <pivotField axis="axisPage" dragToRow="0" dragToCol="0" dragToPage="0" dragToData="0" dragOff="0" showAll="0">
      <items count="4">
        <item x="0"/>
        <item x="2"/>
        <item x="1"/>
        <item t="default"/>
      </items>
    </pivotField>
    <pivotField axis="axisPage" dragToRow="0" dragToCol="0" dragToPage="0" dragToData="0" dragOff="0" showAll="0">
      <items count="6">
        <item x="0"/>
        <item x="1"/>
        <item x="3"/>
        <item x="4"/>
        <item x="2"/>
        <item t="default"/>
      </items>
    </pivotField>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defaultSubtotal="0">
      <items count="12">
        <item sd="0" x="4"/>
        <item sd="0" x="1"/>
        <item sd="0" x="8"/>
        <item sd="0" x="0"/>
        <item sd="0" x="9"/>
        <item sd="0" x="5"/>
        <item sd="0" x="3"/>
        <item sd="0" x="6"/>
        <item sd="0" x="7"/>
        <item sd="0" x="10"/>
        <item sd="0" x="2"/>
        <item sd="0" x="11"/>
      </items>
    </pivotField>
    <pivotField axis="axisCol" dragToRow="0" dragToCol="0" dragToPage="0" dragToData="0" dragOff="0" showAll="0" defaultSubtotal="0">
      <items count="15">
        <item x="5"/>
        <item x="2"/>
        <item x="10"/>
        <item sd="0" x="0"/>
        <item sd="0" m="1" x="14"/>
        <item x="11"/>
        <item x="7"/>
        <item x="4"/>
        <item sd="0" x="6"/>
        <item sd="0" x="8"/>
        <item x="9"/>
        <item x="12"/>
        <item x="3"/>
        <item sd="0" x="1"/>
        <item x="13"/>
      </items>
    </pivotField>
  </pivotFields>
  <rowFields count="3">
    <field x="1"/>
    <field x="2"/>
    <field x="4"/>
  </rowFields>
  <rowItems count="15">
    <i>
      <x/>
    </i>
    <i r="1">
      <x v="3"/>
    </i>
    <i r="1">
      <x v="4"/>
    </i>
    <i r="1">
      <x v="10"/>
    </i>
    <i>
      <x v="1"/>
    </i>
    <i r="1">
      <x/>
    </i>
    <i r="1">
      <x v="1"/>
    </i>
    <i r="1">
      <x v="5"/>
    </i>
    <i r="1">
      <x v="6"/>
    </i>
    <i r="1">
      <x v="7"/>
    </i>
    <i r="1">
      <x v="8"/>
    </i>
    <i r="1">
      <x v="9"/>
    </i>
    <i>
      <x v="2"/>
    </i>
    <i r="1">
      <x v="11"/>
    </i>
    <i t="grand">
      <x/>
    </i>
  </rowItems>
  <colFields count="3">
    <field x="13"/>
    <field x="14"/>
    <field x="5"/>
  </colFields>
  <colItems count="10">
    <i>
      <x/>
    </i>
    <i>
      <x v="2"/>
    </i>
    <i>
      <x v="3"/>
    </i>
    <i>
      <x v="5"/>
    </i>
    <i>
      <x v="6"/>
    </i>
    <i>
      <x v="7"/>
    </i>
    <i>
      <x v="9"/>
    </i>
    <i>
      <x v="10"/>
    </i>
    <i>
      <x v="11"/>
    </i>
    <i t="grand">
      <x/>
    </i>
  </colItems>
  <pageFields count="2">
    <pageField fld="8" item="4" hier="-1"/>
    <pageField fld="7" hier="-1"/>
  </pageFields>
  <dataFields count="1">
    <dataField name="TEC Funding (GST excl)" fld="6" baseField="2" baseItem="3" numFmtId="164"/>
  </dataFields>
  <formats count="75">
    <format dxfId="375">
      <pivotArea type="all" dataOnly="0" outline="0" fieldPosition="0"/>
    </format>
    <format dxfId="374">
      <pivotArea outline="0" collapsedLevelsAreSubtotals="1" fieldPosition="0"/>
    </format>
    <format dxfId="373">
      <pivotArea dataOnly="0" labelOnly="1" fieldPosition="0">
        <references count="1">
          <reference field="1" count="0"/>
        </references>
      </pivotArea>
    </format>
    <format dxfId="372">
      <pivotArea dataOnly="0" labelOnly="1" grandRow="1" outline="0" fieldPosition="0"/>
    </format>
    <format dxfId="371">
      <pivotArea dataOnly="0" labelOnly="1" fieldPosition="0">
        <references count="2">
          <reference field="1" count="1" selected="0">
            <x v="2"/>
          </reference>
          <reference field="2" count="0"/>
        </references>
      </pivotArea>
    </format>
    <format dxfId="370">
      <pivotArea dataOnly="0" labelOnly="1" fieldPosition="0">
        <references count="3">
          <reference field="1" count="1" selected="0">
            <x v="2"/>
          </reference>
          <reference field="2" count="1" selected="0">
            <x v="11"/>
          </reference>
          <reference field="4" count="50">
            <x v="1"/>
            <x v="5"/>
            <x v="11"/>
            <x v="16"/>
            <x v="31"/>
            <x v="45"/>
            <x v="56"/>
            <x v="68"/>
            <x v="95"/>
            <x v="103"/>
            <x v="121"/>
            <x v="137"/>
            <x v="138"/>
            <x v="140"/>
            <x v="144"/>
            <x v="156"/>
            <x v="157"/>
            <x v="187"/>
            <x v="203"/>
            <x v="287"/>
            <x v="322"/>
            <x v="328"/>
            <x v="390"/>
            <x v="405"/>
            <x v="406"/>
            <x v="445"/>
            <x v="465"/>
            <x v="470"/>
            <x v="522"/>
            <x v="530"/>
            <x v="537"/>
            <x v="539"/>
            <x v="541"/>
            <x v="578"/>
            <x v="585"/>
            <x v="608"/>
            <x v="609"/>
            <x v="611"/>
            <x v="620"/>
            <x v="638"/>
            <x v="660"/>
            <x v="704"/>
            <x v="735"/>
            <x v="743"/>
            <x v="748"/>
            <x v="762"/>
            <x v="774"/>
            <x v="778"/>
            <x v="855"/>
            <x v="880"/>
          </reference>
        </references>
      </pivotArea>
    </format>
    <format dxfId="369">
      <pivotArea dataOnly="0" labelOnly="1" fieldPosition="0">
        <references count="3">
          <reference field="1" count="1" selected="0">
            <x v="1"/>
          </reference>
          <reference field="2" count="1" selected="0">
            <x v="1"/>
          </reference>
          <reference field="4" count="50">
            <x v="27"/>
            <x v="32"/>
            <x v="33"/>
            <x v="51"/>
            <x v="52"/>
            <x v="57"/>
            <x v="65"/>
            <x v="76"/>
            <x v="77"/>
            <x v="79"/>
            <x v="86"/>
            <x v="102"/>
            <x v="107"/>
            <x v="115"/>
            <x v="116"/>
            <x v="127"/>
            <x v="132"/>
            <x v="145"/>
            <x v="149"/>
            <x v="150"/>
            <x v="159"/>
            <x v="160"/>
            <x v="161"/>
            <x v="162"/>
            <x v="169"/>
            <x v="193"/>
            <x v="205"/>
            <x v="207"/>
            <x v="208"/>
            <x v="209"/>
            <x v="211"/>
            <x v="218"/>
            <x v="219"/>
            <x v="223"/>
            <x v="224"/>
            <x v="232"/>
            <x v="236"/>
            <x v="238"/>
            <x v="242"/>
            <x v="243"/>
            <x v="244"/>
            <x v="261"/>
            <x v="274"/>
            <x v="284"/>
            <x v="285"/>
            <x v="286"/>
            <x v="288"/>
            <x v="300"/>
            <x v="302"/>
            <x v="306"/>
          </reference>
        </references>
      </pivotArea>
    </format>
    <format dxfId="368">
      <pivotArea dataOnly="0" labelOnly="1" fieldPosition="0">
        <references count="3">
          <reference field="1" count="1" selected="0">
            <x v="1"/>
          </reference>
          <reference field="2" count="1" selected="0">
            <x v="1"/>
          </reference>
          <reference field="4" count="50">
            <x v="309"/>
            <x v="329"/>
            <x v="334"/>
            <x v="335"/>
            <x v="336"/>
            <x v="337"/>
            <x v="349"/>
            <x v="365"/>
            <x v="387"/>
            <x v="393"/>
            <x v="394"/>
            <x v="402"/>
            <x v="407"/>
            <x v="416"/>
            <x v="429"/>
            <x v="430"/>
            <x v="451"/>
            <x v="471"/>
            <x v="478"/>
            <x v="481"/>
            <x v="483"/>
            <x v="486"/>
            <x v="489"/>
            <x v="509"/>
            <x v="531"/>
            <x v="542"/>
            <x v="543"/>
            <x v="547"/>
            <x v="558"/>
            <x v="561"/>
            <x v="571"/>
            <x v="579"/>
            <x v="595"/>
            <x v="602"/>
            <x v="606"/>
            <x v="615"/>
            <x v="618"/>
            <x v="623"/>
            <x v="625"/>
            <x v="632"/>
            <x v="634"/>
            <x v="646"/>
            <x v="665"/>
            <x v="666"/>
            <x v="667"/>
            <x v="691"/>
            <x v="699"/>
            <x v="708"/>
            <x v="755"/>
            <x v="757"/>
          </reference>
        </references>
      </pivotArea>
    </format>
    <format dxfId="367">
      <pivotArea dataOnly="0" labelOnly="1" fieldPosition="0">
        <references count="3">
          <reference field="1" count="1" selected="0">
            <x v="1"/>
          </reference>
          <reference field="2" count="1" selected="0">
            <x v="1"/>
          </reference>
          <reference field="4" count="50">
            <x v="0"/>
            <x v="2"/>
            <x v="3"/>
            <x v="4"/>
            <x v="6"/>
            <x v="7"/>
            <x v="8"/>
            <x v="9"/>
            <x v="10"/>
            <x v="12"/>
            <x v="13"/>
            <x v="14"/>
            <x v="15"/>
            <x v="17"/>
            <x v="18"/>
            <x v="19"/>
            <x v="20"/>
            <x v="21"/>
            <x v="22"/>
            <x v="23"/>
            <x v="29"/>
            <x v="30"/>
            <x v="34"/>
            <x v="36"/>
            <x v="37"/>
            <x v="42"/>
            <x v="44"/>
            <x v="48"/>
            <x v="50"/>
            <x v="59"/>
            <x v="202"/>
            <x v="683"/>
            <x v="732"/>
            <x v="741"/>
            <x v="766"/>
            <x v="767"/>
            <x v="800"/>
            <x v="803"/>
            <x v="806"/>
            <x v="809"/>
            <x v="818"/>
            <x v="825"/>
            <x v="827"/>
            <x v="831"/>
            <x v="848"/>
            <x v="857"/>
            <x v="872"/>
            <x v="883"/>
            <x v="884"/>
            <x v="893"/>
          </reference>
        </references>
      </pivotArea>
    </format>
    <format dxfId="366">
      <pivotArea dataOnly="0" labelOnly="1" fieldPosition="0">
        <references count="3">
          <reference field="1" count="1" selected="0">
            <x v="1"/>
          </reference>
          <reference field="2" count="1" selected="0">
            <x v="6"/>
          </reference>
          <reference field="4" count="50">
            <x v="53"/>
            <x v="55"/>
            <x v="58"/>
            <x v="60"/>
            <x v="63"/>
            <x v="64"/>
            <x v="66"/>
            <x v="71"/>
            <x v="73"/>
            <x v="80"/>
            <x v="82"/>
            <x v="84"/>
            <x v="87"/>
            <x v="89"/>
            <x v="94"/>
            <x v="96"/>
            <x v="97"/>
            <x v="99"/>
            <x v="106"/>
            <x v="110"/>
            <x v="111"/>
            <x v="112"/>
            <x v="113"/>
            <x v="120"/>
            <x v="129"/>
            <x v="134"/>
            <x v="136"/>
            <x v="139"/>
            <x v="142"/>
            <x v="147"/>
            <x v="154"/>
            <x v="158"/>
            <x v="163"/>
            <x v="165"/>
            <x v="167"/>
            <x v="170"/>
            <x v="171"/>
            <x v="174"/>
            <x v="175"/>
            <x v="176"/>
            <x v="179"/>
            <x v="181"/>
            <x v="182"/>
            <x v="183"/>
            <x v="184"/>
            <x v="185"/>
            <x v="186"/>
            <x v="188"/>
            <x v="189"/>
            <x v="190"/>
          </reference>
        </references>
      </pivotArea>
    </format>
    <format dxfId="365">
      <pivotArea dataOnly="0" labelOnly="1" fieldPosition="0">
        <references count="3">
          <reference field="1" count="1" selected="0">
            <x v="1"/>
          </reference>
          <reference field="2" count="1" selected="0">
            <x v="6"/>
          </reference>
          <reference field="4" count="50">
            <x v="192"/>
            <x v="194"/>
            <x v="197"/>
            <x v="198"/>
            <x v="199"/>
            <x v="204"/>
            <x v="210"/>
            <x v="213"/>
            <x v="217"/>
            <x v="220"/>
            <x v="221"/>
            <x v="227"/>
            <x v="231"/>
            <x v="234"/>
            <x v="235"/>
            <x v="245"/>
            <x v="251"/>
            <x v="259"/>
            <x v="260"/>
            <x v="262"/>
            <x v="265"/>
            <x v="269"/>
            <x v="272"/>
            <x v="276"/>
            <x v="281"/>
            <x v="282"/>
            <x v="283"/>
            <x v="290"/>
            <x v="292"/>
            <x v="293"/>
            <x v="294"/>
            <x v="295"/>
            <x v="296"/>
            <x v="297"/>
            <x v="301"/>
            <x v="307"/>
            <x v="308"/>
            <x v="317"/>
            <x v="333"/>
            <x v="338"/>
            <x v="339"/>
            <x v="341"/>
            <x v="342"/>
            <x v="343"/>
            <x v="345"/>
            <x v="346"/>
            <x v="348"/>
            <x v="354"/>
            <x v="358"/>
            <x v="359"/>
          </reference>
        </references>
      </pivotArea>
    </format>
    <format dxfId="364">
      <pivotArea dataOnly="0" labelOnly="1" fieldPosition="0">
        <references count="3">
          <reference field="1" count="1" selected="0">
            <x v="1"/>
          </reference>
          <reference field="2" count="1" selected="0">
            <x v="6"/>
          </reference>
          <reference field="4" count="50">
            <x v="362"/>
            <x v="368"/>
            <x v="371"/>
            <x v="372"/>
            <x v="374"/>
            <x v="386"/>
            <x v="392"/>
            <x v="395"/>
            <x v="399"/>
            <x v="400"/>
            <x v="409"/>
            <x v="417"/>
            <x v="419"/>
            <x v="425"/>
            <x v="426"/>
            <x v="427"/>
            <x v="431"/>
            <x v="435"/>
            <x v="436"/>
            <x v="437"/>
            <x v="440"/>
            <x v="441"/>
            <x v="442"/>
            <x v="443"/>
            <x v="444"/>
            <x v="446"/>
            <x v="447"/>
            <x v="448"/>
            <x v="449"/>
            <x v="450"/>
            <x v="452"/>
            <x v="453"/>
            <x v="454"/>
            <x v="455"/>
            <x v="456"/>
            <x v="457"/>
            <x v="458"/>
            <x v="459"/>
            <x v="460"/>
            <x v="461"/>
            <x v="462"/>
            <x v="468"/>
            <x v="469"/>
            <x v="472"/>
            <x v="473"/>
            <x v="479"/>
            <x v="498"/>
            <x v="510"/>
            <x v="511"/>
            <x v="516"/>
          </reference>
        </references>
      </pivotArea>
    </format>
    <format dxfId="363">
      <pivotArea dataOnly="0" labelOnly="1" fieldPosition="0">
        <references count="3">
          <reference field="1" count="1" selected="0">
            <x v="1"/>
          </reference>
          <reference field="2" count="1" selected="0">
            <x v="6"/>
          </reference>
          <reference field="4" count="50">
            <x v="524"/>
            <x v="525"/>
            <x v="526"/>
            <x v="527"/>
            <x v="528"/>
            <x v="529"/>
            <x v="533"/>
            <x v="536"/>
            <x v="538"/>
            <x v="546"/>
            <x v="548"/>
            <x v="549"/>
            <x v="550"/>
            <x v="553"/>
            <x v="555"/>
            <x v="556"/>
            <x v="562"/>
            <x v="568"/>
            <x v="573"/>
            <x v="575"/>
            <x v="577"/>
            <x v="590"/>
            <x v="599"/>
            <x v="600"/>
            <x v="603"/>
            <x v="604"/>
            <x v="605"/>
            <x v="610"/>
            <x v="612"/>
            <x v="614"/>
            <x v="617"/>
            <x v="619"/>
            <x v="621"/>
            <x v="622"/>
            <x v="624"/>
            <x v="627"/>
            <x v="628"/>
            <x v="629"/>
            <x v="635"/>
            <x v="639"/>
            <x v="662"/>
            <x v="663"/>
            <x v="664"/>
            <x v="676"/>
            <x v="682"/>
            <x v="685"/>
            <x v="687"/>
            <x v="688"/>
            <x v="695"/>
            <x v="697"/>
          </reference>
        </references>
      </pivotArea>
    </format>
    <format dxfId="362">
      <pivotArea dataOnly="0" labelOnly="1" fieldPosition="0">
        <references count="3">
          <reference field="1" count="1" selected="0">
            <x v="1"/>
          </reference>
          <reference field="2" count="1" selected="0">
            <x v="6"/>
          </reference>
          <reference field="4" count="50">
            <x v="702"/>
            <x v="705"/>
            <x v="710"/>
            <x v="712"/>
            <x v="713"/>
            <x v="714"/>
            <x v="728"/>
            <x v="731"/>
            <x v="736"/>
            <x v="737"/>
            <x v="738"/>
            <x v="739"/>
            <x v="740"/>
            <x v="746"/>
            <x v="753"/>
            <x v="754"/>
            <x v="758"/>
            <x v="760"/>
            <x v="761"/>
            <x v="764"/>
            <x v="765"/>
            <x v="768"/>
            <x v="769"/>
            <x v="770"/>
            <x v="771"/>
            <x v="772"/>
            <x v="773"/>
            <x v="775"/>
            <x v="776"/>
            <x v="777"/>
            <x v="779"/>
            <x v="781"/>
            <x v="782"/>
            <x v="786"/>
            <x v="794"/>
            <x v="795"/>
            <x v="796"/>
            <x v="797"/>
            <x v="799"/>
            <x v="802"/>
            <x v="804"/>
            <x v="815"/>
            <x v="816"/>
            <x v="817"/>
            <x v="820"/>
            <x v="824"/>
            <x v="826"/>
            <x v="828"/>
            <x v="834"/>
            <x v="835"/>
          </reference>
        </references>
      </pivotArea>
    </format>
    <format dxfId="361">
      <pivotArea dataOnly="0" labelOnly="1" fieldPosition="0">
        <references count="3">
          <reference field="1" count="1" selected="0">
            <x v="1"/>
          </reference>
          <reference field="2" count="1" selected="0">
            <x v="6"/>
          </reference>
          <reference field="4" count="50">
            <x v="24"/>
            <x v="25"/>
            <x v="26"/>
            <x v="28"/>
            <x v="35"/>
            <x v="38"/>
            <x v="40"/>
            <x v="41"/>
            <x v="43"/>
            <x v="46"/>
            <x v="49"/>
            <x v="54"/>
            <x v="61"/>
            <x v="62"/>
            <x v="67"/>
            <x v="70"/>
            <x v="72"/>
            <x v="74"/>
            <x v="75"/>
            <x v="78"/>
            <x v="81"/>
            <x v="85"/>
            <x v="88"/>
            <x v="90"/>
            <x v="91"/>
            <x v="92"/>
            <x v="93"/>
            <x v="98"/>
            <x v="100"/>
            <x v="101"/>
            <x v="104"/>
            <x v="105"/>
            <x v="108"/>
            <x v="109"/>
            <x v="570"/>
            <x v="837"/>
            <x v="844"/>
            <x v="852"/>
            <x v="858"/>
            <x v="859"/>
            <x v="865"/>
            <x v="874"/>
            <x v="885"/>
            <x v="887"/>
            <x v="888"/>
            <x v="891"/>
            <x v="892"/>
            <x v="894"/>
            <x v="895"/>
            <x v="896"/>
          </reference>
        </references>
      </pivotArea>
    </format>
    <format dxfId="360">
      <pivotArea dataOnly="0" labelOnly="1" fieldPosition="0">
        <references count="3">
          <reference field="1" count="1" selected="0">
            <x v="1"/>
          </reference>
          <reference field="2" count="1" selected="0">
            <x v="8"/>
          </reference>
          <reference field="4" count="50">
            <x v="114"/>
            <x v="117"/>
            <x v="118"/>
            <x v="119"/>
            <x v="122"/>
            <x v="123"/>
            <x v="124"/>
            <x v="125"/>
            <x v="126"/>
            <x v="128"/>
            <x v="130"/>
            <x v="131"/>
            <x v="133"/>
            <x v="135"/>
            <x v="141"/>
            <x v="143"/>
            <x v="146"/>
            <x v="148"/>
            <x v="151"/>
            <x v="152"/>
            <x v="153"/>
            <x v="155"/>
            <x v="164"/>
            <x v="166"/>
            <x v="172"/>
            <x v="173"/>
            <x v="178"/>
            <x v="180"/>
            <x v="191"/>
            <x v="195"/>
            <x v="196"/>
            <x v="200"/>
            <x v="201"/>
            <x v="206"/>
            <x v="212"/>
            <x v="214"/>
            <x v="215"/>
            <x v="216"/>
            <x v="222"/>
            <x v="225"/>
            <x v="226"/>
            <x v="228"/>
            <x v="229"/>
            <x v="230"/>
            <x v="233"/>
            <x v="237"/>
            <x v="239"/>
            <x v="240"/>
            <x v="241"/>
            <x v="246"/>
          </reference>
        </references>
      </pivotArea>
    </format>
    <format dxfId="359">
      <pivotArea dataOnly="0" labelOnly="1" fieldPosition="0">
        <references count="3">
          <reference field="1" count="1" selected="0">
            <x v="1"/>
          </reference>
          <reference field="2" count="1" selected="0">
            <x v="8"/>
          </reference>
          <reference field="4" count="50">
            <x v="247"/>
            <x v="248"/>
            <x v="249"/>
            <x v="250"/>
            <x v="252"/>
            <x v="253"/>
            <x v="254"/>
            <x v="255"/>
            <x v="256"/>
            <x v="257"/>
            <x v="258"/>
            <x v="263"/>
            <x v="264"/>
            <x v="266"/>
            <x v="267"/>
            <x v="268"/>
            <x v="270"/>
            <x v="271"/>
            <x v="273"/>
            <x v="275"/>
            <x v="277"/>
            <x v="278"/>
            <x v="279"/>
            <x v="280"/>
            <x v="289"/>
            <x v="298"/>
            <x v="299"/>
            <x v="303"/>
            <x v="304"/>
            <x v="305"/>
            <x v="310"/>
            <x v="311"/>
            <x v="312"/>
            <x v="313"/>
            <x v="314"/>
            <x v="315"/>
            <x v="316"/>
            <x v="318"/>
            <x v="319"/>
            <x v="320"/>
            <x v="321"/>
            <x v="323"/>
            <x v="324"/>
            <x v="325"/>
            <x v="326"/>
            <x v="327"/>
            <x v="330"/>
            <x v="331"/>
            <x v="332"/>
            <x v="340"/>
          </reference>
        </references>
      </pivotArea>
    </format>
    <format dxfId="358">
      <pivotArea dataOnly="0" labelOnly="1" fieldPosition="0">
        <references count="3">
          <reference field="1" count="1" selected="0">
            <x v="1"/>
          </reference>
          <reference field="2" count="1" selected="0">
            <x v="8"/>
          </reference>
          <reference field="4" count="50">
            <x v="344"/>
            <x v="347"/>
            <x v="350"/>
            <x v="352"/>
            <x v="353"/>
            <x v="355"/>
            <x v="356"/>
            <x v="357"/>
            <x v="360"/>
            <x v="361"/>
            <x v="363"/>
            <x v="364"/>
            <x v="366"/>
            <x v="367"/>
            <x v="369"/>
            <x v="370"/>
            <x v="373"/>
            <x v="375"/>
            <x v="376"/>
            <x v="377"/>
            <x v="378"/>
            <x v="380"/>
            <x v="381"/>
            <x v="382"/>
            <x v="383"/>
            <x v="384"/>
            <x v="385"/>
            <x v="388"/>
            <x v="391"/>
            <x v="396"/>
            <x v="397"/>
            <x v="398"/>
            <x v="401"/>
            <x v="403"/>
            <x v="408"/>
            <x v="410"/>
            <x v="411"/>
            <x v="412"/>
            <x v="413"/>
            <x v="414"/>
            <x v="415"/>
            <x v="418"/>
            <x v="420"/>
            <x v="421"/>
            <x v="422"/>
            <x v="423"/>
            <x v="424"/>
            <x v="428"/>
            <x v="432"/>
            <x v="433"/>
          </reference>
        </references>
      </pivotArea>
    </format>
    <format dxfId="357">
      <pivotArea dataOnly="0" labelOnly="1" fieldPosition="0">
        <references count="3">
          <reference field="1" count="1" selected="0">
            <x v="1"/>
          </reference>
          <reference field="2" count="1" selected="0">
            <x v="8"/>
          </reference>
          <reference field="4" count="50">
            <x v="438"/>
            <x v="439"/>
            <x v="463"/>
            <x v="464"/>
            <x v="466"/>
            <x v="467"/>
            <x v="474"/>
            <x v="475"/>
            <x v="476"/>
            <x v="482"/>
            <x v="484"/>
            <x v="485"/>
            <x v="487"/>
            <x v="488"/>
            <x v="492"/>
            <x v="493"/>
            <x v="494"/>
            <x v="495"/>
            <x v="496"/>
            <x v="497"/>
            <x v="499"/>
            <x v="500"/>
            <x v="502"/>
            <x v="503"/>
            <x v="504"/>
            <x v="505"/>
            <x v="506"/>
            <x v="507"/>
            <x v="508"/>
            <x v="512"/>
            <x v="513"/>
            <x v="514"/>
            <x v="515"/>
            <x v="517"/>
            <x v="518"/>
            <x v="519"/>
            <x v="520"/>
            <x v="521"/>
            <x v="523"/>
            <x v="532"/>
            <x v="534"/>
            <x v="535"/>
            <x v="544"/>
            <x v="545"/>
            <x v="551"/>
            <x v="552"/>
            <x v="554"/>
            <x v="559"/>
            <x v="560"/>
            <x v="563"/>
          </reference>
        </references>
      </pivotArea>
    </format>
    <format dxfId="356">
      <pivotArea dataOnly="0" labelOnly="1" fieldPosition="0">
        <references count="3">
          <reference field="1" count="1" selected="0">
            <x v="1"/>
          </reference>
          <reference field="2" count="1" selected="0">
            <x v="8"/>
          </reference>
          <reference field="4" count="50">
            <x v="564"/>
            <x v="565"/>
            <x v="566"/>
            <x v="567"/>
            <x v="569"/>
            <x v="572"/>
            <x v="574"/>
            <x v="576"/>
            <x v="580"/>
            <x v="581"/>
            <x v="582"/>
            <x v="583"/>
            <x v="584"/>
            <x v="586"/>
            <x v="587"/>
            <x v="588"/>
            <x v="589"/>
            <x v="591"/>
            <x v="592"/>
            <x v="593"/>
            <x v="594"/>
            <x v="596"/>
            <x v="597"/>
            <x v="598"/>
            <x v="601"/>
            <x v="607"/>
            <x v="613"/>
            <x v="616"/>
            <x v="626"/>
            <x v="630"/>
            <x v="631"/>
            <x v="636"/>
            <x v="637"/>
            <x v="640"/>
            <x v="641"/>
            <x v="642"/>
            <x v="643"/>
            <x v="644"/>
            <x v="645"/>
            <x v="647"/>
            <x v="648"/>
            <x v="649"/>
            <x v="650"/>
            <x v="651"/>
            <x v="652"/>
            <x v="653"/>
            <x v="654"/>
            <x v="655"/>
            <x v="656"/>
            <x v="657"/>
          </reference>
        </references>
      </pivotArea>
    </format>
    <format dxfId="355">
      <pivotArea dataOnly="0" labelOnly="1" fieldPosition="0">
        <references count="3">
          <reference field="1" count="1" selected="0">
            <x v="1"/>
          </reference>
          <reference field="2" count="1" selected="0">
            <x v="8"/>
          </reference>
          <reference field="4" count="50">
            <x v="658"/>
            <x v="659"/>
            <x v="661"/>
            <x v="669"/>
            <x v="670"/>
            <x v="671"/>
            <x v="672"/>
            <x v="673"/>
            <x v="674"/>
            <x v="675"/>
            <x v="677"/>
            <x v="678"/>
            <x v="679"/>
            <x v="680"/>
            <x v="681"/>
            <x v="684"/>
            <x v="686"/>
            <x v="689"/>
            <x v="690"/>
            <x v="692"/>
            <x v="693"/>
            <x v="694"/>
            <x v="696"/>
            <x v="698"/>
            <x v="700"/>
            <x v="701"/>
            <x v="703"/>
            <x v="706"/>
            <x v="707"/>
            <x v="709"/>
            <x v="711"/>
            <x v="715"/>
            <x v="716"/>
            <x v="717"/>
            <x v="718"/>
            <x v="719"/>
            <x v="720"/>
            <x v="721"/>
            <x v="722"/>
            <x v="723"/>
            <x v="724"/>
            <x v="725"/>
            <x v="726"/>
            <x v="727"/>
            <x v="729"/>
            <x v="730"/>
            <x v="733"/>
            <x v="734"/>
            <x v="742"/>
            <x v="747"/>
          </reference>
        </references>
      </pivotArea>
    </format>
    <format dxfId="354">
      <pivotArea dataOnly="0" labelOnly="1" fieldPosition="0">
        <references count="3">
          <reference field="1" count="1" selected="0">
            <x v="1"/>
          </reference>
          <reference field="2" count="1" selected="0">
            <x v="8"/>
          </reference>
          <reference field="4" count="50">
            <x v="750"/>
            <x v="751"/>
            <x v="752"/>
            <x v="756"/>
            <x v="759"/>
            <x v="783"/>
            <x v="784"/>
            <x v="785"/>
            <x v="788"/>
            <x v="789"/>
            <x v="790"/>
            <x v="791"/>
            <x v="792"/>
            <x v="793"/>
            <x v="798"/>
            <x v="801"/>
            <x v="805"/>
            <x v="807"/>
            <x v="814"/>
            <x v="819"/>
            <x v="822"/>
            <x v="823"/>
            <x v="830"/>
            <x v="832"/>
            <x v="833"/>
            <x v="838"/>
            <x v="839"/>
            <x v="840"/>
            <x v="841"/>
            <x v="842"/>
            <x v="843"/>
            <x v="845"/>
            <x v="846"/>
            <x v="847"/>
            <x v="849"/>
            <x v="850"/>
            <x v="851"/>
            <x v="853"/>
            <x v="854"/>
            <x v="856"/>
            <x v="860"/>
            <x v="861"/>
            <x v="862"/>
            <x v="863"/>
            <x v="866"/>
            <x v="867"/>
            <x v="869"/>
            <x v="870"/>
            <x v="871"/>
            <x v="873"/>
          </reference>
        </references>
      </pivotArea>
    </format>
    <format dxfId="353">
      <pivotArea dataOnly="0" labelOnly="1" fieldPosition="0">
        <references count="3">
          <reference field="1" count="1" selected="0">
            <x v="1"/>
          </reference>
          <reference field="2" count="1" selected="0">
            <x v="8"/>
          </reference>
          <reference field="4" count="47">
            <x v="39"/>
            <x v="47"/>
            <x v="69"/>
            <x v="83"/>
            <x v="168"/>
            <x v="177"/>
            <x v="291"/>
            <x v="351"/>
            <x v="379"/>
            <x v="389"/>
            <x v="404"/>
            <x v="434"/>
            <x v="477"/>
            <x v="480"/>
            <x v="490"/>
            <x v="491"/>
            <x v="501"/>
            <x v="540"/>
            <x v="557"/>
            <x v="633"/>
            <x v="668"/>
            <x v="744"/>
            <x v="745"/>
            <x v="749"/>
            <x v="763"/>
            <x v="780"/>
            <x v="787"/>
            <x v="808"/>
            <x v="810"/>
            <x v="811"/>
            <x v="812"/>
            <x v="813"/>
            <x v="821"/>
            <x v="829"/>
            <x v="836"/>
            <x v="864"/>
            <x v="868"/>
            <x v="875"/>
            <x v="876"/>
            <x v="877"/>
            <x v="878"/>
            <x v="879"/>
            <x v="881"/>
            <x v="882"/>
            <x v="886"/>
            <x v="889"/>
            <x v="890"/>
          </reference>
        </references>
      </pivotArea>
    </format>
    <format dxfId="352">
      <pivotArea dataOnly="0" labelOnly="1" fieldPosition="0">
        <references count="1">
          <reference field="13" count="0"/>
        </references>
      </pivotArea>
    </format>
    <format dxfId="351">
      <pivotArea dataOnly="0" labelOnly="1" grandCol="1" outline="0" fieldPosition="0"/>
    </format>
    <format dxfId="350">
      <pivotArea dataOnly="0" labelOnly="1" fieldPosition="0">
        <references count="2">
          <reference field="5" count="2">
            <x v="8"/>
            <x v="28"/>
          </reference>
          <reference field="13" count="1" selected="0">
            <x v="0"/>
          </reference>
        </references>
      </pivotArea>
    </format>
    <format dxfId="349">
      <pivotArea dataOnly="0" labelOnly="1" fieldPosition="0">
        <references count="2">
          <reference field="5" count="2">
            <x v="26"/>
            <x v="34"/>
          </reference>
          <reference field="13" count="1" selected="0">
            <x v="1"/>
          </reference>
        </references>
      </pivotArea>
    </format>
    <format dxfId="348">
      <pivotArea dataOnly="0" labelOnly="1" fieldPosition="0">
        <references count="2">
          <reference field="5" count="1">
            <x v="6"/>
          </reference>
          <reference field="13" count="1" selected="0">
            <x v="2"/>
          </reference>
        </references>
      </pivotArea>
    </format>
    <format dxfId="347">
      <pivotArea dataOnly="0" labelOnly="1" fieldPosition="0">
        <references count="2">
          <reference field="5" count="28">
            <x v="0"/>
            <x v="1"/>
            <x v="2"/>
            <x v="3"/>
            <x v="4"/>
            <x v="9"/>
            <x v="10"/>
            <x v="11"/>
            <x v="12"/>
            <x v="13"/>
            <x v="14"/>
            <x v="16"/>
            <x v="17"/>
            <x v="18"/>
            <x v="20"/>
            <x v="21"/>
            <x v="22"/>
            <x v="23"/>
            <x v="33"/>
            <x v="35"/>
            <x v="37"/>
            <x v="39"/>
            <x v="40"/>
            <x v="41"/>
            <x v="42"/>
            <x v="43"/>
            <x v="48"/>
            <x v="49"/>
          </reference>
          <reference field="13" count="1" selected="0">
            <x v="3"/>
          </reference>
        </references>
      </pivotArea>
    </format>
    <format dxfId="346">
      <pivotArea dataOnly="0" labelOnly="1" fieldPosition="0">
        <references count="2">
          <reference field="5" count="1">
            <x v="31"/>
          </reference>
          <reference field="13" count="1" selected="0">
            <x v="4"/>
          </reference>
        </references>
      </pivotArea>
    </format>
    <format dxfId="345">
      <pivotArea dataOnly="0" labelOnly="1" fieldPosition="0">
        <references count="2">
          <reference field="5" count="2">
            <x v="32"/>
            <x v="47"/>
          </reference>
          <reference field="13" count="1" selected="0">
            <x v="5"/>
          </reference>
        </references>
      </pivotArea>
    </format>
    <format dxfId="344">
      <pivotArea dataOnly="0" labelOnly="1" fieldPosition="0">
        <references count="2">
          <reference field="5" count="1">
            <x v="36"/>
          </reference>
          <reference field="13" count="1" selected="0">
            <x v="6"/>
          </reference>
        </references>
      </pivotArea>
    </format>
    <format dxfId="343">
      <pivotArea dataOnly="0" labelOnly="1" fieldPosition="0">
        <references count="2">
          <reference field="5" count="1">
            <x v="29"/>
          </reference>
          <reference field="13" count="1" selected="0">
            <x v="7"/>
          </reference>
        </references>
      </pivotArea>
    </format>
    <format dxfId="342">
      <pivotArea dataOnly="0" labelOnly="1" fieldPosition="0">
        <references count="2">
          <reference field="5" count="1">
            <x v="44"/>
          </reference>
          <reference field="13" count="1" selected="0">
            <x v="8"/>
          </reference>
        </references>
      </pivotArea>
    </format>
    <format dxfId="341">
      <pivotArea dataOnly="0" labelOnly="1" fieldPosition="0">
        <references count="2">
          <reference field="5" count="2">
            <x v="24"/>
            <x v="45"/>
          </reference>
          <reference field="13" count="1" selected="0">
            <x v="9"/>
          </reference>
        </references>
      </pivotArea>
    </format>
    <format dxfId="340">
      <pivotArea dataOnly="0" labelOnly="1" fieldPosition="0">
        <references count="2">
          <reference field="5" count="8">
            <x v="5"/>
            <x v="7"/>
            <x v="15"/>
            <x v="19"/>
            <x v="25"/>
            <x v="27"/>
            <x v="30"/>
            <x v="38"/>
          </reference>
          <reference field="13" count="1" selected="0">
            <x v="10"/>
          </reference>
        </references>
      </pivotArea>
    </format>
    <format dxfId="339">
      <pivotArea dataOnly="0" labelOnly="1" fieldPosition="0">
        <references count="2">
          <reference field="5" count="1">
            <x v="46"/>
          </reference>
          <reference field="13" count="1" selected="0">
            <x v="11"/>
          </reference>
        </references>
      </pivotArea>
    </format>
    <format dxfId="338">
      <pivotArea type="all" dataOnly="0" outline="0" fieldPosition="0"/>
    </format>
    <format dxfId="337">
      <pivotArea outline="0" collapsedLevelsAreSubtotals="1" fieldPosition="0"/>
    </format>
    <format dxfId="336">
      <pivotArea dataOnly="0" labelOnly="1" fieldPosition="0">
        <references count="1">
          <reference field="1" count="0"/>
        </references>
      </pivotArea>
    </format>
    <format dxfId="335">
      <pivotArea dataOnly="0" labelOnly="1" grandRow="1" outline="0" fieldPosition="0"/>
    </format>
    <format dxfId="334">
      <pivotArea dataOnly="0" labelOnly="1" fieldPosition="0">
        <references count="2">
          <reference field="1" count="1" selected="0">
            <x v="2"/>
          </reference>
          <reference field="2" count="0"/>
        </references>
      </pivotArea>
    </format>
    <format dxfId="333">
      <pivotArea dataOnly="0" labelOnly="1" fieldPosition="0">
        <references count="3">
          <reference field="1" count="1" selected="0">
            <x v="2"/>
          </reference>
          <reference field="2" count="1" selected="0">
            <x v="11"/>
          </reference>
          <reference field="4" count="50">
            <x v="1"/>
            <x v="5"/>
            <x v="11"/>
            <x v="16"/>
            <x v="31"/>
            <x v="45"/>
            <x v="56"/>
            <x v="68"/>
            <x v="95"/>
            <x v="103"/>
            <x v="121"/>
            <x v="137"/>
            <x v="138"/>
            <x v="140"/>
            <x v="144"/>
            <x v="156"/>
            <x v="157"/>
            <x v="187"/>
            <x v="203"/>
            <x v="287"/>
            <x v="322"/>
            <x v="328"/>
            <x v="390"/>
            <x v="405"/>
            <x v="406"/>
            <x v="445"/>
            <x v="465"/>
            <x v="470"/>
            <x v="522"/>
            <x v="530"/>
            <x v="537"/>
            <x v="539"/>
            <x v="541"/>
            <x v="578"/>
            <x v="585"/>
            <x v="608"/>
            <x v="609"/>
            <x v="611"/>
            <x v="620"/>
            <x v="638"/>
            <x v="660"/>
            <x v="704"/>
            <x v="735"/>
            <x v="743"/>
            <x v="748"/>
            <x v="762"/>
            <x v="774"/>
            <x v="778"/>
            <x v="855"/>
            <x v="880"/>
          </reference>
        </references>
      </pivotArea>
    </format>
    <format dxfId="332">
      <pivotArea dataOnly="0" labelOnly="1" fieldPosition="0">
        <references count="3">
          <reference field="1" count="1" selected="0">
            <x v="1"/>
          </reference>
          <reference field="2" count="1" selected="0">
            <x v="1"/>
          </reference>
          <reference field="4" count="50">
            <x v="27"/>
            <x v="32"/>
            <x v="33"/>
            <x v="51"/>
            <x v="52"/>
            <x v="57"/>
            <x v="65"/>
            <x v="76"/>
            <x v="77"/>
            <x v="79"/>
            <x v="86"/>
            <x v="102"/>
            <x v="107"/>
            <x v="115"/>
            <x v="116"/>
            <x v="127"/>
            <x v="132"/>
            <x v="145"/>
            <x v="149"/>
            <x v="150"/>
            <x v="159"/>
            <x v="160"/>
            <x v="161"/>
            <x v="162"/>
            <x v="169"/>
            <x v="193"/>
            <x v="205"/>
            <x v="207"/>
            <x v="208"/>
            <x v="209"/>
            <x v="211"/>
            <x v="218"/>
            <x v="219"/>
            <x v="223"/>
            <x v="224"/>
            <x v="232"/>
            <x v="236"/>
            <x v="238"/>
            <x v="242"/>
            <x v="243"/>
            <x v="244"/>
            <x v="261"/>
            <x v="274"/>
            <x v="284"/>
            <x v="285"/>
            <x v="286"/>
            <x v="288"/>
            <x v="300"/>
            <x v="302"/>
            <x v="306"/>
          </reference>
        </references>
      </pivotArea>
    </format>
    <format dxfId="331">
      <pivotArea dataOnly="0" labelOnly="1" fieldPosition="0">
        <references count="3">
          <reference field="1" count="1" selected="0">
            <x v="1"/>
          </reference>
          <reference field="2" count="1" selected="0">
            <x v="1"/>
          </reference>
          <reference field="4" count="50">
            <x v="309"/>
            <x v="329"/>
            <x v="334"/>
            <x v="335"/>
            <x v="336"/>
            <x v="337"/>
            <x v="349"/>
            <x v="365"/>
            <x v="387"/>
            <x v="393"/>
            <x v="394"/>
            <x v="402"/>
            <x v="407"/>
            <x v="416"/>
            <x v="429"/>
            <x v="430"/>
            <x v="451"/>
            <x v="471"/>
            <x v="478"/>
            <x v="481"/>
            <x v="483"/>
            <x v="486"/>
            <x v="489"/>
            <x v="509"/>
            <x v="531"/>
            <x v="542"/>
            <x v="543"/>
            <x v="547"/>
            <x v="558"/>
            <x v="561"/>
            <x v="571"/>
            <x v="579"/>
            <x v="595"/>
            <x v="602"/>
            <x v="606"/>
            <x v="615"/>
            <x v="618"/>
            <x v="623"/>
            <x v="625"/>
            <x v="632"/>
            <x v="634"/>
            <x v="646"/>
            <x v="665"/>
            <x v="666"/>
            <x v="667"/>
            <x v="691"/>
            <x v="699"/>
            <x v="708"/>
            <x v="755"/>
            <x v="757"/>
          </reference>
        </references>
      </pivotArea>
    </format>
    <format dxfId="330">
      <pivotArea dataOnly="0" labelOnly="1" fieldPosition="0">
        <references count="3">
          <reference field="1" count="1" selected="0">
            <x v="1"/>
          </reference>
          <reference field="2" count="1" selected="0">
            <x v="1"/>
          </reference>
          <reference field="4" count="50">
            <x v="0"/>
            <x v="2"/>
            <x v="3"/>
            <x v="4"/>
            <x v="6"/>
            <x v="7"/>
            <x v="8"/>
            <x v="9"/>
            <x v="10"/>
            <x v="12"/>
            <x v="13"/>
            <x v="14"/>
            <x v="15"/>
            <x v="17"/>
            <x v="18"/>
            <x v="19"/>
            <x v="20"/>
            <x v="21"/>
            <x v="22"/>
            <x v="23"/>
            <x v="29"/>
            <x v="30"/>
            <x v="34"/>
            <x v="36"/>
            <x v="37"/>
            <x v="42"/>
            <x v="44"/>
            <x v="48"/>
            <x v="50"/>
            <x v="59"/>
            <x v="202"/>
            <x v="683"/>
            <x v="732"/>
            <x v="741"/>
            <x v="766"/>
            <x v="767"/>
            <x v="800"/>
            <x v="803"/>
            <x v="806"/>
            <x v="809"/>
            <x v="818"/>
            <x v="825"/>
            <x v="827"/>
            <x v="831"/>
            <x v="848"/>
            <x v="857"/>
            <x v="872"/>
            <x v="883"/>
            <x v="884"/>
            <x v="893"/>
          </reference>
        </references>
      </pivotArea>
    </format>
    <format dxfId="329">
      <pivotArea dataOnly="0" labelOnly="1" fieldPosition="0">
        <references count="3">
          <reference field="1" count="1" selected="0">
            <x v="1"/>
          </reference>
          <reference field="2" count="1" selected="0">
            <x v="6"/>
          </reference>
          <reference field="4" count="50">
            <x v="53"/>
            <x v="55"/>
            <x v="58"/>
            <x v="60"/>
            <x v="63"/>
            <x v="64"/>
            <x v="66"/>
            <x v="71"/>
            <x v="73"/>
            <x v="80"/>
            <x v="82"/>
            <x v="84"/>
            <x v="87"/>
            <x v="89"/>
            <x v="94"/>
            <x v="96"/>
            <x v="97"/>
            <x v="99"/>
            <x v="106"/>
            <x v="110"/>
            <x v="111"/>
            <x v="112"/>
            <x v="113"/>
            <x v="120"/>
            <x v="129"/>
            <x v="134"/>
            <x v="136"/>
            <x v="139"/>
            <x v="142"/>
            <x v="147"/>
            <x v="154"/>
            <x v="158"/>
            <x v="163"/>
            <x v="165"/>
            <x v="167"/>
            <x v="170"/>
            <x v="171"/>
            <x v="174"/>
            <x v="175"/>
            <x v="176"/>
            <x v="179"/>
            <x v="181"/>
            <x v="182"/>
            <x v="183"/>
            <x v="184"/>
            <x v="185"/>
            <x v="186"/>
            <x v="188"/>
            <x v="189"/>
            <x v="190"/>
          </reference>
        </references>
      </pivotArea>
    </format>
    <format dxfId="328">
      <pivotArea dataOnly="0" labelOnly="1" fieldPosition="0">
        <references count="3">
          <reference field="1" count="1" selected="0">
            <x v="1"/>
          </reference>
          <reference field="2" count="1" selected="0">
            <x v="6"/>
          </reference>
          <reference field="4" count="50">
            <x v="192"/>
            <x v="194"/>
            <x v="197"/>
            <x v="198"/>
            <x v="199"/>
            <x v="204"/>
            <x v="210"/>
            <x v="213"/>
            <x v="217"/>
            <x v="220"/>
            <x v="221"/>
            <x v="227"/>
            <x v="231"/>
            <x v="234"/>
            <x v="235"/>
            <x v="245"/>
            <x v="251"/>
            <x v="259"/>
            <x v="260"/>
            <x v="262"/>
            <x v="265"/>
            <x v="269"/>
            <x v="272"/>
            <x v="276"/>
            <x v="281"/>
            <x v="282"/>
            <x v="283"/>
            <x v="290"/>
            <x v="292"/>
            <x v="293"/>
            <x v="294"/>
            <x v="295"/>
            <x v="296"/>
            <x v="297"/>
            <x v="301"/>
            <x v="307"/>
            <x v="308"/>
            <x v="317"/>
            <x v="333"/>
            <x v="338"/>
            <x v="339"/>
            <x v="341"/>
            <x v="342"/>
            <x v="343"/>
            <x v="345"/>
            <x v="346"/>
            <x v="348"/>
            <x v="354"/>
            <x v="358"/>
            <x v="359"/>
          </reference>
        </references>
      </pivotArea>
    </format>
    <format dxfId="327">
      <pivotArea dataOnly="0" labelOnly="1" fieldPosition="0">
        <references count="3">
          <reference field="1" count="1" selected="0">
            <x v="1"/>
          </reference>
          <reference field="2" count="1" selected="0">
            <x v="6"/>
          </reference>
          <reference field="4" count="50">
            <x v="362"/>
            <x v="368"/>
            <x v="371"/>
            <x v="372"/>
            <x v="374"/>
            <x v="386"/>
            <x v="392"/>
            <x v="395"/>
            <x v="399"/>
            <x v="400"/>
            <x v="409"/>
            <x v="417"/>
            <x v="419"/>
            <x v="425"/>
            <x v="426"/>
            <x v="427"/>
            <x v="431"/>
            <x v="435"/>
            <x v="436"/>
            <x v="437"/>
            <x v="440"/>
            <x v="441"/>
            <x v="442"/>
            <x v="443"/>
            <x v="444"/>
            <x v="446"/>
            <x v="447"/>
            <x v="448"/>
            <x v="449"/>
            <x v="450"/>
            <x v="452"/>
            <x v="453"/>
            <x v="454"/>
            <x v="455"/>
            <x v="456"/>
            <x v="457"/>
            <x v="458"/>
            <x v="459"/>
            <x v="460"/>
            <x v="461"/>
            <x v="462"/>
            <x v="468"/>
            <x v="469"/>
            <x v="472"/>
            <x v="473"/>
            <x v="479"/>
            <x v="498"/>
            <x v="510"/>
            <x v="511"/>
            <x v="516"/>
          </reference>
        </references>
      </pivotArea>
    </format>
    <format dxfId="326">
      <pivotArea dataOnly="0" labelOnly="1" fieldPosition="0">
        <references count="3">
          <reference field="1" count="1" selected="0">
            <x v="1"/>
          </reference>
          <reference field="2" count="1" selected="0">
            <x v="6"/>
          </reference>
          <reference field="4" count="50">
            <x v="524"/>
            <x v="525"/>
            <x v="526"/>
            <x v="527"/>
            <x v="528"/>
            <x v="529"/>
            <x v="533"/>
            <x v="536"/>
            <x v="538"/>
            <x v="546"/>
            <x v="548"/>
            <x v="549"/>
            <x v="550"/>
            <x v="553"/>
            <x v="555"/>
            <x v="556"/>
            <x v="562"/>
            <x v="568"/>
            <x v="573"/>
            <x v="575"/>
            <x v="577"/>
            <x v="590"/>
            <x v="599"/>
            <x v="600"/>
            <x v="603"/>
            <x v="604"/>
            <x v="605"/>
            <x v="610"/>
            <x v="612"/>
            <x v="614"/>
            <x v="617"/>
            <x v="619"/>
            <x v="621"/>
            <x v="622"/>
            <x v="624"/>
            <x v="627"/>
            <x v="628"/>
            <x v="629"/>
            <x v="635"/>
            <x v="639"/>
            <x v="662"/>
            <x v="663"/>
            <x v="664"/>
            <x v="676"/>
            <x v="682"/>
            <x v="685"/>
            <x v="687"/>
            <x v="688"/>
            <x v="695"/>
            <x v="697"/>
          </reference>
        </references>
      </pivotArea>
    </format>
    <format dxfId="325">
      <pivotArea dataOnly="0" labelOnly="1" fieldPosition="0">
        <references count="3">
          <reference field="1" count="1" selected="0">
            <x v="1"/>
          </reference>
          <reference field="2" count="1" selected="0">
            <x v="6"/>
          </reference>
          <reference field="4" count="50">
            <x v="702"/>
            <x v="705"/>
            <x v="710"/>
            <x v="712"/>
            <x v="713"/>
            <x v="714"/>
            <x v="728"/>
            <x v="731"/>
            <x v="736"/>
            <x v="737"/>
            <x v="738"/>
            <x v="739"/>
            <x v="740"/>
            <x v="746"/>
            <x v="753"/>
            <x v="754"/>
            <x v="758"/>
            <x v="760"/>
            <x v="761"/>
            <x v="764"/>
            <x v="765"/>
            <x v="768"/>
            <x v="769"/>
            <x v="770"/>
            <x v="771"/>
            <x v="772"/>
            <x v="773"/>
            <x v="775"/>
            <x v="776"/>
            <x v="777"/>
            <x v="779"/>
            <x v="781"/>
            <x v="782"/>
            <x v="786"/>
            <x v="794"/>
            <x v="795"/>
            <x v="796"/>
            <x v="797"/>
            <x v="799"/>
            <x v="802"/>
            <x v="804"/>
            <x v="815"/>
            <x v="816"/>
            <x v="817"/>
            <x v="820"/>
            <x v="824"/>
            <x v="826"/>
            <x v="828"/>
            <x v="834"/>
            <x v="835"/>
          </reference>
        </references>
      </pivotArea>
    </format>
    <format dxfId="324">
      <pivotArea dataOnly="0" labelOnly="1" fieldPosition="0">
        <references count="3">
          <reference field="1" count="1" selected="0">
            <x v="1"/>
          </reference>
          <reference field="2" count="1" selected="0">
            <x v="6"/>
          </reference>
          <reference field="4" count="50">
            <x v="24"/>
            <x v="25"/>
            <x v="26"/>
            <x v="28"/>
            <x v="35"/>
            <x v="38"/>
            <x v="40"/>
            <x v="41"/>
            <x v="43"/>
            <x v="46"/>
            <x v="49"/>
            <x v="54"/>
            <x v="61"/>
            <x v="62"/>
            <x v="67"/>
            <x v="70"/>
            <x v="72"/>
            <x v="74"/>
            <x v="75"/>
            <x v="78"/>
            <x v="81"/>
            <x v="85"/>
            <x v="88"/>
            <x v="90"/>
            <x v="91"/>
            <x v="92"/>
            <x v="93"/>
            <x v="98"/>
            <x v="100"/>
            <x v="101"/>
            <x v="104"/>
            <x v="105"/>
            <x v="108"/>
            <x v="109"/>
            <x v="570"/>
            <x v="837"/>
            <x v="844"/>
            <x v="852"/>
            <x v="858"/>
            <x v="859"/>
            <x v="865"/>
            <x v="874"/>
            <x v="885"/>
            <x v="887"/>
            <x v="888"/>
            <x v="891"/>
            <x v="892"/>
            <x v="894"/>
            <x v="895"/>
            <x v="896"/>
          </reference>
        </references>
      </pivotArea>
    </format>
    <format dxfId="323">
      <pivotArea dataOnly="0" labelOnly="1" fieldPosition="0">
        <references count="3">
          <reference field="1" count="1" selected="0">
            <x v="1"/>
          </reference>
          <reference field="2" count="1" selected="0">
            <x v="8"/>
          </reference>
          <reference field="4" count="50">
            <x v="114"/>
            <x v="117"/>
            <x v="118"/>
            <x v="119"/>
            <x v="122"/>
            <x v="123"/>
            <x v="124"/>
            <x v="125"/>
            <x v="126"/>
            <x v="128"/>
            <x v="130"/>
            <x v="131"/>
            <x v="133"/>
            <x v="135"/>
            <x v="141"/>
            <x v="143"/>
            <x v="146"/>
            <x v="148"/>
            <x v="151"/>
            <x v="152"/>
            <x v="153"/>
            <x v="155"/>
            <x v="164"/>
            <x v="166"/>
            <x v="172"/>
            <x v="173"/>
            <x v="178"/>
            <x v="180"/>
            <x v="191"/>
            <x v="195"/>
            <x v="196"/>
            <x v="200"/>
            <x v="201"/>
            <x v="206"/>
            <x v="212"/>
            <x v="214"/>
            <x v="215"/>
            <x v="216"/>
            <x v="222"/>
            <x v="225"/>
            <x v="226"/>
            <x v="228"/>
            <x v="229"/>
            <x v="230"/>
            <x v="233"/>
            <x v="237"/>
            <x v="239"/>
            <x v="240"/>
            <x v="241"/>
            <x v="246"/>
          </reference>
        </references>
      </pivotArea>
    </format>
    <format dxfId="322">
      <pivotArea dataOnly="0" labelOnly="1" fieldPosition="0">
        <references count="3">
          <reference field="1" count="1" selected="0">
            <x v="1"/>
          </reference>
          <reference field="2" count="1" selected="0">
            <x v="8"/>
          </reference>
          <reference field="4" count="50">
            <x v="247"/>
            <x v="248"/>
            <x v="249"/>
            <x v="250"/>
            <x v="252"/>
            <x v="253"/>
            <x v="254"/>
            <x v="255"/>
            <x v="256"/>
            <x v="257"/>
            <x v="258"/>
            <x v="263"/>
            <x v="264"/>
            <x v="266"/>
            <x v="267"/>
            <x v="268"/>
            <x v="270"/>
            <x v="271"/>
            <x v="273"/>
            <x v="275"/>
            <x v="277"/>
            <x v="278"/>
            <x v="279"/>
            <x v="280"/>
            <x v="289"/>
            <x v="298"/>
            <x v="299"/>
            <x v="303"/>
            <x v="304"/>
            <x v="305"/>
            <x v="310"/>
            <x v="311"/>
            <x v="312"/>
            <x v="313"/>
            <x v="314"/>
            <x v="315"/>
            <x v="316"/>
            <x v="318"/>
            <x v="319"/>
            <x v="320"/>
            <x v="321"/>
            <x v="323"/>
            <x v="324"/>
            <x v="325"/>
            <x v="326"/>
            <x v="327"/>
            <x v="330"/>
            <x v="331"/>
            <x v="332"/>
            <x v="340"/>
          </reference>
        </references>
      </pivotArea>
    </format>
    <format dxfId="321">
      <pivotArea dataOnly="0" labelOnly="1" fieldPosition="0">
        <references count="3">
          <reference field="1" count="1" selected="0">
            <x v="1"/>
          </reference>
          <reference field="2" count="1" selected="0">
            <x v="8"/>
          </reference>
          <reference field="4" count="50">
            <x v="344"/>
            <x v="347"/>
            <x v="350"/>
            <x v="352"/>
            <x v="353"/>
            <x v="355"/>
            <x v="356"/>
            <x v="357"/>
            <x v="360"/>
            <x v="361"/>
            <x v="363"/>
            <x v="364"/>
            <x v="366"/>
            <x v="367"/>
            <x v="369"/>
            <x v="370"/>
            <x v="373"/>
            <x v="375"/>
            <x v="376"/>
            <x v="377"/>
            <x v="378"/>
            <x v="380"/>
            <x v="381"/>
            <x v="382"/>
            <x v="383"/>
            <x v="384"/>
            <x v="385"/>
            <x v="388"/>
            <x v="391"/>
            <x v="396"/>
            <x v="397"/>
            <x v="398"/>
            <x v="401"/>
            <x v="403"/>
            <x v="408"/>
            <x v="410"/>
            <x v="411"/>
            <x v="412"/>
            <x v="413"/>
            <x v="414"/>
            <x v="415"/>
            <x v="418"/>
            <x v="420"/>
            <x v="421"/>
            <x v="422"/>
            <x v="423"/>
            <x v="424"/>
            <x v="428"/>
            <x v="432"/>
            <x v="433"/>
          </reference>
        </references>
      </pivotArea>
    </format>
    <format dxfId="320">
      <pivotArea dataOnly="0" labelOnly="1" fieldPosition="0">
        <references count="3">
          <reference field="1" count="1" selected="0">
            <x v="1"/>
          </reference>
          <reference field="2" count="1" selected="0">
            <x v="8"/>
          </reference>
          <reference field="4" count="50">
            <x v="438"/>
            <x v="439"/>
            <x v="463"/>
            <x v="464"/>
            <x v="466"/>
            <x v="467"/>
            <x v="474"/>
            <x v="475"/>
            <x v="476"/>
            <x v="482"/>
            <x v="484"/>
            <x v="485"/>
            <x v="487"/>
            <x v="488"/>
            <x v="492"/>
            <x v="493"/>
            <x v="494"/>
            <x v="495"/>
            <x v="496"/>
            <x v="497"/>
            <x v="499"/>
            <x v="500"/>
            <x v="502"/>
            <x v="503"/>
            <x v="504"/>
            <x v="505"/>
            <x v="506"/>
            <x v="507"/>
            <x v="508"/>
            <x v="512"/>
            <x v="513"/>
            <x v="514"/>
            <x v="515"/>
            <x v="517"/>
            <x v="518"/>
            <x v="519"/>
            <x v="520"/>
            <x v="521"/>
            <x v="523"/>
            <x v="532"/>
            <x v="534"/>
            <x v="535"/>
            <x v="544"/>
            <x v="545"/>
            <x v="551"/>
            <x v="552"/>
            <x v="554"/>
            <x v="559"/>
            <x v="560"/>
            <x v="563"/>
          </reference>
        </references>
      </pivotArea>
    </format>
    <format dxfId="319">
      <pivotArea dataOnly="0" labelOnly="1" fieldPosition="0">
        <references count="3">
          <reference field="1" count="1" selected="0">
            <x v="1"/>
          </reference>
          <reference field="2" count="1" selected="0">
            <x v="8"/>
          </reference>
          <reference field="4" count="50">
            <x v="564"/>
            <x v="565"/>
            <x v="566"/>
            <x v="567"/>
            <x v="569"/>
            <x v="572"/>
            <x v="574"/>
            <x v="576"/>
            <x v="580"/>
            <x v="581"/>
            <x v="582"/>
            <x v="583"/>
            <x v="584"/>
            <x v="586"/>
            <x v="587"/>
            <x v="588"/>
            <x v="589"/>
            <x v="591"/>
            <x v="592"/>
            <x v="593"/>
            <x v="594"/>
            <x v="596"/>
            <x v="597"/>
            <x v="598"/>
            <x v="601"/>
            <x v="607"/>
            <x v="613"/>
            <x v="616"/>
            <x v="626"/>
            <x v="630"/>
            <x v="631"/>
            <x v="636"/>
            <x v="637"/>
            <x v="640"/>
            <x v="641"/>
            <x v="642"/>
            <x v="643"/>
            <x v="644"/>
            <x v="645"/>
            <x v="647"/>
            <x v="648"/>
            <x v="649"/>
            <x v="650"/>
            <x v="651"/>
            <x v="652"/>
            <x v="653"/>
            <x v="654"/>
            <x v="655"/>
            <x v="656"/>
            <x v="657"/>
          </reference>
        </references>
      </pivotArea>
    </format>
    <format dxfId="318">
      <pivotArea dataOnly="0" labelOnly="1" fieldPosition="0">
        <references count="3">
          <reference field="1" count="1" selected="0">
            <x v="1"/>
          </reference>
          <reference field="2" count="1" selected="0">
            <x v="8"/>
          </reference>
          <reference field="4" count="50">
            <x v="658"/>
            <x v="659"/>
            <x v="661"/>
            <x v="669"/>
            <x v="670"/>
            <x v="671"/>
            <x v="672"/>
            <x v="673"/>
            <x v="674"/>
            <x v="675"/>
            <x v="677"/>
            <x v="678"/>
            <x v="679"/>
            <x v="680"/>
            <x v="681"/>
            <x v="684"/>
            <x v="686"/>
            <x v="689"/>
            <x v="690"/>
            <x v="692"/>
            <x v="693"/>
            <x v="694"/>
            <x v="696"/>
            <x v="698"/>
            <x v="700"/>
            <x v="701"/>
            <x v="703"/>
            <x v="706"/>
            <x v="707"/>
            <x v="709"/>
            <x v="711"/>
            <x v="715"/>
            <x v="716"/>
            <x v="717"/>
            <x v="718"/>
            <x v="719"/>
            <x v="720"/>
            <x v="721"/>
            <x v="722"/>
            <x v="723"/>
            <x v="724"/>
            <x v="725"/>
            <x v="726"/>
            <x v="727"/>
            <x v="729"/>
            <x v="730"/>
            <x v="733"/>
            <x v="734"/>
            <x v="742"/>
            <x v="747"/>
          </reference>
        </references>
      </pivotArea>
    </format>
    <format dxfId="317">
      <pivotArea dataOnly="0" labelOnly="1" fieldPosition="0">
        <references count="3">
          <reference field="1" count="1" selected="0">
            <x v="1"/>
          </reference>
          <reference field="2" count="1" selected="0">
            <x v="8"/>
          </reference>
          <reference field="4" count="50">
            <x v="750"/>
            <x v="751"/>
            <x v="752"/>
            <x v="756"/>
            <x v="759"/>
            <x v="783"/>
            <x v="784"/>
            <x v="785"/>
            <x v="788"/>
            <x v="789"/>
            <x v="790"/>
            <x v="791"/>
            <x v="792"/>
            <x v="793"/>
            <x v="798"/>
            <x v="801"/>
            <x v="805"/>
            <x v="807"/>
            <x v="814"/>
            <x v="819"/>
            <x v="822"/>
            <x v="823"/>
            <x v="830"/>
            <x v="832"/>
            <x v="833"/>
            <x v="838"/>
            <x v="839"/>
            <x v="840"/>
            <x v="841"/>
            <x v="842"/>
            <x v="843"/>
            <x v="845"/>
            <x v="846"/>
            <x v="847"/>
            <x v="849"/>
            <x v="850"/>
            <x v="851"/>
            <x v="853"/>
            <x v="854"/>
            <x v="856"/>
            <x v="860"/>
            <x v="861"/>
            <x v="862"/>
            <x v="863"/>
            <x v="866"/>
            <x v="867"/>
            <x v="869"/>
            <x v="870"/>
            <x v="871"/>
            <x v="873"/>
          </reference>
        </references>
      </pivotArea>
    </format>
    <format dxfId="316">
      <pivotArea dataOnly="0" labelOnly="1" fieldPosition="0">
        <references count="3">
          <reference field="1" count="1" selected="0">
            <x v="1"/>
          </reference>
          <reference field="2" count="1" selected="0">
            <x v="8"/>
          </reference>
          <reference field="4" count="47">
            <x v="39"/>
            <x v="47"/>
            <x v="69"/>
            <x v="83"/>
            <x v="168"/>
            <x v="177"/>
            <x v="291"/>
            <x v="351"/>
            <x v="379"/>
            <x v="389"/>
            <x v="404"/>
            <x v="434"/>
            <x v="477"/>
            <x v="480"/>
            <x v="490"/>
            <x v="491"/>
            <x v="501"/>
            <x v="540"/>
            <x v="557"/>
            <x v="633"/>
            <x v="668"/>
            <x v="744"/>
            <x v="745"/>
            <x v="749"/>
            <x v="763"/>
            <x v="780"/>
            <x v="787"/>
            <x v="808"/>
            <x v="810"/>
            <x v="811"/>
            <x v="812"/>
            <x v="813"/>
            <x v="821"/>
            <x v="829"/>
            <x v="836"/>
            <x v="864"/>
            <x v="868"/>
            <x v="875"/>
            <x v="876"/>
            <x v="877"/>
            <x v="878"/>
            <x v="879"/>
            <x v="881"/>
            <x v="882"/>
            <x v="886"/>
            <x v="889"/>
            <x v="890"/>
          </reference>
        </references>
      </pivotArea>
    </format>
    <format dxfId="315">
      <pivotArea dataOnly="0" labelOnly="1" fieldPosition="0">
        <references count="1">
          <reference field="13" count="0"/>
        </references>
      </pivotArea>
    </format>
    <format dxfId="314">
      <pivotArea dataOnly="0" labelOnly="1" grandCol="1" outline="0" fieldPosition="0"/>
    </format>
    <format dxfId="313">
      <pivotArea dataOnly="0" labelOnly="1" fieldPosition="0">
        <references count="2">
          <reference field="5" count="2">
            <x v="8"/>
            <x v="28"/>
          </reference>
          <reference field="13" count="1" selected="0">
            <x v="0"/>
          </reference>
        </references>
      </pivotArea>
    </format>
    <format dxfId="312">
      <pivotArea dataOnly="0" labelOnly="1" fieldPosition="0">
        <references count="2">
          <reference field="5" count="2">
            <x v="26"/>
            <x v="34"/>
          </reference>
          <reference field="13" count="1" selected="0">
            <x v="1"/>
          </reference>
        </references>
      </pivotArea>
    </format>
    <format dxfId="311">
      <pivotArea dataOnly="0" labelOnly="1" fieldPosition="0">
        <references count="2">
          <reference field="5" count="1">
            <x v="6"/>
          </reference>
          <reference field="13" count="1" selected="0">
            <x v="2"/>
          </reference>
        </references>
      </pivotArea>
    </format>
    <format dxfId="310">
      <pivotArea dataOnly="0" labelOnly="1" fieldPosition="0">
        <references count="2">
          <reference field="5" count="28">
            <x v="0"/>
            <x v="1"/>
            <x v="2"/>
            <x v="3"/>
            <x v="4"/>
            <x v="9"/>
            <x v="10"/>
            <x v="11"/>
            <x v="12"/>
            <x v="13"/>
            <x v="14"/>
            <x v="16"/>
            <x v="17"/>
            <x v="18"/>
            <x v="20"/>
            <x v="21"/>
            <x v="22"/>
            <x v="23"/>
            <x v="33"/>
            <x v="35"/>
            <x v="37"/>
            <x v="39"/>
            <x v="40"/>
            <x v="41"/>
            <x v="42"/>
            <x v="43"/>
            <x v="48"/>
            <x v="49"/>
          </reference>
          <reference field="13" count="1" selected="0">
            <x v="3"/>
          </reference>
        </references>
      </pivotArea>
    </format>
    <format dxfId="309">
      <pivotArea dataOnly="0" labelOnly="1" fieldPosition="0">
        <references count="2">
          <reference field="5" count="1">
            <x v="31"/>
          </reference>
          <reference field="13" count="1" selected="0">
            <x v="4"/>
          </reference>
        </references>
      </pivotArea>
    </format>
    <format dxfId="308">
      <pivotArea dataOnly="0" labelOnly="1" fieldPosition="0">
        <references count="2">
          <reference field="5" count="2">
            <x v="32"/>
            <x v="47"/>
          </reference>
          <reference field="13" count="1" selected="0">
            <x v="5"/>
          </reference>
        </references>
      </pivotArea>
    </format>
    <format dxfId="307">
      <pivotArea dataOnly="0" labelOnly="1" fieldPosition="0">
        <references count="2">
          <reference field="5" count="1">
            <x v="36"/>
          </reference>
          <reference field="13" count="1" selected="0">
            <x v="6"/>
          </reference>
        </references>
      </pivotArea>
    </format>
    <format dxfId="306">
      <pivotArea dataOnly="0" labelOnly="1" fieldPosition="0">
        <references count="2">
          <reference field="5" count="1">
            <x v="29"/>
          </reference>
          <reference field="13" count="1" selected="0">
            <x v="7"/>
          </reference>
        </references>
      </pivotArea>
    </format>
    <format dxfId="305">
      <pivotArea dataOnly="0" labelOnly="1" fieldPosition="0">
        <references count="2">
          <reference field="5" count="1">
            <x v="44"/>
          </reference>
          <reference field="13" count="1" selected="0">
            <x v="8"/>
          </reference>
        </references>
      </pivotArea>
    </format>
    <format dxfId="304">
      <pivotArea dataOnly="0" labelOnly="1" fieldPosition="0">
        <references count="2">
          <reference field="5" count="2">
            <x v="24"/>
            <x v="45"/>
          </reference>
          <reference field="13" count="1" selected="0">
            <x v="9"/>
          </reference>
        </references>
      </pivotArea>
    </format>
    <format dxfId="303">
      <pivotArea dataOnly="0" labelOnly="1" fieldPosition="0">
        <references count="2">
          <reference field="5" count="8">
            <x v="5"/>
            <x v="7"/>
            <x v="15"/>
            <x v="19"/>
            <x v="25"/>
            <x v="27"/>
            <x v="30"/>
            <x v="38"/>
          </reference>
          <reference field="13" count="1" selected="0">
            <x v="10"/>
          </reference>
        </references>
      </pivotArea>
    </format>
    <format dxfId="302">
      <pivotArea dataOnly="0" labelOnly="1" fieldPosition="0">
        <references count="2">
          <reference field="5" count="1">
            <x v="46"/>
          </reference>
          <reference field="13" count="1" selected="0">
            <x v="11"/>
          </reference>
        </references>
      </pivotArea>
    </format>
    <format dxfId="30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disableFieldList="1" enableFieldProperties="0" useAutoFormatting="1" colGrandTotals="0" itemPrintTitles="1" createdVersion="5" indent="0" outline="1" outlineData="1" multipleFieldFilters="0" rowHeaderCaption="Subsector" colHeaderCaption="Year">
  <location ref="A5:F22" firstHeaderRow="1" firstDataRow="2" firstDataCol="1" rowPageCount="1" colPageCount="1"/>
  <pivotFields count="15">
    <pivotField dragToRow="0" dragToCol="0" dragToPage="0" dragToData="0" dragOff="0" showAll="0"/>
    <pivotField axis="axisRow" dragToRow="0" dragToCol="0" dragToPage="0" dragToData="0" dragOff="0" showAll="0">
      <items count="4">
        <item x="2"/>
        <item x="0"/>
        <item x="1"/>
        <item t="default"/>
      </items>
    </pivotField>
    <pivotField axis="axisRow" dragToRow="0" dragToCol="0" dragToPage="0" dragToData="0" dragOff="0" showAll="0">
      <items count="13">
        <item sd="0" x="0"/>
        <item sd="0" x="1"/>
        <item sd="0" x="2"/>
        <item sd="0" x="3"/>
        <item sd="0" x="10"/>
        <item sd="0" x="4"/>
        <item sd="0" x="5"/>
        <item sd="0" x="6"/>
        <item sd="0" x="7"/>
        <item sd="0" x="8"/>
        <item sd="0" x="9"/>
        <item sd="0" x="11"/>
        <item t="default" sd="0"/>
      </items>
    </pivotField>
    <pivotField dragToRow="0" dragToCol="0" dragToPage="0" dragToData="0" dragOff="0" showAll="0"/>
    <pivotField axis="axisRow" dragToRow="0" dragToCol="0" dragToPage="0" dragToData="0" dragOff="0" showAll="0">
      <items count="905">
        <item x="451"/>
        <item x="23"/>
        <item x="384"/>
        <item x="420"/>
        <item x="416"/>
        <item x="143"/>
        <item x="245"/>
        <item x="400"/>
        <item x="291"/>
        <item x="399"/>
        <item x="473"/>
        <item x="32"/>
        <item x="260"/>
        <item x="396"/>
        <item x="289"/>
        <item x="355"/>
        <item x="48"/>
        <item x="425"/>
        <item x="898"/>
        <item x="286"/>
        <item x="201"/>
        <item x="274"/>
        <item x="351"/>
        <item x="327"/>
        <item x="753"/>
        <item x="827"/>
        <item x="854"/>
        <item x="118"/>
        <item x="820"/>
        <item x="389"/>
        <item x="349"/>
        <item x="5"/>
        <item x="120"/>
        <item x="104"/>
        <item x="203"/>
        <item x="722"/>
        <item x="418"/>
        <item x="427"/>
        <item x="832"/>
        <item x="169"/>
        <item x="557"/>
        <item x="684"/>
        <item x="445"/>
        <item x="796"/>
        <item x="403"/>
        <item x="24"/>
        <item x="806"/>
        <item x="173"/>
        <item x="422"/>
        <item x="732"/>
        <item x="367"/>
        <item x="137"/>
        <item x="90"/>
        <item x="290"/>
        <item x="754"/>
        <item x="262"/>
        <item x="27"/>
        <item x="88"/>
        <item x="453"/>
        <item x="190"/>
        <item x="333"/>
        <item x="532"/>
        <item x="533"/>
        <item x="393"/>
        <item x="342"/>
        <item x="40"/>
        <item x="256"/>
        <item x="554"/>
        <item x="6"/>
        <item x="880"/>
        <item x="821"/>
        <item x="206"/>
        <item x="612"/>
        <item x="375"/>
        <item x="733"/>
        <item x="638"/>
        <item x="170"/>
        <item x="69"/>
        <item x="536"/>
        <item x="75"/>
        <item x="254"/>
        <item x="563"/>
        <item x="334"/>
        <item x="171"/>
        <item x="267"/>
        <item x="779"/>
        <item x="139"/>
        <item m="1" x="903"/>
        <item x="545"/>
        <item x="379"/>
        <item x="512"/>
        <item x="687"/>
        <item x="892"/>
        <item x="783"/>
        <item x="295"/>
        <item x="162"/>
        <item x="273"/>
        <item x="299"/>
        <item x="855"/>
        <item x="441"/>
        <item x="503"/>
        <item x="490"/>
        <item x="83"/>
        <item x="145"/>
        <item x="716"/>
        <item x="730"/>
        <item x="426"/>
        <item x="36"/>
        <item x="595"/>
        <item x="648"/>
        <item x="343"/>
        <item x="322"/>
        <item x="239"/>
        <item x="409"/>
        <item x="516"/>
        <item x="55"/>
        <item x="80"/>
        <item x="747"/>
        <item x="816"/>
        <item x="667"/>
        <item x="303"/>
        <item x="31"/>
        <item x="877"/>
        <item x="676"/>
        <item x="723"/>
        <item x="729"/>
        <item x="735"/>
        <item x="142"/>
        <item x="737"/>
        <item x="283"/>
        <item x="879"/>
        <item x="835"/>
        <item x="59"/>
        <item x="825"/>
        <item x="243"/>
        <item x="707"/>
        <item x="223"/>
        <item x="163"/>
        <item x="156"/>
        <item x="300"/>
        <item x="7"/>
        <item x="894"/>
        <item x="316"/>
        <item x="568"/>
        <item x="8"/>
        <item x="35"/>
        <item x="769"/>
        <item x="370"/>
        <item x="632"/>
        <item x="124"/>
        <item x="98"/>
        <item x="668"/>
        <item x="749"/>
        <item x="502"/>
        <item x="221"/>
        <item x="555"/>
        <item x="4"/>
        <item x="9"/>
        <item x="372"/>
        <item x="100"/>
        <item x="92"/>
        <item x="52"/>
        <item x="49"/>
        <item x="436"/>
        <item x="768"/>
        <item x="266"/>
        <item x="767"/>
        <item x="279"/>
        <item x="174"/>
        <item x="42"/>
        <item x="348"/>
        <item x="208"/>
        <item x="598"/>
        <item x="546"/>
        <item x="423"/>
        <item x="292"/>
        <item x="252"/>
        <item x="863"/>
        <item x="841"/>
        <item x="288"/>
        <item x="752"/>
        <item x="261"/>
        <item x="411"/>
        <item x="212"/>
        <item x="226"/>
        <item x="218"/>
        <item x="330"/>
        <item x="25"/>
        <item x="275"/>
        <item x="271"/>
        <item x="199"/>
        <item x="539"/>
        <item x="265"/>
        <item x="54"/>
        <item x="457"/>
        <item x="800"/>
        <item x="585"/>
        <item x="205"/>
        <item x="347"/>
        <item x="377"/>
        <item x="637"/>
        <item x="791"/>
        <item x="144"/>
        <item x="164"/>
        <item x="263"/>
        <item x="126"/>
        <item x="590"/>
        <item x="41"/>
        <item x="65"/>
        <item x="110"/>
        <item x="277"/>
        <item x="106"/>
        <item x="609"/>
        <item x="230"/>
        <item x="621"/>
        <item x="591"/>
        <item x="639"/>
        <item x="474"/>
        <item x="155"/>
        <item x="147"/>
        <item x="215"/>
        <item x="444"/>
        <item x="858"/>
        <item x="57"/>
        <item x="37"/>
        <item x="755"/>
        <item x="760"/>
        <item x="471"/>
        <item x="647"/>
        <item x="540"/>
        <item x="511"/>
        <item x="232"/>
        <item x="74"/>
        <item x="709"/>
        <item x="446"/>
        <item x="381"/>
        <item x="58"/>
        <item x="789"/>
        <item x="131"/>
        <item x="522"/>
        <item x="717"/>
        <item x="860"/>
        <item x="50"/>
        <item x="73"/>
        <item x="62"/>
        <item x="391"/>
        <item x="891"/>
        <item x="742"/>
        <item x="861"/>
        <item x="586"/>
        <item x="588"/>
        <item m="1" x="901"/>
        <item x="774"/>
        <item x="899"/>
        <item x="662"/>
        <item x="514"/>
        <item x="570"/>
        <item x="659"/>
        <item x="626"/>
        <item x="233"/>
        <item x="353"/>
        <item x="44"/>
        <item x="304"/>
        <item x="525"/>
        <item x="682"/>
        <item x="272"/>
        <item x="677"/>
        <item x="746"/>
        <item x="859"/>
        <item x="390"/>
        <item x="745"/>
        <item x="670"/>
        <item x="458"/>
        <item x="551"/>
        <item x="133"/>
        <item x="802"/>
        <item x="364"/>
        <item x="576"/>
        <item x="725"/>
        <item x="847"/>
        <item x="692"/>
        <item x="235"/>
        <item x="231"/>
        <item x="430"/>
        <item x="150"/>
        <item x="47"/>
        <item x="43"/>
        <item x="161"/>
        <item x="119"/>
        <item x="622"/>
        <item x="442"/>
        <item x="864"/>
        <item x="352"/>
        <item x="229"/>
        <item x="305"/>
        <item x="345"/>
        <item x="404"/>
        <item x="258"/>
        <item x="650"/>
        <item x="826"/>
        <item x="152"/>
        <item x="472"/>
        <item x="141"/>
        <item x="781"/>
        <item x="817"/>
        <item x="718"/>
        <item x="72"/>
        <item x="309"/>
        <item x="475"/>
        <item x="107"/>
        <item x="726"/>
        <item x="840"/>
        <item x="778"/>
        <item x="721"/>
        <item x="508"/>
        <item x="672"/>
        <item x="487"/>
        <item x="412"/>
        <item x="496"/>
        <item x="679"/>
        <item x="663"/>
        <item x="574"/>
        <item x="10"/>
        <item x="819"/>
        <item x="548"/>
        <item x="549"/>
        <item x="489"/>
        <item x="889"/>
        <item x="11"/>
        <item x="114"/>
        <item x="780"/>
        <item x="813"/>
        <item x="801"/>
        <item x="402"/>
        <item x="115"/>
        <item x="99"/>
        <item x="38"/>
        <item x="140"/>
        <item x="376"/>
        <item x="225"/>
        <item x="680"/>
        <item x="311"/>
        <item x="247"/>
        <item x="346"/>
        <item x="836"/>
        <item x="321"/>
        <item x="344"/>
        <item x="782"/>
        <item x="242"/>
        <item x="116"/>
        <item x="750"/>
        <item x="875"/>
        <item x="743"/>
        <item x="526"/>
        <item x="452"/>
        <item x="772"/>
        <item x="509"/>
        <item x="633"/>
        <item x="306"/>
        <item x="264"/>
        <item x="544"/>
        <item x="646"/>
        <item x="297"/>
        <item x="756"/>
        <item x="521"/>
        <item x="149"/>
        <item x="506"/>
        <item x="731"/>
        <item x="236"/>
        <item x="675"/>
        <item x="685"/>
        <item x="200"/>
        <item x="237"/>
        <item x="644"/>
        <item x="363"/>
        <item x="501"/>
        <item x="738"/>
        <item x="553"/>
        <item x="766"/>
        <item x="177"/>
        <item x="559"/>
        <item x="538"/>
        <item x="748"/>
        <item x="542"/>
        <item x="705"/>
        <item x="706"/>
        <item x="383"/>
        <item x="51"/>
        <item x="523"/>
        <item x="871"/>
        <item x="30"/>
        <item x="581"/>
        <item x="439"/>
        <item x="45"/>
        <item x="146"/>
        <item x="287"/>
        <item x="593"/>
        <item x="792"/>
        <item x="651"/>
        <item x="293"/>
        <item x="382"/>
        <item x="798"/>
        <item x="97"/>
        <item x="741"/>
        <item x="865"/>
        <item x="166"/>
        <item x="2"/>
        <item x="122"/>
        <item x="583"/>
        <item x="476"/>
        <item x="714"/>
        <item x="818"/>
        <item x="751"/>
        <item x="575"/>
        <item x="543"/>
        <item x="873"/>
        <item x="66"/>
        <item x="213"/>
        <item x="541"/>
        <item x="280"/>
        <item x="715"/>
        <item x="830"/>
        <item x="690"/>
        <item x="654"/>
        <item x="655"/>
        <item x="434"/>
        <item x="219"/>
        <item x="284"/>
        <item x="824"/>
        <item x="127"/>
        <item x="128"/>
        <item x="354"/>
        <item x="710"/>
        <item x="711"/>
        <item x="178"/>
        <item x="470"/>
        <item x="437"/>
        <item x="324"/>
        <item x="618"/>
        <item x="619"/>
        <item x="207"/>
        <item x="197"/>
        <item x="410"/>
        <item x="395"/>
        <item x="308"/>
        <item x="159"/>
        <item x="259"/>
        <item x="360"/>
        <item x="483"/>
        <item x="336"/>
        <item x="278"/>
        <item x="64"/>
        <item x="373"/>
        <item x="388"/>
        <item x="339"/>
        <item x="246"/>
        <item x="480"/>
        <item x="326"/>
        <item x="210"/>
        <item x="368"/>
        <item x="216"/>
        <item x="362"/>
        <item x="407"/>
        <item x="693"/>
        <item x="883"/>
        <item x="13"/>
        <item x="584"/>
        <item x="645"/>
        <item x="467"/>
        <item x="401"/>
        <item x="22"/>
        <item x="101"/>
        <item x="196"/>
        <item x="240"/>
        <item x="513"/>
        <item x="788"/>
        <item x="492"/>
        <item x="179"/>
        <item x="136"/>
        <item x="276"/>
        <item x="866"/>
        <item x="87"/>
        <item x="491"/>
        <item x="153"/>
        <item x="635"/>
        <item x="550"/>
        <item x="34"/>
        <item x="704"/>
        <item x="694"/>
        <item x="109"/>
        <item x="897"/>
        <item x="186"/>
        <item x="757"/>
        <item x="494"/>
        <item x="602"/>
        <item x="625"/>
        <item x="507"/>
        <item x="828"/>
        <item x="465"/>
        <item x="775"/>
        <item x="776"/>
        <item x="180"/>
        <item x="552"/>
        <item x="673"/>
        <item x="504"/>
        <item x="607"/>
        <item x="577"/>
        <item x="724"/>
        <item x="833"/>
        <item x="56"/>
        <item x="328"/>
        <item x="438"/>
        <item x="664"/>
        <item x="547"/>
        <item x="641"/>
        <item x="642"/>
        <item x="443"/>
        <item x="560"/>
        <item x="857"/>
        <item x="728"/>
        <item x="556"/>
        <item x="785"/>
        <item x="33"/>
        <item x="628"/>
        <item x="302"/>
        <item x="431"/>
        <item x="406"/>
        <item x="482"/>
        <item x="335"/>
        <item x="241"/>
        <item x="165"/>
        <item x="85"/>
        <item x="611"/>
        <item x="447"/>
        <item x="500"/>
        <item x="686"/>
        <item x="294"/>
        <item x="0"/>
        <item x="332"/>
        <item x="14"/>
        <item x="896"/>
        <item x="157"/>
        <item x="121"/>
        <item x="68"/>
        <item x="562"/>
        <item x="808"/>
        <item x="415"/>
        <item x="71"/>
        <item x="222"/>
        <item x="325"/>
        <item x="385"/>
        <item x="703"/>
        <item x="640"/>
        <item x="227"/>
        <item x="887"/>
        <item x="250"/>
        <item x="366"/>
        <item x="867"/>
        <item x="67"/>
        <item x="582"/>
        <item x="708"/>
        <item x="138"/>
        <item x="358"/>
        <item x="839"/>
        <item x="797"/>
        <item x="636"/>
        <item x="510"/>
        <item x="589"/>
        <item x="224"/>
        <item x="678"/>
        <item x="485"/>
        <item x="103"/>
        <item x="810"/>
        <item x="477"/>
        <item x="613"/>
        <item x="249"/>
        <item x="740"/>
        <item x="282"/>
        <item x="21"/>
        <item x="94"/>
        <item x="505"/>
        <item x="758"/>
        <item x="700"/>
        <item x="561"/>
        <item x="519"/>
        <item x="3"/>
        <item x="604"/>
        <item x="605"/>
        <item x="606"/>
        <item x="771"/>
        <item x="313"/>
        <item x="627"/>
        <item x="587"/>
        <item x="900"/>
        <item x="520"/>
        <item x="61"/>
        <item x="657"/>
        <item x="594"/>
        <item x="736"/>
        <item x="228"/>
        <item x="217"/>
        <item x="807"/>
        <item x="86"/>
        <item x="285"/>
        <item x="238"/>
        <item x="269"/>
        <item x="93"/>
        <item x="529"/>
        <item x="17"/>
        <item x="19"/>
        <item x="310"/>
        <item x="167"/>
        <item x="408"/>
        <item x="853"/>
        <item x="359"/>
        <item x="79"/>
        <item x="558"/>
        <item x="464"/>
        <item x="70"/>
        <item x="198"/>
        <item x="158"/>
        <item x="428"/>
        <item x="251"/>
        <item x="105"/>
        <item x="414"/>
        <item x="60"/>
        <item x="786"/>
        <item x="564"/>
        <item x="365"/>
        <item x="371"/>
        <item x="720"/>
        <item x="803"/>
        <item x="132"/>
        <item x="182"/>
        <item x="84"/>
        <item x="204"/>
        <item x="878"/>
        <item x="794"/>
        <item x="15"/>
        <item x="405"/>
        <item x="620"/>
        <item x="727"/>
        <item x="691"/>
        <item x="701"/>
        <item x="527"/>
        <item x="777"/>
        <item x="130"/>
        <item x="592"/>
        <item x="661"/>
        <item x="765"/>
        <item x="530"/>
        <item x="702"/>
        <item x="624"/>
        <item x="683"/>
        <item x="699"/>
        <item x="531"/>
        <item x="537"/>
        <item x="790"/>
        <item x="643"/>
        <item x="739"/>
        <item x="16"/>
        <item x="623"/>
        <item x="386"/>
        <item x="314"/>
        <item x="209"/>
        <item x="123"/>
        <item x="113"/>
        <item x="77"/>
        <item x="187"/>
        <item x="890"/>
        <item x="809"/>
        <item x="822"/>
        <item x="665"/>
        <item x="486"/>
        <item x="689"/>
        <item x="517"/>
        <item x="478"/>
        <item x="534"/>
        <item x="656"/>
        <item x="535"/>
        <item x="713"/>
        <item x="653"/>
        <item x="315"/>
        <item x="189"/>
        <item x="669"/>
        <item x="340"/>
        <item x="831"/>
        <item x="454"/>
        <item x="350"/>
        <item x="614"/>
        <item x="616"/>
        <item x="125"/>
        <item x="615"/>
        <item x="578"/>
        <item x="579"/>
        <item x="318"/>
        <item x="495"/>
        <item x="462"/>
        <item x="688"/>
        <item x="39"/>
        <item x="812"/>
        <item x="834"/>
        <item x="435"/>
        <item x="573"/>
        <item x="20"/>
        <item x="449"/>
        <item x="666"/>
        <item x="599"/>
        <item x="111"/>
        <item x="888"/>
        <item x="195"/>
        <item x="572"/>
        <item x="432"/>
        <item x="417"/>
        <item x="448"/>
        <item x="610"/>
        <item x="848"/>
        <item x="849"/>
        <item x="837"/>
        <item x="850"/>
        <item x="844"/>
        <item x="884"/>
        <item x="895"/>
        <item x="893"/>
        <item x="845"/>
        <item x="851"/>
        <item x="843"/>
        <item x="829"/>
        <item x="469"/>
        <item x="811"/>
        <item x="493"/>
        <item m="1" x="902"/>
        <item x="192"/>
        <item x="580"/>
        <item x="838"/>
        <item x="26"/>
        <item x="455"/>
        <item x="214"/>
        <item x="461"/>
        <item x="515"/>
        <item x="468"/>
        <item x="191"/>
        <item x="823"/>
        <item x="12"/>
        <item x="881"/>
        <item x="885"/>
        <item x="323"/>
        <item x="601"/>
        <item x="1"/>
        <item x="886"/>
        <item x="856"/>
        <item x="842"/>
        <item x="773"/>
        <item x="244"/>
        <item x="387"/>
        <item x="135"/>
        <item x="569"/>
        <item x="108"/>
        <item x="337"/>
        <item x="787"/>
        <item x="380"/>
        <item x="194"/>
        <item x="18"/>
        <item x="868"/>
        <item x="357"/>
        <item x="301"/>
        <item x="46"/>
        <item x="102"/>
        <item x="456"/>
        <item x="440"/>
        <item x="257"/>
        <item x="319"/>
        <item x="320"/>
        <item x="463"/>
        <item x="168"/>
        <item x="202"/>
        <item x="398"/>
        <item x="460"/>
        <item x="151"/>
        <item x="369"/>
        <item x="869"/>
        <item x="281"/>
        <item x="356"/>
        <item x="497"/>
        <item x="759"/>
        <item x="761"/>
        <item x="248"/>
        <item x="188"/>
        <item x="784"/>
        <item x="862"/>
        <item x="608"/>
        <item x="649"/>
        <item x="804"/>
        <item x="882"/>
        <item x="433"/>
        <item x="397"/>
        <item x="481"/>
        <item x="413"/>
        <item x="596"/>
        <item x="466"/>
        <item x="96"/>
        <item x="567"/>
        <item x="374"/>
        <item x="53"/>
        <item x="394"/>
        <item x="744"/>
        <item x="95"/>
        <item x="814"/>
        <item x="172"/>
        <item x="89"/>
        <item x="176"/>
        <item x="874"/>
        <item x="876"/>
        <item x="870"/>
        <item x="681"/>
        <item x="392"/>
        <item x="484"/>
        <item x="268"/>
        <item x="91"/>
        <item x="795"/>
        <item x="255"/>
        <item x="872"/>
        <item x="846"/>
        <item x="734"/>
        <item x="331"/>
        <item x="112"/>
        <item x="270"/>
        <item x="76"/>
        <item x="459"/>
        <item x="184"/>
        <item x="793"/>
        <item x="134"/>
        <item x="815"/>
        <item x="571"/>
        <item x="220"/>
        <item x="296"/>
        <item x="185"/>
        <item x="361"/>
        <item x="762"/>
        <item x="712"/>
        <item x="805"/>
        <item x="671"/>
        <item x="674"/>
        <item x="652"/>
        <item x="421"/>
        <item x="524"/>
        <item x="763"/>
        <item x="764"/>
        <item x="82"/>
        <item x="617"/>
        <item x="566"/>
        <item x="770"/>
        <item x="253"/>
        <item x="629"/>
        <item x="634"/>
        <item x="28"/>
        <item x="631"/>
        <item x="81"/>
        <item x="307"/>
        <item x="298"/>
        <item x="698"/>
        <item x="697"/>
        <item x="695"/>
        <item x="696"/>
        <item x="175"/>
        <item x="312"/>
        <item x="565"/>
        <item x="603"/>
        <item x="183"/>
        <item x="528"/>
        <item x="518"/>
        <item x="600"/>
        <item x="63"/>
        <item x="719"/>
        <item x="419"/>
        <item x="597"/>
        <item x="799"/>
        <item x="630"/>
        <item x="852"/>
        <item x="498"/>
        <item x="29"/>
        <item x="499"/>
        <item x="488"/>
        <item x="117"/>
        <item x="193"/>
        <item x="341"/>
        <item x="181"/>
        <item x="429"/>
        <item x="211"/>
        <item x="658"/>
        <item x="660"/>
        <item x="317"/>
        <item x="378"/>
        <item x="78"/>
        <item x="329"/>
        <item x="424"/>
        <item x="234"/>
        <item x="154"/>
        <item x="129"/>
        <item x="148"/>
        <item x="160"/>
        <item x="338"/>
        <item x="450"/>
        <item x="479"/>
        <item t="default"/>
      </items>
    </pivotField>
    <pivotField axis="axisRow" dragToRow="0" dragToCol="0" dragToPage="0" dragToData="0" dragOff="0" showAll="0">
      <items count="52">
        <item sd="0" x="49"/>
        <item sd="0" x="7"/>
        <item sd="0" x="0"/>
        <item sd="0" x="13"/>
        <item sd="0" x="32"/>
        <item sd="0" x="46"/>
        <item sd="0" x="39"/>
        <item sd="0" x="6"/>
        <item sd="0" x="12"/>
        <item sd="0" x="21"/>
        <item sd="0" x="35"/>
        <item sd="0" x="22"/>
        <item sd="0" m="1" x="50"/>
        <item sd="0" x="38"/>
        <item sd="0" x="41"/>
        <item sd="0" x="43"/>
        <item sd="0" x="1"/>
        <item sd="0" x="9"/>
        <item sd="0" x="4"/>
        <item sd="0" x="8"/>
        <item sd="0" x="34"/>
        <item sd="0" x="27"/>
        <item sd="0" x="3"/>
        <item sd="0" x="37"/>
        <item sd="0" x="42"/>
        <item sd="0" x="20"/>
        <item sd="0" x="31"/>
        <item sd="0" x="24"/>
        <item sd="0" x="19"/>
        <item sd="0" x="25"/>
        <item sd="0" x="45"/>
        <item sd="0" x="40"/>
        <item sd="0" x="23"/>
        <item sd="0" x="5"/>
        <item sd="0" x="2"/>
        <item sd="0" x="29"/>
        <item sd="0" x="10"/>
        <item sd="0" x="36"/>
        <item sd="0" x="33"/>
        <item sd="0" x="14"/>
        <item sd="0" x="15"/>
        <item sd="0" x="16"/>
        <item sd="0" x="28"/>
        <item sd="0" x="17"/>
        <item sd="0" x="30"/>
        <item sd="0" x="48"/>
        <item sd="0" x="44"/>
        <item sd="0" x="47"/>
        <item sd="0" x="18"/>
        <item sd="0" x="26"/>
        <item x="11"/>
        <item t="default" sd="0"/>
      </items>
    </pivotField>
    <pivotField dataField="1" numFmtId="44" dragToRow="0" dragToCol="0" dragToPage="0" dragToData="0" dragOff="0" showAll="0"/>
    <pivotField axis="axisPage" dragToRow="0" dragToCol="0" dragToPage="0" dragToData="0" dragOff="0" showAll="0">
      <items count="4">
        <item x="0"/>
        <item x="2"/>
        <item x="1"/>
        <item t="default"/>
      </items>
    </pivotField>
    <pivotField axis="axisCol" dragToRow="0" dragToCol="0" dragToPage="0" dragToData="0" dragOff="0" showAll="0">
      <items count="6">
        <item x="0"/>
        <item x="1"/>
        <item x="3"/>
        <item x="4"/>
        <item x="2"/>
        <item t="default"/>
      </items>
    </pivotField>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Row" dragToRow="0" dragToCol="0" dragToPage="0" dragToData="0" dragOff="0" showAll="0">
      <items count="13">
        <item sd="0" x="4"/>
        <item sd="0" x="1"/>
        <item sd="0" x="8"/>
        <item sd="0" x="0"/>
        <item sd="0" x="9"/>
        <item sd="0" x="5"/>
        <item sd="0" x="3"/>
        <item sd="0" x="6"/>
        <item sd="0" x="7"/>
        <item sd="0" x="10"/>
        <item sd="0" x="2"/>
        <item sd="0" x="11"/>
        <item t="default" sd="0"/>
      </items>
    </pivotField>
    <pivotField axis="axisRow" dragToRow="0" dragToCol="0" dragToPage="0" dragToData="0" dragOff="0" showAll="0">
      <items count="16">
        <item sd="0" x="5"/>
        <item sd="0" x="2"/>
        <item sd="0" x="10"/>
        <item sd="0" x="0"/>
        <item sd="0" m="1" x="14"/>
        <item sd="0" x="11"/>
        <item sd="0" x="7"/>
        <item sd="0" x="4"/>
        <item sd="0" x="6"/>
        <item sd="0" x="8"/>
        <item sd="0" x="9"/>
        <item sd="0" x="12"/>
        <item sd="0" x="3"/>
        <item sd="0" x="1"/>
        <item sd="0" x="13"/>
        <item t="default" sd="0"/>
      </items>
    </pivotField>
  </pivotFields>
  <rowFields count="6">
    <field x="1"/>
    <field x="2"/>
    <field x="13"/>
    <field x="14"/>
    <field x="5"/>
    <field x="4"/>
  </rowFields>
  <rowItems count="16">
    <i>
      <x/>
    </i>
    <i r="1">
      <x v="4"/>
    </i>
    <i r="1">
      <x v="5"/>
    </i>
    <i r="1">
      <x v="11"/>
    </i>
    <i>
      <x v="1"/>
    </i>
    <i r="1">
      <x/>
    </i>
    <i r="1">
      <x v="1"/>
    </i>
    <i r="1">
      <x v="2"/>
    </i>
    <i r="1">
      <x v="6"/>
    </i>
    <i r="1">
      <x v="7"/>
    </i>
    <i r="1">
      <x v="8"/>
    </i>
    <i r="1">
      <x v="9"/>
    </i>
    <i r="1">
      <x v="10"/>
    </i>
    <i>
      <x v="2"/>
    </i>
    <i r="1">
      <x v="3"/>
    </i>
    <i t="grand">
      <x/>
    </i>
  </rowItems>
  <colFields count="1">
    <field x="8"/>
  </colFields>
  <colItems count="5">
    <i>
      <x/>
    </i>
    <i>
      <x v="1"/>
    </i>
    <i>
      <x v="2"/>
    </i>
    <i>
      <x v="3"/>
    </i>
    <i>
      <x v="4"/>
    </i>
  </colItems>
  <pageFields count="1">
    <pageField fld="7" hier="-1"/>
  </pageFields>
  <dataFields count="1">
    <dataField name="TEC Funding (GST excl)" fld="6" baseField="0" baseItem="0" numFmtId="164"/>
  </dataFields>
  <formats count="101">
    <format dxfId="296">
      <pivotArea type="all" dataOnly="0" outline="0" fieldPosition="0"/>
    </format>
    <format dxfId="295">
      <pivotArea outline="0" collapsedLevelsAreSubtotals="1" fieldPosition="0"/>
    </format>
    <format dxfId="294">
      <pivotArea dataOnly="0" labelOnly="1" fieldPosition="0">
        <references count="1">
          <reference field="1" count="0"/>
        </references>
      </pivotArea>
    </format>
    <format dxfId="293">
      <pivotArea dataOnly="0" labelOnly="1" grandRow="1" outline="0" fieldPosition="0"/>
    </format>
    <format dxfId="292">
      <pivotArea dataOnly="0" labelOnly="1" fieldPosition="0">
        <references count="2">
          <reference field="1" count="1" selected="0">
            <x v="2"/>
          </reference>
          <reference field="2" count="0"/>
        </references>
      </pivotArea>
    </format>
    <format dxfId="291">
      <pivotArea dataOnly="0" labelOnly="1" fieldPosition="0">
        <references count="3">
          <reference field="1" count="1" selected="0">
            <x v="2"/>
          </reference>
          <reference field="2" count="1" selected="0">
            <x v="3"/>
          </reference>
          <reference field="13" count="0"/>
        </references>
      </pivotArea>
    </format>
    <format dxfId="290">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289">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288">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287">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286">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285">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284">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283">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282">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281">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280">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279">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278">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277">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276">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275">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274">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273">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272">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271">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270">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269">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268">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67">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66">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65">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264">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263">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262">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261">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260">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259">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258">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257">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256">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255">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254">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253">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252">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251">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250">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249">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248">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247">
      <pivotArea dataOnly="0" labelOnly="1" fieldPosition="0">
        <references count="1">
          <reference field="8" count="0"/>
        </references>
      </pivotArea>
    </format>
    <format dxfId="246">
      <pivotArea type="all" dataOnly="0" outline="0" fieldPosition="0"/>
    </format>
    <format dxfId="245">
      <pivotArea outline="0" collapsedLevelsAreSubtotals="1" fieldPosition="0"/>
    </format>
    <format dxfId="244">
      <pivotArea dataOnly="0" labelOnly="1" fieldPosition="0">
        <references count="1">
          <reference field="1" count="0"/>
        </references>
      </pivotArea>
    </format>
    <format dxfId="243">
      <pivotArea dataOnly="0" labelOnly="1" grandRow="1" outline="0" fieldPosition="0"/>
    </format>
    <format dxfId="242">
      <pivotArea dataOnly="0" labelOnly="1" fieldPosition="0">
        <references count="2">
          <reference field="1" count="1" selected="0">
            <x v="2"/>
          </reference>
          <reference field="2" count="0"/>
        </references>
      </pivotArea>
    </format>
    <format dxfId="241">
      <pivotArea dataOnly="0" labelOnly="1" fieldPosition="0">
        <references count="3">
          <reference field="1" count="1" selected="0">
            <x v="2"/>
          </reference>
          <reference field="2" count="1" selected="0">
            <x v="3"/>
          </reference>
          <reference field="13" count="0"/>
        </references>
      </pivotArea>
    </format>
    <format dxfId="240">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239">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238">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237">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236">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235">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234">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233">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232">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231">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230">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229">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228">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227">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226">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225">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224">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223">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222">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221">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220">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219">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218">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17">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16">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15">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214">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213">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212">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211">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210">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209">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208">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207">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206">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205">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204">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203">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202">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201">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200">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199">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198">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197">
      <pivotArea dataOnly="0" labelOnly="1" fieldPosition="0">
        <references count="1">
          <reference field="8" count="0"/>
        </references>
      </pivotArea>
    </format>
    <format dxfId="19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Fund" colHeaderCaption="Region">
  <location ref="A6:S17" firstHeaderRow="1" firstDataRow="2" firstDataCol="1" rowPageCount="2" colPageCount="1"/>
  <pivotFields count="15">
    <pivotField dragToRow="0" dragToCol="0" dragToPage="0" dragToData="0" dragOff="0" showAll="0"/>
    <pivotField dragToRow="0" dragToCol="0" dragToPage="0" dragToData="0" dragOff="0" showAll="0"/>
    <pivotField dragToRow="0" dragToCol="0" dragToPage="0" dragToData="0" dragOff="0" showAll="0"/>
    <pivotField dragToRow="0" dragToCol="0" dragToPage="0" dragToData="0" dragOff="0" showAll="0"/>
    <pivotField axis="axisRow" dragToRow="0" dragToCol="0" dragToPage="0" dragToData="0" dragOff="0" showAll="0">
      <items count="905">
        <item x="451"/>
        <item x="23"/>
        <item x="384"/>
        <item x="420"/>
        <item x="416"/>
        <item x="143"/>
        <item x="245"/>
        <item x="400"/>
        <item x="291"/>
        <item x="399"/>
        <item x="473"/>
        <item x="32"/>
        <item x="260"/>
        <item x="396"/>
        <item x="289"/>
        <item x="355"/>
        <item x="48"/>
        <item x="425"/>
        <item x="898"/>
        <item x="286"/>
        <item x="201"/>
        <item x="274"/>
        <item x="351"/>
        <item x="327"/>
        <item x="753"/>
        <item x="827"/>
        <item x="854"/>
        <item x="118"/>
        <item x="820"/>
        <item x="389"/>
        <item x="349"/>
        <item x="5"/>
        <item x="120"/>
        <item x="104"/>
        <item x="203"/>
        <item x="722"/>
        <item x="418"/>
        <item x="427"/>
        <item x="832"/>
        <item x="169"/>
        <item x="557"/>
        <item x="684"/>
        <item x="445"/>
        <item x="796"/>
        <item x="403"/>
        <item x="24"/>
        <item x="806"/>
        <item x="173"/>
        <item x="422"/>
        <item x="732"/>
        <item x="367"/>
        <item x="137"/>
        <item x="90"/>
        <item x="290"/>
        <item x="754"/>
        <item x="262"/>
        <item x="27"/>
        <item x="88"/>
        <item x="453"/>
        <item x="190"/>
        <item x="333"/>
        <item x="532"/>
        <item x="533"/>
        <item x="393"/>
        <item x="342"/>
        <item x="40"/>
        <item x="256"/>
        <item x="554"/>
        <item x="6"/>
        <item x="880"/>
        <item x="821"/>
        <item x="206"/>
        <item x="612"/>
        <item x="375"/>
        <item x="733"/>
        <item x="638"/>
        <item x="170"/>
        <item x="69"/>
        <item x="536"/>
        <item x="75"/>
        <item x="254"/>
        <item x="563"/>
        <item x="334"/>
        <item x="171"/>
        <item x="267"/>
        <item x="779"/>
        <item x="139"/>
        <item m="1" x="903"/>
        <item x="545"/>
        <item x="379"/>
        <item x="512"/>
        <item x="687"/>
        <item x="892"/>
        <item x="783"/>
        <item x="295"/>
        <item x="162"/>
        <item x="273"/>
        <item x="299"/>
        <item x="855"/>
        <item x="441"/>
        <item x="503"/>
        <item x="490"/>
        <item x="83"/>
        <item x="145"/>
        <item x="716"/>
        <item x="730"/>
        <item x="426"/>
        <item x="36"/>
        <item x="595"/>
        <item x="648"/>
        <item x="343"/>
        <item x="322"/>
        <item x="239"/>
        <item x="409"/>
        <item x="516"/>
        <item x="55"/>
        <item x="80"/>
        <item x="747"/>
        <item x="816"/>
        <item x="667"/>
        <item x="303"/>
        <item x="31"/>
        <item x="877"/>
        <item x="676"/>
        <item x="723"/>
        <item x="729"/>
        <item x="735"/>
        <item x="142"/>
        <item x="737"/>
        <item x="283"/>
        <item x="879"/>
        <item x="835"/>
        <item x="59"/>
        <item x="825"/>
        <item x="243"/>
        <item x="707"/>
        <item x="223"/>
        <item x="163"/>
        <item x="156"/>
        <item x="300"/>
        <item x="7"/>
        <item x="894"/>
        <item x="316"/>
        <item x="568"/>
        <item x="8"/>
        <item x="35"/>
        <item x="769"/>
        <item x="370"/>
        <item x="632"/>
        <item x="124"/>
        <item x="98"/>
        <item x="668"/>
        <item x="749"/>
        <item x="502"/>
        <item x="221"/>
        <item x="555"/>
        <item x="4"/>
        <item x="9"/>
        <item x="372"/>
        <item x="100"/>
        <item x="92"/>
        <item x="52"/>
        <item x="49"/>
        <item x="436"/>
        <item x="768"/>
        <item x="266"/>
        <item x="767"/>
        <item x="279"/>
        <item x="174"/>
        <item x="42"/>
        <item x="348"/>
        <item x="208"/>
        <item x="598"/>
        <item x="546"/>
        <item x="423"/>
        <item x="292"/>
        <item x="252"/>
        <item x="863"/>
        <item x="841"/>
        <item x="288"/>
        <item x="752"/>
        <item x="261"/>
        <item x="411"/>
        <item x="212"/>
        <item x="226"/>
        <item x="218"/>
        <item x="330"/>
        <item x="25"/>
        <item x="275"/>
        <item x="271"/>
        <item x="199"/>
        <item x="539"/>
        <item x="265"/>
        <item x="54"/>
        <item x="457"/>
        <item x="800"/>
        <item x="585"/>
        <item x="205"/>
        <item x="347"/>
        <item x="377"/>
        <item x="637"/>
        <item x="791"/>
        <item x="144"/>
        <item x="164"/>
        <item x="263"/>
        <item x="126"/>
        <item x="590"/>
        <item x="41"/>
        <item x="65"/>
        <item x="110"/>
        <item x="277"/>
        <item x="106"/>
        <item x="609"/>
        <item x="230"/>
        <item x="621"/>
        <item x="591"/>
        <item x="639"/>
        <item x="474"/>
        <item x="155"/>
        <item x="147"/>
        <item x="215"/>
        <item x="444"/>
        <item x="858"/>
        <item x="57"/>
        <item x="37"/>
        <item x="755"/>
        <item x="760"/>
        <item x="471"/>
        <item x="647"/>
        <item x="540"/>
        <item x="511"/>
        <item x="232"/>
        <item x="74"/>
        <item x="709"/>
        <item x="446"/>
        <item x="381"/>
        <item x="58"/>
        <item x="789"/>
        <item x="131"/>
        <item x="522"/>
        <item x="717"/>
        <item x="860"/>
        <item x="50"/>
        <item x="73"/>
        <item x="62"/>
        <item x="391"/>
        <item x="891"/>
        <item x="742"/>
        <item x="861"/>
        <item x="586"/>
        <item x="588"/>
        <item m="1" x="901"/>
        <item x="774"/>
        <item x="899"/>
        <item x="662"/>
        <item x="514"/>
        <item x="570"/>
        <item x="659"/>
        <item x="626"/>
        <item x="233"/>
        <item x="353"/>
        <item x="44"/>
        <item x="304"/>
        <item x="525"/>
        <item x="682"/>
        <item x="272"/>
        <item x="677"/>
        <item x="746"/>
        <item x="859"/>
        <item x="390"/>
        <item x="745"/>
        <item x="670"/>
        <item x="458"/>
        <item x="551"/>
        <item x="133"/>
        <item x="802"/>
        <item x="364"/>
        <item x="576"/>
        <item x="725"/>
        <item x="847"/>
        <item x="692"/>
        <item x="235"/>
        <item x="231"/>
        <item x="430"/>
        <item x="150"/>
        <item x="47"/>
        <item x="43"/>
        <item x="161"/>
        <item x="119"/>
        <item x="622"/>
        <item x="442"/>
        <item x="864"/>
        <item x="352"/>
        <item x="229"/>
        <item x="305"/>
        <item x="345"/>
        <item x="404"/>
        <item x="258"/>
        <item x="650"/>
        <item x="826"/>
        <item x="152"/>
        <item x="472"/>
        <item x="141"/>
        <item x="781"/>
        <item x="817"/>
        <item x="718"/>
        <item x="72"/>
        <item x="309"/>
        <item x="475"/>
        <item x="107"/>
        <item x="726"/>
        <item x="840"/>
        <item x="778"/>
        <item x="721"/>
        <item x="508"/>
        <item x="672"/>
        <item x="487"/>
        <item x="412"/>
        <item x="496"/>
        <item x="679"/>
        <item x="663"/>
        <item x="574"/>
        <item x="10"/>
        <item x="819"/>
        <item x="548"/>
        <item x="549"/>
        <item x="489"/>
        <item x="889"/>
        <item x="11"/>
        <item x="114"/>
        <item x="780"/>
        <item x="813"/>
        <item x="801"/>
        <item x="402"/>
        <item x="115"/>
        <item x="99"/>
        <item x="38"/>
        <item x="140"/>
        <item x="376"/>
        <item x="225"/>
        <item x="680"/>
        <item x="311"/>
        <item x="247"/>
        <item x="346"/>
        <item x="836"/>
        <item x="321"/>
        <item x="344"/>
        <item x="782"/>
        <item x="242"/>
        <item x="116"/>
        <item x="750"/>
        <item x="875"/>
        <item x="743"/>
        <item x="526"/>
        <item x="452"/>
        <item x="772"/>
        <item x="509"/>
        <item x="633"/>
        <item x="306"/>
        <item x="264"/>
        <item x="544"/>
        <item x="646"/>
        <item x="297"/>
        <item x="756"/>
        <item x="521"/>
        <item x="149"/>
        <item x="506"/>
        <item x="731"/>
        <item x="236"/>
        <item x="675"/>
        <item x="685"/>
        <item x="200"/>
        <item x="237"/>
        <item x="644"/>
        <item x="363"/>
        <item x="501"/>
        <item x="738"/>
        <item x="553"/>
        <item x="766"/>
        <item x="177"/>
        <item x="559"/>
        <item x="538"/>
        <item x="748"/>
        <item x="542"/>
        <item x="705"/>
        <item x="706"/>
        <item x="383"/>
        <item x="51"/>
        <item x="523"/>
        <item x="871"/>
        <item x="30"/>
        <item x="581"/>
        <item x="439"/>
        <item x="45"/>
        <item x="146"/>
        <item x="287"/>
        <item x="593"/>
        <item x="792"/>
        <item x="651"/>
        <item x="293"/>
        <item x="382"/>
        <item x="798"/>
        <item x="97"/>
        <item x="741"/>
        <item x="865"/>
        <item x="166"/>
        <item x="2"/>
        <item x="122"/>
        <item x="583"/>
        <item x="476"/>
        <item x="714"/>
        <item x="818"/>
        <item x="751"/>
        <item x="575"/>
        <item x="543"/>
        <item x="873"/>
        <item x="66"/>
        <item x="213"/>
        <item x="541"/>
        <item x="280"/>
        <item x="715"/>
        <item x="830"/>
        <item x="690"/>
        <item x="654"/>
        <item x="655"/>
        <item x="434"/>
        <item x="219"/>
        <item x="284"/>
        <item x="824"/>
        <item x="127"/>
        <item x="128"/>
        <item x="354"/>
        <item x="710"/>
        <item x="711"/>
        <item x="178"/>
        <item x="470"/>
        <item x="437"/>
        <item x="324"/>
        <item x="618"/>
        <item x="619"/>
        <item x="207"/>
        <item x="197"/>
        <item x="410"/>
        <item x="395"/>
        <item x="308"/>
        <item x="159"/>
        <item x="259"/>
        <item x="360"/>
        <item x="483"/>
        <item x="336"/>
        <item x="278"/>
        <item x="64"/>
        <item x="373"/>
        <item x="388"/>
        <item x="339"/>
        <item x="246"/>
        <item x="480"/>
        <item x="326"/>
        <item x="210"/>
        <item x="368"/>
        <item x="216"/>
        <item x="362"/>
        <item x="407"/>
        <item x="693"/>
        <item x="883"/>
        <item x="13"/>
        <item x="584"/>
        <item x="645"/>
        <item x="467"/>
        <item x="401"/>
        <item x="22"/>
        <item x="101"/>
        <item x="196"/>
        <item x="240"/>
        <item x="513"/>
        <item x="788"/>
        <item x="492"/>
        <item x="179"/>
        <item x="136"/>
        <item x="276"/>
        <item x="866"/>
        <item x="87"/>
        <item x="491"/>
        <item x="153"/>
        <item x="635"/>
        <item x="550"/>
        <item x="34"/>
        <item x="704"/>
        <item x="694"/>
        <item x="109"/>
        <item x="897"/>
        <item x="186"/>
        <item x="757"/>
        <item x="494"/>
        <item x="602"/>
        <item x="625"/>
        <item x="507"/>
        <item x="828"/>
        <item x="465"/>
        <item x="775"/>
        <item x="776"/>
        <item x="180"/>
        <item x="552"/>
        <item x="673"/>
        <item x="504"/>
        <item x="607"/>
        <item x="577"/>
        <item x="724"/>
        <item x="833"/>
        <item x="56"/>
        <item x="328"/>
        <item x="438"/>
        <item x="664"/>
        <item x="547"/>
        <item x="641"/>
        <item x="642"/>
        <item x="443"/>
        <item x="560"/>
        <item x="857"/>
        <item x="728"/>
        <item x="556"/>
        <item x="785"/>
        <item x="33"/>
        <item x="628"/>
        <item x="302"/>
        <item x="431"/>
        <item x="406"/>
        <item x="482"/>
        <item x="335"/>
        <item x="241"/>
        <item x="165"/>
        <item x="85"/>
        <item x="611"/>
        <item x="447"/>
        <item x="500"/>
        <item x="686"/>
        <item x="294"/>
        <item x="0"/>
        <item x="332"/>
        <item x="14"/>
        <item x="896"/>
        <item x="157"/>
        <item x="121"/>
        <item x="68"/>
        <item x="562"/>
        <item x="808"/>
        <item x="415"/>
        <item x="71"/>
        <item x="222"/>
        <item x="325"/>
        <item x="385"/>
        <item x="703"/>
        <item x="640"/>
        <item x="227"/>
        <item x="887"/>
        <item x="250"/>
        <item x="366"/>
        <item x="867"/>
        <item x="67"/>
        <item x="582"/>
        <item x="708"/>
        <item x="138"/>
        <item x="358"/>
        <item x="839"/>
        <item x="797"/>
        <item x="636"/>
        <item x="510"/>
        <item x="589"/>
        <item x="224"/>
        <item x="678"/>
        <item x="485"/>
        <item x="103"/>
        <item x="810"/>
        <item x="477"/>
        <item x="613"/>
        <item x="249"/>
        <item x="740"/>
        <item x="282"/>
        <item x="21"/>
        <item x="94"/>
        <item x="505"/>
        <item x="758"/>
        <item x="700"/>
        <item x="561"/>
        <item x="519"/>
        <item x="3"/>
        <item x="604"/>
        <item x="605"/>
        <item x="606"/>
        <item x="771"/>
        <item x="313"/>
        <item x="627"/>
        <item x="587"/>
        <item x="900"/>
        <item x="520"/>
        <item x="61"/>
        <item x="657"/>
        <item x="594"/>
        <item x="736"/>
        <item x="228"/>
        <item x="217"/>
        <item x="807"/>
        <item x="86"/>
        <item x="285"/>
        <item x="238"/>
        <item x="269"/>
        <item x="93"/>
        <item x="529"/>
        <item x="17"/>
        <item x="19"/>
        <item x="310"/>
        <item x="167"/>
        <item x="408"/>
        <item x="853"/>
        <item x="359"/>
        <item x="79"/>
        <item x="558"/>
        <item x="464"/>
        <item x="70"/>
        <item x="198"/>
        <item x="158"/>
        <item x="428"/>
        <item x="251"/>
        <item x="105"/>
        <item x="414"/>
        <item x="60"/>
        <item x="786"/>
        <item x="564"/>
        <item x="365"/>
        <item x="371"/>
        <item x="720"/>
        <item x="803"/>
        <item x="132"/>
        <item x="182"/>
        <item x="84"/>
        <item x="204"/>
        <item x="878"/>
        <item x="794"/>
        <item x="15"/>
        <item x="405"/>
        <item x="620"/>
        <item x="727"/>
        <item x="691"/>
        <item x="701"/>
        <item x="527"/>
        <item x="777"/>
        <item x="130"/>
        <item x="592"/>
        <item x="661"/>
        <item x="765"/>
        <item x="530"/>
        <item x="702"/>
        <item x="624"/>
        <item x="683"/>
        <item x="699"/>
        <item x="531"/>
        <item x="537"/>
        <item x="790"/>
        <item x="643"/>
        <item x="739"/>
        <item x="16"/>
        <item x="623"/>
        <item x="386"/>
        <item x="314"/>
        <item x="209"/>
        <item x="123"/>
        <item x="113"/>
        <item x="77"/>
        <item x="187"/>
        <item x="890"/>
        <item x="809"/>
        <item x="822"/>
        <item x="665"/>
        <item x="486"/>
        <item x="689"/>
        <item x="517"/>
        <item x="478"/>
        <item x="534"/>
        <item x="656"/>
        <item x="535"/>
        <item x="713"/>
        <item x="653"/>
        <item x="315"/>
        <item x="189"/>
        <item x="669"/>
        <item x="340"/>
        <item x="831"/>
        <item x="454"/>
        <item x="350"/>
        <item x="614"/>
        <item x="616"/>
        <item x="125"/>
        <item x="615"/>
        <item x="578"/>
        <item x="579"/>
        <item x="318"/>
        <item x="495"/>
        <item x="462"/>
        <item x="688"/>
        <item x="39"/>
        <item x="812"/>
        <item x="834"/>
        <item x="435"/>
        <item x="573"/>
        <item x="20"/>
        <item x="449"/>
        <item x="666"/>
        <item x="599"/>
        <item x="111"/>
        <item x="888"/>
        <item x="195"/>
        <item x="572"/>
        <item x="432"/>
        <item x="417"/>
        <item x="448"/>
        <item x="610"/>
        <item x="848"/>
        <item x="849"/>
        <item x="837"/>
        <item x="850"/>
        <item x="844"/>
        <item x="884"/>
        <item x="895"/>
        <item x="893"/>
        <item x="845"/>
        <item x="851"/>
        <item x="843"/>
        <item x="829"/>
        <item x="469"/>
        <item x="811"/>
        <item x="493"/>
        <item m="1" x="902"/>
        <item x="192"/>
        <item x="580"/>
        <item x="838"/>
        <item x="26"/>
        <item x="455"/>
        <item x="214"/>
        <item x="461"/>
        <item x="515"/>
        <item x="468"/>
        <item x="191"/>
        <item x="823"/>
        <item x="12"/>
        <item x="881"/>
        <item x="885"/>
        <item x="323"/>
        <item x="601"/>
        <item x="1"/>
        <item x="886"/>
        <item x="856"/>
        <item x="842"/>
        <item x="773"/>
        <item x="244"/>
        <item x="387"/>
        <item x="135"/>
        <item x="569"/>
        <item x="108"/>
        <item x="337"/>
        <item x="787"/>
        <item x="380"/>
        <item x="194"/>
        <item x="18"/>
        <item x="868"/>
        <item x="357"/>
        <item x="301"/>
        <item x="46"/>
        <item x="102"/>
        <item x="456"/>
        <item x="440"/>
        <item x="257"/>
        <item x="319"/>
        <item x="320"/>
        <item x="463"/>
        <item x="168"/>
        <item x="202"/>
        <item x="398"/>
        <item x="460"/>
        <item x="151"/>
        <item x="369"/>
        <item x="869"/>
        <item x="281"/>
        <item x="356"/>
        <item x="497"/>
        <item x="759"/>
        <item x="761"/>
        <item x="248"/>
        <item x="188"/>
        <item x="784"/>
        <item x="862"/>
        <item x="608"/>
        <item x="649"/>
        <item x="804"/>
        <item x="882"/>
        <item x="433"/>
        <item x="397"/>
        <item x="481"/>
        <item x="413"/>
        <item x="596"/>
        <item x="466"/>
        <item x="96"/>
        <item x="567"/>
        <item x="374"/>
        <item x="53"/>
        <item x="394"/>
        <item x="744"/>
        <item x="95"/>
        <item x="814"/>
        <item x="172"/>
        <item x="89"/>
        <item x="176"/>
        <item x="874"/>
        <item x="876"/>
        <item x="870"/>
        <item x="681"/>
        <item x="392"/>
        <item x="484"/>
        <item x="268"/>
        <item x="91"/>
        <item x="795"/>
        <item x="255"/>
        <item x="872"/>
        <item x="846"/>
        <item x="734"/>
        <item x="331"/>
        <item x="112"/>
        <item x="270"/>
        <item x="76"/>
        <item x="459"/>
        <item x="184"/>
        <item x="793"/>
        <item x="134"/>
        <item x="815"/>
        <item x="571"/>
        <item x="220"/>
        <item x="296"/>
        <item x="185"/>
        <item x="361"/>
        <item x="762"/>
        <item x="712"/>
        <item x="805"/>
        <item x="671"/>
        <item x="674"/>
        <item x="652"/>
        <item x="421"/>
        <item x="524"/>
        <item x="763"/>
        <item x="764"/>
        <item x="82"/>
        <item x="617"/>
        <item x="566"/>
        <item x="770"/>
        <item x="253"/>
        <item x="629"/>
        <item x="634"/>
        <item x="28"/>
        <item x="631"/>
        <item x="81"/>
        <item x="307"/>
        <item x="298"/>
        <item x="698"/>
        <item x="697"/>
        <item x="695"/>
        <item x="696"/>
        <item x="175"/>
        <item x="312"/>
        <item x="565"/>
        <item x="603"/>
        <item x="183"/>
        <item x="528"/>
        <item x="518"/>
        <item x="600"/>
        <item x="63"/>
        <item x="719"/>
        <item x="419"/>
        <item x="597"/>
        <item x="799"/>
        <item x="630"/>
        <item x="852"/>
        <item x="498"/>
        <item x="29"/>
        <item x="499"/>
        <item x="488"/>
        <item x="117"/>
        <item x="193"/>
        <item x="341"/>
        <item x="181"/>
        <item x="429"/>
        <item x="211"/>
        <item x="658"/>
        <item x="660"/>
        <item x="317"/>
        <item x="378"/>
        <item x="78"/>
        <item x="329"/>
        <item x="424"/>
        <item x="234"/>
        <item x="154"/>
        <item x="129"/>
        <item x="148"/>
        <item x="160"/>
        <item x="338"/>
        <item x="450"/>
        <item x="479"/>
        <item t="default"/>
      </items>
    </pivotField>
    <pivotField axis="axisRow" dragToRow="0" dragToCol="0" dragToPage="0" dragToData="0" dragOff="0" showAll="0">
      <items count="52">
        <item sd="0" x="49"/>
        <item sd="0" x="7"/>
        <item sd="0" x="0"/>
        <item sd="0" x="13"/>
        <item sd="0" x="32"/>
        <item sd="0" x="46"/>
        <item sd="0" x="39"/>
        <item sd="0" x="6"/>
        <item sd="0" x="12"/>
        <item sd="0" x="21"/>
        <item sd="0" x="35"/>
        <item sd="0" x="22"/>
        <item sd="0" m="1" x="50"/>
        <item sd="0" x="38"/>
        <item sd="0" x="41"/>
        <item sd="0" x="43"/>
        <item sd="0" x="1"/>
        <item sd="0" x="9"/>
        <item sd="0" x="4"/>
        <item sd="0" x="8"/>
        <item sd="0" x="34"/>
        <item sd="0" x="27"/>
        <item sd="0" x="3"/>
        <item sd="0" x="37"/>
        <item sd="0" x="42"/>
        <item sd="0" x="20"/>
        <item sd="0" x="31"/>
        <item sd="0" x="24"/>
        <item sd="0" x="19"/>
        <item sd="0" x="25"/>
        <item sd="0" x="45"/>
        <item sd="0" x="40"/>
        <item sd="0" x="23"/>
        <item sd="0" x="5"/>
        <item sd="0" x="2"/>
        <item sd="0" x="29"/>
        <item sd="0" x="10"/>
        <item sd="0" x="36"/>
        <item sd="0" x="33"/>
        <item sd="0" x="14"/>
        <item sd="0" x="15"/>
        <item sd="0" x="16"/>
        <item sd="0" x="28"/>
        <item sd="0" x="17"/>
        <item sd="0" x="30"/>
        <item sd="0" x="48"/>
        <item sd="0" x="44"/>
        <item sd="0" x="47"/>
        <item sd="0" x="18"/>
        <item sd="0" x="26"/>
        <item x="11"/>
        <item t="default" sd="0"/>
      </items>
    </pivotField>
    <pivotField dataField="1" numFmtId="44" dragToRow="0" dragToCol="0" dragToPage="0" dragToData="0" dragOff="0" showAll="0"/>
    <pivotField axis="axisPage" dragToRow="0" dragToCol="0" dragToPage="0" dragToData="0" dragOff="0" showAll="0">
      <items count="4">
        <item x="0"/>
        <item x="2"/>
        <item x="1"/>
        <item t="default"/>
      </items>
    </pivotField>
    <pivotField axis="axisPage" dragToRow="0" dragToCol="0" dragToPage="0" dragToData="0" dragOff="0" showAll="0">
      <items count="6">
        <item x="0"/>
        <item x="1"/>
        <item x="3"/>
        <item x="4"/>
        <item x="2"/>
        <item t="default"/>
      </items>
    </pivotField>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items count="18">
        <item x="1"/>
        <item x="2"/>
        <item x="5"/>
        <item x="16"/>
        <item x="9"/>
        <item x="7"/>
        <item x="15"/>
        <item x="14"/>
        <item x="12"/>
        <item x="8"/>
        <item x="11"/>
        <item x="13"/>
        <item x="10"/>
        <item x="6"/>
        <item x="4"/>
        <item x="3"/>
        <item x="0"/>
        <item t="default"/>
      </items>
    </pivotField>
    <pivotField axis="axisRow" dragToRow="0" dragToCol="0" dragToPage="0" dragToData="0" dragOff="0" showAll="0">
      <items count="13">
        <item sd="0" x="4"/>
        <item sd="0" x="1"/>
        <item sd="0" x="8"/>
        <item sd="0" x="0"/>
        <item sd="0" x="9"/>
        <item sd="0" x="5"/>
        <item sd="0" x="3"/>
        <item sd="0" x="6"/>
        <item sd="0" x="7"/>
        <item sd="0" x="10"/>
        <item sd="0" x="2"/>
        <item sd="0" x="11"/>
        <item t="default" sd="0"/>
      </items>
    </pivotField>
    <pivotField axis="axisRow" dragToRow="0" dragToCol="0" dragToPage="0" dragToData="0" dragOff="0" showAll="0">
      <items count="16">
        <item sd="0" x="5"/>
        <item sd="0" x="2"/>
        <item sd="0" x="10"/>
        <item sd="0" x="0"/>
        <item sd="0" m="1" x="14"/>
        <item sd="0" x="11"/>
        <item sd="0" x="7"/>
        <item sd="0" x="4"/>
        <item sd="0" x="6"/>
        <item sd="0" x="8"/>
        <item sd="0" x="9"/>
        <item sd="0" x="12"/>
        <item sd="0" x="3"/>
        <item sd="0" x="1"/>
        <item sd="0" x="13"/>
        <item t="default" sd="0"/>
      </items>
    </pivotField>
  </pivotFields>
  <rowFields count="4">
    <field x="13"/>
    <field x="14"/>
    <field x="5"/>
    <field x="4"/>
  </rowFields>
  <rowItems count="10">
    <i>
      <x/>
    </i>
    <i>
      <x v="2"/>
    </i>
    <i>
      <x v="3"/>
    </i>
    <i>
      <x v="5"/>
    </i>
    <i>
      <x v="6"/>
    </i>
    <i>
      <x v="7"/>
    </i>
    <i>
      <x v="9"/>
    </i>
    <i>
      <x v="10"/>
    </i>
    <i>
      <x v="11"/>
    </i>
    <i t="grand">
      <x/>
    </i>
  </rowItems>
  <colFields count="1">
    <field x="12"/>
  </colFields>
  <colItems count="18">
    <i>
      <x/>
    </i>
    <i>
      <x v="1"/>
    </i>
    <i>
      <x v="2"/>
    </i>
    <i>
      <x v="3"/>
    </i>
    <i>
      <x v="4"/>
    </i>
    <i>
      <x v="5"/>
    </i>
    <i>
      <x v="6"/>
    </i>
    <i>
      <x v="7"/>
    </i>
    <i>
      <x v="8"/>
    </i>
    <i>
      <x v="9"/>
    </i>
    <i>
      <x v="10"/>
    </i>
    <i>
      <x v="11"/>
    </i>
    <i>
      <x v="12"/>
    </i>
    <i>
      <x v="13"/>
    </i>
    <i>
      <x v="14"/>
    </i>
    <i>
      <x v="15"/>
    </i>
    <i>
      <x v="16"/>
    </i>
    <i t="grand">
      <x/>
    </i>
  </colItems>
  <pageFields count="2">
    <pageField fld="8" item="4" hier="-1"/>
    <pageField fld="7" hier="-1"/>
  </pageFields>
  <dataFields count="1">
    <dataField name="TEC Funding (GST excl)" fld="6" baseField="0" baseItem="0" numFmtId="164"/>
  </dataFields>
  <formats count="93">
    <format dxfId="195">
      <pivotArea type="all" dataOnly="0" outline="0" fieldPosition="0"/>
    </format>
    <format dxfId="194">
      <pivotArea outline="0" collapsedLevelsAreSubtotals="1" fieldPosition="0"/>
    </format>
    <format dxfId="193">
      <pivotArea dataOnly="0" labelOnly="1" fieldPosition="0">
        <references count="1">
          <reference field="13" count="0"/>
        </references>
      </pivotArea>
    </format>
    <format dxfId="192">
      <pivotArea dataOnly="0" labelOnly="1" grandRow="1" outline="0" fieldPosition="0"/>
    </format>
    <format dxfId="191">
      <pivotArea dataOnly="0" labelOnly="1" fieldPosition="0">
        <references count="2">
          <reference field="13" count="1" selected="0">
            <x v="0"/>
          </reference>
          <reference field="14" count="0"/>
        </references>
      </pivotArea>
    </format>
    <format dxfId="190">
      <pivotArea dataOnly="0" labelOnly="1" fieldPosition="0">
        <references count="3">
          <reference field="5" count="0"/>
          <reference field="13" count="1" selected="0">
            <x v="0"/>
          </reference>
          <reference field="14" count="1" selected="0">
            <x v="0"/>
          </reference>
        </references>
      </pivotArea>
    </format>
    <format dxfId="189">
      <pivotArea dataOnly="0" labelOnly="1" fieldPosition="0">
        <references count="4">
          <reference field="4" count="50">
            <x v="3"/>
            <x v="4"/>
            <x v="6"/>
            <x v="7"/>
            <x v="10"/>
            <x v="15"/>
            <x v="17"/>
            <x v="19"/>
            <x v="21"/>
            <x v="23"/>
            <x v="30"/>
            <x v="36"/>
            <x v="37"/>
            <x v="39"/>
            <x v="44"/>
            <x v="47"/>
            <x v="50"/>
            <x v="53"/>
            <x v="60"/>
            <x v="64"/>
            <x v="69"/>
            <x v="73"/>
            <x v="82"/>
            <x v="83"/>
            <x v="87"/>
            <x v="89"/>
            <x v="113"/>
            <x v="134"/>
            <x v="142"/>
            <x v="147"/>
            <x v="154"/>
            <x v="158"/>
            <x v="165"/>
            <x v="168"/>
            <x v="170"/>
            <x v="179"/>
            <x v="184"/>
            <x v="192"/>
            <x v="198"/>
            <x v="220"/>
            <x v="231"/>
            <x v="235"/>
            <x v="260"/>
            <x v="276"/>
            <x v="281"/>
            <x v="282"/>
            <x v="290"/>
            <x v="292"/>
            <x v="295"/>
            <x v="296"/>
          </reference>
          <reference field="5" count="1" selected="0">
            <x v="8"/>
          </reference>
          <reference field="13" count="1" selected="0">
            <x v="0"/>
          </reference>
          <reference field="14" count="1" selected="0">
            <x v="0"/>
          </reference>
        </references>
      </pivotArea>
    </format>
    <format dxfId="188">
      <pivotArea dataOnly="0" labelOnly="1" fieldPosition="0">
        <references count="4">
          <reference field="4" count="50">
            <x v="297"/>
            <x v="333"/>
            <x v="342"/>
            <x v="343"/>
            <x v="351"/>
            <x v="354"/>
            <x v="358"/>
            <x v="371"/>
            <x v="372"/>
            <x v="379"/>
            <x v="386"/>
            <x v="389"/>
            <x v="395"/>
            <x v="427"/>
            <x v="431"/>
            <x v="434"/>
            <x v="440"/>
            <x v="441"/>
            <x v="442"/>
            <x v="444"/>
            <x v="446"/>
            <x v="447"/>
            <x v="448"/>
            <x v="449"/>
            <x v="450"/>
            <x v="452"/>
            <x v="453"/>
            <x v="455"/>
            <x v="457"/>
            <x v="459"/>
            <x v="460"/>
            <x v="461"/>
            <x v="462"/>
            <x v="477"/>
            <x v="491"/>
            <x v="501"/>
            <x v="510"/>
            <x v="511"/>
            <x v="524"/>
            <x v="527"/>
            <x v="529"/>
            <x v="538"/>
            <x v="549"/>
            <x v="550"/>
            <x v="553"/>
            <x v="555"/>
            <x v="562"/>
            <x v="568"/>
            <x v="590"/>
            <x v="603"/>
          </reference>
          <reference field="5" count="1" selected="0">
            <x v="8"/>
          </reference>
          <reference field="13" count="1" selected="0">
            <x v="0"/>
          </reference>
          <reference field="14" count="1" selected="0">
            <x v="0"/>
          </reference>
        </references>
      </pivotArea>
    </format>
    <format dxfId="187">
      <pivotArea dataOnly="0" labelOnly="1" fieldPosition="0">
        <references count="4">
          <reference field="4" count="50">
            <x v="614"/>
            <x v="617"/>
            <x v="619"/>
            <x v="628"/>
            <x v="629"/>
            <x v="633"/>
            <x v="635"/>
            <x v="664"/>
            <x v="668"/>
            <x v="676"/>
            <x v="685"/>
            <x v="687"/>
            <x v="712"/>
            <x v="728"/>
            <x v="731"/>
            <x v="736"/>
            <x v="738"/>
            <x v="744"/>
            <x v="745"/>
            <x v="746"/>
            <x v="749"/>
            <x v="753"/>
            <x v="758"/>
            <x v="760"/>
            <x v="764"/>
            <x v="765"/>
            <x v="769"/>
            <x v="772"/>
            <x v="773"/>
            <x v="779"/>
            <x v="780"/>
            <x v="782"/>
            <x v="786"/>
            <x v="787"/>
            <x v="796"/>
            <x v="799"/>
            <x v="808"/>
            <x v="810"/>
            <x v="811"/>
            <x v="812"/>
            <x v="813"/>
            <x v="820"/>
            <x v="821"/>
            <x v="829"/>
            <x v="834"/>
            <x v="836"/>
            <x v="852"/>
            <x v="858"/>
            <x v="864"/>
            <x v="865"/>
          </reference>
          <reference field="5" count="1" selected="0">
            <x v="8"/>
          </reference>
          <reference field="13" count="1" selected="0">
            <x v="0"/>
          </reference>
          <reference field="14" count="1" selected="0">
            <x v="0"/>
          </reference>
        </references>
      </pivotArea>
    </format>
    <format dxfId="186">
      <pivotArea dataOnly="0" labelOnly="1" fieldPosition="0">
        <references count="4">
          <reference field="4" count="47">
            <x v="36"/>
            <x v="47"/>
            <x v="83"/>
            <x v="95"/>
            <x v="97"/>
            <x v="103"/>
            <x v="137"/>
            <x v="138"/>
            <x v="142"/>
            <x v="168"/>
            <x v="187"/>
            <x v="220"/>
            <x v="221"/>
            <x v="287"/>
            <x v="333"/>
            <x v="351"/>
            <x v="379"/>
            <x v="405"/>
            <x v="434"/>
            <x v="445"/>
            <x v="452"/>
            <x v="477"/>
            <x v="491"/>
            <x v="501"/>
            <x v="528"/>
            <x v="541"/>
            <x v="611"/>
            <x v="620"/>
            <x v="621"/>
            <x v="632"/>
            <x v="668"/>
            <x v="685"/>
            <x v="740"/>
            <x v="744"/>
            <x v="787"/>
            <x v="808"/>
            <x v="810"/>
            <x v="829"/>
            <x v="836"/>
            <x v="864"/>
            <x v="868"/>
            <x v="885"/>
            <x v="886"/>
            <x v="887"/>
            <x v="892"/>
            <x v="894"/>
            <x v="896"/>
          </reference>
          <reference field="5" count="1" selected="0">
            <x v="8"/>
          </reference>
          <reference field="13" count="1" selected="0">
            <x v="0"/>
          </reference>
          <reference field="14" count="1" selected="0">
            <x v="0"/>
          </reference>
        </references>
      </pivotArea>
    </format>
    <format dxfId="185">
      <pivotArea dataOnly="0" labelOnly="1" fieldPosition="0">
        <references count="4">
          <reference field="4" count="49">
            <x v="1"/>
            <x v="8"/>
            <x v="11"/>
            <x v="31"/>
            <x v="36"/>
            <x v="40"/>
            <x v="68"/>
            <x v="84"/>
            <x v="111"/>
            <x v="136"/>
            <x v="140"/>
            <x v="144"/>
            <x v="156"/>
            <x v="157"/>
            <x v="173"/>
            <x v="182"/>
            <x v="183"/>
            <x v="188"/>
            <x v="202"/>
            <x v="204"/>
            <x v="215"/>
            <x v="217"/>
            <x v="230"/>
            <x v="240"/>
            <x v="247"/>
            <x v="294"/>
            <x v="313"/>
            <x v="318"/>
            <x v="322"/>
            <x v="328"/>
            <x v="339"/>
            <x v="351"/>
            <x v="354"/>
            <x v="355"/>
            <x v="369"/>
            <x v="389"/>
            <x v="406"/>
            <x v="414"/>
            <x v="419"/>
            <x v="425"/>
            <x v="605"/>
            <x v="668"/>
            <x v="774"/>
            <x v="778"/>
            <x v="780"/>
            <x v="811"/>
            <x v="812"/>
            <x v="821"/>
            <x v="891"/>
          </reference>
          <reference field="5" count="1" selected="0">
            <x v="34"/>
          </reference>
          <reference field="13" count="1" selected="0">
            <x v="1"/>
          </reference>
          <reference field="14" count="1" selected="0">
            <x v="1"/>
          </reference>
        </references>
      </pivotArea>
    </format>
    <format dxfId="184">
      <pivotArea dataOnly="0" labelOnly="1" fieldPosition="0">
        <references count="4">
          <reference field="4" count="50">
            <x v="39"/>
            <x v="47"/>
            <x v="83"/>
            <x v="168"/>
            <x v="379"/>
            <x v="434"/>
            <x v="465"/>
            <x v="470"/>
            <x v="477"/>
            <x v="485"/>
            <x v="491"/>
            <x v="494"/>
            <x v="501"/>
            <x v="522"/>
            <x v="526"/>
            <x v="537"/>
            <x v="539"/>
            <x v="544"/>
            <x v="570"/>
            <x v="575"/>
            <x v="576"/>
            <x v="578"/>
            <x v="585"/>
            <x v="594"/>
            <x v="607"/>
            <x v="608"/>
            <x v="609"/>
            <x v="638"/>
            <x v="660"/>
            <x v="661"/>
            <x v="662"/>
            <x v="687"/>
            <x v="698"/>
            <x v="704"/>
            <x v="713"/>
            <x v="728"/>
            <x v="735"/>
            <x v="739"/>
            <x v="740"/>
            <x v="743"/>
            <x v="748"/>
            <x v="762"/>
            <x v="781"/>
            <x v="790"/>
            <x v="796"/>
            <x v="822"/>
            <x v="842"/>
            <x v="855"/>
            <x v="863"/>
            <x v="875"/>
          </reference>
          <reference field="5" count="1" selected="0">
            <x v="2"/>
          </reference>
          <reference field="13" count="1" selected="0">
            <x v="3"/>
          </reference>
          <reference field="14" count="1" selected="0">
            <x v="3"/>
          </reference>
        </references>
      </pivotArea>
    </format>
    <format dxfId="183">
      <pivotArea dataOnly="0" labelOnly="1" fieldPosition="0">
        <references count="4">
          <reference field="4" count="35">
            <x v="7"/>
            <x v="8"/>
            <x v="30"/>
            <x v="47"/>
            <x v="69"/>
            <x v="110"/>
            <x v="168"/>
            <x v="174"/>
            <x v="182"/>
            <x v="188"/>
            <x v="213"/>
            <x v="247"/>
            <x v="348"/>
            <x v="379"/>
            <x v="419"/>
            <x v="434"/>
            <x v="501"/>
            <x v="526"/>
            <x v="528"/>
            <x v="533"/>
            <x v="633"/>
            <x v="668"/>
            <x v="687"/>
            <x v="749"/>
            <x v="777"/>
            <x v="787"/>
            <x v="808"/>
            <x v="810"/>
            <x v="821"/>
            <x v="829"/>
            <x v="836"/>
            <x v="864"/>
            <x v="868"/>
            <x v="886"/>
            <x v="888"/>
          </reference>
          <reference field="5" count="1" selected="0">
            <x v="3"/>
          </reference>
          <reference field="13" count="1" selected="0">
            <x v="3"/>
          </reference>
          <reference field="14" count="1" selected="0">
            <x v="3"/>
          </reference>
        </references>
      </pivotArea>
    </format>
    <format dxfId="182">
      <pivotArea dataOnly="0" labelOnly="1" fieldPosition="0">
        <references count="4">
          <reference field="4" count="47">
            <x v="5"/>
            <x v="7"/>
            <x v="12"/>
            <x v="16"/>
            <x v="27"/>
            <x v="42"/>
            <x v="47"/>
            <x v="69"/>
            <x v="111"/>
            <x v="112"/>
            <x v="120"/>
            <x v="167"/>
            <x v="174"/>
            <x v="175"/>
            <x v="176"/>
            <x v="185"/>
            <x v="189"/>
            <x v="199"/>
            <x v="217"/>
            <x v="220"/>
            <x v="240"/>
            <x v="247"/>
            <x v="282"/>
            <x v="308"/>
            <x v="345"/>
            <x v="348"/>
            <x v="354"/>
            <x v="359"/>
            <x v="368"/>
            <x v="379"/>
            <x v="386"/>
            <x v="392"/>
            <x v="425"/>
            <x v="498"/>
            <x v="527"/>
            <x v="528"/>
            <x v="570"/>
            <x v="573"/>
            <x v="662"/>
            <x v="796"/>
            <x v="804"/>
            <x v="813"/>
            <x v="816"/>
            <x v="821"/>
            <x v="826"/>
            <x v="836"/>
            <x v="892"/>
          </reference>
          <reference field="5" count="1" selected="0">
            <x v="20"/>
          </reference>
          <reference field="13" count="1" selected="0">
            <x v="3"/>
          </reference>
          <reference field="14" count="1" selected="0">
            <x v="3"/>
          </reference>
        </references>
      </pivotArea>
    </format>
    <format dxfId="181">
      <pivotArea dataOnly="0" labelOnly="1" fieldPosition="0">
        <references count="4">
          <reference field="4" count="50">
            <x v="32"/>
            <x v="33"/>
            <x v="37"/>
            <x v="51"/>
            <x v="52"/>
            <x v="55"/>
            <x v="56"/>
            <x v="57"/>
            <x v="65"/>
            <x v="76"/>
            <x v="77"/>
            <x v="79"/>
            <x v="86"/>
            <x v="102"/>
            <x v="107"/>
            <x v="111"/>
            <x v="115"/>
            <x v="116"/>
            <x v="127"/>
            <x v="132"/>
            <x v="142"/>
            <x v="145"/>
            <x v="149"/>
            <x v="150"/>
            <x v="159"/>
            <x v="160"/>
            <x v="161"/>
            <x v="169"/>
            <x v="176"/>
            <x v="182"/>
            <x v="188"/>
            <x v="190"/>
            <x v="193"/>
            <x v="205"/>
            <x v="208"/>
            <x v="209"/>
            <x v="211"/>
            <x v="218"/>
            <x v="219"/>
            <x v="223"/>
            <x v="224"/>
            <x v="232"/>
            <x v="236"/>
            <x v="238"/>
            <x v="242"/>
            <x v="243"/>
            <x v="244"/>
            <x v="247"/>
            <x v="261"/>
            <x v="272"/>
          </reference>
          <reference field="5" count="1" selected="0">
            <x v="22"/>
          </reference>
          <reference field="13" count="1" selected="0">
            <x v="3"/>
          </reference>
          <reference field="14" count="1" selected="0">
            <x v="3"/>
          </reference>
        </references>
      </pivotArea>
    </format>
    <format dxfId="180">
      <pivotArea dataOnly="0" labelOnly="1" fieldPosition="0">
        <references count="4">
          <reference field="4" count="50">
            <x v="274"/>
            <x v="285"/>
            <x v="286"/>
            <x v="288"/>
            <x v="300"/>
            <x v="302"/>
            <x v="306"/>
            <x v="309"/>
            <x v="329"/>
            <x v="334"/>
            <x v="335"/>
            <x v="336"/>
            <x v="337"/>
            <x v="346"/>
            <x v="349"/>
            <x v="354"/>
            <x v="365"/>
            <x v="379"/>
            <x v="387"/>
            <x v="393"/>
            <x v="394"/>
            <x v="402"/>
            <x v="407"/>
            <x v="416"/>
            <x v="425"/>
            <x v="429"/>
            <x v="430"/>
            <x v="471"/>
            <x v="478"/>
            <x v="481"/>
            <x v="483"/>
            <x v="486"/>
            <x v="489"/>
            <x v="509"/>
            <x v="531"/>
            <x v="542"/>
            <x v="543"/>
            <x v="547"/>
            <x v="558"/>
            <x v="561"/>
            <x v="571"/>
            <x v="575"/>
            <x v="579"/>
            <x v="602"/>
            <x v="606"/>
            <x v="610"/>
            <x v="615"/>
            <x v="618"/>
            <x v="619"/>
            <x v="623"/>
          </reference>
          <reference field="5" count="1" selected="0">
            <x v="22"/>
          </reference>
          <reference field="13" count="1" selected="0">
            <x v="3"/>
          </reference>
          <reference field="14" count="1" selected="0">
            <x v="3"/>
          </reference>
        </references>
      </pivotArea>
    </format>
    <format dxfId="179">
      <pivotArea dataOnly="0" labelOnly="1" fieldPosition="0">
        <references count="4">
          <reference field="4" count="50">
            <x v="4"/>
            <x v="7"/>
            <x v="10"/>
            <x v="13"/>
            <x v="15"/>
            <x v="17"/>
            <x v="18"/>
            <x v="21"/>
            <x v="22"/>
            <x v="23"/>
            <x v="29"/>
            <x v="30"/>
            <x v="34"/>
            <x v="182"/>
            <x v="354"/>
            <x v="625"/>
            <x v="634"/>
            <x v="665"/>
            <x v="666"/>
            <x v="667"/>
            <x v="687"/>
            <x v="691"/>
            <x v="699"/>
            <x v="708"/>
            <x v="755"/>
            <x v="757"/>
            <x v="766"/>
            <x v="767"/>
            <x v="770"/>
            <x v="787"/>
            <x v="796"/>
            <x v="800"/>
            <x v="803"/>
            <x v="806"/>
            <x v="809"/>
            <x v="816"/>
            <x v="817"/>
            <x v="818"/>
            <x v="825"/>
            <x v="829"/>
            <x v="831"/>
            <x v="848"/>
            <x v="857"/>
            <x v="864"/>
            <x v="872"/>
            <x v="883"/>
            <x v="888"/>
            <x v="891"/>
            <x v="892"/>
            <x v="893"/>
          </reference>
          <reference field="5" count="1" selected="0">
            <x v="22"/>
          </reference>
          <reference field="13" count="1" selected="0">
            <x v="3"/>
          </reference>
          <reference field="14" count="1" selected="0">
            <x v="3"/>
          </reference>
        </references>
      </pivotArea>
    </format>
    <format dxfId="178">
      <pivotArea dataOnly="0" labelOnly="1" fieldPosition="0">
        <references count="4">
          <reference field="4" count="50">
            <x v="36"/>
            <x v="37"/>
            <x v="47"/>
            <x v="50"/>
            <x v="53"/>
            <x v="58"/>
            <x v="60"/>
            <x v="63"/>
            <x v="64"/>
            <x v="69"/>
            <x v="73"/>
            <x v="82"/>
            <x v="84"/>
            <x v="89"/>
            <x v="95"/>
            <x v="96"/>
            <x v="97"/>
            <x v="103"/>
            <x v="106"/>
            <x v="113"/>
            <x v="129"/>
            <x v="136"/>
            <x v="137"/>
            <x v="138"/>
            <x v="142"/>
            <x v="147"/>
            <x v="154"/>
            <x v="168"/>
            <x v="170"/>
            <x v="174"/>
            <x v="185"/>
            <x v="186"/>
            <x v="192"/>
            <x v="194"/>
            <x v="197"/>
            <x v="198"/>
            <x v="220"/>
            <x v="221"/>
            <x v="231"/>
            <x v="235"/>
            <x v="251"/>
            <x v="272"/>
            <x v="276"/>
            <x v="281"/>
            <x v="282"/>
            <x v="287"/>
            <x v="290"/>
            <x v="292"/>
            <x v="294"/>
            <x v="295"/>
          </reference>
          <reference field="5" count="1" selected="0">
            <x v="12"/>
          </reference>
          <reference field="13" count="1" selected="0">
            <x v="3"/>
          </reference>
          <reference field="14" count="1" selected="0">
            <x v="4"/>
          </reference>
        </references>
      </pivotArea>
    </format>
    <format dxfId="177">
      <pivotArea dataOnly="0" labelOnly="1" fieldPosition="0">
        <references count="4">
          <reference field="4" count="50">
            <x v="317"/>
            <x v="333"/>
            <x v="342"/>
            <x v="343"/>
            <x v="345"/>
            <x v="351"/>
            <x v="362"/>
            <x v="374"/>
            <x v="379"/>
            <x v="389"/>
            <x v="395"/>
            <x v="405"/>
            <x v="417"/>
            <x v="426"/>
            <x v="427"/>
            <x v="431"/>
            <x v="434"/>
            <x v="435"/>
            <x v="440"/>
            <x v="445"/>
            <x v="446"/>
            <x v="448"/>
            <x v="449"/>
            <x v="450"/>
            <x v="452"/>
            <x v="454"/>
            <x v="455"/>
            <x v="456"/>
            <x v="457"/>
            <x v="458"/>
            <x v="459"/>
            <x v="460"/>
            <x v="461"/>
            <x v="472"/>
            <x v="473"/>
            <x v="477"/>
            <x v="491"/>
            <x v="501"/>
            <x v="510"/>
            <x v="516"/>
            <x v="524"/>
            <x v="527"/>
            <x v="528"/>
            <x v="529"/>
            <x v="533"/>
            <x v="536"/>
            <x v="538"/>
            <x v="541"/>
            <x v="555"/>
            <x v="577"/>
          </reference>
          <reference field="5" count="1" selected="0">
            <x v="12"/>
          </reference>
          <reference field="13" count="1" selected="0">
            <x v="3"/>
          </reference>
          <reference field="14" count="1" selected="0">
            <x v="4"/>
          </reference>
        </references>
      </pivotArea>
    </format>
    <format dxfId="176">
      <pivotArea dataOnly="0" labelOnly="1" fieldPosition="0">
        <references count="4">
          <reference field="4" count="50">
            <x v="590"/>
            <x v="600"/>
            <x v="603"/>
            <x v="604"/>
            <x v="611"/>
            <x v="612"/>
            <x v="614"/>
            <x v="617"/>
            <x v="620"/>
            <x v="621"/>
            <x v="632"/>
            <x v="633"/>
            <x v="635"/>
            <x v="663"/>
            <x v="664"/>
            <x v="668"/>
            <x v="676"/>
            <x v="682"/>
            <x v="685"/>
            <x v="687"/>
            <x v="695"/>
            <x v="712"/>
            <x v="731"/>
            <x v="736"/>
            <x v="738"/>
            <x v="740"/>
            <x v="744"/>
            <x v="745"/>
            <x v="746"/>
            <x v="749"/>
            <x v="753"/>
            <x v="758"/>
            <x v="765"/>
            <x v="769"/>
            <x v="772"/>
            <x v="773"/>
            <x v="778"/>
            <x v="779"/>
            <x v="780"/>
            <x v="782"/>
            <x v="787"/>
            <x v="796"/>
            <x v="808"/>
            <x v="810"/>
            <x v="811"/>
            <x v="812"/>
            <x v="813"/>
            <x v="816"/>
            <x v="820"/>
            <x v="821"/>
          </reference>
          <reference field="5" count="1" selected="0">
            <x v="12"/>
          </reference>
          <reference field="13" count="1" selected="0">
            <x v="3"/>
          </reference>
          <reference field="14" count="1" selected="0">
            <x v="4"/>
          </reference>
        </references>
      </pivotArea>
    </format>
    <format dxfId="175">
      <pivotArea dataOnly="0" labelOnly="1" fieldPosition="0">
        <references count="4">
          <reference field="4" count="43">
            <x v="7"/>
            <x v="13"/>
            <x v="17"/>
            <x v="20"/>
            <x v="29"/>
            <x v="39"/>
            <x v="47"/>
            <x v="83"/>
            <x v="84"/>
            <x v="87"/>
            <x v="111"/>
            <x v="168"/>
            <x v="221"/>
            <x v="379"/>
            <x v="452"/>
            <x v="454"/>
            <x v="477"/>
            <x v="491"/>
            <x v="501"/>
            <x v="621"/>
            <x v="633"/>
            <x v="668"/>
            <x v="731"/>
            <x v="780"/>
            <x v="802"/>
            <x v="811"/>
            <x v="821"/>
            <x v="824"/>
            <x v="829"/>
            <x v="834"/>
            <x v="835"/>
            <x v="836"/>
            <x v="837"/>
            <x v="852"/>
            <x v="858"/>
            <x v="864"/>
            <x v="865"/>
            <x v="868"/>
            <x v="885"/>
            <x v="886"/>
            <x v="887"/>
            <x v="892"/>
            <x v="896"/>
          </reference>
          <reference field="5" count="1" selected="0">
            <x v="12"/>
          </reference>
          <reference field="13" count="1" selected="0">
            <x v="3"/>
          </reference>
          <reference field="14" count="1" selected="0">
            <x v="4"/>
          </reference>
        </references>
      </pivotArea>
    </format>
    <format dxfId="174">
      <pivotArea dataOnly="0" labelOnly="1" fieldPosition="0">
        <references count="4">
          <reference field="4" count="50">
            <x v="39"/>
            <x v="174"/>
            <x v="175"/>
            <x v="185"/>
            <x v="197"/>
            <x v="220"/>
            <x v="221"/>
            <x v="282"/>
            <x v="345"/>
            <x v="362"/>
            <x v="374"/>
            <x v="379"/>
            <x v="392"/>
            <x v="400"/>
            <x v="425"/>
            <x v="426"/>
            <x v="434"/>
            <x v="449"/>
            <x v="459"/>
            <x v="477"/>
            <x v="491"/>
            <x v="501"/>
            <x v="511"/>
            <x v="516"/>
            <x v="527"/>
            <x v="528"/>
            <x v="573"/>
            <x v="610"/>
            <x v="612"/>
            <x v="621"/>
            <x v="633"/>
            <x v="685"/>
            <x v="687"/>
            <x v="712"/>
            <x v="740"/>
            <x v="744"/>
            <x v="754"/>
            <x v="760"/>
            <x v="787"/>
            <x v="794"/>
            <x v="796"/>
            <x v="808"/>
            <x v="810"/>
            <x v="816"/>
            <x v="836"/>
            <x v="837"/>
            <x v="864"/>
            <x v="868"/>
            <x v="886"/>
            <x v="892"/>
          </reference>
          <reference field="5" count="1" selected="0">
            <x v="39"/>
          </reference>
          <reference field="13" count="1" selected="0">
            <x v="3"/>
          </reference>
          <reference field="14" count="1" selected="0">
            <x v="8"/>
          </reference>
        </references>
      </pivotArea>
    </format>
    <format dxfId="173">
      <pivotArea dataOnly="0" labelOnly="1" fieldPosition="0">
        <references count="4">
          <reference field="4" count="35">
            <x v="39"/>
            <x v="47"/>
            <x v="83"/>
            <x v="168"/>
            <x v="174"/>
            <x v="188"/>
            <x v="221"/>
            <x v="351"/>
            <x v="362"/>
            <x v="379"/>
            <x v="426"/>
            <x v="434"/>
            <x v="452"/>
            <x v="455"/>
            <x v="477"/>
            <x v="491"/>
            <x v="501"/>
            <x v="516"/>
            <x v="528"/>
            <x v="633"/>
            <x v="668"/>
            <x v="685"/>
            <x v="712"/>
            <x v="740"/>
            <x v="744"/>
            <x v="749"/>
            <x v="787"/>
            <x v="808"/>
            <x v="810"/>
            <x v="829"/>
            <x v="836"/>
            <x v="864"/>
            <x v="868"/>
            <x v="886"/>
            <x v="892"/>
          </reference>
          <reference field="5" count="1" selected="0">
            <x v="40"/>
          </reference>
          <reference field="13" count="1" selected="0">
            <x v="3"/>
          </reference>
          <reference field="14" count="1" selected="0">
            <x v="8"/>
          </reference>
        </references>
      </pivotArea>
    </format>
    <format dxfId="172">
      <pivotArea dataOnly="0" labelOnly="1" fieldPosition="0">
        <references count="4">
          <reference field="4" count="45">
            <x v="3"/>
            <x v="4"/>
            <x v="6"/>
            <x v="7"/>
            <x v="10"/>
            <x v="13"/>
            <x v="15"/>
            <x v="17"/>
            <x v="18"/>
            <x v="19"/>
            <x v="20"/>
            <x v="21"/>
            <x v="22"/>
            <x v="23"/>
            <x v="29"/>
            <x v="30"/>
            <x v="34"/>
            <x v="36"/>
            <x v="37"/>
            <x v="39"/>
            <x v="44"/>
            <x v="47"/>
            <x v="50"/>
            <x v="84"/>
            <x v="136"/>
            <x v="168"/>
            <x v="345"/>
            <x v="351"/>
            <x v="379"/>
            <x v="426"/>
            <x v="434"/>
            <x v="477"/>
            <x v="501"/>
            <x v="633"/>
            <x v="685"/>
            <x v="740"/>
            <x v="787"/>
            <x v="808"/>
            <x v="810"/>
            <x v="816"/>
            <x v="829"/>
            <x v="836"/>
            <x v="864"/>
            <x v="868"/>
            <x v="886"/>
          </reference>
          <reference field="5" count="1" selected="0">
            <x v="41"/>
          </reference>
          <reference field="13" count="1" selected="0">
            <x v="3"/>
          </reference>
          <reference field="14" count="1" selected="0">
            <x v="8"/>
          </reference>
        </references>
      </pivotArea>
    </format>
    <format dxfId="171">
      <pivotArea dataOnly="0" labelOnly="1" fieldPosition="0">
        <references count="4">
          <reference field="4" count="50">
            <x v="53"/>
            <x v="58"/>
            <x v="60"/>
            <x v="63"/>
            <x v="64"/>
            <x v="66"/>
            <x v="69"/>
            <x v="73"/>
            <x v="82"/>
            <x v="83"/>
            <x v="87"/>
            <x v="89"/>
            <x v="94"/>
            <x v="96"/>
            <x v="97"/>
            <x v="106"/>
            <x v="113"/>
            <x v="129"/>
            <x v="134"/>
            <x v="136"/>
            <x v="142"/>
            <x v="147"/>
            <x v="154"/>
            <x v="158"/>
            <x v="165"/>
            <x v="167"/>
            <x v="168"/>
            <x v="170"/>
            <x v="171"/>
            <x v="174"/>
            <x v="179"/>
            <x v="181"/>
            <x v="184"/>
            <x v="185"/>
            <x v="186"/>
            <x v="190"/>
            <x v="192"/>
            <x v="194"/>
            <x v="197"/>
            <x v="198"/>
            <x v="220"/>
            <x v="221"/>
            <x v="231"/>
            <x v="235"/>
            <x v="251"/>
            <x v="259"/>
            <x v="260"/>
            <x v="262"/>
            <x v="265"/>
            <x v="272"/>
          </reference>
          <reference field="5" count="1" selected="0">
            <x v="43"/>
          </reference>
          <reference field="13" count="1" selected="0">
            <x v="3"/>
          </reference>
          <reference field="14" count="1" selected="0">
            <x v="8"/>
          </reference>
        </references>
      </pivotArea>
    </format>
    <format dxfId="170">
      <pivotArea dataOnly="0" labelOnly="1" fieldPosition="0">
        <references count="4">
          <reference field="4" count="50">
            <x v="276"/>
            <x v="281"/>
            <x v="282"/>
            <x v="283"/>
            <x v="290"/>
            <x v="292"/>
            <x v="293"/>
            <x v="294"/>
            <x v="295"/>
            <x v="296"/>
            <x v="297"/>
            <x v="317"/>
            <x v="333"/>
            <x v="341"/>
            <x v="342"/>
            <x v="343"/>
            <x v="345"/>
            <x v="351"/>
            <x v="354"/>
            <x v="358"/>
            <x v="362"/>
            <x v="371"/>
            <x v="372"/>
            <x v="374"/>
            <x v="379"/>
            <x v="386"/>
            <x v="389"/>
            <x v="395"/>
            <x v="417"/>
            <x v="426"/>
            <x v="427"/>
            <x v="431"/>
            <x v="434"/>
            <x v="435"/>
            <x v="437"/>
            <x v="440"/>
            <x v="441"/>
            <x v="442"/>
            <x v="444"/>
            <x v="446"/>
            <x v="447"/>
            <x v="448"/>
            <x v="449"/>
            <x v="450"/>
            <x v="452"/>
            <x v="453"/>
            <x v="455"/>
            <x v="456"/>
            <x v="457"/>
            <x v="458"/>
          </reference>
          <reference field="5" count="1" selected="0">
            <x v="43"/>
          </reference>
          <reference field="13" count="1" selected="0">
            <x v="3"/>
          </reference>
          <reference field="14" count="1" selected="0">
            <x v="8"/>
          </reference>
        </references>
      </pivotArea>
    </format>
    <format dxfId="169">
      <pivotArea dataOnly="0" labelOnly="1" fieldPosition="0">
        <references count="4">
          <reference field="4" count="50">
            <x v="459"/>
            <x v="460"/>
            <x v="461"/>
            <x v="462"/>
            <x v="472"/>
            <x v="473"/>
            <x v="477"/>
            <x v="491"/>
            <x v="501"/>
            <x v="510"/>
            <x v="511"/>
            <x v="516"/>
            <x v="524"/>
            <x v="525"/>
            <x v="527"/>
            <x v="528"/>
            <x v="529"/>
            <x v="533"/>
            <x v="536"/>
            <x v="538"/>
            <x v="548"/>
            <x v="549"/>
            <x v="550"/>
            <x v="553"/>
            <x v="555"/>
            <x v="562"/>
            <x v="568"/>
            <x v="577"/>
            <x v="590"/>
            <x v="599"/>
            <x v="600"/>
            <x v="603"/>
            <x v="604"/>
            <x v="612"/>
            <x v="614"/>
            <x v="617"/>
            <x v="619"/>
            <x v="621"/>
            <x v="628"/>
            <x v="629"/>
            <x v="633"/>
            <x v="635"/>
            <x v="663"/>
            <x v="664"/>
            <x v="668"/>
            <x v="676"/>
            <x v="682"/>
            <x v="685"/>
            <x v="687"/>
            <x v="688"/>
          </reference>
          <reference field="5" count="1" selected="0">
            <x v="43"/>
          </reference>
          <reference field="13" count="1" selected="0">
            <x v="3"/>
          </reference>
          <reference field="14" count="1" selected="0">
            <x v="8"/>
          </reference>
        </references>
      </pivotArea>
    </format>
    <format dxfId="168">
      <pivotArea dataOnly="0" labelOnly="1" fieldPosition="0">
        <references count="4">
          <reference field="4" count="50">
            <x v="695"/>
            <x v="705"/>
            <x v="712"/>
            <x v="728"/>
            <x v="731"/>
            <x v="736"/>
            <x v="737"/>
            <x v="738"/>
            <x v="740"/>
            <x v="744"/>
            <x v="745"/>
            <x v="746"/>
            <x v="749"/>
            <x v="753"/>
            <x v="754"/>
            <x v="758"/>
            <x v="760"/>
            <x v="764"/>
            <x v="765"/>
            <x v="769"/>
            <x v="771"/>
            <x v="772"/>
            <x v="773"/>
            <x v="779"/>
            <x v="780"/>
            <x v="782"/>
            <x v="786"/>
            <x v="787"/>
            <x v="795"/>
            <x v="796"/>
            <x v="799"/>
            <x v="802"/>
            <x v="808"/>
            <x v="810"/>
            <x v="811"/>
            <x v="812"/>
            <x v="813"/>
            <x v="820"/>
            <x v="821"/>
            <x v="824"/>
            <x v="829"/>
            <x v="834"/>
            <x v="835"/>
            <x v="836"/>
            <x v="837"/>
            <x v="852"/>
            <x v="858"/>
            <x v="859"/>
            <x v="864"/>
            <x v="865"/>
          </reference>
          <reference field="5" count="1" selected="0">
            <x v="43"/>
          </reference>
          <reference field="13" count="1" selected="0">
            <x v="3"/>
          </reference>
          <reference field="14" count="1" selected="0">
            <x v="8"/>
          </reference>
        </references>
      </pivotArea>
    </format>
    <format dxfId="167">
      <pivotArea dataOnly="0" labelOnly="1" fieldPosition="0">
        <references count="4">
          <reference field="4" count="50">
            <x v="24"/>
            <x v="25"/>
            <x v="26"/>
            <x v="28"/>
            <x v="35"/>
            <x v="38"/>
            <x v="40"/>
            <x v="41"/>
            <x v="43"/>
            <x v="46"/>
            <x v="49"/>
            <x v="54"/>
            <x v="61"/>
            <x v="62"/>
            <x v="67"/>
            <x v="70"/>
            <x v="72"/>
            <x v="74"/>
            <x v="75"/>
            <x v="78"/>
            <x v="81"/>
            <x v="85"/>
            <x v="88"/>
            <x v="90"/>
            <x v="91"/>
            <x v="92"/>
            <x v="93"/>
            <x v="98"/>
            <x v="100"/>
            <x v="101"/>
            <x v="104"/>
            <x v="105"/>
            <x v="108"/>
            <x v="109"/>
            <x v="114"/>
            <x v="117"/>
            <x v="118"/>
            <x v="119"/>
            <x v="122"/>
            <x v="123"/>
            <x v="124"/>
            <x v="125"/>
            <x v="126"/>
            <x v="868"/>
            <x v="885"/>
            <x v="886"/>
            <x v="887"/>
            <x v="892"/>
            <x v="894"/>
            <x v="896"/>
          </reference>
          <reference field="5" count="1" selected="0">
            <x v="43"/>
          </reference>
          <reference field="13" count="1" selected="0">
            <x v="3"/>
          </reference>
          <reference field="14" count="1" selected="0">
            <x v="8"/>
          </reference>
        </references>
      </pivotArea>
    </format>
    <format dxfId="166">
      <pivotArea dataOnly="0" labelOnly="1" fieldPosition="0">
        <references count="4">
          <reference field="4" count="50">
            <x v="128"/>
            <x v="130"/>
            <x v="131"/>
            <x v="133"/>
            <x v="135"/>
            <x v="141"/>
            <x v="143"/>
            <x v="146"/>
            <x v="148"/>
            <x v="151"/>
            <x v="152"/>
            <x v="153"/>
            <x v="155"/>
            <x v="164"/>
            <x v="166"/>
            <x v="172"/>
            <x v="173"/>
            <x v="178"/>
            <x v="180"/>
            <x v="191"/>
            <x v="195"/>
            <x v="196"/>
            <x v="200"/>
            <x v="201"/>
            <x v="206"/>
            <x v="212"/>
            <x v="214"/>
            <x v="215"/>
            <x v="216"/>
            <x v="222"/>
            <x v="225"/>
            <x v="226"/>
            <x v="228"/>
            <x v="229"/>
            <x v="230"/>
            <x v="233"/>
            <x v="237"/>
            <x v="239"/>
            <x v="240"/>
            <x v="246"/>
            <x v="247"/>
            <x v="249"/>
            <x v="250"/>
            <x v="252"/>
            <x v="253"/>
            <x v="254"/>
            <x v="255"/>
            <x v="256"/>
            <x v="257"/>
            <x v="258"/>
          </reference>
          <reference field="5" count="1" selected="0">
            <x v="13"/>
          </reference>
          <reference field="13" count="1" selected="0">
            <x v="3"/>
          </reference>
          <reference field="14" count="1" selected="0">
            <x v="13"/>
          </reference>
        </references>
      </pivotArea>
    </format>
    <format dxfId="165">
      <pivotArea dataOnly="0" labelOnly="1" fieldPosition="0">
        <references count="4">
          <reference field="4" count="50">
            <x v="263"/>
            <x v="264"/>
            <x v="266"/>
            <x v="267"/>
            <x v="268"/>
            <x v="270"/>
            <x v="271"/>
            <x v="273"/>
            <x v="275"/>
            <x v="277"/>
            <x v="278"/>
            <x v="279"/>
            <x v="280"/>
            <x v="289"/>
            <x v="298"/>
            <x v="299"/>
            <x v="303"/>
            <x v="304"/>
            <x v="305"/>
            <x v="310"/>
            <x v="311"/>
            <x v="312"/>
            <x v="313"/>
            <x v="314"/>
            <x v="315"/>
            <x v="316"/>
            <x v="318"/>
            <x v="319"/>
            <x v="320"/>
            <x v="321"/>
            <x v="323"/>
            <x v="324"/>
            <x v="325"/>
            <x v="326"/>
            <x v="327"/>
            <x v="330"/>
            <x v="331"/>
            <x v="332"/>
            <x v="340"/>
            <x v="344"/>
            <x v="347"/>
            <x v="350"/>
            <x v="352"/>
            <x v="353"/>
            <x v="355"/>
            <x v="356"/>
            <x v="357"/>
            <x v="360"/>
            <x v="361"/>
            <x v="363"/>
          </reference>
          <reference field="5" count="1" selected="0">
            <x v="13"/>
          </reference>
          <reference field="13" count="1" selected="0">
            <x v="3"/>
          </reference>
          <reference field="14" count="1" selected="0">
            <x v="13"/>
          </reference>
        </references>
      </pivotArea>
    </format>
    <format dxfId="164">
      <pivotArea dataOnly="0" labelOnly="1" fieldPosition="0">
        <references count="4">
          <reference field="4" count="50">
            <x v="364"/>
            <x v="366"/>
            <x v="367"/>
            <x v="369"/>
            <x v="370"/>
            <x v="373"/>
            <x v="375"/>
            <x v="376"/>
            <x v="377"/>
            <x v="378"/>
            <x v="380"/>
            <x v="381"/>
            <x v="382"/>
            <x v="383"/>
            <x v="384"/>
            <x v="385"/>
            <x v="388"/>
            <x v="391"/>
            <x v="396"/>
            <x v="397"/>
            <x v="398"/>
            <x v="401"/>
            <x v="403"/>
            <x v="408"/>
            <x v="410"/>
            <x v="411"/>
            <x v="412"/>
            <x v="413"/>
            <x v="414"/>
            <x v="415"/>
            <x v="418"/>
            <x v="420"/>
            <x v="421"/>
            <x v="422"/>
            <x v="423"/>
            <x v="424"/>
            <x v="428"/>
            <x v="432"/>
            <x v="433"/>
            <x v="438"/>
            <x v="439"/>
            <x v="463"/>
            <x v="464"/>
            <x v="466"/>
            <x v="467"/>
            <x v="474"/>
            <x v="475"/>
            <x v="476"/>
            <x v="482"/>
            <x v="484"/>
          </reference>
          <reference field="5" count="1" selected="0">
            <x v="13"/>
          </reference>
          <reference field="13" count="1" selected="0">
            <x v="3"/>
          </reference>
          <reference field="14" count="1" selected="0">
            <x v="13"/>
          </reference>
        </references>
      </pivotArea>
    </format>
    <format dxfId="163">
      <pivotArea dataOnly="0" labelOnly="1" fieldPosition="0">
        <references count="4">
          <reference field="4" count="50">
            <x v="485"/>
            <x v="487"/>
            <x v="488"/>
            <x v="492"/>
            <x v="493"/>
            <x v="494"/>
            <x v="495"/>
            <x v="496"/>
            <x v="497"/>
            <x v="499"/>
            <x v="500"/>
            <x v="502"/>
            <x v="503"/>
            <x v="504"/>
            <x v="505"/>
            <x v="506"/>
            <x v="507"/>
            <x v="508"/>
            <x v="512"/>
            <x v="513"/>
            <x v="514"/>
            <x v="515"/>
            <x v="517"/>
            <x v="518"/>
            <x v="519"/>
            <x v="520"/>
            <x v="521"/>
            <x v="523"/>
            <x v="532"/>
            <x v="534"/>
            <x v="535"/>
            <x v="544"/>
            <x v="545"/>
            <x v="551"/>
            <x v="552"/>
            <x v="554"/>
            <x v="559"/>
            <x v="560"/>
            <x v="563"/>
            <x v="564"/>
            <x v="565"/>
            <x v="566"/>
            <x v="567"/>
            <x v="569"/>
            <x v="572"/>
            <x v="574"/>
            <x v="580"/>
            <x v="581"/>
            <x v="582"/>
            <x v="583"/>
          </reference>
          <reference field="5" count="1" selected="0">
            <x v="13"/>
          </reference>
          <reference field="13" count="1" selected="0">
            <x v="3"/>
          </reference>
          <reference field="14" count="1" selected="0">
            <x v="13"/>
          </reference>
        </references>
      </pivotArea>
    </format>
    <format dxfId="162">
      <pivotArea dataOnly="0" labelOnly="1" fieldPosition="0">
        <references count="4">
          <reference field="4" count="50">
            <x v="584"/>
            <x v="586"/>
            <x v="587"/>
            <x v="588"/>
            <x v="589"/>
            <x v="591"/>
            <x v="592"/>
            <x v="593"/>
            <x v="594"/>
            <x v="596"/>
            <x v="597"/>
            <x v="598"/>
            <x v="601"/>
            <x v="607"/>
            <x v="613"/>
            <x v="616"/>
            <x v="626"/>
            <x v="630"/>
            <x v="631"/>
            <x v="636"/>
            <x v="637"/>
            <x v="640"/>
            <x v="641"/>
            <x v="642"/>
            <x v="643"/>
            <x v="644"/>
            <x v="645"/>
            <x v="647"/>
            <x v="648"/>
            <x v="649"/>
            <x v="650"/>
            <x v="651"/>
            <x v="652"/>
            <x v="653"/>
            <x v="654"/>
            <x v="655"/>
            <x v="656"/>
            <x v="657"/>
            <x v="658"/>
            <x v="659"/>
            <x v="661"/>
            <x v="669"/>
            <x v="670"/>
            <x v="671"/>
            <x v="672"/>
            <x v="673"/>
            <x v="674"/>
            <x v="675"/>
            <x v="677"/>
            <x v="678"/>
          </reference>
          <reference field="5" count="1" selected="0">
            <x v="13"/>
          </reference>
          <reference field="13" count="1" selected="0">
            <x v="3"/>
          </reference>
          <reference field="14" count="1" selected="0">
            <x v="13"/>
          </reference>
        </references>
      </pivotArea>
    </format>
    <format dxfId="161">
      <pivotArea dataOnly="0" labelOnly="1" fieldPosition="0">
        <references count="4">
          <reference field="4" count="50">
            <x v="679"/>
            <x v="680"/>
            <x v="681"/>
            <x v="684"/>
            <x v="686"/>
            <x v="689"/>
            <x v="690"/>
            <x v="692"/>
            <x v="693"/>
            <x v="694"/>
            <x v="696"/>
            <x v="698"/>
            <x v="700"/>
            <x v="701"/>
            <x v="703"/>
            <x v="706"/>
            <x v="707"/>
            <x v="709"/>
            <x v="711"/>
            <x v="715"/>
            <x v="716"/>
            <x v="717"/>
            <x v="718"/>
            <x v="719"/>
            <x v="720"/>
            <x v="721"/>
            <x v="722"/>
            <x v="723"/>
            <x v="724"/>
            <x v="725"/>
            <x v="726"/>
            <x v="727"/>
            <x v="729"/>
            <x v="730"/>
            <x v="733"/>
            <x v="734"/>
            <x v="742"/>
            <x v="747"/>
            <x v="750"/>
            <x v="751"/>
            <x v="752"/>
            <x v="756"/>
            <x v="759"/>
            <x v="783"/>
            <x v="784"/>
            <x v="785"/>
            <x v="788"/>
            <x v="790"/>
            <x v="791"/>
            <x v="792"/>
          </reference>
          <reference field="5" count="1" selected="0">
            <x v="13"/>
          </reference>
          <reference field="13" count="1" selected="0">
            <x v="3"/>
          </reference>
          <reference field="14" count="1" selected="0">
            <x v="13"/>
          </reference>
        </references>
      </pivotArea>
    </format>
    <format dxfId="160">
      <pivotArea dataOnly="0" labelOnly="1" fieldPosition="0">
        <references count="4">
          <reference field="4" count="50">
            <x v="45"/>
            <x v="47"/>
            <x v="95"/>
            <x v="103"/>
            <x v="121"/>
            <x v="793"/>
            <x v="798"/>
            <x v="801"/>
            <x v="805"/>
            <x v="807"/>
            <x v="814"/>
            <x v="819"/>
            <x v="823"/>
            <x v="830"/>
            <x v="832"/>
            <x v="833"/>
            <x v="838"/>
            <x v="839"/>
            <x v="840"/>
            <x v="841"/>
            <x v="842"/>
            <x v="843"/>
            <x v="845"/>
            <x v="846"/>
            <x v="847"/>
            <x v="84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59">
      <pivotArea dataOnly="0" labelOnly="1" fieldPosition="0">
        <references count="4">
          <reference field="4" count="41">
            <x v="95"/>
            <x v="103"/>
            <x v="137"/>
            <x v="138"/>
            <x v="168"/>
            <x v="187"/>
            <x v="203"/>
            <x v="207"/>
            <x v="210"/>
            <x v="221"/>
            <x v="227"/>
            <x v="284"/>
            <x v="287"/>
            <x v="301"/>
            <x v="379"/>
            <x v="390"/>
            <x v="405"/>
            <x v="445"/>
            <x v="451"/>
            <x v="477"/>
            <x v="501"/>
            <x v="530"/>
            <x v="540"/>
            <x v="541"/>
            <x v="573"/>
            <x v="595"/>
            <x v="611"/>
            <x v="620"/>
            <x v="622"/>
            <x v="632"/>
            <x v="646"/>
            <x v="740"/>
            <x v="754"/>
            <x v="761"/>
            <x v="775"/>
            <x v="778"/>
            <x v="795"/>
            <x v="810"/>
            <x v="827"/>
            <x v="836"/>
            <x v="880"/>
          </reference>
          <reference field="5" count="1" selected="0">
            <x v="16"/>
          </reference>
          <reference field="13" count="1" selected="0">
            <x v="3"/>
          </reference>
          <reference field="14" count="1" selected="0">
            <x v="13"/>
          </reference>
        </references>
      </pivotArea>
    </format>
    <format dxfId="158">
      <pivotArea dataOnly="0" labelOnly="1" fieldPosition="0">
        <references count="4">
          <reference field="4" count="50">
            <x v="0"/>
            <x v="2"/>
            <x v="3"/>
            <x v="6"/>
            <x v="7"/>
            <x v="9"/>
            <x v="13"/>
            <x v="14"/>
            <x v="17"/>
            <x v="20"/>
            <x v="29"/>
            <x v="30"/>
            <x v="34"/>
            <x v="39"/>
            <x v="42"/>
            <x v="47"/>
            <x v="48"/>
            <x v="58"/>
            <x v="63"/>
            <x v="71"/>
            <x v="73"/>
            <x v="80"/>
            <x v="83"/>
            <x v="84"/>
            <x v="87"/>
            <x v="97"/>
            <x v="99"/>
            <x v="106"/>
            <x v="111"/>
            <x v="112"/>
            <x v="136"/>
            <x v="138"/>
            <x v="139"/>
            <x v="163"/>
            <x v="168"/>
            <x v="175"/>
            <x v="185"/>
            <x v="186"/>
            <x v="187"/>
            <x v="189"/>
            <x v="190"/>
            <x v="287"/>
            <x v="405"/>
            <x v="445"/>
            <x v="541"/>
            <x v="611"/>
            <x v="620"/>
            <x v="632"/>
            <x v="774"/>
            <x v="778"/>
          </reference>
          <reference field="5" count="1" selected="0">
            <x v="33"/>
          </reference>
          <reference field="13" count="1" selected="0">
            <x v="3"/>
          </reference>
          <reference field="14" count="1" selected="0">
            <x v="13"/>
          </reference>
        </references>
      </pivotArea>
    </format>
    <format dxfId="157">
      <pivotArea dataOnly="0" labelOnly="1" fieldPosition="0">
        <references count="4">
          <reference field="4" count="50">
            <x v="197"/>
            <x v="199"/>
            <x v="217"/>
            <x v="220"/>
            <x v="221"/>
            <x v="227"/>
            <x v="234"/>
            <x v="240"/>
            <x v="241"/>
            <x v="245"/>
            <x v="247"/>
            <x v="248"/>
            <x v="251"/>
            <x v="269"/>
            <x v="272"/>
            <x v="282"/>
            <x v="296"/>
            <x v="297"/>
            <x v="307"/>
            <x v="308"/>
            <x v="333"/>
            <x v="338"/>
            <x v="345"/>
            <x v="362"/>
            <x v="374"/>
            <x v="379"/>
            <x v="386"/>
            <x v="392"/>
            <x v="399"/>
            <x v="400"/>
            <x v="409"/>
            <x v="425"/>
            <x v="426"/>
            <x v="434"/>
            <x v="435"/>
            <x v="436"/>
            <x v="443"/>
            <x v="449"/>
            <x v="452"/>
            <x v="455"/>
            <x v="459"/>
            <x v="468"/>
            <x v="469"/>
            <x v="477"/>
            <x v="479"/>
            <x v="491"/>
            <x v="498"/>
            <x v="501"/>
            <x v="516"/>
            <x v="527"/>
          </reference>
          <reference field="5" count="1" selected="0">
            <x v="48"/>
          </reference>
          <reference field="13" count="1" selected="0">
            <x v="3"/>
          </reference>
          <reference field="14" count="1" selected="0">
            <x v="13"/>
          </reference>
        </references>
      </pivotArea>
    </format>
    <format dxfId="156">
      <pivotArea dataOnly="0" labelOnly="1" fieldPosition="0">
        <references count="4">
          <reference field="4" count="50">
            <x v="528"/>
            <x v="538"/>
            <x v="546"/>
            <x v="556"/>
            <x v="573"/>
            <x v="575"/>
            <x v="604"/>
            <x v="610"/>
            <x v="612"/>
            <x v="621"/>
            <x v="624"/>
            <x v="627"/>
            <x v="633"/>
            <x v="639"/>
            <x v="662"/>
            <x v="668"/>
            <x v="682"/>
            <x v="685"/>
            <x v="687"/>
            <x v="695"/>
            <x v="697"/>
            <x v="702"/>
            <x v="710"/>
            <x v="713"/>
            <x v="714"/>
            <x v="738"/>
            <x v="740"/>
            <x v="744"/>
            <x v="760"/>
            <x v="768"/>
            <x v="776"/>
            <x v="777"/>
            <x v="787"/>
            <x v="788"/>
            <x v="789"/>
            <x v="794"/>
            <x v="795"/>
            <x v="796"/>
            <x v="797"/>
            <x v="808"/>
            <x v="810"/>
            <x v="815"/>
            <x v="816"/>
            <x v="826"/>
            <x v="828"/>
            <x v="829"/>
            <x v="836"/>
            <x v="837"/>
            <x v="844"/>
            <x v="864"/>
          </reference>
          <reference field="5" count="1" selected="0">
            <x v="48"/>
          </reference>
          <reference field="13" count="1" selected="0">
            <x v="3"/>
          </reference>
          <reference field="14" count="1" selected="0">
            <x v="13"/>
          </reference>
        </references>
      </pivotArea>
    </format>
    <format dxfId="155">
      <pivotArea dataOnly="0" labelOnly="1" fieldPosition="0">
        <references count="4">
          <reference field="4" count="41">
            <x v="17"/>
            <x v="47"/>
            <x v="64"/>
            <x v="69"/>
            <x v="84"/>
            <x v="89"/>
            <x v="113"/>
            <x v="168"/>
            <x v="235"/>
            <x v="343"/>
            <x v="351"/>
            <x v="379"/>
            <x v="389"/>
            <x v="426"/>
            <x v="434"/>
            <x v="452"/>
            <x v="461"/>
            <x v="477"/>
            <x v="491"/>
            <x v="501"/>
            <x v="516"/>
            <x v="528"/>
            <x v="633"/>
            <x v="685"/>
            <x v="740"/>
            <x v="744"/>
            <x v="749"/>
            <x v="772"/>
            <x v="780"/>
            <x v="787"/>
            <x v="808"/>
            <x v="810"/>
            <x v="811"/>
            <x v="836"/>
            <x v="864"/>
            <x v="868"/>
            <x v="874"/>
            <x v="886"/>
            <x v="892"/>
            <x v="894"/>
            <x v="895"/>
          </reference>
          <reference field="5" count="1" selected="0">
            <x v="48"/>
          </reference>
          <reference field="13" count="1" selected="0">
            <x v="3"/>
          </reference>
          <reference field="14" count="1" selected="0">
            <x v="13"/>
          </reference>
        </references>
      </pivotArea>
    </format>
    <format dxfId="154">
      <pivotArea dataOnly="0" labelOnly="1" fieldPosition="0">
        <references count="4">
          <reference field="4" count="32">
            <x v="47"/>
            <x v="162"/>
            <x v="168"/>
            <x v="177"/>
            <x v="291"/>
            <x v="351"/>
            <x v="379"/>
            <x v="389"/>
            <x v="404"/>
            <x v="426"/>
            <x v="477"/>
            <x v="480"/>
            <x v="490"/>
            <x v="501"/>
            <x v="541"/>
            <x v="633"/>
            <x v="685"/>
            <x v="744"/>
            <x v="745"/>
            <x v="749"/>
            <x v="780"/>
            <x v="787"/>
            <x v="808"/>
            <x v="810"/>
            <x v="812"/>
            <x v="813"/>
            <x v="821"/>
            <x v="836"/>
            <x v="864"/>
            <x v="868"/>
            <x v="885"/>
            <x v="886"/>
          </reference>
          <reference field="5" count="1" selected="0">
            <x v="32"/>
          </reference>
          <reference field="13" count="1" selected="0">
            <x v="5"/>
          </reference>
          <reference field="14" count="1" selected="0">
            <x v="6"/>
          </reference>
        </references>
      </pivotArea>
    </format>
    <format dxfId="153">
      <pivotArea dataOnly="0" labelOnly="1" fieldPosition="0">
        <references count="4">
          <reference field="4" count="47">
            <x v="36"/>
            <x v="47"/>
            <x v="83"/>
            <x v="95"/>
            <x v="97"/>
            <x v="103"/>
            <x v="137"/>
            <x v="138"/>
            <x v="142"/>
            <x v="168"/>
            <x v="203"/>
            <x v="220"/>
            <x v="221"/>
            <x v="287"/>
            <x v="333"/>
            <x v="351"/>
            <x v="379"/>
            <x v="405"/>
            <x v="434"/>
            <x v="445"/>
            <x v="452"/>
            <x v="477"/>
            <x v="491"/>
            <x v="501"/>
            <x v="528"/>
            <x v="541"/>
            <x v="557"/>
            <x v="611"/>
            <x v="620"/>
            <x v="621"/>
            <x v="668"/>
            <x v="685"/>
            <x v="740"/>
            <x v="741"/>
            <x v="744"/>
            <x v="763"/>
            <x v="778"/>
            <x v="780"/>
            <x v="787"/>
            <x v="808"/>
            <x v="810"/>
            <x v="811"/>
            <x v="821"/>
            <x v="829"/>
            <x v="836"/>
            <x v="864"/>
            <x v="868"/>
          </reference>
          <reference field="5" count="1" selected="0">
            <x v="7"/>
          </reference>
          <reference field="13" count="1" selected="0">
            <x v="10"/>
          </reference>
          <reference field="14" count="1" selected="0">
            <x v="12"/>
          </reference>
        </references>
      </pivotArea>
    </format>
    <format dxfId="152">
      <pivotArea dataOnly="0" labelOnly="1" fieldPosition="0">
        <references count="4">
          <reference field="4" count="25">
            <x v="36"/>
            <x v="47"/>
            <x v="59"/>
            <x v="83"/>
            <x v="168"/>
            <x v="379"/>
            <x v="389"/>
            <x v="477"/>
            <x v="683"/>
            <x v="732"/>
            <x v="740"/>
            <x v="741"/>
            <x v="744"/>
            <x v="780"/>
            <x v="787"/>
            <x v="810"/>
            <x v="812"/>
            <x v="813"/>
            <x v="821"/>
            <x v="829"/>
            <x v="836"/>
            <x v="864"/>
            <x v="868"/>
            <x v="884"/>
            <x v="886"/>
          </reference>
          <reference field="5" count="1" selected="0">
            <x v="25"/>
          </reference>
          <reference field="13" count="1" selected="0">
            <x v="10"/>
          </reference>
          <reference field="14" count="1" selected="0">
            <x v="12"/>
          </reference>
        </references>
      </pivotArea>
    </format>
    <format dxfId="151">
      <pivotArea dataOnly="0" labelOnly="1" fieldPosition="0">
        <references count="1">
          <reference field="12" count="0"/>
        </references>
      </pivotArea>
    </format>
    <format dxfId="150">
      <pivotArea dataOnly="0" labelOnly="1" grandCol="1" outline="0" fieldPosition="0"/>
    </format>
    <format dxfId="149">
      <pivotArea type="all" dataOnly="0" outline="0" fieldPosition="0"/>
    </format>
    <format dxfId="148">
      <pivotArea outline="0" collapsedLevelsAreSubtotals="1" fieldPosition="0"/>
    </format>
    <format dxfId="147">
      <pivotArea dataOnly="0" labelOnly="1" fieldPosition="0">
        <references count="1">
          <reference field="13" count="0"/>
        </references>
      </pivotArea>
    </format>
    <format dxfId="146">
      <pivotArea dataOnly="0" labelOnly="1" grandRow="1" outline="0" fieldPosition="0"/>
    </format>
    <format dxfId="145">
      <pivotArea dataOnly="0" labelOnly="1" fieldPosition="0">
        <references count="2">
          <reference field="13" count="1" selected="0">
            <x v="0"/>
          </reference>
          <reference field="14" count="0"/>
        </references>
      </pivotArea>
    </format>
    <format dxfId="144">
      <pivotArea dataOnly="0" labelOnly="1" fieldPosition="0">
        <references count="3">
          <reference field="5" count="0"/>
          <reference field="13" count="1" selected="0">
            <x v="0"/>
          </reference>
          <reference field="14" count="1" selected="0">
            <x v="0"/>
          </reference>
        </references>
      </pivotArea>
    </format>
    <format dxfId="143">
      <pivotArea dataOnly="0" labelOnly="1" fieldPosition="0">
        <references count="4">
          <reference field="4" count="50">
            <x v="3"/>
            <x v="4"/>
            <x v="6"/>
            <x v="7"/>
            <x v="10"/>
            <x v="15"/>
            <x v="17"/>
            <x v="19"/>
            <x v="21"/>
            <x v="23"/>
            <x v="30"/>
            <x v="36"/>
            <x v="37"/>
            <x v="39"/>
            <x v="44"/>
            <x v="47"/>
            <x v="50"/>
            <x v="53"/>
            <x v="60"/>
            <x v="64"/>
            <x v="69"/>
            <x v="73"/>
            <x v="82"/>
            <x v="83"/>
            <x v="87"/>
            <x v="89"/>
            <x v="113"/>
            <x v="134"/>
            <x v="142"/>
            <x v="147"/>
            <x v="154"/>
            <x v="158"/>
            <x v="165"/>
            <x v="168"/>
            <x v="170"/>
            <x v="179"/>
            <x v="184"/>
            <x v="192"/>
            <x v="198"/>
            <x v="220"/>
            <x v="231"/>
            <x v="235"/>
            <x v="260"/>
            <x v="276"/>
            <x v="281"/>
            <x v="282"/>
            <x v="290"/>
            <x v="292"/>
            <x v="295"/>
            <x v="296"/>
          </reference>
          <reference field="5" count="1" selected="0">
            <x v="8"/>
          </reference>
          <reference field="13" count="1" selected="0">
            <x v="0"/>
          </reference>
          <reference field="14" count="1" selected="0">
            <x v="0"/>
          </reference>
        </references>
      </pivotArea>
    </format>
    <format dxfId="142">
      <pivotArea dataOnly="0" labelOnly="1" fieldPosition="0">
        <references count="4">
          <reference field="4" count="50">
            <x v="297"/>
            <x v="333"/>
            <x v="342"/>
            <x v="343"/>
            <x v="351"/>
            <x v="354"/>
            <x v="358"/>
            <x v="371"/>
            <x v="372"/>
            <x v="379"/>
            <x v="386"/>
            <x v="389"/>
            <x v="395"/>
            <x v="427"/>
            <x v="431"/>
            <x v="434"/>
            <x v="440"/>
            <x v="441"/>
            <x v="442"/>
            <x v="444"/>
            <x v="446"/>
            <x v="447"/>
            <x v="448"/>
            <x v="449"/>
            <x v="450"/>
            <x v="452"/>
            <x v="453"/>
            <x v="455"/>
            <x v="457"/>
            <x v="459"/>
            <x v="460"/>
            <x v="461"/>
            <x v="462"/>
            <x v="477"/>
            <x v="491"/>
            <x v="501"/>
            <x v="510"/>
            <x v="511"/>
            <x v="524"/>
            <x v="527"/>
            <x v="529"/>
            <x v="538"/>
            <x v="549"/>
            <x v="550"/>
            <x v="553"/>
            <x v="555"/>
            <x v="562"/>
            <x v="568"/>
            <x v="590"/>
            <x v="603"/>
          </reference>
          <reference field="5" count="1" selected="0">
            <x v="8"/>
          </reference>
          <reference field="13" count="1" selected="0">
            <x v="0"/>
          </reference>
          <reference field="14" count="1" selected="0">
            <x v="0"/>
          </reference>
        </references>
      </pivotArea>
    </format>
    <format dxfId="141">
      <pivotArea dataOnly="0" labelOnly="1" fieldPosition="0">
        <references count="4">
          <reference field="4" count="50">
            <x v="614"/>
            <x v="617"/>
            <x v="619"/>
            <x v="628"/>
            <x v="629"/>
            <x v="633"/>
            <x v="635"/>
            <x v="664"/>
            <x v="668"/>
            <x v="676"/>
            <x v="685"/>
            <x v="687"/>
            <x v="712"/>
            <x v="728"/>
            <x v="731"/>
            <x v="736"/>
            <x v="738"/>
            <x v="744"/>
            <x v="745"/>
            <x v="746"/>
            <x v="749"/>
            <x v="753"/>
            <x v="758"/>
            <x v="760"/>
            <x v="764"/>
            <x v="765"/>
            <x v="769"/>
            <x v="772"/>
            <x v="773"/>
            <x v="779"/>
            <x v="780"/>
            <x v="782"/>
            <x v="786"/>
            <x v="787"/>
            <x v="796"/>
            <x v="799"/>
            <x v="808"/>
            <x v="810"/>
            <x v="811"/>
            <x v="812"/>
            <x v="813"/>
            <x v="820"/>
            <x v="821"/>
            <x v="829"/>
            <x v="834"/>
            <x v="836"/>
            <x v="852"/>
            <x v="858"/>
            <x v="864"/>
            <x v="865"/>
          </reference>
          <reference field="5" count="1" selected="0">
            <x v="8"/>
          </reference>
          <reference field="13" count="1" selected="0">
            <x v="0"/>
          </reference>
          <reference field="14" count="1" selected="0">
            <x v="0"/>
          </reference>
        </references>
      </pivotArea>
    </format>
    <format dxfId="140">
      <pivotArea dataOnly="0" labelOnly="1" fieldPosition="0">
        <references count="4">
          <reference field="4" count="47">
            <x v="36"/>
            <x v="47"/>
            <x v="83"/>
            <x v="95"/>
            <x v="97"/>
            <x v="103"/>
            <x v="137"/>
            <x v="138"/>
            <x v="142"/>
            <x v="168"/>
            <x v="187"/>
            <x v="220"/>
            <x v="221"/>
            <x v="287"/>
            <x v="333"/>
            <x v="351"/>
            <x v="379"/>
            <x v="405"/>
            <x v="434"/>
            <x v="445"/>
            <x v="452"/>
            <x v="477"/>
            <x v="491"/>
            <x v="501"/>
            <x v="528"/>
            <x v="541"/>
            <x v="611"/>
            <x v="620"/>
            <x v="621"/>
            <x v="632"/>
            <x v="668"/>
            <x v="685"/>
            <x v="740"/>
            <x v="744"/>
            <x v="787"/>
            <x v="808"/>
            <x v="810"/>
            <x v="829"/>
            <x v="836"/>
            <x v="864"/>
            <x v="868"/>
            <x v="885"/>
            <x v="886"/>
            <x v="887"/>
            <x v="892"/>
            <x v="894"/>
            <x v="896"/>
          </reference>
          <reference field="5" count="1" selected="0">
            <x v="8"/>
          </reference>
          <reference field="13" count="1" selected="0">
            <x v="0"/>
          </reference>
          <reference field="14" count="1" selected="0">
            <x v="0"/>
          </reference>
        </references>
      </pivotArea>
    </format>
    <format dxfId="139">
      <pivotArea dataOnly="0" labelOnly="1" fieldPosition="0">
        <references count="4">
          <reference field="4" count="49">
            <x v="1"/>
            <x v="8"/>
            <x v="11"/>
            <x v="31"/>
            <x v="36"/>
            <x v="40"/>
            <x v="68"/>
            <x v="84"/>
            <x v="111"/>
            <x v="136"/>
            <x v="140"/>
            <x v="144"/>
            <x v="156"/>
            <x v="157"/>
            <x v="173"/>
            <x v="182"/>
            <x v="183"/>
            <x v="188"/>
            <x v="202"/>
            <x v="204"/>
            <x v="215"/>
            <x v="217"/>
            <x v="230"/>
            <x v="240"/>
            <x v="247"/>
            <x v="294"/>
            <x v="313"/>
            <x v="318"/>
            <x v="322"/>
            <x v="328"/>
            <x v="339"/>
            <x v="351"/>
            <x v="354"/>
            <x v="355"/>
            <x v="369"/>
            <x v="389"/>
            <x v="406"/>
            <x v="414"/>
            <x v="419"/>
            <x v="425"/>
            <x v="605"/>
            <x v="668"/>
            <x v="774"/>
            <x v="778"/>
            <x v="780"/>
            <x v="811"/>
            <x v="812"/>
            <x v="821"/>
            <x v="891"/>
          </reference>
          <reference field="5" count="1" selected="0">
            <x v="34"/>
          </reference>
          <reference field="13" count="1" selected="0">
            <x v="1"/>
          </reference>
          <reference field="14" count="1" selected="0">
            <x v="1"/>
          </reference>
        </references>
      </pivotArea>
    </format>
    <format dxfId="138">
      <pivotArea dataOnly="0" labelOnly="1" fieldPosition="0">
        <references count="4">
          <reference field="4" count="50">
            <x v="39"/>
            <x v="47"/>
            <x v="83"/>
            <x v="168"/>
            <x v="379"/>
            <x v="434"/>
            <x v="465"/>
            <x v="470"/>
            <x v="477"/>
            <x v="485"/>
            <x v="491"/>
            <x v="494"/>
            <x v="501"/>
            <x v="522"/>
            <x v="526"/>
            <x v="537"/>
            <x v="539"/>
            <x v="544"/>
            <x v="570"/>
            <x v="575"/>
            <x v="576"/>
            <x v="578"/>
            <x v="585"/>
            <x v="594"/>
            <x v="607"/>
            <x v="608"/>
            <x v="609"/>
            <x v="638"/>
            <x v="660"/>
            <x v="661"/>
            <x v="662"/>
            <x v="687"/>
            <x v="698"/>
            <x v="704"/>
            <x v="713"/>
            <x v="728"/>
            <x v="735"/>
            <x v="739"/>
            <x v="740"/>
            <x v="743"/>
            <x v="748"/>
            <x v="762"/>
            <x v="781"/>
            <x v="790"/>
            <x v="796"/>
            <x v="822"/>
            <x v="842"/>
            <x v="855"/>
            <x v="863"/>
            <x v="875"/>
          </reference>
          <reference field="5" count="1" selected="0">
            <x v="2"/>
          </reference>
          <reference field="13" count="1" selected="0">
            <x v="3"/>
          </reference>
          <reference field="14" count="1" selected="0">
            <x v="3"/>
          </reference>
        </references>
      </pivotArea>
    </format>
    <format dxfId="137">
      <pivotArea dataOnly="0" labelOnly="1" fieldPosition="0">
        <references count="4">
          <reference field="4" count="35">
            <x v="7"/>
            <x v="8"/>
            <x v="30"/>
            <x v="47"/>
            <x v="69"/>
            <x v="110"/>
            <x v="168"/>
            <x v="174"/>
            <x v="182"/>
            <x v="188"/>
            <x v="213"/>
            <x v="247"/>
            <x v="348"/>
            <x v="379"/>
            <x v="419"/>
            <x v="434"/>
            <x v="501"/>
            <x v="526"/>
            <x v="528"/>
            <x v="533"/>
            <x v="633"/>
            <x v="668"/>
            <x v="687"/>
            <x v="749"/>
            <x v="777"/>
            <x v="787"/>
            <x v="808"/>
            <x v="810"/>
            <x v="821"/>
            <x v="829"/>
            <x v="836"/>
            <x v="864"/>
            <x v="868"/>
            <x v="886"/>
            <x v="888"/>
          </reference>
          <reference field="5" count="1" selected="0">
            <x v="3"/>
          </reference>
          <reference field="13" count="1" selected="0">
            <x v="3"/>
          </reference>
          <reference field="14" count="1" selected="0">
            <x v="3"/>
          </reference>
        </references>
      </pivotArea>
    </format>
    <format dxfId="136">
      <pivotArea dataOnly="0" labelOnly="1" fieldPosition="0">
        <references count="4">
          <reference field="4" count="47">
            <x v="5"/>
            <x v="7"/>
            <x v="12"/>
            <x v="16"/>
            <x v="27"/>
            <x v="42"/>
            <x v="47"/>
            <x v="69"/>
            <x v="111"/>
            <x v="112"/>
            <x v="120"/>
            <x v="167"/>
            <x v="174"/>
            <x v="175"/>
            <x v="176"/>
            <x v="185"/>
            <x v="189"/>
            <x v="199"/>
            <x v="217"/>
            <x v="220"/>
            <x v="240"/>
            <x v="247"/>
            <x v="282"/>
            <x v="308"/>
            <x v="345"/>
            <x v="348"/>
            <x v="354"/>
            <x v="359"/>
            <x v="368"/>
            <x v="379"/>
            <x v="386"/>
            <x v="392"/>
            <x v="425"/>
            <x v="498"/>
            <x v="527"/>
            <x v="528"/>
            <x v="570"/>
            <x v="573"/>
            <x v="662"/>
            <x v="796"/>
            <x v="804"/>
            <x v="813"/>
            <x v="816"/>
            <x v="821"/>
            <x v="826"/>
            <x v="836"/>
            <x v="892"/>
          </reference>
          <reference field="5" count="1" selected="0">
            <x v="20"/>
          </reference>
          <reference field="13" count="1" selected="0">
            <x v="3"/>
          </reference>
          <reference field="14" count="1" selected="0">
            <x v="3"/>
          </reference>
        </references>
      </pivotArea>
    </format>
    <format dxfId="135">
      <pivotArea dataOnly="0" labelOnly="1" fieldPosition="0">
        <references count="4">
          <reference field="4" count="50">
            <x v="32"/>
            <x v="33"/>
            <x v="37"/>
            <x v="51"/>
            <x v="52"/>
            <x v="55"/>
            <x v="56"/>
            <x v="57"/>
            <x v="65"/>
            <x v="76"/>
            <x v="77"/>
            <x v="79"/>
            <x v="86"/>
            <x v="102"/>
            <x v="107"/>
            <x v="111"/>
            <x v="115"/>
            <x v="116"/>
            <x v="127"/>
            <x v="132"/>
            <x v="142"/>
            <x v="145"/>
            <x v="149"/>
            <x v="150"/>
            <x v="159"/>
            <x v="160"/>
            <x v="161"/>
            <x v="169"/>
            <x v="176"/>
            <x v="182"/>
            <x v="188"/>
            <x v="190"/>
            <x v="193"/>
            <x v="205"/>
            <x v="208"/>
            <x v="209"/>
            <x v="211"/>
            <x v="218"/>
            <x v="219"/>
            <x v="223"/>
            <x v="224"/>
            <x v="232"/>
            <x v="236"/>
            <x v="238"/>
            <x v="242"/>
            <x v="243"/>
            <x v="244"/>
            <x v="247"/>
            <x v="261"/>
            <x v="272"/>
          </reference>
          <reference field="5" count="1" selected="0">
            <x v="22"/>
          </reference>
          <reference field="13" count="1" selected="0">
            <x v="3"/>
          </reference>
          <reference field="14" count="1" selected="0">
            <x v="3"/>
          </reference>
        </references>
      </pivotArea>
    </format>
    <format dxfId="134">
      <pivotArea dataOnly="0" labelOnly="1" fieldPosition="0">
        <references count="4">
          <reference field="4" count="50">
            <x v="274"/>
            <x v="285"/>
            <x v="286"/>
            <x v="288"/>
            <x v="300"/>
            <x v="302"/>
            <x v="306"/>
            <x v="309"/>
            <x v="329"/>
            <x v="334"/>
            <x v="335"/>
            <x v="336"/>
            <x v="337"/>
            <x v="346"/>
            <x v="349"/>
            <x v="354"/>
            <x v="365"/>
            <x v="379"/>
            <x v="387"/>
            <x v="393"/>
            <x v="394"/>
            <x v="402"/>
            <x v="407"/>
            <x v="416"/>
            <x v="425"/>
            <x v="429"/>
            <x v="430"/>
            <x v="471"/>
            <x v="478"/>
            <x v="481"/>
            <x v="483"/>
            <x v="486"/>
            <x v="489"/>
            <x v="509"/>
            <x v="531"/>
            <x v="542"/>
            <x v="543"/>
            <x v="547"/>
            <x v="558"/>
            <x v="561"/>
            <x v="571"/>
            <x v="575"/>
            <x v="579"/>
            <x v="602"/>
            <x v="606"/>
            <x v="610"/>
            <x v="615"/>
            <x v="618"/>
            <x v="619"/>
            <x v="623"/>
          </reference>
          <reference field="5" count="1" selected="0">
            <x v="22"/>
          </reference>
          <reference field="13" count="1" selected="0">
            <x v="3"/>
          </reference>
          <reference field="14" count="1" selected="0">
            <x v="3"/>
          </reference>
        </references>
      </pivotArea>
    </format>
    <format dxfId="133">
      <pivotArea dataOnly="0" labelOnly="1" fieldPosition="0">
        <references count="4">
          <reference field="4" count="50">
            <x v="4"/>
            <x v="7"/>
            <x v="10"/>
            <x v="13"/>
            <x v="15"/>
            <x v="17"/>
            <x v="18"/>
            <x v="21"/>
            <x v="22"/>
            <x v="23"/>
            <x v="29"/>
            <x v="30"/>
            <x v="34"/>
            <x v="182"/>
            <x v="354"/>
            <x v="625"/>
            <x v="634"/>
            <x v="665"/>
            <x v="666"/>
            <x v="667"/>
            <x v="687"/>
            <x v="691"/>
            <x v="699"/>
            <x v="708"/>
            <x v="755"/>
            <x v="757"/>
            <x v="766"/>
            <x v="767"/>
            <x v="770"/>
            <x v="787"/>
            <x v="796"/>
            <x v="800"/>
            <x v="803"/>
            <x v="806"/>
            <x v="809"/>
            <x v="816"/>
            <x v="817"/>
            <x v="818"/>
            <x v="825"/>
            <x v="829"/>
            <x v="831"/>
            <x v="848"/>
            <x v="857"/>
            <x v="864"/>
            <x v="872"/>
            <x v="883"/>
            <x v="888"/>
            <x v="891"/>
            <x v="892"/>
            <x v="893"/>
          </reference>
          <reference field="5" count="1" selected="0">
            <x v="22"/>
          </reference>
          <reference field="13" count="1" selected="0">
            <x v="3"/>
          </reference>
          <reference field="14" count="1" selected="0">
            <x v="3"/>
          </reference>
        </references>
      </pivotArea>
    </format>
    <format dxfId="132">
      <pivotArea dataOnly="0" labelOnly="1" fieldPosition="0">
        <references count="4">
          <reference field="4" count="50">
            <x v="36"/>
            <x v="37"/>
            <x v="47"/>
            <x v="50"/>
            <x v="53"/>
            <x v="58"/>
            <x v="60"/>
            <x v="63"/>
            <x v="64"/>
            <x v="69"/>
            <x v="73"/>
            <x v="82"/>
            <x v="84"/>
            <x v="89"/>
            <x v="95"/>
            <x v="96"/>
            <x v="97"/>
            <x v="103"/>
            <x v="106"/>
            <x v="113"/>
            <x v="129"/>
            <x v="136"/>
            <x v="137"/>
            <x v="138"/>
            <x v="142"/>
            <x v="147"/>
            <x v="154"/>
            <x v="168"/>
            <x v="170"/>
            <x v="174"/>
            <x v="185"/>
            <x v="186"/>
            <x v="192"/>
            <x v="194"/>
            <x v="197"/>
            <x v="198"/>
            <x v="220"/>
            <x v="221"/>
            <x v="231"/>
            <x v="235"/>
            <x v="251"/>
            <x v="272"/>
            <x v="276"/>
            <x v="281"/>
            <x v="282"/>
            <x v="287"/>
            <x v="290"/>
            <x v="292"/>
            <x v="294"/>
            <x v="295"/>
          </reference>
          <reference field="5" count="1" selected="0">
            <x v="12"/>
          </reference>
          <reference field="13" count="1" selected="0">
            <x v="3"/>
          </reference>
          <reference field="14" count="1" selected="0">
            <x v="4"/>
          </reference>
        </references>
      </pivotArea>
    </format>
    <format dxfId="131">
      <pivotArea dataOnly="0" labelOnly="1" fieldPosition="0">
        <references count="4">
          <reference field="4" count="50">
            <x v="317"/>
            <x v="333"/>
            <x v="342"/>
            <x v="343"/>
            <x v="345"/>
            <x v="351"/>
            <x v="362"/>
            <x v="374"/>
            <x v="379"/>
            <x v="389"/>
            <x v="395"/>
            <x v="405"/>
            <x v="417"/>
            <x v="426"/>
            <x v="427"/>
            <x v="431"/>
            <x v="434"/>
            <x v="435"/>
            <x v="440"/>
            <x v="445"/>
            <x v="446"/>
            <x v="448"/>
            <x v="449"/>
            <x v="450"/>
            <x v="452"/>
            <x v="454"/>
            <x v="455"/>
            <x v="456"/>
            <x v="457"/>
            <x v="458"/>
            <x v="459"/>
            <x v="460"/>
            <x v="461"/>
            <x v="472"/>
            <x v="473"/>
            <x v="477"/>
            <x v="491"/>
            <x v="501"/>
            <x v="510"/>
            <x v="516"/>
            <x v="524"/>
            <x v="527"/>
            <x v="528"/>
            <x v="529"/>
            <x v="533"/>
            <x v="536"/>
            <x v="538"/>
            <x v="541"/>
            <x v="555"/>
            <x v="577"/>
          </reference>
          <reference field="5" count="1" selected="0">
            <x v="12"/>
          </reference>
          <reference field="13" count="1" selected="0">
            <x v="3"/>
          </reference>
          <reference field="14" count="1" selected="0">
            <x v="4"/>
          </reference>
        </references>
      </pivotArea>
    </format>
    <format dxfId="130">
      <pivotArea dataOnly="0" labelOnly="1" fieldPosition="0">
        <references count="4">
          <reference field="4" count="50">
            <x v="590"/>
            <x v="600"/>
            <x v="603"/>
            <x v="604"/>
            <x v="611"/>
            <x v="612"/>
            <x v="614"/>
            <x v="617"/>
            <x v="620"/>
            <x v="621"/>
            <x v="632"/>
            <x v="633"/>
            <x v="635"/>
            <x v="663"/>
            <x v="664"/>
            <x v="668"/>
            <x v="676"/>
            <x v="682"/>
            <x v="685"/>
            <x v="687"/>
            <x v="695"/>
            <x v="712"/>
            <x v="731"/>
            <x v="736"/>
            <x v="738"/>
            <x v="740"/>
            <x v="744"/>
            <x v="745"/>
            <x v="746"/>
            <x v="749"/>
            <x v="753"/>
            <x v="758"/>
            <x v="765"/>
            <x v="769"/>
            <x v="772"/>
            <x v="773"/>
            <x v="778"/>
            <x v="779"/>
            <x v="780"/>
            <x v="782"/>
            <x v="787"/>
            <x v="796"/>
            <x v="808"/>
            <x v="810"/>
            <x v="811"/>
            <x v="812"/>
            <x v="813"/>
            <x v="816"/>
            <x v="820"/>
            <x v="821"/>
          </reference>
          <reference field="5" count="1" selected="0">
            <x v="12"/>
          </reference>
          <reference field="13" count="1" selected="0">
            <x v="3"/>
          </reference>
          <reference field="14" count="1" selected="0">
            <x v="4"/>
          </reference>
        </references>
      </pivotArea>
    </format>
    <format dxfId="129">
      <pivotArea dataOnly="0" labelOnly="1" fieldPosition="0">
        <references count="4">
          <reference field="4" count="43">
            <x v="7"/>
            <x v="13"/>
            <x v="17"/>
            <x v="20"/>
            <x v="29"/>
            <x v="39"/>
            <x v="47"/>
            <x v="83"/>
            <x v="84"/>
            <x v="87"/>
            <x v="111"/>
            <x v="168"/>
            <x v="221"/>
            <x v="379"/>
            <x v="452"/>
            <x v="454"/>
            <x v="477"/>
            <x v="491"/>
            <x v="501"/>
            <x v="621"/>
            <x v="633"/>
            <x v="668"/>
            <x v="731"/>
            <x v="780"/>
            <x v="802"/>
            <x v="811"/>
            <x v="821"/>
            <x v="824"/>
            <x v="829"/>
            <x v="834"/>
            <x v="835"/>
            <x v="836"/>
            <x v="837"/>
            <x v="852"/>
            <x v="858"/>
            <x v="864"/>
            <x v="865"/>
            <x v="868"/>
            <x v="885"/>
            <x v="886"/>
            <x v="887"/>
            <x v="892"/>
            <x v="896"/>
          </reference>
          <reference field="5" count="1" selected="0">
            <x v="12"/>
          </reference>
          <reference field="13" count="1" selected="0">
            <x v="3"/>
          </reference>
          <reference field="14" count="1" selected="0">
            <x v="4"/>
          </reference>
        </references>
      </pivotArea>
    </format>
    <format dxfId="128">
      <pivotArea dataOnly="0" labelOnly="1" fieldPosition="0">
        <references count="4">
          <reference field="4" count="50">
            <x v="39"/>
            <x v="174"/>
            <x v="175"/>
            <x v="185"/>
            <x v="197"/>
            <x v="220"/>
            <x v="221"/>
            <x v="282"/>
            <x v="345"/>
            <x v="362"/>
            <x v="374"/>
            <x v="379"/>
            <x v="392"/>
            <x v="400"/>
            <x v="425"/>
            <x v="426"/>
            <x v="434"/>
            <x v="449"/>
            <x v="459"/>
            <x v="477"/>
            <x v="491"/>
            <x v="501"/>
            <x v="511"/>
            <x v="516"/>
            <x v="527"/>
            <x v="528"/>
            <x v="573"/>
            <x v="610"/>
            <x v="612"/>
            <x v="621"/>
            <x v="633"/>
            <x v="685"/>
            <x v="687"/>
            <x v="712"/>
            <x v="740"/>
            <x v="744"/>
            <x v="754"/>
            <x v="760"/>
            <x v="787"/>
            <x v="794"/>
            <x v="796"/>
            <x v="808"/>
            <x v="810"/>
            <x v="816"/>
            <x v="836"/>
            <x v="837"/>
            <x v="864"/>
            <x v="868"/>
            <x v="886"/>
            <x v="892"/>
          </reference>
          <reference field="5" count="1" selected="0">
            <x v="39"/>
          </reference>
          <reference field="13" count="1" selected="0">
            <x v="3"/>
          </reference>
          <reference field="14" count="1" selected="0">
            <x v="8"/>
          </reference>
        </references>
      </pivotArea>
    </format>
    <format dxfId="127">
      <pivotArea dataOnly="0" labelOnly="1" fieldPosition="0">
        <references count="4">
          <reference field="4" count="35">
            <x v="39"/>
            <x v="47"/>
            <x v="83"/>
            <x v="168"/>
            <x v="174"/>
            <x v="188"/>
            <x v="221"/>
            <x v="351"/>
            <x v="362"/>
            <x v="379"/>
            <x v="426"/>
            <x v="434"/>
            <x v="452"/>
            <x v="455"/>
            <x v="477"/>
            <x v="491"/>
            <x v="501"/>
            <x v="516"/>
            <x v="528"/>
            <x v="633"/>
            <x v="668"/>
            <x v="685"/>
            <x v="712"/>
            <x v="740"/>
            <x v="744"/>
            <x v="749"/>
            <x v="787"/>
            <x v="808"/>
            <x v="810"/>
            <x v="829"/>
            <x v="836"/>
            <x v="864"/>
            <x v="868"/>
            <x v="886"/>
            <x v="892"/>
          </reference>
          <reference field="5" count="1" selected="0">
            <x v="40"/>
          </reference>
          <reference field="13" count="1" selected="0">
            <x v="3"/>
          </reference>
          <reference field="14" count="1" selected="0">
            <x v="8"/>
          </reference>
        </references>
      </pivotArea>
    </format>
    <format dxfId="126">
      <pivotArea dataOnly="0" labelOnly="1" fieldPosition="0">
        <references count="4">
          <reference field="4" count="45">
            <x v="3"/>
            <x v="4"/>
            <x v="6"/>
            <x v="7"/>
            <x v="10"/>
            <x v="13"/>
            <x v="15"/>
            <x v="17"/>
            <x v="18"/>
            <x v="19"/>
            <x v="20"/>
            <x v="21"/>
            <x v="22"/>
            <x v="23"/>
            <x v="29"/>
            <x v="30"/>
            <x v="34"/>
            <x v="36"/>
            <x v="37"/>
            <x v="39"/>
            <x v="44"/>
            <x v="47"/>
            <x v="50"/>
            <x v="84"/>
            <x v="136"/>
            <x v="168"/>
            <x v="345"/>
            <x v="351"/>
            <x v="379"/>
            <x v="426"/>
            <x v="434"/>
            <x v="477"/>
            <x v="501"/>
            <x v="633"/>
            <x v="685"/>
            <x v="740"/>
            <x v="787"/>
            <x v="808"/>
            <x v="810"/>
            <x v="816"/>
            <x v="829"/>
            <x v="836"/>
            <x v="864"/>
            <x v="868"/>
            <x v="886"/>
          </reference>
          <reference field="5" count="1" selected="0">
            <x v="41"/>
          </reference>
          <reference field="13" count="1" selected="0">
            <x v="3"/>
          </reference>
          <reference field="14" count="1" selected="0">
            <x v="8"/>
          </reference>
        </references>
      </pivotArea>
    </format>
    <format dxfId="125">
      <pivotArea dataOnly="0" labelOnly="1" fieldPosition="0">
        <references count="4">
          <reference field="4" count="50">
            <x v="53"/>
            <x v="58"/>
            <x v="60"/>
            <x v="63"/>
            <x v="64"/>
            <x v="66"/>
            <x v="69"/>
            <x v="73"/>
            <x v="82"/>
            <x v="83"/>
            <x v="87"/>
            <x v="89"/>
            <x v="94"/>
            <x v="96"/>
            <x v="97"/>
            <x v="106"/>
            <x v="113"/>
            <x v="129"/>
            <x v="134"/>
            <x v="136"/>
            <x v="142"/>
            <x v="147"/>
            <x v="154"/>
            <x v="158"/>
            <x v="165"/>
            <x v="167"/>
            <x v="168"/>
            <x v="170"/>
            <x v="171"/>
            <x v="174"/>
            <x v="179"/>
            <x v="181"/>
            <x v="184"/>
            <x v="185"/>
            <x v="186"/>
            <x v="190"/>
            <x v="192"/>
            <x v="194"/>
            <x v="197"/>
            <x v="198"/>
            <x v="220"/>
            <x v="221"/>
            <x v="231"/>
            <x v="235"/>
            <x v="251"/>
            <x v="259"/>
            <x v="260"/>
            <x v="262"/>
            <x v="265"/>
            <x v="272"/>
          </reference>
          <reference field="5" count="1" selected="0">
            <x v="43"/>
          </reference>
          <reference field="13" count="1" selected="0">
            <x v="3"/>
          </reference>
          <reference field="14" count="1" selected="0">
            <x v="8"/>
          </reference>
        </references>
      </pivotArea>
    </format>
    <format dxfId="124">
      <pivotArea dataOnly="0" labelOnly="1" fieldPosition="0">
        <references count="4">
          <reference field="4" count="50">
            <x v="276"/>
            <x v="281"/>
            <x v="282"/>
            <x v="283"/>
            <x v="290"/>
            <x v="292"/>
            <x v="293"/>
            <x v="294"/>
            <x v="295"/>
            <x v="296"/>
            <x v="297"/>
            <x v="317"/>
            <x v="333"/>
            <x v="341"/>
            <x v="342"/>
            <x v="343"/>
            <x v="345"/>
            <x v="351"/>
            <x v="354"/>
            <x v="358"/>
            <x v="362"/>
            <x v="371"/>
            <x v="372"/>
            <x v="374"/>
            <x v="379"/>
            <x v="386"/>
            <x v="389"/>
            <x v="395"/>
            <x v="417"/>
            <x v="426"/>
            <x v="427"/>
            <x v="431"/>
            <x v="434"/>
            <x v="435"/>
            <x v="437"/>
            <x v="440"/>
            <x v="441"/>
            <x v="442"/>
            <x v="444"/>
            <x v="446"/>
            <x v="447"/>
            <x v="448"/>
            <x v="449"/>
            <x v="450"/>
            <x v="452"/>
            <x v="453"/>
            <x v="455"/>
            <x v="456"/>
            <x v="457"/>
            <x v="458"/>
          </reference>
          <reference field="5" count="1" selected="0">
            <x v="43"/>
          </reference>
          <reference field="13" count="1" selected="0">
            <x v="3"/>
          </reference>
          <reference field="14" count="1" selected="0">
            <x v="8"/>
          </reference>
        </references>
      </pivotArea>
    </format>
    <format dxfId="123">
      <pivotArea dataOnly="0" labelOnly="1" fieldPosition="0">
        <references count="4">
          <reference field="4" count="50">
            <x v="459"/>
            <x v="460"/>
            <x v="461"/>
            <x v="462"/>
            <x v="472"/>
            <x v="473"/>
            <x v="477"/>
            <x v="491"/>
            <x v="501"/>
            <x v="510"/>
            <x v="511"/>
            <x v="516"/>
            <x v="524"/>
            <x v="525"/>
            <x v="527"/>
            <x v="528"/>
            <x v="529"/>
            <x v="533"/>
            <x v="536"/>
            <x v="538"/>
            <x v="548"/>
            <x v="549"/>
            <x v="550"/>
            <x v="553"/>
            <x v="555"/>
            <x v="562"/>
            <x v="568"/>
            <x v="577"/>
            <x v="590"/>
            <x v="599"/>
            <x v="600"/>
            <x v="603"/>
            <x v="604"/>
            <x v="612"/>
            <x v="614"/>
            <x v="617"/>
            <x v="619"/>
            <x v="621"/>
            <x v="628"/>
            <x v="629"/>
            <x v="633"/>
            <x v="635"/>
            <x v="663"/>
            <x v="664"/>
            <x v="668"/>
            <x v="676"/>
            <x v="682"/>
            <x v="685"/>
            <x v="687"/>
            <x v="688"/>
          </reference>
          <reference field="5" count="1" selected="0">
            <x v="43"/>
          </reference>
          <reference field="13" count="1" selected="0">
            <x v="3"/>
          </reference>
          <reference field="14" count="1" selected="0">
            <x v="8"/>
          </reference>
        </references>
      </pivotArea>
    </format>
    <format dxfId="122">
      <pivotArea dataOnly="0" labelOnly="1" fieldPosition="0">
        <references count="4">
          <reference field="4" count="50">
            <x v="695"/>
            <x v="705"/>
            <x v="712"/>
            <x v="728"/>
            <x v="731"/>
            <x v="736"/>
            <x v="737"/>
            <x v="738"/>
            <x v="740"/>
            <x v="744"/>
            <x v="745"/>
            <x v="746"/>
            <x v="749"/>
            <x v="753"/>
            <x v="754"/>
            <x v="758"/>
            <x v="760"/>
            <x v="764"/>
            <x v="765"/>
            <x v="769"/>
            <x v="771"/>
            <x v="772"/>
            <x v="773"/>
            <x v="779"/>
            <x v="780"/>
            <x v="782"/>
            <x v="786"/>
            <x v="787"/>
            <x v="795"/>
            <x v="796"/>
            <x v="799"/>
            <x v="802"/>
            <x v="808"/>
            <x v="810"/>
            <x v="811"/>
            <x v="812"/>
            <x v="813"/>
            <x v="820"/>
            <x v="821"/>
            <x v="824"/>
            <x v="829"/>
            <x v="834"/>
            <x v="835"/>
            <x v="836"/>
            <x v="837"/>
            <x v="852"/>
            <x v="858"/>
            <x v="859"/>
            <x v="864"/>
            <x v="865"/>
          </reference>
          <reference field="5" count="1" selected="0">
            <x v="43"/>
          </reference>
          <reference field="13" count="1" selected="0">
            <x v="3"/>
          </reference>
          <reference field="14" count="1" selected="0">
            <x v="8"/>
          </reference>
        </references>
      </pivotArea>
    </format>
    <format dxfId="121">
      <pivotArea dataOnly="0" labelOnly="1" fieldPosition="0">
        <references count="4">
          <reference field="4" count="50">
            <x v="24"/>
            <x v="25"/>
            <x v="26"/>
            <x v="28"/>
            <x v="35"/>
            <x v="38"/>
            <x v="40"/>
            <x v="41"/>
            <x v="43"/>
            <x v="46"/>
            <x v="49"/>
            <x v="54"/>
            <x v="61"/>
            <x v="62"/>
            <x v="67"/>
            <x v="70"/>
            <x v="72"/>
            <x v="74"/>
            <x v="75"/>
            <x v="78"/>
            <x v="81"/>
            <x v="85"/>
            <x v="88"/>
            <x v="90"/>
            <x v="91"/>
            <x v="92"/>
            <x v="93"/>
            <x v="98"/>
            <x v="100"/>
            <x v="101"/>
            <x v="104"/>
            <x v="105"/>
            <x v="108"/>
            <x v="109"/>
            <x v="114"/>
            <x v="117"/>
            <x v="118"/>
            <x v="119"/>
            <x v="122"/>
            <x v="123"/>
            <x v="124"/>
            <x v="125"/>
            <x v="126"/>
            <x v="868"/>
            <x v="885"/>
            <x v="886"/>
            <x v="887"/>
            <x v="892"/>
            <x v="894"/>
            <x v="896"/>
          </reference>
          <reference field="5" count="1" selected="0">
            <x v="43"/>
          </reference>
          <reference field="13" count="1" selected="0">
            <x v="3"/>
          </reference>
          <reference field="14" count="1" selected="0">
            <x v="8"/>
          </reference>
        </references>
      </pivotArea>
    </format>
    <format dxfId="120">
      <pivotArea dataOnly="0" labelOnly="1" fieldPosition="0">
        <references count="4">
          <reference field="4" count="50">
            <x v="128"/>
            <x v="130"/>
            <x v="131"/>
            <x v="133"/>
            <x v="135"/>
            <x v="141"/>
            <x v="143"/>
            <x v="146"/>
            <x v="148"/>
            <x v="151"/>
            <x v="152"/>
            <x v="153"/>
            <x v="155"/>
            <x v="164"/>
            <x v="166"/>
            <x v="172"/>
            <x v="173"/>
            <x v="178"/>
            <x v="180"/>
            <x v="191"/>
            <x v="195"/>
            <x v="196"/>
            <x v="200"/>
            <x v="201"/>
            <x v="206"/>
            <x v="212"/>
            <x v="214"/>
            <x v="215"/>
            <x v="216"/>
            <x v="222"/>
            <x v="225"/>
            <x v="226"/>
            <x v="228"/>
            <x v="229"/>
            <x v="230"/>
            <x v="233"/>
            <x v="237"/>
            <x v="239"/>
            <x v="240"/>
            <x v="246"/>
            <x v="247"/>
            <x v="249"/>
            <x v="250"/>
            <x v="252"/>
            <x v="253"/>
            <x v="254"/>
            <x v="255"/>
            <x v="256"/>
            <x v="257"/>
            <x v="258"/>
          </reference>
          <reference field="5" count="1" selected="0">
            <x v="13"/>
          </reference>
          <reference field="13" count="1" selected="0">
            <x v="3"/>
          </reference>
          <reference field="14" count="1" selected="0">
            <x v="13"/>
          </reference>
        </references>
      </pivotArea>
    </format>
    <format dxfId="119">
      <pivotArea dataOnly="0" labelOnly="1" fieldPosition="0">
        <references count="4">
          <reference field="4" count="50">
            <x v="263"/>
            <x v="264"/>
            <x v="266"/>
            <x v="267"/>
            <x v="268"/>
            <x v="270"/>
            <x v="271"/>
            <x v="273"/>
            <x v="275"/>
            <x v="277"/>
            <x v="278"/>
            <x v="279"/>
            <x v="280"/>
            <x v="289"/>
            <x v="298"/>
            <x v="299"/>
            <x v="303"/>
            <x v="304"/>
            <x v="305"/>
            <x v="310"/>
            <x v="311"/>
            <x v="312"/>
            <x v="313"/>
            <x v="314"/>
            <x v="315"/>
            <x v="316"/>
            <x v="318"/>
            <x v="319"/>
            <x v="320"/>
            <x v="321"/>
            <x v="323"/>
            <x v="324"/>
            <x v="325"/>
            <x v="326"/>
            <x v="327"/>
            <x v="330"/>
            <x v="331"/>
            <x v="332"/>
            <x v="340"/>
            <x v="344"/>
            <x v="347"/>
            <x v="350"/>
            <x v="352"/>
            <x v="353"/>
            <x v="355"/>
            <x v="356"/>
            <x v="357"/>
            <x v="360"/>
            <x v="361"/>
            <x v="363"/>
          </reference>
          <reference field="5" count="1" selected="0">
            <x v="13"/>
          </reference>
          <reference field="13" count="1" selected="0">
            <x v="3"/>
          </reference>
          <reference field="14" count="1" selected="0">
            <x v="13"/>
          </reference>
        </references>
      </pivotArea>
    </format>
    <format dxfId="118">
      <pivotArea dataOnly="0" labelOnly="1" fieldPosition="0">
        <references count="4">
          <reference field="4" count="50">
            <x v="364"/>
            <x v="366"/>
            <x v="367"/>
            <x v="369"/>
            <x v="370"/>
            <x v="373"/>
            <x v="375"/>
            <x v="376"/>
            <x v="377"/>
            <x v="378"/>
            <x v="380"/>
            <x v="381"/>
            <x v="382"/>
            <x v="383"/>
            <x v="384"/>
            <x v="385"/>
            <x v="388"/>
            <x v="391"/>
            <x v="396"/>
            <x v="397"/>
            <x v="398"/>
            <x v="401"/>
            <x v="403"/>
            <x v="408"/>
            <x v="410"/>
            <x v="411"/>
            <x v="412"/>
            <x v="413"/>
            <x v="414"/>
            <x v="415"/>
            <x v="418"/>
            <x v="420"/>
            <x v="421"/>
            <x v="422"/>
            <x v="423"/>
            <x v="424"/>
            <x v="428"/>
            <x v="432"/>
            <x v="433"/>
            <x v="438"/>
            <x v="439"/>
            <x v="463"/>
            <x v="464"/>
            <x v="466"/>
            <x v="467"/>
            <x v="474"/>
            <x v="475"/>
            <x v="476"/>
            <x v="482"/>
            <x v="484"/>
          </reference>
          <reference field="5" count="1" selected="0">
            <x v="13"/>
          </reference>
          <reference field="13" count="1" selected="0">
            <x v="3"/>
          </reference>
          <reference field="14" count="1" selected="0">
            <x v="13"/>
          </reference>
        </references>
      </pivotArea>
    </format>
    <format dxfId="117">
      <pivotArea dataOnly="0" labelOnly="1" fieldPosition="0">
        <references count="4">
          <reference field="4" count="50">
            <x v="485"/>
            <x v="487"/>
            <x v="488"/>
            <x v="492"/>
            <x v="493"/>
            <x v="494"/>
            <x v="495"/>
            <x v="496"/>
            <x v="497"/>
            <x v="499"/>
            <x v="500"/>
            <x v="502"/>
            <x v="503"/>
            <x v="504"/>
            <x v="505"/>
            <x v="506"/>
            <x v="507"/>
            <x v="508"/>
            <x v="512"/>
            <x v="513"/>
            <x v="514"/>
            <x v="515"/>
            <x v="517"/>
            <x v="518"/>
            <x v="519"/>
            <x v="520"/>
            <x v="521"/>
            <x v="523"/>
            <x v="532"/>
            <x v="534"/>
            <x v="535"/>
            <x v="544"/>
            <x v="545"/>
            <x v="551"/>
            <x v="552"/>
            <x v="554"/>
            <x v="559"/>
            <x v="560"/>
            <x v="563"/>
            <x v="564"/>
            <x v="565"/>
            <x v="566"/>
            <x v="567"/>
            <x v="569"/>
            <x v="572"/>
            <x v="574"/>
            <x v="580"/>
            <x v="581"/>
            <x v="582"/>
            <x v="583"/>
          </reference>
          <reference field="5" count="1" selected="0">
            <x v="13"/>
          </reference>
          <reference field="13" count="1" selected="0">
            <x v="3"/>
          </reference>
          <reference field="14" count="1" selected="0">
            <x v="13"/>
          </reference>
        </references>
      </pivotArea>
    </format>
    <format dxfId="116">
      <pivotArea dataOnly="0" labelOnly="1" fieldPosition="0">
        <references count="4">
          <reference field="4" count="50">
            <x v="584"/>
            <x v="586"/>
            <x v="587"/>
            <x v="588"/>
            <x v="589"/>
            <x v="591"/>
            <x v="592"/>
            <x v="593"/>
            <x v="594"/>
            <x v="596"/>
            <x v="597"/>
            <x v="598"/>
            <x v="601"/>
            <x v="607"/>
            <x v="613"/>
            <x v="616"/>
            <x v="626"/>
            <x v="630"/>
            <x v="631"/>
            <x v="636"/>
            <x v="637"/>
            <x v="640"/>
            <x v="641"/>
            <x v="642"/>
            <x v="643"/>
            <x v="644"/>
            <x v="645"/>
            <x v="647"/>
            <x v="648"/>
            <x v="649"/>
            <x v="650"/>
            <x v="651"/>
            <x v="652"/>
            <x v="653"/>
            <x v="654"/>
            <x v="655"/>
            <x v="656"/>
            <x v="657"/>
            <x v="658"/>
            <x v="659"/>
            <x v="661"/>
            <x v="669"/>
            <x v="670"/>
            <x v="671"/>
            <x v="672"/>
            <x v="673"/>
            <x v="674"/>
            <x v="675"/>
            <x v="677"/>
            <x v="678"/>
          </reference>
          <reference field="5" count="1" selected="0">
            <x v="13"/>
          </reference>
          <reference field="13" count="1" selected="0">
            <x v="3"/>
          </reference>
          <reference field="14" count="1" selected="0">
            <x v="13"/>
          </reference>
        </references>
      </pivotArea>
    </format>
    <format dxfId="115">
      <pivotArea dataOnly="0" labelOnly="1" fieldPosition="0">
        <references count="4">
          <reference field="4" count="50">
            <x v="679"/>
            <x v="680"/>
            <x v="681"/>
            <x v="684"/>
            <x v="686"/>
            <x v="689"/>
            <x v="690"/>
            <x v="692"/>
            <x v="693"/>
            <x v="694"/>
            <x v="696"/>
            <x v="698"/>
            <x v="700"/>
            <x v="701"/>
            <x v="703"/>
            <x v="706"/>
            <x v="707"/>
            <x v="709"/>
            <x v="711"/>
            <x v="715"/>
            <x v="716"/>
            <x v="717"/>
            <x v="718"/>
            <x v="719"/>
            <x v="720"/>
            <x v="721"/>
            <x v="722"/>
            <x v="723"/>
            <x v="724"/>
            <x v="725"/>
            <x v="726"/>
            <x v="727"/>
            <x v="729"/>
            <x v="730"/>
            <x v="733"/>
            <x v="734"/>
            <x v="742"/>
            <x v="747"/>
            <x v="750"/>
            <x v="751"/>
            <x v="752"/>
            <x v="756"/>
            <x v="759"/>
            <x v="783"/>
            <x v="784"/>
            <x v="785"/>
            <x v="788"/>
            <x v="790"/>
            <x v="791"/>
            <x v="792"/>
          </reference>
          <reference field="5" count="1" selected="0">
            <x v="13"/>
          </reference>
          <reference field="13" count="1" selected="0">
            <x v="3"/>
          </reference>
          <reference field="14" count="1" selected="0">
            <x v="13"/>
          </reference>
        </references>
      </pivotArea>
    </format>
    <format dxfId="114">
      <pivotArea dataOnly="0" labelOnly="1" fieldPosition="0">
        <references count="4">
          <reference field="4" count="50">
            <x v="45"/>
            <x v="47"/>
            <x v="95"/>
            <x v="103"/>
            <x v="121"/>
            <x v="793"/>
            <x v="798"/>
            <x v="801"/>
            <x v="805"/>
            <x v="807"/>
            <x v="814"/>
            <x v="819"/>
            <x v="823"/>
            <x v="830"/>
            <x v="832"/>
            <x v="833"/>
            <x v="838"/>
            <x v="839"/>
            <x v="840"/>
            <x v="841"/>
            <x v="842"/>
            <x v="843"/>
            <x v="845"/>
            <x v="846"/>
            <x v="847"/>
            <x v="84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13">
      <pivotArea dataOnly="0" labelOnly="1" fieldPosition="0">
        <references count="4">
          <reference field="4" count="41">
            <x v="95"/>
            <x v="103"/>
            <x v="137"/>
            <x v="138"/>
            <x v="168"/>
            <x v="187"/>
            <x v="203"/>
            <x v="207"/>
            <x v="210"/>
            <x v="221"/>
            <x v="227"/>
            <x v="284"/>
            <x v="287"/>
            <x v="301"/>
            <x v="379"/>
            <x v="390"/>
            <x v="405"/>
            <x v="445"/>
            <x v="451"/>
            <x v="477"/>
            <x v="501"/>
            <x v="530"/>
            <x v="540"/>
            <x v="541"/>
            <x v="573"/>
            <x v="595"/>
            <x v="611"/>
            <x v="620"/>
            <x v="622"/>
            <x v="632"/>
            <x v="646"/>
            <x v="740"/>
            <x v="754"/>
            <x v="761"/>
            <x v="775"/>
            <x v="778"/>
            <x v="795"/>
            <x v="810"/>
            <x v="827"/>
            <x v="836"/>
            <x v="880"/>
          </reference>
          <reference field="5" count="1" selected="0">
            <x v="16"/>
          </reference>
          <reference field="13" count="1" selected="0">
            <x v="3"/>
          </reference>
          <reference field="14" count="1" selected="0">
            <x v="13"/>
          </reference>
        </references>
      </pivotArea>
    </format>
    <format dxfId="112">
      <pivotArea dataOnly="0" labelOnly="1" fieldPosition="0">
        <references count="4">
          <reference field="4" count="50">
            <x v="0"/>
            <x v="2"/>
            <x v="3"/>
            <x v="6"/>
            <x v="7"/>
            <x v="9"/>
            <x v="13"/>
            <x v="14"/>
            <x v="17"/>
            <x v="20"/>
            <x v="29"/>
            <x v="30"/>
            <x v="34"/>
            <x v="39"/>
            <x v="42"/>
            <x v="47"/>
            <x v="48"/>
            <x v="58"/>
            <x v="63"/>
            <x v="71"/>
            <x v="73"/>
            <x v="80"/>
            <x v="83"/>
            <x v="84"/>
            <x v="87"/>
            <x v="97"/>
            <x v="99"/>
            <x v="106"/>
            <x v="111"/>
            <x v="112"/>
            <x v="136"/>
            <x v="138"/>
            <x v="139"/>
            <x v="163"/>
            <x v="168"/>
            <x v="175"/>
            <x v="185"/>
            <x v="186"/>
            <x v="187"/>
            <x v="189"/>
            <x v="190"/>
            <x v="287"/>
            <x v="405"/>
            <x v="445"/>
            <x v="541"/>
            <x v="611"/>
            <x v="620"/>
            <x v="632"/>
            <x v="774"/>
            <x v="778"/>
          </reference>
          <reference field="5" count="1" selected="0">
            <x v="33"/>
          </reference>
          <reference field="13" count="1" selected="0">
            <x v="3"/>
          </reference>
          <reference field="14" count="1" selected="0">
            <x v="13"/>
          </reference>
        </references>
      </pivotArea>
    </format>
    <format dxfId="111">
      <pivotArea dataOnly="0" labelOnly="1" fieldPosition="0">
        <references count="4">
          <reference field="4" count="50">
            <x v="197"/>
            <x v="199"/>
            <x v="217"/>
            <x v="220"/>
            <x v="221"/>
            <x v="227"/>
            <x v="234"/>
            <x v="240"/>
            <x v="241"/>
            <x v="245"/>
            <x v="247"/>
            <x v="248"/>
            <x v="251"/>
            <x v="269"/>
            <x v="272"/>
            <x v="282"/>
            <x v="296"/>
            <x v="297"/>
            <x v="307"/>
            <x v="308"/>
            <x v="333"/>
            <x v="338"/>
            <x v="345"/>
            <x v="362"/>
            <x v="374"/>
            <x v="379"/>
            <x v="386"/>
            <x v="392"/>
            <x v="399"/>
            <x v="400"/>
            <x v="409"/>
            <x v="425"/>
            <x v="426"/>
            <x v="434"/>
            <x v="435"/>
            <x v="436"/>
            <x v="443"/>
            <x v="449"/>
            <x v="452"/>
            <x v="455"/>
            <x v="459"/>
            <x v="468"/>
            <x v="469"/>
            <x v="477"/>
            <x v="479"/>
            <x v="491"/>
            <x v="498"/>
            <x v="501"/>
            <x v="516"/>
            <x v="527"/>
          </reference>
          <reference field="5" count="1" selected="0">
            <x v="48"/>
          </reference>
          <reference field="13" count="1" selected="0">
            <x v="3"/>
          </reference>
          <reference field="14" count="1" selected="0">
            <x v="13"/>
          </reference>
        </references>
      </pivotArea>
    </format>
    <format dxfId="110">
      <pivotArea dataOnly="0" labelOnly="1" fieldPosition="0">
        <references count="4">
          <reference field="4" count="50">
            <x v="528"/>
            <x v="538"/>
            <x v="546"/>
            <x v="556"/>
            <x v="573"/>
            <x v="575"/>
            <x v="604"/>
            <x v="610"/>
            <x v="612"/>
            <x v="621"/>
            <x v="624"/>
            <x v="627"/>
            <x v="633"/>
            <x v="639"/>
            <x v="662"/>
            <x v="668"/>
            <x v="682"/>
            <x v="685"/>
            <x v="687"/>
            <x v="695"/>
            <x v="697"/>
            <x v="702"/>
            <x v="710"/>
            <x v="713"/>
            <x v="714"/>
            <x v="738"/>
            <x v="740"/>
            <x v="744"/>
            <x v="760"/>
            <x v="768"/>
            <x v="776"/>
            <x v="777"/>
            <x v="787"/>
            <x v="788"/>
            <x v="789"/>
            <x v="794"/>
            <x v="795"/>
            <x v="796"/>
            <x v="797"/>
            <x v="808"/>
            <x v="810"/>
            <x v="815"/>
            <x v="816"/>
            <x v="826"/>
            <x v="828"/>
            <x v="829"/>
            <x v="836"/>
            <x v="837"/>
            <x v="844"/>
            <x v="864"/>
          </reference>
          <reference field="5" count="1" selected="0">
            <x v="48"/>
          </reference>
          <reference field="13" count="1" selected="0">
            <x v="3"/>
          </reference>
          <reference field="14" count="1" selected="0">
            <x v="13"/>
          </reference>
        </references>
      </pivotArea>
    </format>
    <format dxfId="109">
      <pivotArea dataOnly="0" labelOnly="1" fieldPosition="0">
        <references count="4">
          <reference field="4" count="41">
            <x v="17"/>
            <x v="47"/>
            <x v="64"/>
            <x v="69"/>
            <x v="84"/>
            <x v="89"/>
            <x v="113"/>
            <x v="168"/>
            <x v="235"/>
            <x v="343"/>
            <x v="351"/>
            <x v="379"/>
            <x v="389"/>
            <x v="426"/>
            <x v="434"/>
            <x v="452"/>
            <x v="461"/>
            <x v="477"/>
            <x v="491"/>
            <x v="501"/>
            <x v="516"/>
            <x v="528"/>
            <x v="633"/>
            <x v="685"/>
            <x v="740"/>
            <x v="744"/>
            <x v="749"/>
            <x v="772"/>
            <x v="780"/>
            <x v="787"/>
            <x v="808"/>
            <x v="810"/>
            <x v="811"/>
            <x v="836"/>
            <x v="864"/>
            <x v="868"/>
            <x v="874"/>
            <x v="886"/>
            <x v="892"/>
            <x v="894"/>
            <x v="895"/>
          </reference>
          <reference field="5" count="1" selected="0">
            <x v="48"/>
          </reference>
          <reference field="13" count="1" selected="0">
            <x v="3"/>
          </reference>
          <reference field="14" count="1" selected="0">
            <x v="13"/>
          </reference>
        </references>
      </pivotArea>
    </format>
    <format dxfId="108">
      <pivotArea dataOnly="0" labelOnly="1" fieldPosition="0">
        <references count="4">
          <reference field="4" count="32">
            <x v="47"/>
            <x v="162"/>
            <x v="168"/>
            <x v="177"/>
            <x v="291"/>
            <x v="351"/>
            <x v="379"/>
            <x v="389"/>
            <x v="404"/>
            <x v="426"/>
            <x v="477"/>
            <x v="480"/>
            <x v="490"/>
            <x v="501"/>
            <x v="541"/>
            <x v="633"/>
            <x v="685"/>
            <x v="744"/>
            <x v="745"/>
            <x v="749"/>
            <x v="780"/>
            <x v="787"/>
            <x v="808"/>
            <x v="810"/>
            <x v="812"/>
            <x v="813"/>
            <x v="821"/>
            <x v="836"/>
            <x v="864"/>
            <x v="868"/>
            <x v="885"/>
            <x v="886"/>
          </reference>
          <reference field="5" count="1" selected="0">
            <x v="32"/>
          </reference>
          <reference field="13" count="1" selected="0">
            <x v="5"/>
          </reference>
          <reference field="14" count="1" selected="0">
            <x v="6"/>
          </reference>
        </references>
      </pivotArea>
    </format>
    <format dxfId="107">
      <pivotArea dataOnly="0" labelOnly="1" fieldPosition="0">
        <references count="4">
          <reference field="4" count="47">
            <x v="36"/>
            <x v="47"/>
            <x v="83"/>
            <x v="95"/>
            <x v="97"/>
            <x v="103"/>
            <x v="137"/>
            <x v="138"/>
            <x v="142"/>
            <x v="168"/>
            <x v="203"/>
            <x v="220"/>
            <x v="221"/>
            <x v="287"/>
            <x v="333"/>
            <x v="351"/>
            <x v="379"/>
            <x v="405"/>
            <x v="434"/>
            <x v="445"/>
            <x v="452"/>
            <x v="477"/>
            <x v="491"/>
            <x v="501"/>
            <x v="528"/>
            <x v="541"/>
            <x v="557"/>
            <x v="611"/>
            <x v="620"/>
            <x v="621"/>
            <x v="668"/>
            <x v="685"/>
            <x v="740"/>
            <x v="741"/>
            <x v="744"/>
            <x v="763"/>
            <x v="778"/>
            <x v="780"/>
            <x v="787"/>
            <x v="808"/>
            <x v="810"/>
            <x v="811"/>
            <x v="821"/>
            <x v="829"/>
            <x v="836"/>
            <x v="864"/>
            <x v="868"/>
          </reference>
          <reference field="5" count="1" selected="0">
            <x v="7"/>
          </reference>
          <reference field="13" count="1" selected="0">
            <x v="10"/>
          </reference>
          <reference field="14" count="1" selected="0">
            <x v="12"/>
          </reference>
        </references>
      </pivotArea>
    </format>
    <format dxfId="106">
      <pivotArea dataOnly="0" labelOnly="1" fieldPosition="0">
        <references count="4">
          <reference field="4" count="25">
            <x v="36"/>
            <x v="47"/>
            <x v="59"/>
            <x v="83"/>
            <x v="168"/>
            <x v="379"/>
            <x v="389"/>
            <x v="477"/>
            <x v="683"/>
            <x v="732"/>
            <x v="740"/>
            <x v="741"/>
            <x v="744"/>
            <x v="780"/>
            <x v="787"/>
            <x v="810"/>
            <x v="812"/>
            <x v="813"/>
            <x v="821"/>
            <x v="829"/>
            <x v="836"/>
            <x v="864"/>
            <x v="868"/>
            <x v="884"/>
            <x v="886"/>
          </reference>
          <reference field="5" count="1" selected="0">
            <x v="25"/>
          </reference>
          <reference field="13" count="1" selected="0">
            <x v="10"/>
          </reference>
          <reference field="14" count="1" selected="0">
            <x v="12"/>
          </reference>
        </references>
      </pivotArea>
    </format>
    <format dxfId="105">
      <pivotArea dataOnly="0" labelOnly="1" fieldPosition="0">
        <references count="1">
          <reference field="12" count="0"/>
        </references>
      </pivotArea>
    </format>
    <format dxfId="104">
      <pivotArea dataOnly="0" labelOnly="1" grandCol="1" outline="0" fieldPosition="0"/>
    </format>
    <format dxfId="10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disableFieldList="1" enableFieldProperties="0" useAutoFormatting="1" itemPrintTitles="1" createdVersion="5" indent="0" outline="1" outlineData="1" multipleFieldFilters="0" rowHeaderCaption="Subsector" colHeaderCaption="Region">
  <location ref="A6:S22" firstHeaderRow="1" firstDataRow="2" firstDataCol="1" rowPageCount="2" colPageCount="1"/>
  <pivotFields count="15">
    <pivotField dragToRow="0" dragToCol="0" dragToPage="0" dragToData="0" dragOff="0" showAll="0"/>
    <pivotField axis="axisRow" dragToRow="0" dragToCol="0" dragToPage="0" dragToData="0" dragOff="0" showAll="0">
      <items count="4">
        <item x="2"/>
        <item x="0"/>
        <item x="1"/>
        <item t="default"/>
      </items>
    </pivotField>
    <pivotField axis="axisRow" dragToRow="0" dragToCol="0" dragToPage="0" dragToData="0" dragOff="0" showAll="0">
      <items count="13">
        <item sd="0" x="0"/>
        <item sd="0" x="1"/>
        <item sd="0" x="2"/>
        <item sd="0" x="3"/>
        <item sd="0" x="10"/>
        <item sd="0" x="4"/>
        <item sd="0" x="5"/>
        <item sd="0" x="6"/>
        <item sd="0" x="7"/>
        <item sd="0" x="8"/>
        <item sd="0" x="9"/>
        <item sd="0" x="11"/>
        <item t="default" sd="0"/>
      </items>
    </pivotField>
    <pivotField dragToRow="0" dragToCol="0" dragToPage="0" dragToData="0" dragOff="0" showAll="0"/>
    <pivotField axis="axisRow" dragToRow="0" dragToCol="0" dragToPage="0" dragToData="0" dragOff="0" showAll="0">
      <items count="905">
        <item x="451"/>
        <item x="23"/>
        <item x="384"/>
        <item x="420"/>
        <item x="416"/>
        <item x="143"/>
        <item x="245"/>
        <item x="400"/>
        <item x="291"/>
        <item x="399"/>
        <item x="473"/>
        <item x="32"/>
        <item x="260"/>
        <item x="396"/>
        <item x="289"/>
        <item x="355"/>
        <item x="48"/>
        <item x="425"/>
        <item x="898"/>
        <item x="286"/>
        <item x="201"/>
        <item x="274"/>
        <item x="351"/>
        <item x="327"/>
        <item x="753"/>
        <item x="827"/>
        <item x="854"/>
        <item x="118"/>
        <item x="820"/>
        <item x="389"/>
        <item x="349"/>
        <item x="5"/>
        <item x="120"/>
        <item x="104"/>
        <item x="203"/>
        <item x="722"/>
        <item x="418"/>
        <item x="427"/>
        <item x="832"/>
        <item x="169"/>
        <item x="557"/>
        <item x="684"/>
        <item x="445"/>
        <item x="796"/>
        <item x="403"/>
        <item x="24"/>
        <item x="806"/>
        <item x="173"/>
        <item x="422"/>
        <item x="732"/>
        <item x="367"/>
        <item x="137"/>
        <item x="90"/>
        <item x="290"/>
        <item x="754"/>
        <item x="262"/>
        <item x="27"/>
        <item x="88"/>
        <item x="453"/>
        <item x="190"/>
        <item x="333"/>
        <item x="532"/>
        <item x="533"/>
        <item x="393"/>
        <item x="342"/>
        <item x="40"/>
        <item x="256"/>
        <item x="554"/>
        <item x="6"/>
        <item x="880"/>
        <item x="821"/>
        <item x="206"/>
        <item x="612"/>
        <item x="375"/>
        <item x="733"/>
        <item x="638"/>
        <item x="170"/>
        <item x="69"/>
        <item x="536"/>
        <item x="75"/>
        <item x="254"/>
        <item x="563"/>
        <item x="334"/>
        <item x="171"/>
        <item x="267"/>
        <item x="779"/>
        <item x="139"/>
        <item m="1" x="903"/>
        <item x="545"/>
        <item x="379"/>
        <item x="512"/>
        <item x="687"/>
        <item x="892"/>
        <item x="783"/>
        <item x="295"/>
        <item x="162"/>
        <item x="273"/>
        <item x="299"/>
        <item x="855"/>
        <item x="441"/>
        <item x="503"/>
        <item x="490"/>
        <item x="83"/>
        <item x="145"/>
        <item x="716"/>
        <item x="730"/>
        <item x="426"/>
        <item x="36"/>
        <item x="595"/>
        <item x="648"/>
        <item x="343"/>
        <item x="322"/>
        <item x="239"/>
        <item x="409"/>
        <item x="516"/>
        <item x="55"/>
        <item x="80"/>
        <item x="747"/>
        <item x="816"/>
        <item x="667"/>
        <item x="303"/>
        <item x="31"/>
        <item x="877"/>
        <item x="676"/>
        <item x="723"/>
        <item x="729"/>
        <item x="735"/>
        <item x="142"/>
        <item x="737"/>
        <item x="283"/>
        <item x="879"/>
        <item x="835"/>
        <item x="59"/>
        <item x="825"/>
        <item x="243"/>
        <item x="707"/>
        <item x="223"/>
        <item x="163"/>
        <item x="156"/>
        <item x="300"/>
        <item x="7"/>
        <item x="894"/>
        <item x="316"/>
        <item x="568"/>
        <item x="8"/>
        <item x="35"/>
        <item x="769"/>
        <item x="370"/>
        <item x="632"/>
        <item x="124"/>
        <item x="98"/>
        <item x="668"/>
        <item x="749"/>
        <item x="502"/>
        <item x="221"/>
        <item x="555"/>
        <item x="4"/>
        <item x="9"/>
        <item x="372"/>
        <item x="100"/>
        <item x="92"/>
        <item x="52"/>
        <item x="49"/>
        <item x="436"/>
        <item x="768"/>
        <item x="266"/>
        <item x="767"/>
        <item x="279"/>
        <item x="174"/>
        <item x="42"/>
        <item x="348"/>
        <item x="208"/>
        <item x="598"/>
        <item x="546"/>
        <item x="423"/>
        <item x="292"/>
        <item x="252"/>
        <item x="863"/>
        <item x="841"/>
        <item x="288"/>
        <item x="752"/>
        <item x="261"/>
        <item x="411"/>
        <item x="212"/>
        <item x="226"/>
        <item x="218"/>
        <item x="330"/>
        <item x="25"/>
        <item x="275"/>
        <item x="271"/>
        <item x="199"/>
        <item x="539"/>
        <item x="265"/>
        <item x="54"/>
        <item x="457"/>
        <item x="800"/>
        <item x="585"/>
        <item x="205"/>
        <item x="347"/>
        <item x="377"/>
        <item x="637"/>
        <item x="791"/>
        <item x="144"/>
        <item x="164"/>
        <item x="263"/>
        <item x="126"/>
        <item x="590"/>
        <item x="41"/>
        <item x="65"/>
        <item x="110"/>
        <item x="277"/>
        <item x="106"/>
        <item x="609"/>
        <item x="230"/>
        <item x="621"/>
        <item x="591"/>
        <item x="639"/>
        <item x="474"/>
        <item x="155"/>
        <item x="147"/>
        <item x="215"/>
        <item x="444"/>
        <item x="858"/>
        <item x="57"/>
        <item x="37"/>
        <item x="755"/>
        <item x="760"/>
        <item x="471"/>
        <item x="647"/>
        <item x="540"/>
        <item x="511"/>
        <item x="232"/>
        <item x="74"/>
        <item x="709"/>
        <item x="446"/>
        <item x="381"/>
        <item x="58"/>
        <item x="789"/>
        <item x="131"/>
        <item x="522"/>
        <item x="717"/>
        <item x="860"/>
        <item x="50"/>
        <item x="73"/>
        <item x="62"/>
        <item x="391"/>
        <item x="891"/>
        <item x="742"/>
        <item x="861"/>
        <item x="586"/>
        <item x="588"/>
        <item m="1" x="901"/>
        <item x="774"/>
        <item x="899"/>
        <item x="662"/>
        <item x="514"/>
        <item x="570"/>
        <item x="659"/>
        <item x="626"/>
        <item x="233"/>
        <item x="353"/>
        <item x="44"/>
        <item x="304"/>
        <item x="525"/>
        <item x="682"/>
        <item x="272"/>
        <item x="677"/>
        <item x="746"/>
        <item x="859"/>
        <item x="390"/>
        <item x="745"/>
        <item x="670"/>
        <item x="458"/>
        <item x="551"/>
        <item x="133"/>
        <item x="802"/>
        <item x="364"/>
        <item x="576"/>
        <item x="725"/>
        <item x="847"/>
        <item x="692"/>
        <item x="235"/>
        <item x="231"/>
        <item x="430"/>
        <item x="150"/>
        <item x="47"/>
        <item x="43"/>
        <item x="161"/>
        <item x="119"/>
        <item x="622"/>
        <item x="442"/>
        <item x="864"/>
        <item x="352"/>
        <item x="229"/>
        <item x="305"/>
        <item x="345"/>
        <item x="404"/>
        <item x="258"/>
        <item x="650"/>
        <item x="826"/>
        <item x="152"/>
        <item x="472"/>
        <item x="141"/>
        <item x="781"/>
        <item x="817"/>
        <item x="718"/>
        <item x="72"/>
        <item x="309"/>
        <item x="475"/>
        <item x="107"/>
        <item x="726"/>
        <item x="840"/>
        <item x="778"/>
        <item x="721"/>
        <item x="508"/>
        <item x="672"/>
        <item x="487"/>
        <item x="412"/>
        <item x="496"/>
        <item x="679"/>
        <item x="663"/>
        <item x="574"/>
        <item x="10"/>
        <item x="819"/>
        <item x="548"/>
        <item x="549"/>
        <item x="489"/>
        <item x="889"/>
        <item x="11"/>
        <item x="114"/>
        <item x="780"/>
        <item x="813"/>
        <item x="801"/>
        <item x="402"/>
        <item x="115"/>
        <item x="99"/>
        <item x="38"/>
        <item x="140"/>
        <item x="376"/>
        <item x="225"/>
        <item x="680"/>
        <item x="311"/>
        <item x="247"/>
        <item x="346"/>
        <item x="836"/>
        <item x="321"/>
        <item x="344"/>
        <item x="782"/>
        <item x="242"/>
        <item x="116"/>
        <item x="750"/>
        <item x="875"/>
        <item x="743"/>
        <item x="526"/>
        <item x="452"/>
        <item x="772"/>
        <item x="509"/>
        <item x="633"/>
        <item x="306"/>
        <item x="264"/>
        <item x="544"/>
        <item x="646"/>
        <item x="297"/>
        <item x="756"/>
        <item x="521"/>
        <item x="149"/>
        <item x="506"/>
        <item x="731"/>
        <item x="236"/>
        <item x="675"/>
        <item x="685"/>
        <item x="200"/>
        <item x="237"/>
        <item x="644"/>
        <item x="363"/>
        <item x="501"/>
        <item x="738"/>
        <item x="553"/>
        <item x="766"/>
        <item x="177"/>
        <item x="559"/>
        <item x="538"/>
        <item x="748"/>
        <item x="542"/>
        <item x="705"/>
        <item x="706"/>
        <item x="383"/>
        <item x="51"/>
        <item x="523"/>
        <item x="871"/>
        <item x="30"/>
        <item x="581"/>
        <item x="439"/>
        <item x="45"/>
        <item x="146"/>
        <item x="287"/>
        <item x="593"/>
        <item x="792"/>
        <item x="651"/>
        <item x="293"/>
        <item x="382"/>
        <item x="798"/>
        <item x="97"/>
        <item x="741"/>
        <item x="865"/>
        <item x="166"/>
        <item x="2"/>
        <item x="122"/>
        <item x="583"/>
        <item x="476"/>
        <item x="714"/>
        <item x="818"/>
        <item x="751"/>
        <item x="575"/>
        <item x="543"/>
        <item x="873"/>
        <item x="66"/>
        <item x="213"/>
        <item x="541"/>
        <item x="280"/>
        <item x="715"/>
        <item x="830"/>
        <item x="690"/>
        <item x="654"/>
        <item x="655"/>
        <item x="434"/>
        <item x="219"/>
        <item x="284"/>
        <item x="824"/>
        <item x="127"/>
        <item x="128"/>
        <item x="354"/>
        <item x="710"/>
        <item x="711"/>
        <item x="178"/>
        <item x="470"/>
        <item x="437"/>
        <item x="324"/>
        <item x="618"/>
        <item x="619"/>
        <item x="207"/>
        <item x="197"/>
        <item x="410"/>
        <item x="395"/>
        <item x="308"/>
        <item x="159"/>
        <item x="259"/>
        <item x="360"/>
        <item x="483"/>
        <item x="336"/>
        <item x="278"/>
        <item x="64"/>
        <item x="373"/>
        <item x="388"/>
        <item x="339"/>
        <item x="246"/>
        <item x="480"/>
        <item x="326"/>
        <item x="210"/>
        <item x="368"/>
        <item x="216"/>
        <item x="362"/>
        <item x="407"/>
        <item x="693"/>
        <item x="883"/>
        <item x="13"/>
        <item x="584"/>
        <item x="645"/>
        <item x="467"/>
        <item x="401"/>
        <item x="22"/>
        <item x="101"/>
        <item x="196"/>
        <item x="240"/>
        <item x="513"/>
        <item x="788"/>
        <item x="492"/>
        <item x="179"/>
        <item x="136"/>
        <item x="276"/>
        <item x="866"/>
        <item x="87"/>
        <item x="491"/>
        <item x="153"/>
        <item x="635"/>
        <item x="550"/>
        <item x="34"/>
        <item x="704"/>
        <item x="694"/>
        <item x="109"/>
        <item x="897"/>
        <item x="186"/>
        <item x="757"/>
        <item x="494"/>
        <item x="602"/>
        <item x="625"/>
        <item x="507"/>
        <item x="828"/>
        <item x="465"/>
        <item x="775"/>
        <item x="776"/>
        <item x="180"/>
        <item x="552"/>
        <item x="673"/>
        <item x="504"/>
        <item x="607"/>
        <item x="577"/>
        <item x="724"/>
        <item x="833"/>
        <item x="56"/>
        <item x="328"/>
        <item x="438"/>
        <item x="664"/>
        <item x="547"/>
        <item x="641"/>
        <item x="642"/>
        <item x="443"/>
        <item x="560"/>
        <item x="857"/>
        <item x="728"/>
        <item x="556"/>
        <item x="785"/>
        <item x="33"/>
        <item x="628"/>
        <item x="302"/>
        <item x="431"/>
        <item x="406"/>
        <item x="482"/>
        <item x="335"/>
        <item x="241"/>
        <item x="165"/>
        <item x="85"/>
        <item x="611"/>
        <item x="447"/>
        <item x="500"/>
        <item x="686"/>
        <item x="294"/>
        <item x="0"/>
        <item x="332"/>
        <item x="14"/>
        <item x="896"/>
        <item x="157"/>
        <item x="121"/>
        <item x="68"/>
        <item x="562"/>
        <item x="808"/>
        <item x="415"/>
        <item x="71"/>
        <item x="222"/>
        <item x="325"/>
        <item x="385"/>
        <item x="703"/>
        <item x="640"/>
        <item x="227"/>
        <item x="887"/>
        <item x="250"/>
        <item x="366"/>
        <item x="867"/>
        <item x="67"/>
        <item x="582"/>
        <item x="708"/>
        <item x="138"/>
        <item x="358"/>
        <item x="839"/>
        <item x="797"/>
        <item x="636"/>
        <item x="510"/>
        <item x="589"/>
        <item x="224"/>
        <item x="678"/>
        <item x="485"/>
        <item x="103"/>
        <item x="810"/>
        <item x="477"/>
        <item x="613"/>
        <item x="249"/>
        <item x="740"/>
        <item x="282"/>
        <item x="21"/>
        <item x="94"/>
        <item x="505"/>
        <item x="758"/>
        <item x="700"/>
        <item x="561"/>
        <item x="519"/>
        <item x="3"/>
        <item x="604"/>
        <item x="605"/>
        <item x="606"/>
        <item x="771"/>
        <item x="313"/>
        <item x="627"/>
        <item x="587"/>
        <item x="900"/>
        <item x="520"/>
        <item x="61"/>
        <item x="657"/>
        <item x="594"/>
        <item x="736"/>
        <item x="228"/>
        <item x="217"/>
        <item x="807"/>
        <item x="86"/>
        <item x="285"/>
        <item x="238"/>
        <item x="269"/>
        <item x="93"/>
        <item x="529"/>
        <item x="17"/>
        <item x="19"/>
        <item x="310"/>
        <item x="167"/>
        <item x="408"/>
        <item x="853"/>
        <item x="359"/>
        <item x="79"/>
        <item x="558"/>
        <item x="464"/>
        <item x="70"/>
        <item x="198"/>
        <item x="158"/>
        <item x="428"/>
        <item x="251"/>
        <item x="105"/>
        <item x="414"/>
        <item x="60"/>
        <item x="786"/>
        <item x="564"/>
        <item x="365"/>
        <item x="371"/>
        <item x="720"/>
        <item x="803"/>
        <item x="132"/>
        <item x="182"/>
        <item x="84"/>
        <item x="204"/>
        <item x="878"/>
        <item x="794"/>
        <item x="15"/>
        <item x="405"/>
        <item x="620"/>
        <item x="727"/>
        <item x="691"/>
        <item x="701"/>
        <item x="527"/>
        <item x="777"/>
        <item x="130"/>
        <item x="592"/>
        <item x="661"/>
        <item x="765"/>
        <item x="530"/>
        <item x="702"/>
        <item x="624"/>
        <item x="683"/>
        <item x="699"/>
        <item x="531"/>
        <item x="537"/>
        <item x="790"/>
        <item x="643"/>
        <item x="739"/>
        <item x="16"/>
        <item x="623"/>
        <item x="386"/>
        <item x="314"/>
        <item x="209"/>
        <item x="123"/>
        <item x="113"/>
        <item x="77"/>
        <item x="187"/>
        <item x="890"/>
        <item x="809"/>
        <item x="822"/>
        <item x="665"/>
        <item x="486"/>
        <item x="689"/>
        <item x="517"/>
        <item x="478"/>
        <item x="534"/>
        <item x="656"/>
        <item x="535"/>
        <item x="713"/>
        <item x="653"/>
        <item x="315"/>
        <item x="189"/>
        <item x="669"/>
        <item x="340"/>
        <item x="831"/>
        <item x="454"/>
        <item x="350"/>
        <item x="614"/>
        <item x="616"/>
        <item x="125"/>
        <item x="615"/>
        <item x="578"/>
        <item x="579"/>
        <item x="318"/>
        <item x="495"/>
        <item x="462"/>
        <item x="688"/>
        <item x="39"/>
        <item x="812"/>
        <item x="834"/>
        <item x="435"/>
        <item x="573"/>
        <item x="20"/>
        <item x="449"/>
        <item x="666"/>
        <item x="599"/>
        <item x="111"/>
        <item x="888"/>
        <item x="195"/>
        <item x="572"/>
        <item x="432"/>
        <item x="417"/>
        <item x="448"/>
        <item x="610"/>
        <item x="848"/>
        <item x="849"/>
        <item x="837"/>
        <item x="850"/>
        <item x="844"/>
        <item x="884"/>
        <item x="895"/>
        <item x="893"/>
        <item x="845"/>
        <item x="851"/>
        <item x="843"/>
        <item x="829"/>
        <item x="469"/>
        <item x="811"/>
        <item x="493"/>
        <item m="1" x="902"/>
        <item x="192"/>
        <item x="580"/>
        <item x="838"/>
        <item x="26"/>
        <item x="455"/>
        <item x="214"/>
        <item x="461"/>
        <item x="515"/>
        <item x="468"/>
        <item x="191"/>
        <item x="823"/>
        <item x="12"/>
        <item x="881"/>
        <item x="885"/>
        <item x="323"/>
        <item x="601"/>
        <item x="1"/>
        <item x="886"/>
        <item x="856"/>
        <item x="842"/>
        <item x="773"/>
        <item x="244"/>
        <item x="387"/>
        <item x="135"/>
        <item x="569"/>
        <item x="108"/>
        <item x="337"/>
        <item x="787"/>
        <item x="380"/>
        <item x="194"/>
        <item x="18"/>
        <item x="868"/>
        <item x="357"/>
        <item x="301"/>
        <item x="46"/>
        <item x="102"/>
        <item x="456"/>
        <item x="440"/>
        <item x="257"/>
        <item x="319"/>
        <item x="320"/>
        <item x="463"/>
        <item x="168"/>
        <item x="202"/>
        <item x="398"/>
        <item x="460"/>
        <item x="151"/>
        <item x="369"/>
        <item x="869"/>
        <item x="281"/>
        <item x="356"/>
        <item x="497"/>
        <item x="759"/>
        <item x="761"/>
        <item x="248"/>
        <item x="188"/>
        <item x="784"/>
        <item x="862"/>
        <item x="608"/>
        <item x="649"/>
        <item x="804"/>
        <item x="882"/>
        <item x="433"/>
        <item x="397"/>
        <item x="481"/>
        <item x="413"/>
        <item x="596"/>
        <item x="466"/>
        <item x="96"/>
        <item x="567"/>
        <item x="374"/>
        <item x="53"/>
        <item x="394"/>
        <item x="744"/>
        <item x="95"/>
        <item x="814"/>
        <item x="172"/>
        <item x="89"/>
        <item x="176"/>
        <item x="874"/>
        <item x="876"/>
        <item x="870"/>
        <item x="681"/>
        <item x="392"/>
        <item x="484"/>
        <item x="268"/>
        <item x="91"/>
        <item x="795"/>
        <item x="255"/>
        <item x="872"/>
        <item x="846"/>
        <item x="734"/>
        <item x="331"/>
        <item x="112"/>
        <item x="270"/>
        <item x="76"/>
        <item x="459"/>
        <item x="184"/>
        <item x="793"/>
        <item x="134"/>
        <item x="815"/>
        <item x="571"/>
        <item x="220"/>
        <item x="296"/>
        <item x="185"/>
        <item x="361"/>
        <item x="762"/>
        <item x="712"/>
        <item x="805"/>
        <item x="671"/>
        <item x="674"/>
        <item x="652"/>
        <item x="421"/>
        <item x="524"/>
        <item x="763"/>
        <item x="764"/>
        <item x="82"/>
        <item x="617"/>
        <item x="566"/>
        <item x="770"/>
        <item x="253"/>
        <item x="629"/>
        <item x="634"/>
        <item x="28"/>
        <item x="631"/>
        <item x="81"/>
        <item x="307"/>
        <item x="298"/>
        <item x="698"/>
        <item x="697"/>
        <item x="695"/>
        <item x="696"/>
        <item x="175"/>
        <item x="312"/>
        <item x="565"/>
        <item x="603"/>
        <item x="183"/>
        <item x="528"/>
        <item x="518"/>
        <item x="600"/>
        <item x="63"/>
        <item x="719"/>
        <item x="419"/>
        <item x="597"/>
        <item x="799"/>
        <item x="630"/>
        <item x="852"/>
        <item x="498"/>
        <item x="29"/>
        <item x="499"/>
        <item x="488"/>
        <item x="117"/>
        <item x="193"/>
        <item x="341"/>
        <item x="181"/>
        <item x="429"/>
        <item x="211"/>
        <item x="658"/>
        <item x="660"/>
        <item x="317"/>
        <item x="378"/>
        <item x="78"/>
        <item x="329"/>
        <item x="424"/>
        <item x="234"/>
        <item x="154"/>
        <item x="129"/>
        <item x="148"/>
        <item x="160"/>
        <item x="338"/>
        <item x="450"/>
        <item x="479"/>
        <item t="default"/>
      </items>
    </pivotField>
    <pivotField axis="axisRow" dragToRow="0" dragToCol="0" dragToPage="0" dragToData="0" dragOff="0" showAll="0">
      <items count="52">
        <item sd="0" x="49"/>
        <item sd="0" x="7"/>
        <item sd="0" x="0"/>
        <item sd="0" x="13"/>
        <item sd="0" x="32"/>
        <item sd="0" x="46"/>
        <item sd="0" x="39"/>
        <item sd="0" x="6"/>
        <item sd="0" x="12"/>
        <item sd="0" x="21"/>
        <item sd="0" x="35"/>
        <item sd="0" x="22"/>
        <item sd="0" m="1" x="50"/>
        <item sd="0" x="38"/>
        <item sd="0" x="41"/>
        <item sd="0" x="43"/>
        <item sd="0" x="1"/>
        <item sd="0" x="9"/>
        <item sd="0" x="4"/>
        <item sd="0" x="8"/>
        <item sd="0" x="34"/>
        <item sd="0" x="27"/>
        <item sd="0" x="3"/>
        <item sd="0" x="37"/>
        <item sd="0" x="42"/>
        <item sd="0" x="20"/>
        <item sd="0" x="31"/>
        <item sd="0" x="24"/>
        <item sd="0" x="19"/>
        <item sd="0" x="25"/>
        <item sd="0" x="45"/>
        <item sd="0" x="40"/>
        <item sd="0" x="23"/>
        <item sd="0" x="5"/>
        <item sd="0" x="2"/>
        <item sd="0" x="29"/>
        <item sd="0" x="10"/>
        <item sd="0" x="36"/>
        <item sd="0" x="33"/>
        <item sd="0" x="14"/>
        <item sd="0" x="15"/>
        <item sd="0" x="16"/>
        <item sd="0" x="28"/>
        <item sd="0" x="17"/>
        <item sd="0" x="30"/>
        <item sd="0" x="48"/>
        <item sd="0" x="44"/>
        <item sd="0" x="47"/>
        <item sd="0" x="18"/>
        <item sd="0" x="26"/>
        <item x="11"/>
        <item t="default" sd="0"/>
      </items>
    </pivotField>
    <pivotField dataField="1" numFmtId="44" dragToRow="0" dragToCol="0" dragToPage="0" dragToData="0" dragOff="0" showAll="0"/>
    <pivotField axis="axisPage" dragToRow="0" dragToCol="0" dragToPage="0" dragToData="0" dragOff="0" showAll="0">
      <items count="4">
        <item x="0"/>
        <item x="2"/>
        <item x="1"/>
        <item t="default"/>
      </items>
    </pivotField>
    <pivotField axis="axisPage" dragToRow="0" dragToCol="0" dragToPage="0" dragToData="0" dragOff="0" showAll="0">
      <items count="6">
        <item x="0"/>
        <item x="1"/>
        <item x="3"/>
        <item x="4"/>
        <item x="2"/>
        <item t="default"/>
      </items>
    </pivotField>
    <pivotField dragToRow="0" dragToCol="0" dragToPage="0" dragToData="0" dragOff="0" showAll="0"/>
    <pivotField dragToRow="0" dragToCol="0" dragToPage="0" dragToData="0" dragOff="0" showAll="0"/>
    <pivotField dragToRow="0" dragToCol="0" dragToPage="0" dragToData="0" dragOff="0" showAll="0"/>
    <pivotField axis="axisCol" dragToRow="0" dragToCol="0" dragToPage="0" dragToData="0" dragOff="0" showAll="0">
      <items count="18">
        <item x="1"/>
        <item x="2"/>
        <item x="5"/>
        <item x="16"/>
        <item x="9"/>
        <item x="7"/>
        <item x="15"/>
        <item x="14"/>
        <item x="12"/>
        <item x="8"/>
        <item x="11"/>
        <item x="13"/>
        <item x="10"/>
        <item x="6"/>
        <item x="4"/>
        <item x="3"/>
        <item x="0"/>
        <item t="default"/>
      </items>
    </pivotField>
    <pivotField axis="axisRow" dragToRow="0" dragToCol="0" dragToPage="0" dragToData="0" dragOff="0" showAll="0">
      <items count="13">
        <item sd="0" x="4"/>
        <item sd="0" x="1"/>
        <item sd="0" x="8"/>
        <item sd="0" x="0"/>
        <item sd="0" x="9"/>
        <item sd="0" x="5"/>
        <item sd="0" x="3"/>
        <item sd="0" x="6"/>
        <item sd="0" x="7"/>
        <item sd="0" x="10"/>
        <item sd="0" x="2"/>
        <item sd="0" x="11"/>
        <item t="default" sd="0"/>
      </items>
    </pivotField>
    <pivotField axis="axisRow" dragToRow="0" dragToCol="0" dragToPage="0" dragToData="0" dragOff="0" showAll="0">
      <items count="16">
        <item sd="0" x="5"/>
        <item sd="0" x="2"/>
        <item sd="0" x="10"/>
        <item sd="0" x="0"/>
        <item sd="0" m="1" x="14"/>
        <item sd="0" x="11"/>
        <item sd="0" x="7"/>
        <item sd="0" x="4"/>
        <item sd="0" x="6"/>
        <item sd="0" x="8"/>
        <item sd="0" x="9"/>
        <item sd="0" x="12"/>
        <item sd="0" x="3"/>
        <item sd="0" x="1"/>
        <item sd="0" x="13"/>
        <item t="default" sd="0"/>
      </items>
    </pivotField>
  </pivotFields>
  <rowFields count="6">
    <field x="1"/>
    <field x="2"/>
    <field x="13"/>
    <field x="14"/>
    <field x="5"/>
    <field x="4"/>
  </rowFields>
  <rowItems count="15">
    <i>
      <x/>
    </i>
    <i r="1">
      <x v="4"/>
    </i>
    <i r="1">
      <x v="5"/>
    </i>
    <i r="1">
      <x v="11"/>
    </i>
    <i>
      <x v="1"/>
    </i>
    <i r="1">
      <x/>
    </i>
    <i r="1">
      <x v="1"/>
    </i>
    <i r="1">
      <x v="6"/>
    </i>
    <i r="1">
      <x v="7"/>
    </i>
    <i r="1">
      <x v="8"/>
    </i>
    <i r="1">
      <x v="9"/>
    </i>
    <i r="1">
      <x v="10"/>
    </i>
    <i>
      <x v="2"/>
    </i>
    <i r="1">
      <x v="3"/>
    </i>
    <i t="grand">
      <x/>
    </i>
  </rowItems>
  <colFields count="1">
    <field x="12"/>
  </colFields>
  <colItems count="18">
    <i>
      <x/>
    </i>
    <i>
      <x v="1"/>
    </i>
    <i>
      <x v="2"/>
    </i>
    <i>
      <x v="3"/>
    </i>
    <i>
      <x v="4"/>
    </i>
    <i>
      <x v="5"/>
    </i>
    <i>
      <x v="6"/>
    </i>
    <i>
      <x v="7"/>
    </i>
    <i>
      <x v="8"/>
    </i>
    <i>
      <x v="9"/>
    </i>
    <i>
      <x v="10"/>
    </i>
    <i>
      <x v="11"/>
    </i>
    <i>
      <x v="12"/>
    </i>
    <i>
      <x v="13"/>
    </i>
    <i>
      <x v="14"/>
    </i>
    <i>
      <x v="15"/>
    </i>
    <i>
      <x v="16"/>
    </i>
    <i t="grand">
      <x/>
    </i>
  </colItems>
  <pageFields count="2">
    <pageField fld="8" item="4" hier="-1"/>
    <pageField fld="7" hier="-1"/>
  </pageFields>
  <dataFields count="1">
    <dataField name="TEC Funding (GST excl)" fld="6" baseField="0" baseItem="0" numFmtId="164"/>
  </dataFields>
  <formats count="103">
    <format dxfId="102">
      <pivotArea type="all" dataOnly="0" outline="0" fieldPosition="0"/>
    </format>
    <format dxfId="101">
      <pivotArea outline="0" collapsedLevelsAreSubtotals="1" fieldPosition="0"/>
    </format>
    <format dxfId="100">
      <pivotArea dataOnly="0" labelOnly="1" fieldPosition="0">
        <references count="1">
          <reference field="1" count="0"/>
        </references>
      </pivotArea>
    </format>
    <format dxfId="99">
      <pivotArea dataOnly="0" labelOnly="1" grandRow="1" outline="0" fieldPosition="0"/>
    </format>
    <format dxfId="98">
      <pivotArea dataOnly="0" labelOnly="1" fieldPosition="0">
        <references count="2">
          <reference field="1" count="1" selected="0">
            <x v="2"/>
          </reference>
          <reference field="2" count="0"/>
        </references>
      </pivotArea>
    </format>
    <format dxfId="97">
      <pivotArea dataOnly="0" labelOnly="1" fieldPosition="0">
        <references count="3">
          <reference field="1" count="1" selected="0">
            <x v="2"/>
          </reference>
          <reference field="2" count="1" selected="0">
            <x v="3"/>
          </reference>
          <reference field="13" count="0"/>
        </references>
      </pivotArea>
    </format>
    <format dxfId="96">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95">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94">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93">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92">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91">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90">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89">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88">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87">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86">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85">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84">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83">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82">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81">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80">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79">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78">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77">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76">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75">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74">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73">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72">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71">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70">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69">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68">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67">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66">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65">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64">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63">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62">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61">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60">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59">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58">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57">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56">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55">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54">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53">
      <pivotArea dataOnly="0" labelOnly="1" fieldPosition="0">
        <references count="1">
          <reference field="12" count="0"/>
        </references>
      </pivotArea>
    </format>
    <format dxfId="52">
      <pivotArea dataOnly="0" labelOnly="1" grandCol="1" outline="0" fieldPosition="0"/>
    </format>
    <format dxfId="51">
      <pivotArea type="all" dataOnly="0" outline="0" fieldPosition="0"/>
    </format>
    <format dxfId="50">
      <pivotArea outline="0" collapsedLevelsAreSubtotals="1" fieldPosition="0"/>
    </format>
    <format dxfId="49">
      <pivotArea dataOnly="0" labelOnly="1" fieldPosition="0">
        <references count="1">
          <reference field="1" count="0"/>
        </references>
      </pivotArea>
    </format>
    <format dxfId="48">
      <pivotArea dataOnly="0" labelOnly="1" grandRow="1" outline="0" fieldPosition="0"/>
    </format>
    <format dxfId="47">
      <pivotArea dataOnly="0" labelOnly="1" fieldPosition="0">
        <references count="2">
          <reference field="1" count="1" selected="0">
            <x v="2"/>
          </reference>
          <reference field="2" count="0"/>
        </references>
      </pivotArea>
    </format>
    <format dxfId="46">
      <pivotArea dataOnly="0" labelOnly="1" fieldPosition="0">
        <references count="3">
          <reference field="1" count="1" selected="0">
            <x v="2"/>
          </reference>
          <reference field="2" count="1" selected="0">
            <x v="3"/>
          </reference>
          <reference field="13" count="0"/>
        </references>
      </pivotArea>
    </format>
    <format dxfId="45">
      <pivotArea dataOnly="0" labelOnly="1" fieldPosition="0">
        <references count="4">
          <reference field="1" count="1" selected="0">
            <x v="2"/>
          </reference>
          <reference field="2" count="1" selected="0">
            <x v="3"/>
          </reference>
          <reference field="13" count="1" selected="0">
            <x v="1"/>
          </reference>
          <reference field="14" count="14">
            <x v="0"/>
            <x v="1"/>
            <x v="2"/>
            <x v="3"/>
            <x v="4"/>
            <x v="5"/>
            <x v="6"/>
            <x v="7"/>
            <x v="8"/>
            <x v="9"/>
            <x v="10"/>
            <x v="11"/>
            <x v="12"/>
            <x v="13"/>
          </reference>
        </references>
      </pivotArea>
    </format>
    <format dxfId="44">
      <pivotArea dataOnly="0" labelOnly="1" fieldPosition="0">
        <references count="4">
          <reference field="1" count="1" selected="0">
            <x v="0"/>
          </reference>
          <reference field="2" count="1" selected="0">
            <x v="4"/>
          </reference>
          <reference field="13" count="1" selected="0">
            <x v="11"/>
          </reference>
          <reference field="14" count="8">
            <x v="0"/>
            <x v="3"/>
            <x v="4"/>
            <x v="6"/>
            <x v="8"/>
            <x v="12"/>
            <x v="13"/>
            <x v="14"/>
          </reference>
        </references>
      </pivotArea>
    </format>
    <format dxfId="43">
      <pivotArea dataOnly="0" labelOnly="1" fieldPosition="0">
        <references count="5">
          <reference field="1" count="1" selected="0">
            <x v="2"/>
          </reference>
          <reference field="2" count="1" selected="0">
            <x v="3"/>
          </reference>
          <reference field="5" count="32">
            <x v="0"/>
            <x v="1"/>
            <x v="2"/>
            <x v="7"/>
            <x v="8"/>
            <x v="9"/>
            <x v="10"/>
            <x v="11"/>
            <x v="12"/>
            <x v="16"/>
            <x v="17"/>
            <x v="18"/>
            <x v="19"/>
            <x v="20"/>
            <x v="21"/>
            <x v="22"/>
            <x v="23"/>
            <x v="27"/>
            <x v="28"/>
            <x v="33"/>
            <x v="34"/>
            <x v="35"/>
            <x v="36"/>
            <x v="37"/>
            <x v="38"/>
            <x v="39"/>
            <x v="40"/>
            <x v="41"/>
            <x v="42"/>
            <x v="43"/>
            <x v="48"/>
            <x v="49"/>
          </reference>
          <reference field="13" count="1" selected="0">
            <x v="1"/>
          </reference>
          <reference field="14" count="1" selected="0">
            <x v="1"/>
          </reference>
        </references>
      </pivotArea>
    </format>
    <format dxfId="42">
      <pivotArea dataOnly="0" labelOnly="1" fieldPosition="0">
        <references count="5">
          <reference field="1" count="1" selected="0">
            <x v="1"/>
          </reference>
          <reference field="2" count="1" selected="0">
            <x v="7"/>
          </reference>
          <reference field="5" count="33">
            <x v="1"/>
            <x v="2"/>
            <x v="3"/>
            <x v="4"/>
            <x v="6"/>
            <x v="7"/>
            <x v="8"/>
            <x v="9"/>
            <x v="11"/>
            <x v="12"/>
            <x v="13"/>
            <x v="14"/>
            <x v="16"/>
            <x v="17"/>
            <x v="20"/>
            <x v="21"/>
            <x v="22"/>
            <x v="25"/>
            <x v="26"/>
            <x v="27"/>
            <x v="28"/>
            <x v="29"/>
            <x v="32"/>
            <x v="35"/>
            <x v="36"/>
            <x v="39"/>
            <x v="40"/>
            <x v="41"/>
            <x v="42"/>
            <x v="43"/>
            <x v="44"/>
            <x v="48"/>
            <x v="49"/>
          </reference>
          <reference field="13" count="1" selected="0">
            <x v="5"/>
          </reference>
          <reference field="14" count="1" selected="0">
            <x v="6"/>
          </reference>
        </references>
      </pivotArea>
    </format>
    <format dxfId="41">
      <pivotArea dataOnly="0" labelOnly="1" fieldPosition="0">
        <references count="5">
          <reference field="1" count="1" selected="0">
            <x v="0"/>
          </reference>
          <reference field="2" count="1" selected="0">
            <x v="4"/>
          </reference>
          <reference field="5" count="24">
            <x v="3"/>
            <x v="5"/>
            <x v="7"/>
            <x v="8"/>
            <x v="12"/>
            <x v="15"/>
            <x v="24"/>
            <x v="25"/>
            <x v="27"/>
            <x v="28"/>
            <x v="29"/>
            <x v="30"/>
            <x v="31"/>
            <x v="32"/>
            <x v="39"/>
            <x v="40"/>
            <x v="41"/>
            <x v="42"/>
            <x v="43"/>
            <x v="45"/>
            <x v="46"/>
            <x v="47"/>
            <x v="48"/>
            <x v="49"/>
          </reference>
          <reference field="13" count="1" selected="0">
            <x v="3"/>
          </reference>
          <reference field="14" count="1" selected="0">
            <x v="8"/>
          </reference>
        </references>
      </pivotArea>
    </format>
    <format dxfId="40">
      <pivotArea dataOnly="0" labelOnly="1" fieldPosition="0">
        <references count="6">
          <reference field="1" count="1" selected="0">
            <x v="2"/>
          </reference>
          <reference field="2" count="1" selected="0">
            <x v="3"/>
          </reference>
          <reference field="4" count="14">
            <x v="95"/>
            <x v="103"/>
            <x v="137"/>
            <x v="138"/>
            <x v="203"/>
            <x v="287"/>
            <x v="405"/>
            <x v="445"/>
            <x v="530"/>
            <x v="541"/>
            <x v="611"/>
            <x v="620"/>
            <x v="774"/>
            <x v="778"/>
          </reference>
          <reference field="5" count="1" selected="0">
            <x v="34"/>
          </reference>
          <reference field="13" count="1" selected="0">
            <x v="1"/>
          </reference>
          <reference field="14" count="1" selected="0">
            <x v="1"/>
          </reference>
        </references>
      </pivotArea>
    </format>
    <format dxfId="39">
      <pivotArea dataOnly="0" labelOnly="1" fieldPosition="0">
        <references count="6">
          <reference field="1" count="1" selected="0">
            <x v="2"/>
          </reference>
          <reference field="2" count="1" selected="0">
            <x v="3"/>
          </reference>
          <reference field="4" count="44">
            <x v="1"/>
            <x v="11"/>
            <x v="31"/>
            <x v="45"/>
            <x v="56"/>
            <x v="68"/>
            <x v="95"/>
            <x v="103"/>
            <x v="137"/>
            <x v="138"/>
            <x v="140"/>
            <x v="144"/>
            <x v="156"/>
            <x v="157"/>
            <x v="187"/>
            <x v="203"/>
            <x v="287"/>
            <x v="322"/>
            <x v="328"/>
            <x v="405"/>
            <x v="406"/>
            <x v="445"/>
            <x v="465"/>
            <x v="470"/>
            <x v="522"/>
            <x v="537"/>
            <x v="539"/>
            <x v="541"/>
            <x v="578"/>
            <x v="585"/>
            <x v="608"/>
            <x v="609"/>
            <x v="611"/>
            <x v="620"/>
            <x v="638"/>
            <x v="660"/>
            <x v="704"/>
            <x v="735"/>
            <x v="743"/>
            <x v="748"/>
            <x v="762"/>
            <x v="774"/>
            <x v="778"/>
            <x v="855"/>
          </reference>
          <reference field="5" count="1" selected="0">
            <x v="33"/>
          </reference>
          <reference field="13" count="1" selected="0">
            <x v="3"/>
          </reference>
          <reference field="14" count="1" selected="0">
            <x v="13"/>
          </reference>
        </references>
      </pivotArea>
    </format>
    <format dxfId="38">
      <pivotArea dataOnly="0" labelOnly="1" fieldPosition="0">
        <references count="6">
          <reference field="1" count="1" selected="0">
            <x v="1"/>
          </reference>
          <reference field="2" count="1" selected="0">
            <x v="0"/>
          </reference>
          <reference field="4" count="48">
            <x v="5"/>
            <x v="16"/>
            <x v="27"/>
            <x v="32"/>
            <x v="33"/>
            <x v="51"/>
            <x v="52"/>
            <x v="57"/>
            <x v="65"/>
            <x v="76"/>
            <x v="77"/>
            <x v="79"/>
            <x v="86"/>
            <x v="102"/>
            <x v="107"/>
            <x v="115"/>
            <x v="116"/>
            <x v="121"/>
            <x v="127"/>
            <x v="132"/>
            <x v="145"/>
            <x v="149"/>
            <x v="150"/>
            <x v="159"/>
            <x v="160"/>
            <x v="161"/>
            <x v="169"/>
            <x v="187"/>
            <x v="193"/>
            <x v="205"/>
            <x v="208"/>
            <x v="209"/>
            <x v="211"/>
            <x v="218"/>
            <x v="219"/>
            <x v="223"/>
            <x v="224"/>
            <x v="232"/>
            <x v="236"/>
            <x v="238"/>
            <x v="242"/>
            <x v="243"/>
            <x v="244"/>
            <x v="261"/>
            <x v="274"/>
            <x v="390"/>
            <x v="632"/>
            <x v="880"/>
          </reference>
          <reference field="5" count="1" selected="0">
            <x v="16"/>
          </reference>
          <reference field="13" count="1" selected="0">
            <x v="3"/>
          </reference>
          <reference field="14" count="1" selected="0">
            <x v="13"/>
          </reference>
        </references>
      </pivotArea>
    </format>
    <format dxfId="37">
      <pivotArea dataOnly="0" labelOnly="1" fieldPosition="0">
        <references count="6">
          <reference field="1" count="1" selected="0">
            <x v="1"/>
          </reference>
          <reference field="2" count="1" selected="0">
            <x v="1"/>
          </reference>
          <reference field="4" count="50">
            <x v="285"/>
            <x v="286"/>
            <x v="288"/>
            <x v="300"/>
            <x v="302"/>
            <x v="306"/>
            <x v="309"/>
            <x v="329"/>
            <x v="334"/>
            <x v="335"/>
            <x v="336"/>
            <x v="337"/>
            <x v="349"/>
            <x v="365"/>
            <x v="387"/>
            <x v="393"/>
            <x v="394"/>
            <x v="402"/>
            <x v="407"/>
            <x v="416"/>
            <x v="429"/>
            <x v="430"/>
            <x v="471"/>
            <x v="478"/>
            <x v="481"/>
            <x v="483"/>
            <x v="486"/>
            <x v="489"/>
            <x v="509"/>
            <x v="531"/>
            <x v="542"/>
            <x v="543"/>
            <x v="547"/>
            <x v="558"/>
            <x v="561"/>
            <x v="571"/>
            <x v="579"/>
            <x v="602"/>
            <x v="606"/>
            <x v="615"/>
            <x v="618"/>
            <x v="623"/>
            <x v="625"/>
            <x v="634"/>
            <x v="665"/>
            <x v="666"/>
            <x v="667"/>
            <x v="691"/>
            <x v="699"/>
            <x v="708"/>
          </reference>
          <reference field="5" count="1" selected="0">
            <x v="22"/>
          </reference>
          <reference field="13" count="1" selected="0">
            <x v="3"/>
          </reference>
          <reference field="14" count="1" selected="0">
            <x v="3"/>
          </reference>
        </references>
      </pivotArea>
    </format>
    <format dxfId="36">
      <pivotArea dataOnly="0" labelOnly="1" fieldPosition="0">
        <references count="6">
          <reference field="1" count="1" selected="0">
            <x v="1"/>
          </reference>
          <reference field="2" count="1" selected="0">
            <x v="1"/>
          </reference>
          <reference field="4" count="45">
            <x v="3"/>
            <x v="4"/>
            <x v="6"/>
            <x v="7"/>
            <x v="10"/>
            <x v="15"/>
            <x v="17"/>
            <x v="19"/>
            <x v="21"/>
            <x v="23"/>
            <x v="30"/>
            <x v="36"/>
            <x v="37"/>
            <x v="44"/>
            <x v="50"/>
            <x v="59"/>
            <x v="162"/>
            <x v="202"/>
            <x v="207"/>
            <x v="284"/>
            <x v="451"/>
            <x v="595"/>
            <x v="632"/>
            <x v="646"/>
            <x v="683"/>
            <x v="732"/>
            <x v="741"/>
            <x v="755"/>
            <x v="757"/>
            <x v="766"/>
            <x v="767"/>
            <x v="800"/>
            <x v="803"/>
            <x v="806"/>
            <x v="809"/>
            <x v="818"/>
            <x v="825"/>
            <x v="827"/>
            <x v="831"/>
            <x v="848"/>
            <x v="857"/>
            <x v="872"/>
            <x v="883"/>
            <x v="884"/>
            <x v="893"/>
          </reference>
          <reference field="5" count="1" selected="0">
            <x v="22"/>
          </reference>
          <reference field="13" count="1" selected="0">
            <x v="3"/>
          </reference>
          <reference field="14" count="1" selected="0">
            <x v="3"/>
          </reference>
        </references>
      </pivotArea>
    </format>
    <format dxfId="35">
      <pivotArea dataOnly="0" labelOnly="1" fieldPosition="0">
        <references count="6">
          <reference field="1" count="1" selected="0">
            <x v="1"/>
          </reference>
          <reference field="2" count="1" selected="0">
            <x v="7"/>
          </reference>
          <reference field="4" count="50">
            <x v="53"/>
            <x v="60"/>
            <x v="64"/>
            <x v="73"/>
            <x v="82"/>
            <x v="87"/>
            <x v="89"/>
            <x v="113"/>
            <x v="134"/>
            <x v="142"/>
            <x v="147"/>
            <x v="154"/>
            <x v="158"/>
            <x v="165"/>
            <x v="170"/>
            <x v="179"/>
            <x v="184"/>
            <x v="192"/>
            <x v="198"/>
            <x v="220"/>
            <x v="231"/>
            <x v="235"/>
            <x v="260"/>
            <x v="276"/>
            <x v="281"/>
            <x v="282"/>
            <x v="290"/>
            <x v="292"/>
            <x v="295"/>
            <x v="296"/>
            <x v="297"/>
            <x v="333"/>
            <x v="342"/>
            <x v="343"/>
            <x v="354"/>
            <x v="358"/>
            <x v="371"/>
            <x v="372"/>
            <x v="386"/>
            <x v="395"/>
            <x v="427"/>
            <x v="431"/>
            <x v="440"/>
            <x v="441"/>
            <x v="442"/>
            <x v="444"/>
            <x v="446"/>
            <x v="447"/>
            <x v="448"/>
            <x v="449"/>
          </reference>
          <reference field="5" count="1" selected="0">
            <x v="8"/>
          </reference>
          <reference field="13" count="1" selected="0">
            <x v="0"/>
          </reference>
          <reference field="14" count="1" selected="0">
            <x v="0"/>
          </reference>
        </references>
      </pivotArea>
    </format>
    <format dxfId="34">
      <pivotArea dataOnly="0" labelOnly="1" fieldPosition="0">
        <references count="6">
          <reference field="1" count="1" selected="0">
            <x v="1"/>
          </reference>
          <reference field="2" count="1" selected="0">
            <x v="7"/>
          </reference>
          <reference field="4" count="50">
            <x v="450"/>
            <x v="452"/>
            <x v="453"/>
            <x v="455"/>
            <x v="457"/>
            <x v="459"/>
            <x v="460"/>
            <x v="461"/>
            <x v="462"/>
            <x v="510"/>
            <x v="511"/>
            <x v="524"/>
            <x v="527"/>
            <x v="529"/>
            <x v="538"/>
            <x v="549"/>
            <x v="550"/>
            <x v="553"/>
            <x v="555"/>
            <x v="562"/>
            <x v="568"/>
            <x v="590"/>
            <x v="603"/>
            <x v="614"/>
            <x v="617"/>
            <x v="619"/>
            <x v="628"/>
            <x v="629"/>
            <x v="635"/>
            <x v="664"/>
            <x v="676"/>
            <x v="685"/>
            <x v="687"/>
            <x v="712"/>
            <x v="728"/>
            <x v="731"/>
            <x v="736"/>
            <x v="738"/>
            <x v="746"/>
            <x v="753"/>
            <x v="758"/>
            <x v="760"/>
            <x v="764"/>
            <x v="765"/>
            <x v="769"/>
            <x v="772"/>
            <x v="773"/>
            <x v="779"/>
            <x v="782"/>
            <x v="786"/>
          </reference>
          <reference field="5" count="1" selected="0">
            <x v="8"/>
          </reference>
          <reference field="13" count="1" selected="0">
            <x v="0"/>
          </reference>
          <reference field="14" count="1" selected="0">
            <x v="0"/>
          </reference>
        </references>
      </pivotArea>
    </format>
    <format dxfId="33">
      <pivotArea dataOnly="0" labelOnly="1" fieldPosition="0">
        <references count="6">
          <reference field="1" count="1" selected="0">
            <x v="1"/>
          </reference>
          <reference field="2" count="1" selected="0">
            <x v="7"/>
          </reference>
          <reference field="4" count="47">
            <x v="8"/>
            <x v="36"/>
            <x v="84"/>
            <x v="97"/>
            <x v="111"/>
            <x v="136"/>
            <x v="142"/>
            <x v="182"/>
            <x v="183"/>
            <x v="188"/>
            <x v="204"/>
            <x v="217"/>
            <x v="220"/>
            <x v="221"/>
            <x v="294"/>
            <x v="333"/>
            <x v="339"/>
            <x v="354"/>
            <x v="419"/>
            <x v="425"/>
            <x v="452"/>
            <x v="526"/>
            <x v="528"/>
            <x v="575"/>
            <x v="605"/>
            <x v="621"/>
            <x v="662"/>
            <x v="685"/>
            <x v="687"/>
            <x v="713"/>
            <x v="728"/>
            <x v="739"/>
            <x v="740"/>
            <x v="781"/>
            <x v="796"/>
            <x v="799"/>
            <x v="820"/>
            <x v="834"/>
            <x v="852"/>
            <x v="858"/>
            <x v="865"/>
            <x v="885"/>
            <x v="887"/>
            <x v="891"/>
            <x v="892"/>
            <x v="894"/>
            <x v="896"/>
          </reference>
          <reference field="5" count="1" selected="0">
            <x v="8"/>
          </reference>
          <reference field="13" count="1" selected="0">
            <x v="0"/>
          </reference>
          <reference field="14" count="1" selected="0">
            <x v="0"/>
          </reference>
        </references>
      </pivotArea>
    </format>
    <format dxfId="32">
      <pivotArea dataOnly="0" labelOnly="1" fieldPosition="0">
        <references count="6">
          <reference field="1" count="1" selected="0">
            <x v="1"/>
          </reference>
          <reference field="2" count="1" selected="0">
            <x v="7"/>
          </reference>
          <reference field="4" count="42">
            <x v="7"/>
            <x v="8"/>
            <x v="12"/>
            <x v="30"/>
            <x v="42"/>
            <x v="110"/>
            <x v="111"/>
            <x v="112"/>
            <x v="120"/>
            <x v="167"/>
            <x v="174"/>
            <x v="175"/>
            <x v="176"/>
            <x v="182"/>
            <x v="185"/>
            <x v="188"/>
            <x v="189"/>
            <x v="199"/>
            <x v="213"/>
            <x v="217"/>
            <x v="220"/>
            <x v="282"/>
            <x v="308"/>
            <x v="345"/>
            <x v="348"/>
            <x v="354"/>
            <x v="359"/>
            <x v="368"/>
            <x v="386"/>
            <x v="392"/>
            <x v="419"/>
            <x v="425"/>
            <x v="498"/>
            <x v="526"/>
            <x v="527"/>
            <x v="528"/>
            <x v="533"/>
            <x v="573"/>
            <x v="687"/>
            <x v="777"/>
            <x v="826"/>
            <x v="888"/>
          </reference>
          <reference field="5" count="1" selected="0">
            <x v="9"/>
          </reference>
          <reference field="13" count="1" selected="0">
            <x v="3"/>
          </reference>
          <reference field="14" count="1" selected="0">
            <x v="3"/>
          </reference>
        </references>
      </pivotArea>
    </format>
    <format dxfId="31">
      <pivotArea dataOnly="0" labelOnly="1" fieldPosition="0">
        <references count="6">
          <reference field="1" count="1" selected="0">
            <x v="1"/>
          </reference>
          <reference field="2" count="1" selected="0">
            <x v="7"/>
          </reference>
          <reference field="4" count="43">
            <x v="4"/>
            <x v="7"/>
            <x v="10"/>
            <x v="13"/>
            <x v="15"/>
            <x v="17"/>
            <x v="18"/>
            <x v="21"/>
            <x v="22"/>
            <x v="23"/>
            <x v="29"/>
            <x v="30"/>
            <x v="34"/>
            <x v="36"/>
            <x v="37"/>
            <x v="50"/>
            <x v="53"/>
            <x v="55"/>
            <x v="58"/>
            <x v="111"/>
            <x v="142"/>
            <x v="176"/>
            <x v="182"/>
            <x v="188"/>
            <x v="190"/>
            <x v="272"/>
            <x v="346"/>
            <x v="354"/>
            <x v="425"/>
            <x v="575"/>
            <x v="610"/>
            <x v="619"/>
            <x v="662"/>
            <x v="687"/>
            <x v="770"/>
            <x v="796"/>
            <x v="804"/>
            <x v="816"/>
            <x v="817"/>
            <x v="826"/>
            <x v="888"/>
            <x v="891"/>
            <x v="892"/>
          </reference>
          <reference field="5" count="1" selected="0">
            <x v="21"/>
          </reference>
          <reference field="13" count="1" selected="0">
            <x v="3"/>
          </reference>
          <reference field="14" count="1" selected="0">
            <x v="3"/>
          </reference>
        </references>
      </pivotArea>
    </format>
    <format dxfId="30">
      <pivotArea dataOnly="0" labelOnly="1" fieldPosition="0">
        <references count="6">
          <reference field="1" count="1" selected="0">
            <x v="1"/>
          </reference>
          <reference field="2" count="1" selected="0">
            <x v="7"/>
          </reference>
          <reference field="4" count="50">
            <x v="60"/>
            <x v="63"/>
            <x v="64"/>
            <x v="73"/>
            <x v="82"/>
            <x v="84"/>
            <x v="89"/>
            <x v="96"/>
            <x v="97"/>
            <x v="106"/>
            <x v="113"/>
            <x v="129"/>
            <x v="136"/>
            <x v="142"/>
            <x v="147"/>
            <x v="154"/>
            <x v="170"/>
            <x v="174"/>
            <x v="185"/>
            <x v="186"/>
            <x v="192"/>
            <x v="194"/>
            <x v="197"/>
            <x v="198"/>
            <x v="220"/>
            <x v="221"/>
            <x v="231"/>
            <x v="235"/>
            <x v="251"/>
            <x v="272"/>
            <x v="276"/>
            <x v="281"/>
            <x v="282"/>
            <x v="290"/>
            <x v="292"/>
            <x v="294"/>
            <x v="295"/>
            <x v="317"/>
            <x v="333"/>
            <x v="342"/>
            <x v="343"/>
            <x v="345"/>
            <x v="362"/>
            <x v="374"/>
            <x v="395"/>
            <x v="417"/>
            <x v="426"/>
            <x v="427"/>
            <x v="431"/>
            <x v="435"/>
          </reference>
          <reference field="5" count="1" selected="0">
            <x v="12"/>
          </reference>
          <reference field="13" count="1" selected="0">
            <x v="3"/>
          </reference>
          <reference field="14" count="1" selected="0">
            <x v="4"/>
          </reference>
        </references>
      </pivotArea>
    </format>
    <format dxfId="29">
      <pivotArea dataOnly="0" labelOnly="1" fieldPosition="0">
        <references count="6">
          <reference field="1" count="1" selected="0">
            <x v="1"/>
          </reference>
          <reference field="2" count="1" selected="0">
            <x v="7"/>
          </reference>
          <reference field="4" count="50">
            <x v="440"/>
            <x v="446"/>
            <x v="448"/>
            <x v="449"/>
            <x v="450"/>
            <x v="452"/>
            <x v="454"/>
            <x v="455"/>
            <x v="456"/>
            <x v="457"/>
            <x v="458"/>
            <x v="459"/>
            <x v="460"/>
            <x v="461"/>
            <x v="472"/>
            <x v="473"/>
            <x v="510"/>
            <x v="516"/>
            <x v="524"/>
            <x v="527"/>
            <x v="528"/>
            <x v="529"/>
            <x v="533"/>
            <x v="536"/>
            <x v="538"/>
            <x v="555"/>
            <x v="577"/>
            <x v="590"/>
            <x v="600"/>
            <x v="603"/>
            <x v="604"/>
            <x v="612"/>
            <x v="614"/>
            <x v="617"/>
            <x v="621"/>
            <x v="635"/>
            <x v="663"/>
            <x v="664"/>
            <x v="676"/>
            <x v="682"/>
            <x v="685"/>
            <x v="687"/>
            <x v="695"/>
            <x v="712"/>
            <x v="731"/>
            <x v="736"/>
            <x v="738"/>
            <x v="740"/>
            <x v="746"/>
            <x v="753"/>
          </reference>
          <reference field="5" count="1" selected="0">
            <x v="12"/>
          </reference>
          <reference field="13" count="1" selected="0">
            <x v="3"/>
          </reference>
          <reference field="14" count="1" selected="0">
            <x v="4"/>
          </reference>
        </references>
      </pivotArea>
    </format>
    <format dxfId="28">
      <pivotArea dataOnly="0" labelOnly="1" fieldPosition="0">
        <references count="6">
          <reference field="1" count="1" selected="0">
            <x v="1"/>
          </reference>
          <reference field="2" count="1" selected="0">
            <x v="7"/>
          </reference>
          <reference field="4" count="47">
            <x v="7"/>
            <x v="13"/>
            <x v="17"/>
            <x v="20"/>
            <x v="29"/>
            <x v="84"/>
            <x v="87"/>
            <x v="111"/>
            <x v="174"/>
            <x v="175"/>
            <x v="185"/>
            <x v="197"/>
            <x v="220"/>
            <x v="221"/>
            <x v="282"/>
            <x v="345"/>
            <x v="362"/>
            <x v="374"/>
            <x v="392"/>
            <x v="400"/>
            <x v="425"/>
            <x v="452"/>
            <x v="454"/>
            <x v="621"/>
            <x v="731"/>
            <x v="758"/>
            <x v="765"/>
            <x v="769"/>
            <x v="772"/>
            <x v="773"/>
            <x v="779"/>
            <x v="782"/>
            <x v="796"/>
            <x v="802"/>
            <x v="816"/>
            <x v="820"/>
            <x v="824"/>
            <x v="834"/>
            <x v="835"/>
            <x v="837"/>
            <x v="852"/>
            <x v="858"/>
            <x v="865"/>
            <x v="885"/>
            <x v="887"/>
            <x v="892"/>
            <x v="896"/>
          </reference>
          <reference field="5" count="1" selected="0">
            <x v="12"/>
          </reference>
          <reference field="13" count="1" selected="0">
            <x v="3"/>
          </reference>
          <reference field="14" count="1" selected="0">
            <x v="4"/>
          </reference>
        </references>
      </pivotArea>
    </format>
    <format dxfId="27">
      <pivotArea dataOnly="0" labelOnly="1" fieldPosition="0">
        <references count="6">
          <reference field="1" count="1" selected="0">
            <x v="1"/>
          </reference>
          <reference field="2" count="1" selected="0">
            <x v="7"/>
          </reference>
          <reference field="4" count="37">
            <x v="3"/>
            <x v="4"/>
            <x v="6"/>
            <x v="7"/>
            <x v="10"/>
            <x v="17"/>
            <x v="84"/>
            <x v="136"/>
            <x v="174"/>
            <x v="188"/>
            <x v="221"/>
            <x v="345"/>
            <x v="362"/>
            <x v="426"/>
            <x v="449"/>
            <x v="452"/>
            <x v="455"/>
            <x v="459"/>
            <x v="511"/>
            <x v="516"/>
            <x v="527"/>
            <x v="528"/>
            <x v="573"/>
            <x v="610"/>
            <x v="612"/>
            <x v="621"/>
            <x v="685"/>
            <x v="687"/>
            <x v="712"/>
            <x v="740"/>
            <x v="754"/>
            <x v="760"/>
            <x v="794"/>
            <x v="796"/>
            <x v="816"/>
            <x v="837"/>
            <x v="892"/>
          </reference>
          <reference field="5" count="1" selected="0">
            <x v="39"/>
          </reference>
          <reference field="13" count="1" selected="0">
            <x v="3"/>
          </reference>
          <reference field="14" count="1" selected="0">
            <x v="8"/>
          </reference>
        </references>
      </pivotArea>
    </format>
    <format dxfId="26">
      <pivotArea dataOnly="0" labelOnly="1" fieldPosition="0">
        <references count="6">
          <reference field="1" count="1" selected="0">
            <x v="1"/>
          </reference>
          <reference field="2" count="1" selected="0">
            <x v="7"/>
          </reference>
          <reference field="4" count="50">
            <x v="13"/>
            <x v="15"/>
            <x v="17"/>
            <x v="18"/>
            <x v="19"/>
            <x v="20"/>
            <x v="21"/>
            <x v="22"/>
            <x v="23"/>
            <x v="29"/>
            <x v="30"/>
            <x v="34"/>
            <x v="36"/>
            <x v="37"/>
            <x v="44"/>
            <x v="50"/>
            <x v="53"/>
            <x v="58"/>
            <x v="60"/>
            <x v="63"/>
            <x v="64"/>
            <x v="66"/>
            <x v="73"/>
            <x v="82"/>
            <x v="87"/>
            <x v="89"/>
            <x v="94"/>
            <x v="96"/>
            <x v="97"/>
            <x v="106"/>
            <x v="113"/>
            <x v="129"/>
            <x v="134"/>
            <x v="136"/>
            <x v="142"/>
            <x v="147"/>
            <x v="154"/>
            <x v="158"/>
            <x v="165"/>
            <x v="167"/>
            <x v="170"/>
            <x v="171"/>
            <x v="174"/>
            <x v="179"/>
            <x v="181"/>
            <x v="184"/>
            <x v="185"/>
            <x v="186"/>
            <x v="190"/>
            <x v="192"/>
          </reference>
          <reference field="5" count="1" selected="0">
            <x v="43"/>
          </reference>
          <reference field="13" count="1" selected="0">
            <x v="3"/>
          </reference>
          <reference field="14" count="1" selected="0">
            <x v="8"/>
          </reference>
        </references>
      </pivotArea>
    </format>
    <format dxfId="25">
      <pivotArea dataOnly="0" labelOnly="1" fieldPosition="0">
        <references count="6">
          <reference field="1" count="1" selected="0">
            <x v="1"/>
          </reference>
          <reference field="2" count="1" selected="0">
            <x v="7"/>
          </reference>
          <reference field="4" count="50">
            <x v="194"/>
            <x v="197"/>
            <x v="198"/>
            <x v="220"/>
            <x v="221"/>
            <x v="231"/>
            <x v="235"/>
            <x v="251"/>
            <x v="259"/>
            <x v="260"/>
            <x v="262"/>
            <x v="265"/>
            <x v="272"/>
            <x v="276"/>
            <x v="281"/>
            <x v="282"/>
            <x v="283"/>
            <x v="290"/>
            <x v="292"/>
            <x v="293"/>
            <x v="294"/>
            <x v="295"/>
            <x v="296"/>
            <x v="297"/>
            <x v="317"/>
            <x v="333"/>
            <x v="341"/>
            <x v="342"/>
            <x v="343"/>
            <x v="345"/>
            <x v="354"/>
            <x v="358"/>
            <x v="362"/>
            <x v="371"/>
            <x v="372"/>
            <x v="374"/>
            <x v="386"/>
            <x v="395"/>
            <x v="417"/>
            <x v="426"/>
            <x v="427"/>
            <x v="431"/>
            <x v="435"/>
            <x v="437"/>
            <x v="440"/>
            <x v="441"/>
            <x v="442"/>
            <x v="444"/>
            <x v="446"/>
            <x v="447"/>
          </reference>
          <reference field="5" count="1" selected="0">
            <x v="43"/>
          </reference>
          <reference field="13" count="1" selected="0">
            <x v="3"/>
          </reference>
          <reference field="14" count="1" selected="0">
            <x v="8"/>
          </reference>
        </references>
      </pivotArea>
    </format>
    <format dxfId="24">
      <pivotArea dataOnly="0" labelOnly="1" fieldPosition="0">
        <references count="6">
          <reference field="1" count="1" selected="0">
            <x v="1"/>
          </reference>
          <reference field="2" count="1" selected="0">
            <x v="7"/>
          </reference>
          <reference field="4" count="50">
            <x v="448"/>
            <x v="449"/>
            <x v="450"/>
            <x v="452"/>
            <x v="453"/>
            <x v="455"/>
            <x v="456"/>
            <x v="457"/>
            <x v="458"/>
            <x v="459"/>
            <x v="460"/>
            <x v="461"/>
            <x v="462"/>
            <x v="472"/>
            <x v="473"/>
            <x v="510"/>
            <x v="511"/>
            <x v="516"/>
            <x v="524"/>
            <x v="525"/>
            <x v="527"/>
            <x v="528"/>
            <x v="529"/>
            <x v="533"/>
            <x v="536"/>
            <x v="538"/>
            <x v="548"/>
            <x v="549"/>
            <x v="550"/>
            <x v="553"/>
            <x v="555"/>
            <x v="562"/>
            <x v="568"/>
            <x v="577"/>
            <x v="590"/>
            <x v="599"/>
            <x v="600"/>
            <x v="603"/>
            <x v="604"/>
            <x v="612"/>
            <x v="614"/>
            <x v="617"/>
            <x v="619"/>
            <x v="621"/>
            <x v="628"/>
            <x v="629"/>
            <x v="635"/>
            <x v="663"/>
            <x v="664"/>
            <x v="676"/>
          </reference>
          <reference field="5" count="1" selected="0">
            <x v="43"/>
          </reference>
          <reference field="13" count="1" selected="0">
            <x v="3"/>
          </reference>
          <reference field="14" count="1" selected="0">
            <x v="8"/>
          </reference>
        </references>
      </pivotArea>
    </format>
    <format dxfId="23">
      <pivotArea dataOnly="0" labelOnly="1" fieldPosition="0">
        <references count="6">
          <reference field="1" count="1" selected="0">
            <x v="1"/>
          </reference>
          <reference field="2" count="1" selected="0">
            <x v="7"/>
          </reference>
          <reference field="4" count="50">
            <x v="210"/>
            <x v="221"/>
            <x v="227"/>
            <x v="301"/>
            <x v="573"/>
            <x v="682"/>
            <x v="685"/>
            <x v="687"/>
            <x v="688"/>
            <x v="695"/>
            <x v="705"/>
            <x v="712"/>
            <x v="728"/>
            <x v="731"/>
            <x v="736"/>
            <x v="737"/>
            <x v="738"/>
            <x v="740"/>
            <x v="746"/>
            <x v="753"/>
            <x v="754"/>
            <x v="758"/>
            <x v="760"/>
            <x v="764"/>
            <x v="765"/>
            <x v="769"/>
            <x v="771"/>
            <x v="772"/>
            <x v="773"/>
            <x v="779"/>
            <x v="782"/>
            <x v="786"/>
            <x v="795"/>
            <x v="796"/>
            <x v="799"/>
            <x v="802"/>
            <x v="820"/>
            <x v="824"/>
            <x v="834"/>
            <x v="835"/>
            <x v="837"/>
            <x v="852"/>
            <x v="858"/>
            <x v="859"/>
            <x v="865"/>
            <x v="885"/>
            <x v="887"/>
            <x v="892"/>
            <x v="894"/>
            <x v="896"/>
          </reference>
          <reference field="5" count="1" selected="0">
            <x v="43"/>
          </reference>
          <reference field="13" count="1" selected="0">
            <x v="3"/>
          </reference>
          <reference field="14" count="1" selected="0">
            <x v="8"/>
          </reference>
        </references>
      </pivotArea>
    </format>
    <format dxfId="22">
      <pivotArea dataOnly="0" labelOnly="1" fieldPosition="0">
        <references count="6">
          <reference field="1" count="1" selected="0">
            <x v="1"/>
          </reference>
          <reference field="2" count="1" selected="0">
            <x v="7"/>
          </reference>
          <reference field="4" count="50">
            <x v="0"/>
            <x v="2"/>
            <x v="3"/>
            <x v="6"/>
            <x v="7"/>
            <x v="9"/>
            <x v="13"/>
            <x v="14"/>
            <x v="17"/>
            <x v="20"/>
            <x v="29"/>
            <x v="30"/>
            <x v="34"/>
            <x v="42"/>
            <x v="48"/>
            <x v="58"/>
            <x v="63"/>
            <x v="71"/>
            <x v="73"/>
            <x v="80"/>
            <x v="84"/>
            <x v="87"/>
            <x v="97"/>
            <x v="99"/>
            <x v="106"/>
            <x v="111"/>
            <x v="112"/>
            <x v="136"/>
            <x v="139"/>
            <x v="163"/>
            <x v="175"/>
            <x v="185"/>
            <x v="186"/>
            <x v="189"/>
            <x v="190"/>
            <x v="197"/>
            <x v="199"/>
            <x v="217"/>
            <x v="220"/>
            <x v="221"/>
            <x v="227"/>
            <x v="234"/>
            <x v="245"/>
            <x v="251"/>
            <x v="622"/>
            <x v="740"/>
            <x v="754"/>
            <x v="761"/>
            <x v="775"/>
            <x v="795"/>
          </reference>
          <reference field="5" count="1" selected="0">
            <x v="16"/>
          </reference>
          <reference field="13" count="1" selected="0">
            <x v="3"/>
          </reference>
          <reference field="14" count="1" selected="0">
            <x v="13"/>
          </reference>
        </references>
      </pivotArea>
    </format>
    <format dxfId="21">
      <pivotArea dataOnly="0" labelOnly="1" fieldPosition="0">
        <references count="6">
          <reference field="1" count="1" selected="0">
            <x v="1"/>
          </reference>
          <reference field="2" count="1" selected="0">
            <x v="7"/>
          </reference>
          <reference field="4" count="50">
            <x v="269"/>
            <x v="272"/>
            <x v="282"/>
            <x v="296"/>
            <x v="297"/>
            <x v="307"/>
            <x v="308"/>
            <x v="333"/>
            <x v="338"/>
            <x v="345"/>
            <x v="362"/>
            <x v="374"/>
            <x v="386"/>
            <x v="392"/>
            <x v="399"/>
            <x v="400"/>
            <x v="409"/>
            <x v="425"/>
            <x v="426"/>
            <x v="435"/>
            <x v="436"/>
            <x v="443"/>
            <x v="449"/>
            <x v="452"/>
            <x v="455"/>
            <x v="459"/>
            <x v="468"/>
            <x v="469"/>
            <x v="479"/>
            <x v="498"/>
            <x v="516"/>
            <x v="527"/>
            <x v="528"/>
            <x v="538"/>
            <x v="546"/>
            <x v="556"/>
            <x v="573"/>
            <x v="575"/>
            <x v="604"/>
            <x v="610"/>
            <x v="612"/>
            <x v="621"/>
            <x v="624"/>
            <x v="627"/>
            <x v="639"/>
            <x v="662"/>
            <x v="682"/>
            <x v="685"/>
            <x v="687"/>
            <x v="695"/>
          </reference>
          <reference field="5" count="1" selected="0">
            <x v="48"/>
          </reference>
          <reference field="13" count="1" selected="0">
            <x v="3"/>
          </reference>
          <reference field="14" count="1" selected="0">
            <x v="13"/>
          </reference>
        </references>
      </pivotArea>
    </format>
    <format dxfId="20">
      <pivotArea dataOnly="0" labelOnly="1" fieldPosition="0">
        <references count="6">
          <reference field="1" count="1" selected="0">
            <x v="1"/>
          </reference>
          <reference field="2" count="1" selected="0">
            <x v="7"/>
          </reference>
          <reference field="4" count="46">
            <x v="17"/>
            <x v="36"/>
            <x v="64"/>
            <x v="84"/>
            <x v="89"/>
            <x v="97"/>
            <x v="113"/>
            <x v="142"/>
            <x v="220"/>
            <x v="221"/>
            <x v="235"/>
            <x v="333"/>
            <x v="343"/>
            <x v="426"/>
            <x v="452"/>
            <x v="461"/>
            <x v="516"/>
            <x v="528"/>
            <x v="685"/>
            <x v="697"/>
            <x v="702"/>
            <x v="710"/>
            <x v="713"/>
            <x v="714"/>
            <x v="738"/>
            <x v="740"/>
            <x v="760"/>
            <x v="768"/>
            <x v="772"/>
            <x v="776"/>
            <x v="777"/>
            <x v="794"/>
            <x v="795"/>
            <x v="796"/>
            <x v="797"/>
            <x v="815"/>
            <x v="816"/>
            <x v="826"/>
            <x v="828"/>
            <x v="837"/>
            <x v="844"/>
            <x v="874"/>
            <x v="885"/>
            <x v="892"/>
            <x v="894"/>
            <x v="895"/>
          </reference>
          <reference field="5" count="1" selected="0">
            <x v="48"/>
          </reference>
          <reference field="13" count="1" selected="0">
            <x v="3"/>
          </reference>
          <reference field="14" count="1" selected="0">
            <x v="13"/>
          </reference>
        </references>
      </pivotArea>
    </format>
    <format dxfId="19">
      <pivotArea dataOnly="0" labelOnly="1" fieldPosition="0">
        <references count="6">
          <reference field="1" count="1" selected="0">
            <x v="1"/>
          </reference>
          <reference field="2" count="1" selected="0">
            <x v="7"/>
          </reference>
          <reference field="4" count="43">
            <x v="24"/>
            <x v="25"/>
            <x v="26"/>
            <x v="28"/>
            <x v="35"/>
            <x v="36"/>
            <x v="38"/>
            <x v="40"/>
            <x v="41"/>
            <x v="43"/>
            <x v="46"/>
            <x v="49"/>
            <x v="54"/>
            <x v="61"/>
            <x v="62"/>
            <x v="173"/>
            <x v="215"/>
            <x v="230"/>
            <x v="240"/>
            <x v="247"/>
            <x v="313"/>
            <x v="318"/>
            <x v="355"/>
            <x v="369"/>
            <x v="414"/>
            <x v="485"/>
            <x v="494"/>
            <x v="528"/>
            <x v="544"/>
            <x v="570"/>
            <x v="576"/>
            <x v="594"/>
            <x v="607"/>
            <x v="621"/>
            <x v="661"/>
            <x v="685"/>
            <x v="698"/>
            <x v="740"/>
            <x v="790"/>
            <x v="822"/>
            <x v="842"/>
            <x v="863"/>
            <x v="875"/>
          </reference>
          <reference field="5" count="1" selected="0">
            <x v="25"/>
          </reference>
          <reference field="13" count="1" selected="0">
            <x v="10"/>
          </reference>
          <reference field="14" count="1" selected="0">
            <x v="12"/>
          </reference>
        </references>
      </pivotArea>
    </format>
    <format dxfId="18">
      <pivotArea dataOnly="0" labelOnly="1" fieldPosition="0">
        <references count="6">
          <reference field="1" count="1" selected="0">
            <x v="1"/>
          </reference>
          <reference field="2" count="1" selected="0">
            <x v="9"/>
          </reference>
          <reference field="4" count="50">
            <x v="67"/>
            <x v="70"/>
            <x v="72"/>
            <x v="74"/>
            <x v="75"/>
            <x v="78"/>
            <x v="81"/>
            <x v="85"/>
            <x v="88"/>
            <x v="90"/>
            <x v="91"/>
            <x v="92"/>
            <x v="93"/>
            <x v="98"/>
            <x v="100"/>
            <x v="101"/>
            <x v="104"/>
            <x v="105"/>
            <x v="108"/>
            <x v="109"/>
            <x v="114"/>
            <x v="117"/>
            <x v="118"/>
            <x v="119"/>
            <x v="122"/>
            <x v="123"/>
            <x v="124"/>
            <x v="125"/>
            <x v="126"/>
            <x v="128"/>
            <x v="130"/>
            <x v="131"/>
            <x v="133"/>
            <x v="135"/>
            <x v="141"/>
            <x v="143"/>
            <x v="146"/>
            <x v="148"/>
            <x v="151"/>
            <x v="152"/>
            <x v="153"/>
            <x v="155"/>
            <x v="164"/>
            <x v="166"/>
            <x v="172"/>
            <x v="173"/>
            <x v="178"/>
            <x v="180"/>
            <x v="191"/>
            <x v="195"/>
          </reference>
          <reference field="5" count="1" selected="0">
            <x v="13"/>
          </reference>
          <reference field="13" count="1" selected="0">
            <x v="3"/>
          </reference>
          <reference field="14" count="1" selected="0">
            <x v="13"/>
          </reference>
        </references>
      </pivotArea>
    </format>
    <format dxfId="17">
      <pivotArea dataOnly="0" labelOnly="1" fieldPosition="0">
        <references count="6">
          <reference field="1" count="1" selected="0">
            <x v="1"/>
          </reference>
          <reference field="2" count="1" selected="0">
            <x v="9"/>
          </reference>
          <reference field="4" count="50">
            <x v="196"/>
            <x v="200"/>
            <x v="201"/>
            <x v="206"/>
            <x v="212"/>
            <x v="214"/>
            <x v="215"/>
            <x v="216"/>
            <x v="222"/>
            <x v="225"/>
            <x v="226"/>
            <x v="228"/>
            <x v="229"/>
            <x v="230"/>
            <x v="233"/>
            <x v="237"/>
            <x v="239"/>
            <x v="240"/>
            <x v="246"/>
            <x v="247"/>
            <x v="249"/>
            <x v="250"/>
            <x v="252"/>
            <x v="253"/>
            <x v="254"/>
            <x v="255"/>
            <x v="256"/>
            <x v="257"/>
            <x v="258"/>
            <x v="263"/>
            <x v="264"/>
            <x v="266"/>
            <x v="267"/>
            <x v="268"/>
            <x v="270"/>
            <x v="271"/>
            <x v="273"/>
            <x v="275"/>
            <x v="277"/>
            <x v="278"/>
            <x v="279"/>
            <x v="280"/>
            <x v="289"/>
            <x v="298"/>
            <x v="299"/>
            <x v="303"/>
            <x v="304"/>
            <x v="305"/>
            <x v="310"/>
            <x v="311"/>
          </reference>
          <reference field="5" count="1" selected="0">
            <x v="13"/>
          </reference>
          <reference field="13" count="1" selected="0">
            <x v="3"/>
          </reference>
          <reference field="14" count="1" selected="0">
            <x v="13"/>
          </reference>
        </references>
      </pivotArea>
    </format>
    <format dxfId="16">
      <pivotArea dataOnly="0" labelOnly="1" fieldPosition="0">
        <references count="6">
          <reference field="1" count="1" selected="0">
            <x v="1"/>
          </reference>
          <reference field="2" count="1" selected="0">
            <x v="9"/>
          </reference>
          <reference field="4" count="50">
            <x v="312"/>
            <x v="313"/>
            <x v="314"/>
            <x v="315"/>
            <x v="316"/>
            <x v="318"/>
            <x v="319"/>
            <x v="320"/>
            <x v="321"/>
            <x v="323"/>
            <x v="324"/>
            <x v="325"/>
            <x v="326"/>
            <x v="327"/>
            <x v="330"/>
            <x v="331"/>
            <x v="332"/>
            <x v="340"/>
            <x v="344"/>
            <x v="347"/>
            <x v="350"/>
            <x v="352"/>
            <x v="353"/>
            <x v="355"/>
            <x v="356"/>
            <x v="357"/>
            <x v="360"/>
            <x v="361"/>
            <x v="363"/>
            <x v="364"/>
            <x v="366"/>
            <x v="367"/>
            <x v="369"/>
            <x v="370"/>
            <x v="373"/>
            <x v="375"/>
            <x v="376"/>
            <x v="377"/>
            <x v="378"/>
            <x v="380"/>
            <x v="381"/>
            <x v="382"/>
            <x v="383"/>
            <x v="384"/>
            <x v="385"/>
            <x v="388"/>
            <x v="391"/>
            <x v="396"/>
            <x v="397"/>
            <x v="398"/>
          </reference>
          <reference field="5" count="1" selected="0">
            <x v="13"/>
          </reference>
          <reference field="13" count="1" selected="0">
            <x v="3"/>
          </reference>
          <reference field="14" count="1" selected="0">
            <x v="13"/>
          </reference>
        </references>
      </pivotArea>
    </format>
    <format dxfId="15">
      <pivotArea dataOnly="0" labelOnly="1" fieldPosition="0">
        <references count="6">
          <reference field="1" count="1" selected="0">
            <x v="1"/>
          </reference>
          <reference field="2" count="1" selected="0">
            <x v="9"/>
          </reference>
          <reference field="4" count="50">
            <x v="401"/>
            <x v="403"/>
            <x v="408"/>
            <x v="410"/>
            <x v="411"/>
            <x v="412"/>
            <x v="413"/>
            <x v="414"/>
            <x v="415"/>
            <x v="418"/>
            <x v="420"/>
            <x v="421"/>
            <x v="422"/>
            <x v="423"/>
            <x v="424"/>
            <x v="428"/>
            <x v="432"/>
            <x v="433"/>
            <x v="438"/>
            <x v="439"/>
            <x v="463"/>
            <x v="464"/>
            <x v="466"/>
            <x v="467"/>
            <x v="474"/>
            <x v="475"/>
            <x v="476"/>
            <x v="482"/>
            <x v="484"/>
            <x v="485"/>
            <x v="487"/>
            <x v="488"/>
            <x v="492"/>
            <x v="493"/>
            <x v="494"/>
            <x v="495"/>
            <x v="496"/>
            <x v="497"/>
            <x v="499"/>
            <x v="500"/>
            <x v="502"/>
            <x v="503"/>
            <x v="504"/>
            <x v="505"/>
            <x v="506"/>
            <x v="507"/>
            <x v="508"/>
            <x v="512"/>
            <x v="513"/>
            <x v="514"/>
          </reference>
          <reference field="5" count="1" selected="0">
            <x v="13"/>
          </reference>
          <reference field="13" count="1" selected="0">
            <x v="3"/>
          </reference>
          <reference field="14" count="1" selected="0">
            <x v="13"/>
          </reference>
        </references>
      </pivotArea>
    </format>
    <format dxfId="14">
      <pivotArea dataOnly="0" labelOnly="1" fieldPosition="0">
        <references count="6">
          <reference field="1" count="1" selected="0">
            <x v="1"/>
          </reference>
          <reference field="2" count="1" selected="0">
            <x v="9"/>
          </reference>
          <reference field="4" count="50">
            <x v="515"/>
            <x v="517"/>
            <x v="518"/>
            <x v="519"/>
            <x v="520"/>
            <x v="521"/>
            <x v="523"/>
            <x v="532"/>
            <x v="534"/>
            <x v="535"/>
            <x v="544"/>
            <x v="545"/>
            <x v="551"/>
            <x v="552"/>
            <x v="554"/>
            <x v="559"/>
            <x v="560"/>
            <x v="563"/>
            <x v="564"/>
            <x v="565"/>
            <x v="566"/>
            <x v="567"/>
            <x v="569"/>
            <x v="572"/>
            <x v="574"/>
            <x v="580"/>
            <x v="581"/>
            <x v="582"/>
            <x v="583"/>
            <x v="584"/>
            <x v="586"/>
            <x v="587"/>
            <x v="588"/>
            <x v="589"/>
            <x v="591"/>
            <x v="592"/>
            <x v="593"/>
            <x v="594"/>
            <x v="596"/>
            <x v="597"/>
            <x v="598"/>
            <x v="601"/>
            <x v="607"/>
            <x v="613"/>
            <x v="616"/>
            <x v="626"/>
            <x v="630"/>
            <x v="631"/>
            <x v="636"/>
            <x v="637"/>
          </reference>
          <reference field="5" count="1" selected="0">
            <x v="13"/>
          </reference>
          <reference field="13" count="1" selected="0">
            <x v="3"/>
          </reference>
          <reference field="14" count="1" selected="0">
            <x v="13"/>
          </reference>
        </references>
      </pivotArea>
    </format>
    <format dxfId="13">
      <pivotArea dataOnly="0" labelOnly="1" fieldPosition="0">
        <references count="6">
          <reference field="1" count="1" selected="0">
            <x v="1"/>
          </reference>
          <reference field="2" count="1" selected="0">
            <x v="9"/>
          </reference>
          <reference field="4" count="50">
            <x v="640"/>
            <x v="641"/>
            <x v="642"/>
            <x v="643"/>
            <x v="644"/>
            <x v="645"/>
            <x v="647"/>
            <x v="648"/>
            <x v="649"/>
            <x v="650"/>
            <x v="651"/>
            <x v="652"/>
            <x v="653"/>
            <x v="654"/>
            <x v="655"/>
            <x v="656"/>
            <x v="657"/>
            <x v="658"/>
            <x v="659"/>
            <x v="661"/>
            <x v="669"/>
            <x v="670"/>
            <x v="671"/>
            <x v="672"/>
            <x v="673"/>
            <x v="674"/>
            <x v="675"/>
            <x v="677"/>
            <x v="678"/>
            <x v="679"/>
            <x v="680"/>
            <x v="681"/>
            <x v="684"/>
            <x v="686"/>
            <x v="689"/>
            <x v="690"/>
            <x v="692"/>
            <x v="693"/>
            <x v="694"/>
            <x v="696"/>
            <x v="698"/>
            <x v="700"/>
            <x v="701"/>
            <x v="703"/>
            <x v="706"/>
            <x v="707"/>
            <x v="709"/>
            <x v="711"/>
            <x v="715"/>
            <x v="716"/>
          </reference>
          <reference field="5" count="1" selected="0">
            <x v="13"/>
          </reference>
          <reference field="13" count="1" selected="0">
            <x v="3"/>
          </reference>
          <reference field="14" count="1" selected="0">
            <x v="13"/>
          </reference>
        </references>
      </pivotArea>
    </format>
    <format dxfId="12">
      <pivotArea dataOnly="0" labelOnly="1" fieldPosition="0">
        <references count="6">
          <reference field="1" count="1" selected="0">
            <x v="1"/>
          </reference>
          <reference field="2" count="1" selected="0">
            <x v="9"/>
          </reference>
          <reference field="4" count="50">
            <x v="717"/>
            <x v="718"/>
            <x v="719"/>
            <x v="720"/>
            <x v="721"/>
            <x v="722"/>
            <x v="723"/>
            <x v="724"/>
            <x v="725"/>
            <x v="726"/>
            <x v="727"/>
            <x v="729"/>
            <x v="730"/>
            <x v="733"/>
            <x v="734"/>
            <x v="742"/>
            <x v="747"/>
            <x v="750"/>
            <x v="751"/>
            <x v="752"/>
            <x v="756"/>
            <x v="759"/>
            <x v="783"/>
            <x v="784"/>
            <x v="785"/>
            <x v="788"/>
            <x v="790"/>
            <x v="791"/>
            <x v="792"/>
            <x v="793"/>
            <x v="798"/>
            <x v="801"/>
            <x v="805"/>
            <x v="807"/>
            <x v="814"/>
            <x v="819"/>
            <x v="823"/>
            <x v="830"/>
            <x v="832"/>
            <x v="833"/>
            <x v="838"/>
            <x v="839"/>
            <x v="840"/>
            <x v="841"/>
            <x v="842"/>
            <x v="843"/>
            <x v="845"/>
            <x v="846"/>
            <x v="847"/>
            <x v="849"/>
          </reference>
          <reference field="5" count="1" selected="0">
            <x v="13"/>
          </reference>
          <reference field="13" count="1" selected="0">
            <x v="3"/>
          </reference>
          <reference field="14" count="1" selected="0">
            <x v="13"/>
          </reference>
        </references>
      </pivotArea>
    </format>
    <format dxfId="11">
      <pivotArea dataOnly="0" labelOnly="1" fieldPosition="0">
        <references count="6">
          <reference field="1" count="1" selected="0">
            <x v="1"/>
          </reference>
          <reference field="2" count="1" selected="0">
            <x v="9"/>
          </reference>
          <reference field="4" count="50">
            <x v="39"/>
            <x v="47"/>
            <x v="83"/>
            <x v="168"/>
            <x v="177"/>
            <x v="240"/>
            <x v="241"/>
            <x v="247"/>
            <x v="248"/>
            <x v="291"/>
            <x v="379"/>
            <x v="404"/>
            <x v="434"/>
            <x v="477"/>
            <x v="480"/>
            <x v="490"/>
            <x v="491"/>
            <x v="501"/>
            <x v="540"/>
            <x v="557"/>
            <x v="633"/>
            <x v="668"/>
            <x v="763"/>
            <x v="787"/>
            <x v="788"/>
            <x v="789"/>
            <x v="850"/>
            <x v="851"/>
            <x v="853"/>
            <x v="854"/>
            <x v="856"/>
            <x v="860"/>
            <x v="861"/>
            <x v="862"/>
            <x v="863"/>
            <x v="866"/>
            <x v="867"/>
            <x v="869"/>
            <x v="870"/>
            <x v="871"/>
            <x v="873"/>
            <x v="875"/>
            <x v="876"/>
            <x v="877"/>
            <x v="878"/>
            <x v="879"/>
            <x v="881"/>
            <x v="882"/>
            <x v="889"/>
            <x v="890"/>
          </reference>
          <reference field="5" count="1" selected="0">
            <x v="13"/>
          </reference>
          <reference field="13" count="1" selected="0">
            <x v="3"/>
          </reference>
          <reference field="14" count="1" selected="0">
            <x v="13"/>
          </reference>
        </references>
      </pivotArea>
    </format>
    <format dxfId="10">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8"/>
          </reference>
          <reference field="13" count="1" selected="0">
            <x v="0"/>
          </reference>
          <reference field="14" count="1" selected="0">
            <x v="0"/>
          </reference>
        </references>
      </pivotArea>
    </format>
    <format dxfId="9">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9"/>
          </reference>
          <reference field="13" count="1" selected="0">
            <x v="3"/>
          </reference>
          <reference field="14" count="1" selected="0">
            <x v="3"/>
          </reference>
        </references>
      </pivotArea>
    </format>
    <format dxfId="8">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39"/>
          </reference>
          <reference field="13" count="1" selected="0">
            <x v="3"/>
          </reference>
          <reference field="14" count="1" selected="0">
            <x v="8"/>
          </reference>
        </references>
      </pivotArea>
    </format>
    <format dxfId="7">
      <pivotArea dataOnly="0" labelOnly="1" fieldPosition="0">
        <references count="6">
          <reference field="1" count="1" selected="0">
            <x v="0"/>
          </reference>
          <reference field="2" count="1" selected="0">
            <x v="5"/>
          </reference>
          <reference field="4" count="19">
            <x v="39"/>
            <x v="47"/>
            <x v="83"/>
            <x v="168"/>
            <x v="379"/>
            <x v="434"/>
            <x v="477"/>
            <x v="491"/>
            <x v="501"/>
            <x v="633"/>
            <x v="668"/>
            <x v="787"/>
            <x v="808"/>
            <x v="810"/>
            <x v="829"/>
            <x v="836"/>
            <x v="864"/>
            <x v="868"/>
            <x v="886"/>
          </reference>
          <reference field="5" count="1" selected="0">
            <x v="41"/>
          </reference>
          <reference field="13" count="1" selected="0">
            <x v="3"/>
          </reference>
          <reference field="14" count="1" selected="0">
            <x v="8"/>
          </reference>
        </references>
      </pivotArea>
    </format>
    <format dxfId="6">
      <pivotArea dataOnly="0" labelOnly="1" fieldPosition="0">
        <references count="6">
          <reference field="1" count="1" selected="0">
            <x v="0"/>
          </reference>
          <reference field="2" count="1" selected="0">
            <x v="5"/>
          </reference>
          <reference field="4" count="16">
            <x v="47"/>
            <x v="168"/>
            <x v="379"/>
            <x v="434"/>
            <x v="477"/>
            <x v="491"/>
            <x v="501"/>
            <x v="633"/>
            <x v="787"/>
            <x v="808"/>
            <x v="810"/>
            <x v="829"/>
            <x v="836"/>
            <x v="864"/>
            <x v="868"/>
            <x v="886"/>
          </reference>
          <reference field="5" count="1" selected="0">
            <x v="48"/>
          </reference>
          <reference field="13" count="1" selected="0">
            <x v="3"/>
          </reference>
          <reference field="14" count="1" selected="0">
            <x v="13"/>
          </reference>
        </references>
      </pivotArea>
    </format>
    <format dxfId="5">
      <pivotArea dataOnly="0" labelOnly="1" fieldPosition="0">
        <references count="6">
          <reference field="1" count="1" selected="0">
            <x v="0"/>
          </reference>
          <reference field="2" count="1" selected="0">
            <x v="5"/>
          </reference>
          <reference field="4" count="25">
            <x v="47"/>
            <x v="69"/>
            <x v="83"/>
            <x v="168"/>
            <x v="351"/>
            <x v="379"/>
            <x v="389"/>
            <x v="434"/>
            <x v="477"/>
            <x v="491"/>
            <x v="501"/>
            <x v="668"/>
            <x v="780"/>
            <x v="787"/>
            <x v="808"/>
            <x v="810"/>
            <x v="811"/>
            <x v="812"/>
            <x v="813"/>
            <x v="821"/>
            <x v="829"/>
            <x v="836"/>
            <x v="864"/>
            <x v="868"/>
            <x v="886"/>
          </reference>
          <reference field="5" count="1" selected="0">
            <x v="7"/>
          </reference>
          <reference field="13" count="1" selected="0">
            <x v="10"/>
          </reference>
          <reference field="14" count="1" selected="0">
            <x v="12"/>
          </reference>
        </references>
      </pivotArea>
    </format>
    <format dxfId="4">
      <pivotArea dataOnly="0" labelOnly="1" fieldPosition="0">
        <references count="6">
          <reference field="1" count="1" selected="0">
            <x v="0"/>
          </reference>
          <reference field="2" count="1" selected="0">
            <x v="4"/>
          </reference>
          <reference field="4" count="8">
            <x v="69"/>
            <x v="351"/>
            <x v="389"/>
            <x v="780"/>
            <x v="811"/>
            <x v="812"/>
            <x v="813"/>
            <x v="821"/>
          </reference>
          <reference field="5" count="1" selected="0">
            <x v="9"/>
          </reference>
          <reference field="13" count="1" selected="0">
            <x v="3"/>
          </reference>
          <reference field="14" count="1" selected="0">
            <x v="3"/>
          </reference>
        </references>
      </pivotArea>
    </format>
    <format dxfId="3">
      <pivotArea dataOnly="0" labelOnly="1" fieldPosition="0">
        <references count="6">
          <reference field="1" count="1" selected="0">
            <x v="0"/>
          </reference>
          <reference field="2" count="1" selected="0">
            <x v="4"/>
          </reference>
          <reference field="4" count="6">
            <x v="744"/>
            <x v="745"/>
            <x v="749"/>
            <x v="812"/>
            <x v="813"/>
            <x v="821"/>
          </reference>
          <reference field="5" count="1" selected="0">
            <x v="46"/>
          </reference>
          <reference field="13" count="1" selected="0">
            <x v="11"/>
          </reference>
          <reference field="14" count="1" selected="0">
            <x v="14"/>
          </reference>
        </references>
      </pivotArea>
    </format>
    <format dxfId="2">
      <pivotArea dataOnly="0" labelOnly="1" fieldPosition="0">
        <references count="1">
          <reference field="12" count="0"/>
        </references>
      </pivotArea>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tabSelected="1" workbookViewId="0"/>
  </sheetViews>
  <sheetFormatPr defaultRowHeight="15.75" x14ac:dyDescent="0.25"/>
  <cols>
    <col min="1" max="1" width="17.21875" style="7" customWidth="1"/>
    <col min="2" max="2" width="38.77734375" style="15" customWidth="1"/>
    <col min="3" max="3" width="13.77734375" style="10" bestFit="1" customWidth="1"/>
    <col min="4" max="4" width="15.109375" style="10" bestFit="1" customWidth="1"/>
    <col min="5" max="5" width="35.6640625" style="11" customWidth="1"/>
    <col min="6" max="10" width="10.5546875" style="7" customWidth="1"/>
    <col min="11" max="256" width="8.88671875" style="7"/>
    <col min="257" max="257" width="17.21875" style="7" customWidth="1"/>
    <col min="258" max="258" width="36.77734375" style="7" bestFit="1" customWidth="1"/>
    <col min="259" max="259" width="13.77734375" style="7" bestFit="1" customWidth="1"/>
    <col min="260" max="260" width="15.109375" style="7" bestFit="1" customWidth="1"/>
    <col min="261" max="261" width="35.6640625" style="7" customWidth="1"/>
    <col min="262" max="266" width="10.5546875" style="7" customWidth="1"/>
    <col min="267" max="512" width="8.88671875" style="7"/>
    <col min="513" max="513" width="17.21875" style="7" customWidth="1"/>
    <col min="514" max="514" width="36.77734375" style="7" bestFit="1" customWidth="1"/>
    <col min="515" max="515" width="13.77734375" style="7" bestFit="1" customWidth="1"/>
    <col min="516" max="516" width="15.109375" style="7" bestFit="1" customWidth="1"/>
    <col min="517" max="517" width="35.6640625" style="7" customWidth="1"/>
    <col min="518" max="522" width="10.5546875" style="7" customWidth="1"/>
    <col min="523" max="768" width="8.88671875" style="7"/>
    <col min="769" max="769" width="17.21875" style="7" customWidth="1"/>
    <col min="770" max="770" width="36.77734375" style="7" bestFit="1" customWidth="1"/>
    <col min="771" max="771" width="13.77734375" style="7" bestFit="1" customWidth="1"/>
    <col min="772" max="772" width="15.109375" style="7" bestFit="1" customWidth="1"/>
    <col min="773" max="773" width="35.6640625" style="7" customWidth="1"/>
    <col min="774" max="778" width="10.5546875" style="7" customWidth="1"/>
    <col min="779" max="1024" width="8.88671875" style="7"/>
    <col min="1025" max="1025" width="17.21875" style="7" customWidth="1"/>
    <col min="1026" max="1026" width="36.77734375" style="7" bestFit="1" customWidth="1"/>
    <col min="1027" max="1027" width="13.77734375" style="7" bestFit="1" customWidth="1"/>
    <col min="1028" max="1028" width="15.109375" style="7" bestFit="1" customWidth="1"/>
    <col min="1029" max="1029" width="35.6640625" style="7" customWidth="1"/>
    <col min="1030" max="1034" width="10.5546875" style="7" customWidth="1"/>
    <col min="1035" max="1280" width="8.88671875" style="7"/>
    <col min="1281" max="1281" width="17.21875" style="7" customWidth="1"/>
    <col min="1282" max="1282" width="36.77734375" style="7" bestFit="1" customWidth="1"/>
    <col min="1283" max="1283" width="13.77734375" style="7" bestFit="1" customWidth="1"/>
    <col min="1284" max="1284" width="15.109375" style="7" bestFit="1" customWidth="1"/>
    <col min="1285" max="1285" width="35.6640625" style="7" customWidth="1"/>
    <col min="1286" max="1290" width="10.5546875" style="7" customWidth="1"/>
    <col min="1291" max="1536" width="8.88671875" style="7"/>
    <col min="1537" max="1537" width="17.21875" style="7" customWidth="1"/>
    <col min="1538" max="1538" width="36.77734375" style="7" bestFit="1" customWidth="1"/>
    <col min="1539" max="1539" width="13.77734375" style="7" bestFit="1" customWidth="1"/>
    <col min="1540" max="1540" width="15.109375" style="7" bestFit="1" customWidth="1"/>
    <col min="1541" max="1541" width="35.6640625" style="7" customWidth="1"/>
    <col min="1542" max="1546" width="10.5546875" style="7" customWidth="1"/>
    <col min="1547" max="1792" width="8.88671875" style="7"/>
    <col min="1793" max="1793" width="17.21875" style="7" customWidth="1"/>
    <col min="1794" max="1794" width="36.77734375" style="7" bestFit="1" customWidth="1"/>
    <col min="1795" max="1795" width="13.77734375" style="7" bestFit="1" customWidth="1"/>
    <col min="1796" max="1796" width="15.109375" style="7" bestFit="1" customWidth="1"/>
    <col min="1797" max="1797" width="35.6640625" style="7" customWidth="1"/>
    <col min="1798" max="1802" width="10.5546875" style="7" customWidth="1"/>
    <col min="1803" max="2048" width="8.88671875" style="7"/>
    <col min="2049" max="2049" width="17.21875" style="7" customWidth="1"/>
    <col min="2050" max="2050" width="36.77734375" style="7" bestFit="1" customWidth="1"/>
    <col min="2051" max="2051" width="13.77734375" style="7" bestFit="1" customWidth="1"/>
    <col min="2052" max="2052" width="15.109375" style="7" bestFit="1" customWidth="1"/>
    <col min="2053" max="2053" width="35.6640625" style="7" customWidth="1"/>
    <col min="2054" max="2058" width="10.5546875" style="7" customWidth="1"/>
    <col min="2059" max="2304" width="8.88671875" style="7"/>
    <col min="2305" max="2305" width="17.21875" style="7" customWidth="1"/>
    <col min="2306" max="2306" width="36.77734375" style="7" bestFit="1" customWidth="1"/>
    <col min="2307" max="2307" width="13.77734375" style="7" bestFit="1" customWidth="1"/>
    <col min="2308" max="2308" width="15.109375" style="7" bestFit="1" customWidth="1"/>
    <col min="2309" max="2309" width="35.6640625" style="7" customWidth="1"/>
    <col min="2310" max="2314" width="10.5546875" style="7" customWidth="1"/>
    <col min="2315" max="2560" width="8.88671875" style="7"/>
    <col min="2561" max="2561" width="17.21875" style="7" customWidth="1"/>
    <col min="2562" max="2562" width="36.77734375" style="7" bestFit="1" customWidth="1"/>
    <col min="2563" max="2563" width="13.77734375" style="7" bestFit="1" customWidth="1"/>
    <col min="2564" max="2564" width="15.109375" style="7" bestFit="1" customWidth="1"/>
    <col min="2565" max="2565" width="35.6640625" style="7" customWidth="1"/>
    <col min="2566" max="2570" width="10.5546875" style="7" customWidth="1"/>
    <col min="2571" max="2816" width="8.88671875" style="7"/>
    <col min="2817" max="2817" width="17.21875" style="7" customWidth="1"/>
    <col min="2818" max="2818" width="36.77734375" style="7" bestFit="1" customWidth="1"/>
    <col min="2819" max="2819" width="13.77734375" style="7" bestFit="1" customWidth="1"/>
    <col min="2820" max="2820" width="15.109375" style="7" bestFit="1" customWidth="1"/>
    <col min="2821" max="2821" width="35.6640625" style="7" customWidth="1"/>
    <col min="2822" max="2826" width="10.5546875" style="7" customWidth="1"/>
    <col min="2827" max="3072" width="8.88671875" style="7"/>
    <col min="3073" max="3073" width="17.21875" style="7" customWidth="1"/>
    <col min="3074" max="3074" width="36.77734375" style="7" bestFit="1" customWidth="1"/>
    <col min="3075" max="3075" width="13.77734375" style="7" bestFit="1" customWidth="1"/>
    <col min="3076" max="3076" width="15.109375" style="7" bestFit="1" customWidth="1"/>
    <col min="3077" max="3077" width="35.6640625" style="7" customWidth="1"/>
    <col min="3078" max="3082" width="10.5546875" style="7" customWidth="1"/>
    <col min="3083" max="3328" width="8.88671875" style="7"/>
    <col min="3329" max="3329" width="17.21875" style="7" customWidth="1"/>
    <col min="3330" max="3330" width="36.77734375" style="7" bestFit="1" customWidth="1"/>
    <col min="3331" max="3331" width="13.77734375" style="7" bestFit="1" customWidth="1"/>
    <col min="3332" max="3332" width="15.109375" style="7" bestFit="1" customWidth="1"/>
    <col min="3333" max="3333" width="35.6640625" style="7" customWidth="1"/>
    <col min="3334" max="3338" width="10.5546875" style="7" customWidth="1"/>
    <col min="3339" max="3584" width="8.88671875" style="7"/>
    <col min="3585" max="3585" width="17.21875" style="7" customWidth="1"/>
    <col min="3586" max="3586" width="36.77734375" style="7" bestFit="1" customWidth="1"/>
    <col min="3587" max="3587" width="13.77734375" style="7" bestFit="1" customWidth="1"/>
    <col min="3588" max="3588" width="15.109375" style="7" bestFit="1" customWidth="1"/>
    <col min="3589" max="3589" width="35.6640625" style="7" customWidth="1"/>
    <col min="3590" max="3594" width="10.5546875" style="7" customWidth="1"/>
    <col min="3595" max="3840" width="8.88671875" style="7"/>
    <col min="3841" max="3841" width="17.21875" style="7" customWidth="1"/>
    <col min="3842" max="3842" width="36.77734375" style="7" bestFit="1" customWidth="1"/>
    <col min="3843" max="3843" width="13.77734375" style="7" bestFit="1" customWidth="1"/>
    <col min="3844" max="3844" width="15.109375" style="7" bestFit="1" customWidth="1"/>
    <col min="3845" max="3845" width="35.6640625" style="7" customWidth="1"/>
    <col min="3846" max="3850" width="10.5546875" style="7" customWidth="1"/>
    <col min="3851" max="4096" width="8.88671875" style="7"/>
    <col min="4097" max="4097" width="17.21875" style="7" customWidth="1"/>
    <col min="4098" max="4098" width="36.77734375" style="7" bestFit="1" customWidth="1"/>
    <col min="4099" max="4099" width="13.77734375" style="7" bestFit="1" customWidth="1"/>
    <col min="4100" max="4100" width="15.109375" style="7" bestFit="1" customWidth="1"/>
    <col min="4101" max="4101" width="35.6640625" style="7" customWidth="1"/>
    <col min="4102" max="4106" width="10.5546875" style="7" customWidth="1"/>
    <col min="4107" max="4352" width="8.88671875" style="7"/>
    <col min="4353" max="4353" width="17.21875" style="7" customWidth="1"/>
    <col min="4354" max="4354" width="36.77734375" style="7" bestFit="1" customWidth="1"/>
    <col min="4355" max="4355" width="13.77734375" style="7" bestFit="1" customWidth="1"/>
    <col min="4356" max="4356" width="15.109375" style="7" bestFit="1" customWidth="1"/>
    <col min="4357" max="4357" width="35.6640625" style="7" customWidth="1"/>
    <col min="4358" max="4362" width="10.5546875" style="7" customWidth="1"/>
    <col min="4363" max="4608" width="8.88671875" style="7"/>
    <col min="4609" max="4609" width="17.21875" style="7" customWidth="1"/>
    <col min="4610" max="4610" width="36.77734375" style="7" bestFit="1" customWidth="1"/>
    <col min="4611" max="4611" width="13.77734375" style="7" bestFit="1" customWidth="1"/>
    <col min="4612" max="4612" width="15.109375" style="7" bestFit="1" customWidth="1"/>
    <col min="4613" max="4613" width="35.6640625" style="7" customWidth="1"/>
    <col min="4614" max="4618" width="10.5546875" style="7" customWidth="1"/>
    <col min="4619" max="4864" width="8.88671875" style="7"/>
    <col min="4865" max="4865" width="17.21875" style="7" customWidth="1"/>
    <col min="4866" max="4866" width="36.77734375" style="7" bestFit="1" customWidth="1"/>
    <col min="4867" max="4867" width="13.77734375" style="7" bestFit="1" customWidth="1"/>
    <col min="4868" max="4868" width="15.109375" style="7" bestFit="1" customWidth="1"/>
    <col min="4869" max="4869" width="35.6640625" style="7" customWidth="1"/>
    <col min="4870" max="4874" width="10.5546875" style="7" customWidth="1"/>
    <col min="4875" max="5120" width="8.88671875" style="7"/>
    <col min="5121" max="5121" width="17.21875" style="7" customWidth="1"/>
    <col min="5122" max="5122" width="36.77734375" style="7" bestFit="1" customWidth="1"/>
    <col min="5123" max="5123" width="13.77734375" style="7" bestFit="1" customWidth="1"/>
    <col min="5124" max="5124" width="15.109375" style="7" bestFit="1" customWidth="1"/>
    <col min="5125" max="5125" width="35.6640625" style="7" customWidth="1"/>
    <col min="5126" max="5130" width="10.5546875" style="7" customWidth="1"/>
    <col min="5131" max="5376" width="8.88671875" style="7"/>
    <col min="5377" max="5377" width="17.21875" style="7" customWidth="1"/>
    <col min="5378" max="5378" width="36.77734375" style="7" bestFit="1" customWidth="1"/>
    <col min="5379" max="5379" width="13.77734375" style="7" bestFit="1" customWidth="1"/>
    <col min="5380" max="5380" width="15.109375" style="7" bestFit="1" customWidth="1"/>
    <col min="5381" max="5381" width="35.6640625" style="7" customWidth="1"/>
    <col min="5382" max="5386" width="10.5546875" style="7" customWidth="1"/>
    <col min="5387" max="5632" width="8.88671875" style="7"/>
    <col min="5633" max="5633" width="17.21875" style="7" customWidth="1"/>
    <col min="5634" max="5634" width="36.77734375" style="7" bestFit="1" customWidth="1"/>
    <col min="5635" max="5635" width="13.77734375" style="7" bestFit="1" customWidth="1"/>
    <col min="5636" max="5636" width="15.109375" style="7" bestFit="1" customWidth="1"/>
    <col min="5637" max="5637" width="35.6640625" style="7" customWidth="1"/>
    <col min="5638" max="5642" width="10.5546875" style="7" customWidth="1"/>
    <col min="5643" max="5888" width="8.88671875" style="7"/>
    <col min="5889" max="5889" width="17.21875" style="7" customWidth="1"/>
    <col min="5890" max="5890" width="36.77734375" style="7" bestFit="1" customWidth="1"/>
    <col min="5891" max="5891" width="13.77734375" style="7" bestFit="1" customWidth="1"/>
    <col min="5892" max="5892" width="15.109375" style="7" bestFit="1" customWidth="1"/>
    <col min="5893" max="5893" width="35.6640625" style="7" customWidth="1"/>
    <col min="5894" max="5898" width="10.5546875" style="7" customWidth="1"/>
    <col min="5899" max="6144" width="8.88671875" style="7"/>
    <col min="6145" max="6145" width="17.21875" style="7" customWidth="1"/>
    <col min="6146" max="6146" width="36.77734375" style="7" bestFit="1" customWidth="1"/>
    <col min="6147" max="6147" width="13.77734375" style="7" bestFit="1" customWidth="1"/>
    <col min="6148" max="6148" width="15.109375" style="7" bestFit="1" customWidth="1"/>
    <col min="6149" max="6149" width="35.6640625" style="7" customWidth="1"/>
    <col min="6150" max="6154" width="10.5546875" style="7" customWidth="1"/>
    <col min="6155" max="6400" width="8.88671875" style="7"/>
    <col min="6401" max="6401" width="17.21875" style="7" customWidth="1"/>
    <col min="6402" max="6402" width="36.77734375" style="7" bestFit="1" customWidth="1"/>
    <col min="6403" max="6403" width="13.77734375" style="7" bestFit="1" customWidth="1"/>
    <col min="6404" max="6404" width="15.109375" style="7" bestFit="1" customWidth="1"/>
    <col min="6405" max="6405" width="35.6640625" style="7" customWidth="1"/>
    <col min="6406" max="6410" width="10.5546875" style="7" customWidth="1"/>
    <col min="6411" max="6656" width="8.88671875" style="7"/>
    <col min="6657" max="6657" width="17.21875" style="7" customWidth="1"/>
    <col min="6658" max="6658" width="36.77734375" style="7" bestFit="1" customWidth="1"/>
    <col min="6659" max="6659" width="13.77734375" style="7" bestFit="1" customWidth="1"/>
    <col min="6660" max="6660" width="15.109375" style="7" bestFit="1" customWidth="1"/>
    <col min="6661" max="6661" width="35.6640625" style="7" customWidth="1"/>
    <col min="6662" max="6666" width="10.5546875" style="7" customWidth="1"/>
    <col min="6667" max="6912" width="8.88671875" style="7"/>
    <col min="6913" max="6913" width="17.21875" style="7" customWidth="1"/>
    <col min="6914" max="6914" width="36.77734375" style="7" bestFit="1" customWidth="1"/>
    <col min="6915" max="6915" width="13.77734375" style="7" bestFit="1" customWidth="1"/>
    <col min="6916" max="6916" width="15.109375" style="7" bestFit="1" customWidth="1"/>
    <col min="6917" max="6917" width="35.6640625" style="7" customWidth="1"/>
    <col min="6918" max="6922" width="10.5546875" style="7" customWidth="1"/>
    <col min="6923" max="7168" width="8.88671875" style="7"/>
    <col min="7169" max="7169" width="17.21875" style="7" customWidth="1"/>
    <col min="7170" max="7170" width="36.77734375" style="7" bestFit="1" customWidth="1"/>
    <col min="7171" max="7171" width="13.77734375" style="7" bestFit="1" customWidth="1"/>
    <col min="7172" max="7172" width="15.109375" style="7" bestFit="1" customWidth="1"/>
    <col min="7173" max="7173" width="35.6640625" style="7" customWidth="1"/>
    <col min="7174" max="7178" width="10.5546875" style="7" customWidth="1"/>
    <col min="7179" max="7424" width="8.88671875" style="7"/>
    <col min="7425" max="7425" width="17.21875" style="7" customWidth="1"/>
    <col min="7426" max="7426" width="36.77734375" style="7" bestFit="1" customWidth="1"/>
    <col min="7427" max="7427" width="13.77734375" style="7" bestFit="1" customWidth="1"/>
    <col min="7428" max="7428" width="15.109375" style="7" bestFit="1" customWidth="1"/>
    <col min="7429" max="7429" width="35.6640625" style="7" customWidth="1"/>
    <col min="7430" max="7434" width="10.5546875" style="7" customWidth="1"/>
    <col min="7435" max="7680" width="8.88671875" style="7"/>
    <col min="7681" max="7681" width="17.21875" style="7" customWidth="1"/>
    <col min="7682" max="7682" width="36.77734375" style="7" bestFit="1" customWidth="1"/>
    <col min="7683" max="7683" width="13.77734375" style="7" bestFit="1" customWidth="1"/>
    <col min="7684" max="7684" width="15.109375" style="7" bestFit="1" customWidth="1"/>
    <col min="7685" max="7685" width="35.6640625" style="7" customWidth="1"/>
    <col min="7686" max="7690" width="10.5546875" style="7" customWidth="1"/>
    <col min="7691" max="7936" width="8.88671875" style="7"/>
    <col min="7937" max="7937" width="17.21875" style="7" customWidth="1"/>
    <col min="7938" max="7938" width="36.77734375" style="7" bestFit="1" customWidth="1"/>
    <col min="7939" max="7939" width="13.77734375" style="7" bestFit="1" customWidth="1"/>
    <col min="7940" max="7940" width="15.109375" style="7" bestFit="1" customWidth="1"/>
    <col min="7941" max="7941" width="35.6640625" style="7" customWidth="1"/>
    <col min="7942" max="7946" width="10.5546875" style="7" customWidth="1"/>
    <col min="7947" max="8192" width="8.88671875" style="7"/>
    <col min="8193" max="8193" width="17.21875" style="7" customWidth="1"/>
    <col min="8194" max="8194" width="36.77734375" style="7" bestFit="1" customWidth="1"/>
    <col min="8195" max="8195" width="13.77734375" style="7" bestFit="1" customWidth="1"/>
    <col min="8196" max="8196" width="15.109375" style="7" bestFit="1" customWidth="1"/>
    <col min="8197" max="8197" width="35.6640625" style="7" customWidth="1"/>
    <col min="8198" max="8202" width="10.5546875" style="7" customWidth="1"/>
    <col min="8203" max="8448" width="8.88671875" style="7"/>
    <col min="8449" max="8449" width="17.21875" style="7" customWidth="1"/>
    <col min="8450" max="8450" width="36.77734375" style="7" bestFit="1" customWidth="1"/>
    <col min="8451" max="8451" width="13.77734375" style="7" bestFit="1" customWidth="1"/>
    <col min="8452" max="8452" width="15.109375" style="7" bestFit="1" customWidth="1"/>
    <col min="8453" max="8453" width="35.6640625" style="7" customWidth="1"/>
    <col min="8454" max="8458" width="10.5546875" style="7" customWidth="1"/>
    <col min="8459" max="8704" width="8.88671875" style="7"/>
    <col min="8705" max="8705" width="17.21875" style="7" customWidth="1"/>
    <col min="8706" max="8706" width="36.77734375" style="7" bestFit="1" customWidth="1"/>
    <col min="8707" max="8707" width="13.77734375" style="7" bestFit="1" customWidth="1"/>
    <col min="8708" max="8708" width="15.109375" style="7" bestFit="1" customWidth="1"/>
    <col min="8709" max="8709" width="35.6640625" style="7" customWidth="1"/>
    <col min="8710" max="8714" width="10.5546875" style="7" customWidth="1"/>
    <col min="8715" max="8960" width="8.88671875" style="7"/>
    <col min="8961" max="8961" width="17.21875" style="7" customWidth="1"/>
    <col min="8962" max="8962" width="36.77734375" style="7" bestFit="1" customWidth="1"/>
    <col min="8963" max="8963" width="13.77734375" style="7" bestFit="1" customWidth="1"/>
    <col min="8964" max="8964" width="15.109375" style="7" bestFit="1" customWidth="1"/>
    <col min="8965" max="8965" width="35.6640625" style="7" customWidth="1"/>
    <col min="8966" max="8970" width="10.5546875" style="7" customWidth="1"/>
    <col min="8971" max="9216" width="8.88671875" style="7"/>
    <col min="9217" max="9217" width="17.21875" style="7" customWidth="1"/>
    <col min="9218" max="9218" width="36.77734375" style="7" bestFit="1" customWidth="1"/>
    <col min="9219" max="9219" width="13.77734375" style="7" bestFit="1" customWidth="1"/>
    <col min="9220" max="9220" width="15.109375" style="7" bestFit="1" customWidth="1"/>
    <col min="9221" max="9221" width="35.6640625" style="7" customWidth="1"/>
    <col min="9222" max="9226" width="10.5546875" style="7" customWidth="1"/>
    <col min="9227" max="9472" width="8.88671875" style="7"/>
    <col min="9473" max="9473" width="17.21875" style="7" customWidth="1"/>
    <col min="9474" max="9474" width="36.77734375" style="7" bestFit="1" customWidth="1"/>
    <col min="9475" max="9475" width="13.77734375" style="7" bestFit="1" customWidth="1"/>
    <col min="9476" max="9476" width="15.109375" style="7" bestFit="1" customWidth="1"/>
    <col min="9477" max="9477" width="35.6640625" style="7" customWidth="1"/>
    <col min="9478" max="9482" width="10.5546875" style="7" customWidth="1"/>
    <col min="9483" max="9728" width="8.88671875" style="7"/>
    <col min="9729" max="9729" width="17.21875" style="7" customWidth="1"/>
    <col min="9730" max="9730" width="36.77734375" style="7" bestFit="1" customWidth="1"/>
    <col min="9731" max="9731" width="13.77734375" style="7" bestFit="1" customWidth="1"/>
    <col min="9732" max="9732" width="15.109375" style="7" bestFit="1" customWidth="1"/>
    <col min="9733" max="9733" width="35.6640625" style="7" customWidth="1"/>
    <col min="9734" max="9738" width="10.5546875" style="7" customWidth="1"/>
    <col min="9739" max="9984" width="8.88671875" style="7"/>
    <col min="9985" max="9985" width="17.21875" style="7" customWidth="1"/>
    <col min="9986" max="9986" width="36.77734375" style="7" bestFit="1" customWidth="1"/>
    <col min="9987" max="9987" width="13.77734375" style="7" bestFit="1" customWidth="1"/>
    <col min="9988" max="9988" width="15.109375" style="7" bestFit="1" customWidth="1"/>
    <col min="9989" max="9989" width="35.6640625" style="7" customWidth="1"/>
    <col min="9990" max="9994" width="10.5546875" style="7" customWidth="1"/>
    <col min="9995" max="10240" width="8.88671875" style="7"/>
    <col min="10241" max="10241" width="17.21875" style="7" customWidth="1"/>
    <col min="10242" max="10242" width="36.77734375" style="7" bestFit="1" customWidth="1"/>
    <col min="10243" max="10243" width="13.77734375" style="7" bestFit="1" customWidth="1"/>
    <col min="10244" max="10244" width="15.109375" style="7" bestFit="1" customWidth="1"/>
    <col min="10245" max="10245" width="35.6640625" style="7" customWidth="1"/>
    <col min="10246" max="10250" width="10.5546875" style="7" customWidth="1"/>
    <col min="10251" max="10496" width="8.88671875" style="7"/>
    <col min="10497" max="10497" width="17.21875" style="7" customWidth="1"/>
    <col min="10498" max="10498" width="36.77734375" style="7" bestFit="1" customWidth="1"/>
    <col min="10499" max="10499" width="13.77734375" style="7" bestFit="1" customWidth="1"/>
    <col min="10500" max="10500" width="15.109375" style="7" bestFit="1" customWidth="1"/>
    <col min="10501" max="10501" width="35.6640625" style="7" customWidth="1"/>
    <col min="10502" max="10506" width="10.5546875" style="7" customWidth="1"/>
    <col min="10507" max="10752" width="8.88671875" style="7"/>
    <col min="10753" max="10753" width="17.21875" style="7" customWidth="1"/>
    <col min="10754" max="10754" width="36.77734375" style="7" bestFit="1" customWidth="1"/>
    <col min="10755" max="10755" width="13.77734375" style="7" bestFit="1" customWidth="1"/>
    <col min="10756" max="10756" width="15.109375" style="7" bestFit="1" customWidth="1"/>
    <col min="10757" max="10757" width="35.6640625" style="7" customWidth="1"/>
    <col min="10758" max="10762" width="10.5546875" style="7" customWidth="1"/>
    <col min="10763" max="11008" width="8.88671875" style="7"/>
    <col min="11009" max="11009" width="17.21875" style="7" customWidth="1"/>
    <col min="11010" max="11010" width="36.77734375" style="7" bestFit="1" customWidth="1"/>
    <col min="11011" max="11011" width="13.77734375" style="7" bestFit="1" customWidth="1"/>
    <col min="11012" max="11012" width="15.109375" style="7" bestFit="1" customWidth="1"/>
    <col min="11013" max="11013" width="35.6640625" style="7" customWidth="1"/>
    <col min="11014" max="11018" width="10.5546875" style="7" customWidth="1"/>
    <col min="11019" max="11264" width="8.88671875" style="7"/>
    <col min="11265" max="11265" width="17.21875" style="7" customWidth="1"/>
    <col min="11266" max="11266" width="36.77734375" style="7" bestFit="1" customWidth="1"/>
    <col min="11267" max="11267" width="13.77734375" style="7" bestFit="1" customWidth="1"/>
    <col min="11268" max="11268" width="15.109375" style="7" bestFit="1" customWidth="1"/>
    <col min="11269" max="11269" width="35.6640625" style="7" customWidth="1"/>
    <col min="11270" max="11274" width="10.5546875" style="7" customWidth="1"/>
    <col min="11275" max="11520" width="8.88671875" style="7"/>
    <col min="11521" max="11521" width="17.21875" style="7" customWidth="1"/>
    <col min="11522" max="11522" width="36.77734375" style="7" bestFit="1" customWidth="1"/>
    <col min="11523" max="11523" width="13.77734375" style="7" bestFit="1" customWidth="1"/>
    <col min="11524" max="11524" width="15.109375" style="7" bestFit="1" customWidth="1"/>
    <col min="11525" max="11525" width="35.6640625" style="7" customWidth="1"/>
    <col min="11526" max="11530" width="10.5546875" style="7" customWidth="1"/>
    <col min="11531" max="11776" width="8.88671875" style="7"/>
    <col min="11777" max="11777" width="17.21875" style="7" customWidth="1"/>
    <col min="11778" max="11778" width="36.77734375" style="7" bestFit="1" customWidth="1"/>
    <col min="11779" max="11779" width="13.77734375" style="7" bestFit="1" customWidth="1"/>
    <col min="11780" max="11780" width="15.109375" style="7" bestFit="1" customWidth="1"/>
    <col min="11781" max="11781" width="35.6640625" style="7" customWidth="1"/>
    <col min="11782" max="11786" width="10.5546875" style="7" customWidth="1"/>
    <col min="11787" max="12032" width="8.88671875" style="7"/>
    <col min="12033" max="12033" width="17.21875" style="7" customWidth="1"/>
    <col min="12034" max="12034" width="36.77734375" style="7" bestFit="1" customWidth="1"/>
    <col min="12035" max="12035" width="13.77734375" style="7" bestFit="1" customWidth="1"/>
    <col min="12036" max="12036" width="15.109375" style="7" bestFit="1" customWidth="1"/>
    <col min="12037" max="12037" width="35.6640625" style="7" customWidth="1"/>
    <col min="12038" max="12042" width="10.5546875" style="7" customWidth="1"/>
    <col min="12043" max="12288" width="8.88671875" style="7"/>
    <col min="12289" max="12289" width="17.21875" style="7" customWidth="1"/>
    <col min="12290" max="12290" width="36.77734375" style="7" bestFit="1" customWidth="1"/>
    <col min="12291" max="12291" width="13.77734375" style="7" bestFit="1" customWidth="1"/>
    <col min="12292" max="12292" width="15.109375" style="7" bestFit="1" customWidth="1"/>
    <col min="12293" max="12293" width="35.6640625" style="7" customWidth="1"/>
    <col min="12294" max="12298" width="10.5546875" style="7" customWidth="1"/>
    <col min="12299" max="12544" width="8.88671875" style="7"/>
    <col min="12545" max="12545" width="17.21875" style="7" customWidth="1"/>
    <col min="12546" max="12546" width="36.77734375" style="7" bestFit="1" customWidth="1"/>
    <col min="12547" max="12547" width="13.77734375" style="7" bestFit="1" customWidth="1"/>
    <col min="12548" max="12548" width="15.109375" style="7" bestFit="1" customWidth="1"/>
    <col min="12549" max="12549" width="35.6640625" style="7" customWidth="1"/>
    <col min="12550" max="12554" width="10.5546875" style="7" customWidth="1"/>
    <col min="12555" max="12800" width="8.88671875" style="7"/>
    <col min="12801" max="12801" width="17.21875" style="7" customWidth="1"/>
    <col min="12802" max="12802" width="36.77734375" style="7" bestFit="1" customWidth="1"/>
    <col min="12803" max="12803" width="13.77734375" style="7" bestFit="1" customWidth="1"/>
    <col min="12804" max="12804" width="15.109375" style="7" bestFit="1" customWidth="1"/>
    <col min="12805" max="12805" width="35.6640625" style="7" customWidth="1"/>
    <col min="12806" max="12810" width="10.5546875" style="7" customWidth="1"/>
    <col min="12811" max="13056" width="8.88671875" style="7"/>
    <col min="13057" max="13057" width="17.21875" style="7" customWidth="1"/>
    <col min="13058" max="13058" width="36.77734375" style="7" bestFit="1" customWidth="1"/>
    <col min="13059" max="13059" width="13.77734375" style="7" bestFit="1" customWidth="1"/>
    <col min="13060" max="13060" width="15.109375" style="7" bestFit="1" customWidth="1"/>
    <col min="13061" max="13061" width="35.6640625" style="7" customWidth="1"/>
    <col min="13062" max="13066" width="10.5546875" style="7" customWidth="1"/>
    <col min="13067" max="13312" width="8.88671875" style="7"/>
    <col min="13313" max="13313" width="17.21875" style="7" customWidth="1"/>
    <col min="13314" max="13314" width="36.77734375" style="7" bestFit="1" customWidth="1"/>
    <col min="13315" max="13315" width="13.77734375" style="7" bestFit="1" customWidth="1"/>
    <col min="13316" max="13316" width="15.109375" style="7" bestFit="1" customWidth="1"/>
    <col min="13317" max="13317" width="35.6640625" style="7" customWidth="1"/>
    <col min="13318" max="13322" width="10.5546875" style="7" customWidth="1"/>
    <col min="13323" max="13568" width="8.88671875" style="7"/>
    <col min="13569" max="13569" width="17.21875" style="7" customWidth="1"/>
    <col min="13570" max="13570" width="36.77734375" style="7" bestFit="1" customWidth="1"/>
    <col min="13571" max="13571" width="13.77734375" style="7" bestFit="1" customWidth="1"/>
    <col min="13572" max="13572" width="15.109375" style="7" bestFit="1" customWidth="1"/>
    <col min="13573" max="13573" width="35.6640625" style="7" customWidth="1"/>
    <col min="13574" max="13578" width="10.5546875" style="7" customWidth="1"/>
    <col min="13579" max="13824" width="8.88671875" style="7"/>
    <col min="13825" max="13825" width="17.21875" style="7" customWidth="1"/>
    <col min="13826" max="13826" width="36.77734375" style="7" bestFit="1" customWidth="1"/>
    <col min="13827" max="13827" width="13.77734375" style="7" bestFit="1" customWidth="1"/>
    <col min="13828" max="13828" width="15.109375" style="7" bestFit="1" customWidth="1"/>
    <col min="13829" max="13829" width="35.6640625" style="7" customWidth="1"/>
    <col min="13830" max="13834" width="10.5546875" style="7" customWidth="1"/>
    <col min="13835" max="14080" width="8.88671875" style="7"/>
    <col min="14081" max="14081" width="17.21875" style="7" customWidth="1"/>
    <col min="14082" max="14082" width="36.77734375" style="7" bestFit="1" customWidth="1"/>
    <col min="14083" max="14083" width="13.77734375" style="7" bestFit="1" customWidth="1"/>
    <col min="14084" max="14084" width="15.109375" style="7" bestFit="1" customWidth="1"/>
    <col min="14085" max="14085" width="35.6640625" style="7" customWidth="1"/>
    <col min="14086" max="14090" width="10.5546875" style="7" customWidth="1"/>
    <col min="14091" max="14336" width="8.88671875" style="7"/>
    <col min="14337" max="14337" width="17.21875" style="7" customWidth="1"/>
    <col min="14338" max="14338" width="36.77734375" style="7" bestFit="1" customWidth="1"/>
    <col min="14339" max="14339" width="13.77734375" style="7" bestFit="1" customWidth="1"/>
    <col min="14340" max="14340" width="15.109375" style="7" bestFit="1" customWidth="1"/>
    <col min="14341" max="14341" width="35.6640625" style="7" customWidth="1"/>
    <col min="14342" max="14346" width="10.5546875" style="7" customWidth="1"/>
    <col min="14347" max="14592" width="8.88671875" style="7"/>
    <col min="14593" max="14593" width="17.21875" style="7" customWidth="1"/>
    <col min="14594" max="14594" width="36.77734375" style="7" bestFit="1" customWidth="1"/>
    <col min="14595" max="14595" width="13.77734375" style="7" bestFit="1" customWidth="1"/>
    <col min="14596" max="14596" width="15.109375" style="7" bestFit="1" customWidth="1"/>
    <col min="14597" max="14597" width="35.6640625" style="7" customWidth="1"/>
    <col min="14598" max="14602" width="10.5546875" style="7" customWidth="1"/>
    <col min="14603" max="14848" width="8.88671875" style="7"/>
    <col min="14849" max="14849" width="17.21875" style="7" customWidth="1"/>
    <col min="14850" max="14850" width="36.77734375" style="7" bestFit="1" customWidth="1"/>
    <col min="14851" max="14851" width="13.77734375" style="7" bestFit="1" customWidth="1"/>
    <col min="14852" max="14852" width="15.109375" style="7" bestFit="1" customWidth="1"/>
    <col min="14853" max="14853" width="35.6640625" style="7" customWidth="1"/>
    <col min="14854" max="14858" width="10.5546875" style="7" customWidth="1"/>
    <col min="14859" max="15104" width="8.88671875" style="7"/>
    <col min="15105" max="15105" width="17.21875" style="7" customWidth="1"/>
    <col min="15106" max="15106" width="36.77734375" style="7" bestFit="1" customWidth="1"/>
    <col min="15107" max="15107" width="13.77734375" style="7" bestFit="1" customWidth="1"/>
    <col min="15108" max="15108" width="15.109375" style="7" bestFit="1" customWidth="1"/>
    <col min="15109" max="15109" width="35.6640625" style="7" customWidth="1"/>
    <col min="15110" max="15114" width="10.5546875" style="7" customWidth="1"/>
    <col min="15115" max="15360" width="8.88671875" style="7"/>
    <col min="15361" max="15361" width="17.21875" style="7" customWidth="1"/>
    <col min="15362" max="15362" width="36.77734375" style="7" bestFit="1" customWidth="1"/>
    <col min="15363" max="15363" width="13.77734375" style="7" bestFit="1" customWidth="1"/>
    <col min="15364" max="15364" width="15.109375" style="7" bestFit="1" customWidth="1"/>
    <col min="15365" max="15365" width="35.6640625" style="7" customWidth="1"/>
    <col min="15366" max="15370" width="10.5546875" style="7" customWidth="1"/>
    <col min="15371" max="15616" width="8.88671875" style="7"/>
    <col min="15617" max="15617" width="17.21875" style="7" customWidth="1"/>
    <col min="15618" max="15618" width="36.77734375" style="7" bestFit="1" customWidth="1"/>
    <col min="15619" max="15619" width="13.77734375" style="7" bestFit="1" customWidth="1"/>
    <col min="15620" max="15620" width="15.109375" style="7" bestFit="1" customWidth="1"/>
    <col min="15621" max="15621" width="35.6640625" style="7" customWidth="1"/>
    <col min="15622" max="15626" width="10.5546875" style="7" customWidth="1"/>
    <col min="15627" max="15872" width="8.88671875" style="7"/>
    <col min="15873" max="15873" width="17.21875" style="7" customWidth="1"/>
    <col min="15874" max="15874" width="36.77734375" style="7" bestFit="1" customWidth="1"/>
    <col min="15875" max="15875" width="13.77734375" style="7" bestFit="1" customWidth="1"/>
    <col min="15876" max="15876" width="15.109375" style="7" bestFit="1" customWidth="1"/>
    <col min="15877" max="15877" width="35.6640625" style="7" customWidth="1"/>
    <col min="15878" max="15882" width="10.5546875" style="7" customWidth="1"/>
    <col min="15883" max="16128" width="8.88671875" style="7"/>
    <col min="16129" max="16129" width="17.21875" style="7" customWidth="1"/>
    <col min="16130" max="16130" width="36.77734375" style="7" bestFit="1" customWidth="1"/>
    <col min="16131" max="16131" width="13.77734375" style="7" bestFit="1" customWidth="1"/>
    <col min="16132" max="16132" width="15.109375" style="7" bestFit="1" customWidth="1"/>
    <col min="16133" max="16133" width="35.6640625" style="7" customWidth="1"/>
    <col min="16134" max="16138" width="10.5546875" style="7" customWidth="1"/>
    <col min="16139" max="16384" width="8.88671875" style="7"/>
  </cols>
  <sheetData>
    <row r="1" spans="1:5" x14ac:dyDescent="0.25">
      <c r="A1" s="3" t="s">
        <v>127</v>
      </c>
      <c r="B1" s="4"/>
      <c r="C1" s="5"/>
      <c r="D1" s="5"/>
      <c r="E1" s="6"/>
    </row>
    <row r="2" spans="1:5" x14ac:dyDescent="0.25">
      <c r="A2" s="8">
        <v>1</v>
      </c>
      <c r="B2" s="112" t="s">
        <v>193</v>
      </c>
    </row>
    <row r="3" spans="1:5" x14ac:dyDescent="0.25">
      <c r="A3" s="8">
        <v>2</v>
      </c>
      <c r="B3" s="112" t="s">
        <v>194</v>
      </c>
    </row>
    <row r="4" spans="1:5" x14ac:dyDescent="0.25">
      <c r="A4" s="8">
        <v>3</v>
      </c>
      <c r="B4" s="9" t="s">
        <v>128</v>
      </c>
    </row>
    <row r="5" spans="1:5" x14ac:dyDescent="0.25">
      <c r="A5" s="8">
        <v>4</v>
      </c>
      <c r="B5" s="12" t="s">
        <v>129</v>
      </c>
    </row>
    <row r="6" spans="1:5" x14ac:dyDescent="0.25">
      <c r="A6" s="8">
        <v>5</v>
      </c>
      <c r="B6" s="13" t="s">
        <v>130</v>
      </c>
    </row>
    <row r="8" spans="1:5" x14ac:dyDescent="0.25">
      <c r="A8" s="14" t="s">
        <v>131</v>
      </c>
    </row>
    <row r="9" spans="1:5" s="17" customFormat="1" ht="69.75" customHeight="1" x14ac:dyDescent="0.25">
      <c r="A9" s="16" t="s">
        <v>132</v>
      </c>
      <c r="B9" s="117" t="s">
        <v>133</v>
      </c>
      <c r="C9" s="117"/>
      <c r="D9" s="117"/>
      <c r="E9" s="117"/>
    </row>
    <row r="10" spans="1:5" ht="48" customHeight="1" x14ac:dyDescent="0.25">
      <c r="A10" s="18" t="s">
        <v>134</v>
      </c>
      <c r="B10" s="117" t="s">
        <v>135</v>
      </c>
      <c r="C10" s="117"/>
      <c r="D10" s="117"/>
      <c r="E10" s="117"/>
    </row>
    <row r="11" spans="1:5" x14ac:dyDescent="0.25">
      <c r="A11" s="19"/>
      <c r="B11" s="11"/>
      <c r="C11" s="11"/>
      <c r="D11" s="11"/>
    </row>
    <row r="12" spans="1:5" x14ac:dyDescent="0.25">
      <c r="A12" s="14"/>
    </row>
    <row r="13" spans="1:5" ht="16.5" thickBot="1" x14ac:dyDescent="0.3">
      <c r="A13" s="20" t="s">
        <v>2</v>
      </c>
      <c r="B13" s="21" t="s">
        <v>136</v>
      </c>
      <c r="C13" s="22" t="s">
        <v>137</v>
      </c>
      <c r="D13" s="22" t="s">
        <v>138</v>
      </c>
      <c r="E13" s="23" t="s">
        <v>139</v>
      </c>
    </row>
    <row r="14" spans="1:5" x14ac:dyDescent="0.25">
      <c r="A14" s="14"/>
    </row>
    <row r="15" spans="1:5" x14ac:dyDescent="0.25">
      <c r="A15" s="24" t="s">
        <v>8</v>
      </c>
      <c r="B15" s="25"/>
      <c r="C15" s="26"/>
      <c r="D15" s="26"/>
      <c r="E15" s="27"/>
    </row>
    <row r="16" spans="1:5" x14ac:dyDescent="0.25">
      <c r="A16" s="28"/>
      <c r="B16" s="29" t="s">
        <v>5</v>
      </c>
      <c r="C16" s="30" t="s">
        <v>140</v>
      </c>
      <c r="D16" s="30"/>
      <c r="E16" s="31"/>
    </row>
    <row r="17" spans="1:5" s="35" customFormat="1" x14ac:dyDescent="0.2">
      <c r="A17" s="32"/>
      <c r="B17" s="33" t="s">
        <v>51</v>
      </c>
      <c r="C17" s="30" t="s">
        <v>140</v>
      </c>
      <c r="D17" s="34"/>
      <c r="E17" s="31"/>
    </row>
    <row r="18" spans="1:5" s="35" customFormat="1" x14ac:dyDescent="0.2">
      <c r="A18" s="32"/>
      <c r="B18" s="33" t="s">
        <v>71</v>
      </c>
      <c r="C18" s="30" t="s">
        <v>140</v>
      </c>
      <c r="D18" s="34"/>
      <c r="E18" s="31"/>
    </row>
    <row r="19" spans="1:5" s="35" customFormat="1" x14ac:dyDescent="0.2">
      <c r="A19" s="32"/>
      <c r="B19" s="33" t="s">
        <v>36</v>
      </c>
      <c r="C19" s="30" t="s">
        <v>140</v>
      </c>
      <c r="D19" s="34"/>
      <c r="E19" s="31"/>
    </row>
    <row r="20" spans="1:5" x14ac:dyDescent="0.25">
      <c r="A20" s="28"/>
      <c r="B20" s="33" t="s">
        <v>85</v>
      </c>
      <c r="C20" s="30" t="s">
        <v>140</v>
      </c>
      <c r="D20" s="34"/>
      <c r="E20" s="31"/>
    </row>
    <row r="21" spans="1:5" x14ac:dyDescent="0.25">
      <c r="A21" s="28"/>
      <c r="B21" s="29" t="s">
        <v>88</v>
      </c>
      <c r="C21" s="30" t="s">
        <v>140</v>
      </c>
      <c r="D21" s="34"/>
      <c r="E21" s="31"/>
    </row>
    <row r="22" spans="1:5" x14ac:dyDescent="0.25">
      <c r="A22" s="28"/>
      <c r="B22" s="29" t="s">
        <v>141</v>
      </c>
      <c r="C22" s="30"/>
      <c r="D22" s="34"/>
      <c r="E22" s="31"/>
    </row>
    <row r="23" spans="1:5" x14ac:dyDescent="0.25">
      <c r="A23" s="28"/>
      <c r="B23" s="36" t="s">
        <v>67</v>
      </c>
      <c r="C23" s="30" t="s">
        <v>140</v>
      </c>
      <c r="D23" s="34"/>
      <c r="E23" s="31"/>
    </row>
    <row r="24" spans="1:5" x14ac:dyDescent="0.25">
      <c r="A24" s="28"/>
      <c r="B24" s="36" t="s">
        <v>60</v>
      </c>
      <c r="C24" s="30" t="s">
        <v>140</v>
      </c>
      <c r="D24" s="34"/>
      <c r="E24" s="31"/>
    </row>
    <row r="25" spans="1:5" x14ac:dyDescent="0.25">
      <c r="A25" s="28"/>
      <c r="B25" s="36" t="s">
        <v>61</v>
      </c>
      <c r="C25" s="30" t="s">
        <v>140</v>
      </c>
      <c r="D25" s="34"/>
      <c r="E25" s="31"/>
    </row>
    <row r="26" spans="1:5" x14ac:dyDescent="0.25">
      <c r="A26" s="28"/>
      <c r="B26" s="29" t="s">
        <v>142</v>
      </c>
      <c r="C26" s="30"/>
      <c r="D26" s="34"/>
      <c r="E26" s="31"/>
    </row>
    <row r="27" spans="1:5" x14ac:dyDescent="0.25">
      <c r="A27" s="28"/>
      <c r="B27" s="36" t="s">
        <v>26</v>
      </c>
      <c r="C27" s="34" t="s">
        <v>140</v>
      </c>
      <c r="D27" s="34"/>
      <c r="E27" s="31"/>
    </row>
    <row r="28" spans="1:5" x14ac:dyDescent="0.25">
      <c r="A28" s="28"/>
      <c r="B28" s="37" t="s">
        <v>143</v>
      </c>
      <c r="C28" s="34"/>
      <c r="D28" s="34" t="s">
        <v>140</v>
      </c>
      <c r="E28" s="31"/>
    </row>
    <row r="29" spans="1:5" x14ac:dyDescent="0.25">
      <c r="A29" s="28"/>
      <c r="B29" s="37" t="s">
        <v>144</v>
      </c>
      <c r="C29" s="34" t="s">
        <v>140</v>
      </c>
      <c r="D29" s="34"/>
      <c r="E29" s="31"/>
    </row>
    <row r="30" spans="1:5" x14ac:dyDescent="0.25">
      <c r="A30" s="28"/>
      <c r="B30" s="29" t="s">
        <v>53</v>
      </c>
      <c r="C30" s="30"/>
      <c r="D30" s="34"/>
      <c r="E30" s="38"/>
    </row>
    <row r="31" spans="1:5" ht="25.5" x14ac:dyDescent="0.25">
      <c r="A31" s="28"/>
      <c r="B31" s="36" t="s">
        <v>145</v>
      </c>
      <c r="C31" s="34" t="s">
        <v>140</v>
      </c>
      <c r="D31" s="34"/>
      <c r="E31" s="31" t="s">
        <v>146</v>
      </c>
    </row>
    <row r="32" spans="1:5" ht="25.5" x14ac:dyDescent="0.25">
      <c r="A32" s="28"/>
      <c r="B32" s="39" t="s">
        <v>68</v>
      </c>
      <c r="C32" s="34" t="s">
        <v>140</v>
      </c>
      <c r="D32" s="34"/>
      <c r="E32" s="31" t="s">
        <v>190</v>
      </c>
    </row>
    <row r="33" spans="1:5" x14ac:dyDescent="0.25">
      <c r="A33" s="28"/>
      <c r="B33" s="40" t="s">
        <v>56</v>
      </c>
      <c r="C33" s="41" t="s">
        <v>140</v>
      </c>
      <c r="D33" s="41"/>
      <c r="E33" s="31"/>
    </row>
    <row r="34" spans="1:5" x14ac:dyDescent="0.25">
      <c r="A34" s="28"/>
      <c r="B34" s="40" t="s">
        <v>52</v>
      </c>
      <c r="C34" s="41" t="s">
        <v>140</v>
      </c>
      <c r="D34" s="41"/>
      <c r="E34" s="31"/>
    </row>
    <row r="35" spans="1:5" ht="25.5" x14ac:dyDescent="0.25">
      <c r="A35" s="28"/>
      <c r="B35" s="36" t="s">
        <v>112</v>
      </c>
      <c r="C35" s="34" t="s">
        <v>140</v>
      </c>
      <c r="D35" s="34"/>
      <c r="E35" s="31" t="s">
        <v>147</v>
      </c>
    </row>
    <row r="36" spans="1:5" x14ac:dyDescent="0.25">
      <c r="A36" s="28"/>
      <c r="B36" s="29" t="s">
        <v>108</v>
      </c>
      <c r="C36" s="30" t="s">
        <v>140</v>
      </c>
      <c r="D36" s="34"/>
      <c r="E36" s="31"/>
    </row>
    <row r="37" spans="1:5" x14ac:dyDescent="0.25">
      <c r="A37" s="28"/>
      <c r="B37" s="29" t="s">
        <v>22</v>
      </c>
      <c r="C37" s="30"/>
      <c r="D37" s="34"/>
      <c r="E37" s="31"/>
    </row>
    <row r="38" spans="1:5" x14ac:dyDescent="0.25">
      <c r="A38" s="28"/>
      <c r="B38" s="36" t="s">
        <v>22</v>
      </c>
      <c r="C38" s="34" t="s">
        <v>140</v>
      </c>
      <c r="D38" s="34"/>
      <c r="E38" s="31"/>
    </row>
    <row r="39" spans="1:5" x14ac:dyDescent="0.25">
      <c r="A39" s="28"/>
      <c r="B39" s="36" t="s">
        <v>27</v>
      </c>
      <c r="C39" s="34" t="s">
        <v>140</v>
      </c>
      <c r="D39" s="34"/>
      <c r="E39" s="31"/>
    </row>
    <row r="40" spans="1:5" x14ac:dyDescent="0.25">
      <c r="A40" s="28"/>
      <c r="B40" s="36" t="s">
        <v>34</v>
      </c>
      <c r="C40" s="34"/>
      <c r="D40" s="34" t="s">
        <v>140</v>
      </c>
      <c r="E40" s="31"/>
    </row>
    <row r="41" spans="1:5" x14ac:dyDescent="0.25">
      <c r="A41" s="28"/>
      <c r="B41" s="36" t="s">
        <v>28</v>
      </c>
      <c r="C41" s="34" t="s">
        <v>140</v>
      </c>
      <c r="D41" s="34"/>
      <c r="E41" s="31" t="s">
        <v>148</v>
      </c>
    </row>
    <row r="42" spans="1:5" x14ac:dyDescent="0.25">
      <c r="A42" s="28"/>
      <c r="B42" s="29" t="s">
        <v>54</v>
      </c>
      <c r="C42" s="30" t="s">
        <v>140</v>
      </c>
      <c r="D42" s="34"/>
      <c r="E42" s="31"/>
    </row>
    <row r="43" spans="1:5" x14ac:dyDescent="0.25">
      <c r="A43" s="28"/>
      <c r="B43" s="29" t="s">
        <v>65</v>
      </c>
      <c r="C43" s="30" t="s">
        <v>140</v>
      </c>
      <c r="D43" s="34"/>
      <c r="E43" s="31"/>
    </row>
    <row r="44" spans="1:5" x14ac:dyDescent="0.25">
      <c r="A44" s="42"/>
      <c r="B44" s="43" t="s">
        <v>94</v>
      </c>
      <c r="C44" s="30" t="s">
        <v>140</v>
      </c>
      <c r="D44" s="34"/>
      <c r="E44" s="38"/>
    </row>
    <row r="45" spans="1:5" ht="16.5" thickBot="1" x14ac:dyDescent="0.3">
      <c r="A45" s="42"/>
      <c r="B45" s="43"/>
      <c r="C45" s="44"/>
      <c r="D45" s="34"/>
      <c r="E45" s="38"/>
    </row>
    <row r="46" spans="1:5" x14ac:dyDescent="0.25">
      <c r="A46" s="45"/>
      <c r="B46" s="46"/>
      <c r="C46" s="47"/>
      <c r="D46" s="48"/>
      <c r="E46" s="49"/>
    </row>
    <row r="47" spans="1:5" x14ac:dyDescent="0.25">
      <c r="A47" s="24" t="s">
        <v>50</v>
      </c>
      <c r="B47" s="25"/>
      <c r="C47" s="50"/>
      <c r="D47" s="50"/>
      <c r="E47" s="51"/>
    </row>
    <row r="48" spans="1:5" x14ac:dyDescent="0.25">
      <c r="A48" s="28"/>
      <c r="B48" s="36" t="s">
        <v>49</v>
      </c>
      <c r="C48" s="34" t="s">
        <v>140</v>
      </c>
      <c r="D48" s="34"/>
      <c r="E48" s="31"/>
    </row>
    <row r="49" spans="1:5" ht="25.5" x14ac:dyDescent="0.25">
      <c r="A49" s="28"/>
      <c r="B49" s="36" t="s">
        <v>59</v>
      </c>
      <c r="C49" s="34" t="s">
        <v>140</v>
      </c>
      <c r="D49" s="34"/>
      <c r="E49" s="31" t="s">
        <v>149</v>
      </c>
    </row>
    <row r="50" spans="1:5" ht="16.5" thickBot="1" x14ac:dyDescent="0.3">
      <c r="A50" s="52"/>
      <c r="B50" s="53"/>
      <c r="C50" s="54" t="s">
        <v>150</v>
      </c>
      <c r="D50" s="54"/>
      <c r="E50" s="55"/>
    </row>
    <row r="51" spans="1:5" x14ac:dyDescent="0.25">
      <c r="A51" s="56"/>
      <c r="B51" s="57"/>
      <c r="C51" s="34"/>
      <c r="D51" s="34"/>
      <c r="E51" s="38"/>
    </row>
    <row r="52" spans="1:5" x14ac:dyDescent="0.25">
      <c r="A52" s="24" t="s">
        <v>111</v>
      </c>
      <c r="B52" s="25"/>
      <c r="C52" s="50"/>
      <c r="D52" s="50"/>
      <c r="E52" s="51"/>
    </row>
    <row r="53" spans="1:5" x14ac:dyDescent="0.25">
      <c r="B53" s="58" t="s">
        <v>111</v>
      </c>
      <c r="C53" s="34"/>
      <c r="D53" s="34" t="s">
        <v>140</v>
      </c>
      <c r="E53" s="31"/>
    </row>
    <row r="54" spans="1:5" ht="16.5" thickBot="1" x14ac:dyDescent="0.3">
      <c r="A54" s="59"/>
      <c r="B54" s="60"/>
      <c r="C54" s="54"/>
      <c r="D54" s="54"/>
      <c r="E54" s="55"/>
    </row>
    <row r="55" spans="1:5" x14ac:dyDescent="0.25">
      <c r="A55" s="56"/>
      <c r="B55" s="61"/>
      <c r="C55" s="41"/>
      <c r="D55" s="34"/>
      <c r="E55" s="38"/>
    </row>
    <row r="56" spans="1:5" x14ac:dyDescent="0.25">
      <c r="A56" s="24" t="s">
        <v>62</v>
      </c>
      <c r="B56" s="25"/>
      <c r="C56" s="50"/>
      <c r="D56" s="50"/>
      <c r="E56" s="51"/>
    </row>
    <row r="57" spans="1:5" x14ac:dyDescent="0.25">
      <c r="A57" s="62"/>
      <c r="B57" s="63" t="s">
        <v>151</v>
      </c>
      <c r="C57" s="64"/>
      <c r="D57" s="64" t="s">
        <v>140</v>
      </c>
      <c r="E57" s="31"/>
    </row>
    <row r="58" spans="1:5" x14ac:dyDescent="0.25">
      <c r="A58" s="65"/>
      <c r="B58" s="36" t="s">
        <v>120</v>
      </c>
      <c r="C58" s="34"/>
      <c r="D58" s="34"/>
      <c r="E58" s="31" t="s">
        <v>152</v>
      </c>
    </row>
    <row r="59" spans="1:5" ht="16.5" thickBot="1" x14ac:dyDescent="0.3">
      <c r="A59" s="66"/>
      <c r="B59" s="67"/>
      <c r="C59" s="68"/>
      <c r="D59" s="68"/>
      <c r="E59" s="69"/>
    </row>
    <row r="60" spans="1:5" x14ac:dyDescent="0.25">
      <c r="A60" s="28"/>
      <c r="B60" s="36"/>
      <c r="C60" s="34"/>
      <c r="D60" s="34"/>
      <c r="E60" s="31"/>
    </row>
    <row r="61" spans="1:5" x14ac:dyDescent="0.25">
      <c r="A61" s="24" t="s">
        <v>45</v>
      </c>
      <c r="B61" s="25"/>
      <c r="C61" s="50"/>
      <c r="D61" s="50"/>
      <c r="E61" s="51"/>
    </row>
    <row r="62" spans="1:5" x14ac:dyDescent="0.25">
      <c r="A62" s="28"/>
      <c r="B62" s="36" t="s">
        <v>45</v>
      </c>
      <c r="C62" s="34" t="s">
        <v>140</v>
      </c>
      <c r="D62" s="34"/>
      <c r="E62" s="31"/>
    </row>
    <row r="63" spans="1:5" ht="16.5" thickBot="1" x14ac:dyDescent="0.3">
      <c r="A63" s="52"/>
      <c r="B63" s="67"/>
      <c r="C63" s="68"/>
      <c r="D63" s="54"/>
      <c r="E63" s="55"/>
    </row>
    <row r="64" spans="1:5" x14ac:dyDescent="0.25">
      <c r="A64" s="56"/>
      <c r="B64" s="61"/>
      <c r="C64" s="41"/>
      <c r="D64" s="34"/>
      <c r="E64" s="38"/>
    </row>
    <row r="65" spans="1:5" x14ac:dyDescent="0.25">
      <c r="A65" s="24" t="s">
        <v>64</v>
      </c>
      <c r="B65" s="25"/>
      <c r="C65" s="50"/>
      <c r="D65" s="50"/>
      <c r="E65" s="51"/>
    </row>
    <row r="66" spans="1:5" x14ac:dyDescent="0.25">
      <c r="A66" s="28"/>
      <c r="B66" s="29" t="s">
        <v>63</v>
      </c>
      <c r="C66" s="30"/>
      <c r="D66" s="34" t="s">
        <v>140</v>
      </c>
      <c r="E66" s="31" t="s">
        <v>191</v>
      </c>
    </row>
    <row r="67" spans="1:5" ht="16.5" thickBot="1" x14ac:dyDescent="0.3">
      <c r="A67" s="42"/>
      <c r="B67" s="43"/>
      <c r="C67" s="44"/>
      <c r="D67" s="34"/>
      <c r="E67" s="38"/>
    </row>
    <row r="68" spans="1:5" x14ac:dyDescent="0.25">
      <c r="A68" s="45"/>
      <c r="B68" s="46"/>
      <c r="C68" s="47"/>
      <c r="D68" s="48"/>
      <c r="E68" s="49"/>
    </row>
    <row r="69" spans="1:5" x14ac:dyDescent="0.25">
      <c r="A69" s="24" t="s">
        <v>114</v>
      </c>
      <c r="B69" s="25"/>
      <c r="C69" s="50"/>
      <c r="D69" s="50"/>
      <c r="E69" s="51"/>
    </row>
    <row r="70" spans="1:5" x14ac:dyDescent="0.25">
      <c r="A70" s="28"/>
      <c r="B70" s="70" t="s">
        <v>121</v>
      </c>
      <c r="C70" s="30"/>
      <c r="D70" s="34" t="s">
        <v>140</v>
      </c>
      <c r="E70" s="31"/>
    </row>
    <row r="71" spans="1:5" x14ac:dyDescent="0.25">
      <c r="A71" s="28"/>
      <c r="B71" s="70" t="s">
        <v>113</v>
      </c>
      <c r="C71" s="30" t="s">
        <v>140</v>
      </c>
      <c r="D71" s="34"/>
      <c r="E71" s="31"/>
    </row>
    <row r="72" spans="1:5" ht="16.5" thickBot="1" x14ac:dyDescent="0.3">
      <c r="A72" s="71"/>
      <c r="B72" s="72"/>
      <c r="C72" s="73"/>
      <c r="D72" s="54"/>
      <c r="E72" s="55"/>
    </row>
    <row r="73" spans="1:5" x14ac:dyDescent="0.25">
      <c r="A73" s="65"/>
      <c r="B73" s="61"/>
      <c r="C73" s="41"/>
      <c r="D73" s="41"/>
      <c r="E73" s="74"/>
    </row>
    <row r="74" spans="1:5" x14ac:dyDescent="0.25">
      <c r="A74" s="24" t="s">
        <v>41</v>
      </c>
      <c r="B74" s="25"/>
      <c r="C74" s="50"/>
      <c r="D74" s="50"/>
      <c r="E74" s="51"/>
    </row>
    <row r="75" spans="1:5" x14ac:dyDescent="0.25">
      <c r="A75" s="28"/>
      <c r="B75" s="70" t="s">
        <v>117</v>
      </c>
      <c r="C75" s="30"/>
      <c r="D75" s="30" t="s">
        <v>140</v>
      </c>
      <c r="E75" s="31"/>
    </row>
    <row r="76" spans="1:5" ht="25.5" x14ac:dyDescent="0.25">
      <c r="A76" s="28"/>
      <c r="B76" s="70" t="s">
        <v>57</v>
      </c>
      <c r="C76" s="30" t="s">
        <v>140</v>
      </c>
      <c r="D76" s="30" t="s">
        <v>140</v>
      </c>
      <c r="E76" s="31" t="s">
        <v>153</v>
      </c>
    </row>
    <row r="77" spans="1:5" x14ac:dyDescent="0.25">
      <c r="A77" s="28"/>
      <c r="B77" s="36" t="s">
        <v>58</v>
      </c>
      <c r="C77" s="30"/>
      <c r="D77" s="30" t="s">
        <v>140</v>
      </c>
      <c r="E77" s="31"/>
    </row>
    <row r="78" spans="1:5" x14ac:dyDescent="0.25">
      <c r="A78" s="28"/>
      <c r="B78" s="36" t="s">
        <v>43</v>
      </c>
      <c r="C78" s="34"/>
      <c r="D78" s="30" t="s">
        <v>140</v>
      </c>
      <c r="E78" s="31"/>
    </row>
    <row r="79" spans="1:5" x14ac:dyDescent="0.25">
      <c r="A79" s="28"/>
      <c r="B79" s="36" t="s">
        <v>74</v>
      </c>
      <c r="C79" s="30" t="s">
        <v>140</v>
      </c>
      <c r="D79" s="34"/>
      <c r="E79" s="31"/>
    </row>
    <row r="80" spans="1:5" x14ac:dyDescent="0.25">
      <c r="A80" s="28"/>
      <c r="B80" s="36" t="s">
        <v>115</v>
      </c>
      <c r="C80" s="34"/>
      <c r="D80" s="30" t="s">
        <v>140</v>
      </c>
      <c r="E80" s="31"/>
    </row>
    <row r="81" spans="1:5" x14ac:dyDescent="0.25">
      <c r="A81" s="28"/>
      <c r="B81" s="36" t="s">
        <v>118</v>
      </c>
      <c r="C81" s="34"/>
      <c r="D81" s="34" t="s">
        <v>140</v>
      </c>
      <c r="E81" s="31"/>
    </row>
    <row r="82" spans="1:5" ht="25.5" x14ac:dyDescent="0.25">
      <c r="A82" s="28"/>
      <c r="B82" s="36" t="s">
        <v>40</v>
      </c>
      <c r="C82" s="34"/>
      <c r="D82" s="34" t="s">
        <v>140</v>
      </c>
      <c r="E82" s="108" t="s">
        <v>189</v>
      </c>
    </row>
    <row r="83" spans="1:5" ht="25.5" x14ac:dyDescent="0.25">
      <c r="A83" s="28"/>
      <c r="B83" s="36" t="s">
        <v>188</v>
      </c>
      <c r="C83" s="34"/>
      <c r="D83" s="34" t="s">
        <v>140</v>
      </c>
      <c r="E83" s="31" t="s">
        <v>192</v>
      </c>
    </row>
    <row r="84" spans="1:5" ht="16.5" thickBot="1" x14ac:dyDescent="0.3">
      <c r="A84" s="28"/>
      <c r="B84" s="36"/>
      <c r="C84" s="34"/>
      <c r="D84" s="34"/>
      <c r="E84" s="31"/>
    </row>
    <row r="85" spans="1:5" x14ac:dyDescent="0.25">
      <c r="A85" s="75"/>
      <c r="B85" s="76"/>
      <c r="C85" s="48"/>
      <c r="D85" s="48"/>
      <c r="E85" s="77"/>
    </row>
    <row r="86" spans="1:5" x14ac:dyDescent="0.25">
      <c r="A86" s="24" t="s">
        <v>116</v>
      </c>
      <c r="B86" s="25"/>
      <c r="C86" s="50"/>
      <c r="D86" s="50"/>
      <c r="E86" s="51"/>
    </row>
    <row r="87" spans="1:5" x14ac:dyDescent="0.25">
      <c r="A87" s="28"/>
      <c r="B87" s="29" t="s">
        <v>116</v>
      </c>
      <c r="C87" s="30"/>
      <c r="D87" s="34" t="s">
        <v>140</v>
      </c>
      <c r="E87" s="31"/>
    </row>
    <row r="88" spans="1:5" ht="16.5" thickBot="1" x14ac:dyDescent="0.3">
      <c r="A88" s="71"/>
      <c r="B88" s="72"/>
      <c r="C88" s="73"/>
      <c r="D88" s="54"/>
      <c r="E88" s="55"/>
    </row>
    <row r="89" spans="1:5" x14ac:dyDescent="0.25">
      <c r="A89" s="42"/>
      <c r="B89" s="43"/>
      <c r="C89" s="44"/>
      <c r="D89" s="34"/>
      <c r="E89" s="38"/>
    </row>
    <row r="90" spans="1:5" x14ac:dyDescent="0.25">
      <c r="A90" s="56" t="s">
        <v>154</v>
      </c>
      <c r="B90" s="61"/>
      <c r="C90" s="41"/>
      <c r="D90" s="41"/>
      <c r="E90" s="74"/>
    </row>
    <row r="91" spans="1:5" x14ac:dyDescent="0.25">
      <c r="A91" s="78"/>
      <c r="B91" s="79" t="s">
        <v>155</v>
      </c>
      <c r="C91" s="80"/>
      <c r="D91" s="81" t="s">
        <v>140</v>
      </c>
      <c r="E91" s="82" t="s">
        <v>156</v>
      </c>
    </row>
    <row r="92" spans="1:5" ht="16.5" thickBot="1" x14ac:dyDescent="0.3">
      <c r="A92" s="71"/>
      <c r="B92" s="72"/>
      <c r="C92" s="73"/>
      <c r="D92" s="54"/>
      <c r="E92" s="55"/>
    </row>
    <row r="93" spans="1:5" x14ac:dyDescent="0.25">
      <c r="A93" s="42"/>
      <c r="B93" s="43"/>
      <c r="C93" s="44"/>
      <c r="D93" s="34"/>
      <c r="E93" s="38"/>
    </row>
    <row r="94" spans="1:5" x14ac:dyDescent="0.25">
      <c r="A94" s="24" t="s">
        <v>25</v>
      </c>
      <c r="B94" s="25"/>
      <c r="C94" s="50"/>
      <c r="D94" s="50"/>
      <c r="E94" s="51"/>
    </row>
    <row r="95" spans="1:5" x14ac:dyDescent="0.25">
      <c r="A95" s="28"/>
      <c r="B95" s="29" t="s">
        <v>23</v>
      </c>
      <c r="C95" s="30" t="s">
        <v>140</v>
      </c>
      <c r="D95" s="34"/>
      <c r="E95" s="31" t="s">
        <v>148</v>
      </c>
    </row>
    <row r="96" spans="1:5" x14ac:dyDescent="0.25">
      <c r="A96" s="28"/>
      <c r="B96" s="33" t="s">
        <v>69</v>
      </c>
      <c r="C96" s="30"/>
      <c r="D96" s="30" t="s">
        <v>140</v>
      </c>
      <c r="E96" s="31" t="s">
        <v>148</v>
      </c>
    </row>
    <row r="97" spans="1:5" ht="16.5" thickBot="1" x14ac:dyDescent="0.3">
      <c r="A97" s="71"/>
      <c r="B97" s="72"/>
      <c r="C97" s="83"/>
      <c r="D97" s="84"/>
      <c r="E97" s="85"/>
    </row>
  </sheetData>
  <sheetProtection algorithmName="SHA-512" hashValue="2n06CTswCdAaSON1LoOSglXXERLxHak5zDRzqNzLR62hD7x/VMlHNRkPu43OoSgs/1Tg9N8VU2XKRVPf0zDmeg==" saltValue="UtJabZr2Nooz9bKx9fOCgw==" spinCount="100000" sheet="1" objects="1" scenarios="1" pivotTables="0"/>
  <mergeCells count="2">
    <mergeCell ref="B9:E9"/>
    <mergeCell ref="B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4"/>
  <sheetViews>
    <sheetView showGridLines="0" workbookViewId="0"/>
  </sheetViews>
  <sheetFormatPr defaultRowHeight="15" x14ac:dyDescent="0.2"/>
  <cols>
    <col min="1" max="1" width="65.6640625" bestFit="1" customWidth="1"/>
    <col min="2" max="2" width="42.88671875" customWidth="1"/>
    <col min="253" max="253" width="67.77734375" customWidth="1"/>
    <col min="509" max="509" width="67.77734375" customWidth="1"/>
    <col min="765" max="765" width="67.77734375" customWidth="1"/>
    <col min="1021" max="1021" width="67.77734375" customWidth="1"/>
    <col min="1277" max="1277" width="67.77734375" customWidth="1"/>
    <col min="1533" max="1533" width="67.77734375" customWidth="1"/>
    <col min="1789" max="1789" width="67.77734375" customWidth="1"/>
    <col min="2045" max="2045" width="67.77734375" customWidth="1"/>
    <col min="2301" max="2301" width="67.77734375" customWidth="1"/>
    <col min="2557" max="2557" width="67.77734375" customWidth="1"/>
    <col min="2813" max="2813" width="67.77734375" customWidth="1"/>
    <col min="3069" max="3069" width="67.77734375" customWidth="1"/>
    <col min="3325" max="3325" width="67.77734375" customWidth="1"/>
    <col min="3581" max="3581" width="67.77734375" customWidth="1"/>
    <col min="3837" max="3837" width="67.77734375" customWidth="1"/>
    <col min="4093" max="4093" width="67.77734375" customWidth="1"/>
    <col min="4349" max="4349" width="67.77734375" customWidth="1"/>
    <col min="4605" max="4605" width="67.77734375" customWidth="1"/>
    <col min="4861" max="4861" width="67.77734375" customWidth="1"/>
    <col min="5117" max="5117" width="67.77734375" customWidth="1"/>
    <col min="5373" max="5373" width="67.77734375" customWidth="1"/>
    <col min="5629" max="5629" width="67.77734375" customWidth="1"/>
    <col min="5885" max="5885" width="67.77734375" customWidth="1"/>
    <col min="6141" max="6141" width="67.77734375" customWidth="1"/>
    <col min="6397" max="6397" width="67.77734375" customWidth="1"/>
    <col min="6653" max="6653" width="67.77734375" customWidth="1"/>
    <col min="6909" max="6909" width="67.77734375" customWidth="1"/>
    <col min="7165" max="7165" width="67.77734375" customWidth="1"/>
    <col min="7421" max="7421" width="67.77734375" customWidth="1"/>
    <col min="7677" max="7677" width="67.77734375" customWidth="1"/>
    <col min="7933" max="7933" width="67.77734375" customWidth="1"/>
    <col min="8189" max="8189" width="67.77734375" customWidth="1"/>
    <col min="8445" max="8445" width="67.77734375" customWidth="1"/>
    <col min="8701" max="8701" width="67.77734375" customWidth="1"/>
    <col min="8957" max="8957" width="67.77734375" customWidth="1"/>
    <col min="9213" max="9213" width="67.77734375" customWidth="1"/>
    <col min="9469" max="9469" width="67.77734375" customWidth="1"/>
    <col min="9725" max="9725" width="67.77734375" customWidth="1"/>
    <col min="9981" max="9981" width="67.77734375" customWidth="1"/>
    <col min="10237" max="10237" width="67.77734375" customWidth="1"/>
    <col min="10493" max="10493" width="67.77734375" customWidth="1"/>
    <col min="10749" max="10749" width="67.77734375" customWidth="1"/>
    <col min="11005" max="11005" width="67.77734375" customWidth="1"/>
    <col min="11261" max="11261" width="67.77734375" customWidth="1"/>
    <col min="11517" max="11517" width="67.77734375" customWidth="1"/>
    <col min="11773" max="11773" width="67.77734375" customWidth="1"/>
    <col min="12029" max="12029" width="67.77734375" customWidth="1"/>
    <col min="12285" max="12285" width="67.77734375" customWidth="1"/>
    <col min="12541" max="12541" width="67.77734375" customWidth="1"/>
    <col min="12797" max="12797" width="67.77734375" customWidth="1"/>
    <col min="13053" max="13053" width="67.77734375" customWidth="1"/>
    <col min="13309" max="13309" width="67.77734375" customWidth="1"/>
    <col min="13565" max="13565" width="67.77734375" customWidth="1"/>
    <col min="13821" max="13821" width="67.77734375" customWidth="1"/>
    <col min="14077" max="14077" width="67.77734375" customWidth="1"/>
    <col min="14333" max="14333" width="67.77734375" customWidth="1"/>
    <col min="14589" max="14589" width="67.77734375" customWidth="1"/>
    <col min="14845" max="14845" width="67.77734375" customWidth="1"/>
    <col min="15101" max="15101" width="67.77734375" customWidth="1"/>
    <col min="15357" max="15357" width="67.77734375" customWidth="1"/>
    <col min="15613" max="15613" width="67.77734375" customWidth="1"/>
    <col min="15869" max="15869" width="67.77734375" customWidth="1"/>
    <col min="16125" max="16125" width="67.77734375" customWidth="1"/>
  </cols>
  <sheetData>
    <row r="2" spans="1:3" ht="21" x14ac:dyDescent="0.35">
      <c r="A2" s="86" t="s">
        <v>157</v>
      </c>
    </row>
    <row r="3" spans="1:3" x14ac:dyDescent="0.2">
      <c r="A3" s="88" t="s">
        <v>158</v>
      </c>
    </row>
    <row r="4" spans="1:3" ht="30" x14ac:dyDescent="0.2">
      <c r="A4" s="88" t="s">
        <v>159</v>
      </c>
    </row>
    <row r="5" spans="1:3" ht="15.75" customHeight="1" x14ac:dyDescent="0.25">
      <c r="B5" s="89"/>
    </row>
    <row r="6" spans="1:3" x14ac:dyDescent="0.2">
      <c r="A6" s="87"/>
    </row>
    <row r="7" spans="1:3" ht="15.75" x14ac:dyDescent="0.2">
      <c r="A7" s="90" t="s">
        <v>160</v>
      </c>
      <c r="C7" s="91"/>
    </row>
    <row r="8" spans="1:3" x14ac:dyDescent="0.2">
      <c r="A8" s="92" t="s">
        <v>161</v>
      </c>
      <c r="B8" s="92" t="s">
        <v>162</v>
      </c>
      <c r="C8" s="93" t="s">
        <v>163</v>
      </c>
    </row>
    <row r="9" spans="1:3" x14ac:dyDescent="0.2">
      <c r="A9" s="109" t="s">
        <v>100</v>
      </c>
      <c r="B9" s="109" t="s">
        <v>100</v>
      </c>
      <c r="C9" s="99">
        <v>2014</v>
      </c>
    </row>
    <row r="10" spans="1:3" x14ac:dyDescent="0.2">
      <c r="A10" s="109" t="s">
        <v>92</v>
      </c>
      <c r="B10" s="109" t="s">
        <v>164</v>
      </c>
      <c r="C10" s="99">
        <v>2014</v>
      </c>
    </row>
    <row r="11" spans="1:3" x14ac:dyDescent="0.2">
      <c r="A11" s="109" t="s">
        <v>92</v>
      </c>
      <c r="B11" s="109" t="s">
        <v>165</v>
      </c>
      <c r="C11" s="99">
        <v>2014</v>
      </c>
    </row>
    <row r="12" spans="1:3" x14ac:dyDescent="0.2">
      <c r="A12" s="109" t="s">
        <v>92</v>
      </c>
      <c r="B12" s="109" t="s">
        <v>166</v>
      </c>
      <c r="C12" s="99">
        <v>2014</v>
      </c>
    </row>
    <row r="13" spans="1:3" x14ac:dyDescent="0.2">
      <c r="A13" s="95" t="s">
        <v>95</v>
      </c>
      <c r="B13" s="95" t="s">
        <v>80</v>
      </c>
      <c r="C13" s="94">
        <v>2015</v>
      </c>
    </row>
    <row r="14" spans="1:3" x14ac:dyDescent="0.2">
      <c r="A14" s="95" t="s">
        <v>87</v>
      </c>
      <c r="B14" s="95" t="s">
        <v>167</v>
      </c>
      <c r="C14" s="94">
        <v>2015</v>
      </c>
    </row>
    <row r="15" spans="1:3" x14ac:dyDescent="0.2">
      <c r="A15" s="95" t="s">
        <v>78</v>
      </c>
      <c r="B15" s="95" t="s">
        <v>83</v>
      </c>
      <c r="C15" s="94">
        <v>2015</v>
      </c>
    </row>
    <row r="16" spans="1:3" x14ac:dyDescent="0.2">
      <c r="A16" s="95" t="s">
        <v>86</v>
      </c>
      <c r="B16" s="95" t="s">
        <v>168</v>
      </c>
      <c r="C16" s="94">
        <v>2015</v>
      </c>
    </row>
    <row r="17" spans="1:3" x14ac:dyDescent="0.2">
      <c r="A17" s="95" t="s">
        <v>103</v>
      </c>
      <c r="B17" s="95" t="s">
        <v>77</v>
      </c>
      <c r="C17" s="94">
        <v>2015</v>
      </c>
    </row>
    <row r="18" spans="1:3" x14ac:dyDescent="0.2">
      <c r="A18" s="95" t="s">
        <v>103</v>
      </c>
      <c r="B18" s="95" t="s">
        <v>169</v>
      </c>
      <c r="C18" s="94">
        <v>2015</v>
      </c>
    </row>
    <row r="19" spans="1:3" x14ac:dyDescent="0.2">
      <c r="A19" s="95" t="s">
        <v>97</v>
      </c>
      <c r="B19" s="95" t="s">
        <v>76</v>
      </c>
      <c r="C19" s="94">
        <v>2015</v>
      </c>
    </row>
    <row r="20" spans="1:3" x14ac:dyDescent="0.2">
      <c r="A20" s="95" t="s">
        <v>95</v>
      </c>
      <c r="B20" s="95" t="s">
        <v>80</v>
      </c>
      <c r="C20" s="94">
        <v>2015</v>
      </c>
    </row>
    <row r="21" spans="1:3" x14ac:dyDescent="0.2">
      <c r="A21" s="95" t="s">
        <v>79</v>
      </c>
      <c r="B21" s="95" t="s">
        <v>91</v>
      </c>
      <c r="C21" s="94">
        <v>2016</v>
      </c>
    </row>
    <row r="22" spans="1:3" x14ac:dyDescent="0.2">
      <c r="A22" s="95" t="s">
        <v>99</v>
      </c>
      <c r="B22" s="95" t="s">
        <v>81</v>
      </c>
      <c r="C22" s="94">
        <v>2016</v>
      </c>
    </row>
    <row r="23" spans="1:3" x14ac:dyDescent="0.2">
      <c r="A23" s="95" t="s">
        <v>99</v>
      </c>
      <c r="B23" s="95" t="s">
        <v>170</v>
      </c>
      <c r="C23" s="94">
        <v>2016</v>
      </c>
    </row>
    <row r="24" spans="1:3" x14ac:dyDescent="0.2">
      <c r="A24" s="95" t="s">
        <v>93</v>
      </c>
      <c r="B24" s="95" t="s">
        <v>96</v>
      </c>
      <c r="C24" s="94">
        <v>2016</v>
      </c>
    </row>
    <row r="25" spans="1:3" x14ac:dyDescent="0.2">
      <c r="A25" s="95" t="s">
        <v>101</v>
      </c>
      <c r="B25" s="95" t="s">
        <v>171</v>
      </c>
      <c r="C25" s="94">
        <v>2015</v>
      </c>
    </row>
    <row r="26" spans="1:3" x14ac:dyDescent="0.2">
      <c r="A26" s="95" t="s">
        <v>101</v>
      </c>
      <c r="B26" s="95" t="s">
        <v>84</v>
      </c>
      <c r="C26" s="94">
        <v>2016</v>
      </c>
    </row>
    <row r="27" spans="1:3" x14ac:dyDescent="0.2">
      <c r="A27" s="95" t="s">
        <v>101</v>
      </c>
      <c r="B27" s="95" t="s">
        <v>98</v>
      </c>
      <c r="C27" s="94">
        <v>2016</v>
      </c>
    </row>
    <row r="28" spans="1:3" x14ac:dyDescent="0.2">
      <c r="A28" s="95" t="s">
        <v>101</v>
      </c>
      <c r="B28" s="95" t="s">
        <v>102</v>
      </c>
      <c r="C28" s="94">
        <v>2016</v>
      </c>
    </row>
    <row r="29" spans="1:3" x14ac:dyDescent="0.2">
      <c r="A29" s="95" t="s">
        <v>101</v>
      </c>
      <c r="B29" s="95" t="s">
        <v>89</v>
      </c>
      <c r="C29" s="94">
        <v>2016</v>
      </c>
    </row>
    <row r="30" spans="1:3" x14ac:dyDescent="0.2">
      <c r="A30" s="95" t="s">
        <v>105</v>
      </c>
      <c r="B30" s="95" t="s">
        <v>90</v>
      </c>
      <c r="C30" s="94">
        <v>2018</v>
      </c>
    </row>
    <row r="31" spans="1:3" x14ac:dyDescent="0.2">
      <c r="A31" s="96"/>
      <c r="B31" s="96"/>
      <c r="C31" s="96"/>
    </row>
    <row r="32" spans="1:3" ht="15.75" x14ac:dyDescent="0.2">
      <c r="A32" s="97" t="s">
        <v>172</v>
      </c>
      <c r="B32" s="96"/>
      <c r="C32" s="98"/>
    </row>
    <row r="33" spans="1:3" x14ac:dyDescent="0.2">
      <c r="A33" s="110" t="s">
        <v>161</v>
      </c>
      <c r="B33" s="110" t="s">
        <v>162</v>
      </c>
      <c r="C33" s="111" t="s">
        <v>163</v>
      </c>
    </row>
    <row r="34" spans="1:3" x14ac:dyDescent="0.2">
      <c r="A34" s="95" t="s">
        <v>66</v>
      </c>
      <c r="B34" s="95" t="s">
        <v>173</v>
      </c>
      <c r="C34" s="99">
        <v>2016</v>
      </c>
    </row>
    <row r="35" spans="1:3" x14ac:dyDescent="0.2">
      <c r="A35" s="95" t="s">
        <v>72</v>
      </c>
      <c r="B35" s="95" t="s">
        <v>55</v>
      </c>
      <c r="C35" s="99">
        <v>2016</v>
      </c>
    </row>
    <row r="36" spans="1:3" x14ac:dyDescent="0.2">
      <c r="A36" s="95" t="s">
        <v>72</v>
      </c>
      <c r="B36" s="95" t="s">
        <v>70</v>
      </c>
      <c r="C36" s="99">
        <v>2016</v>
      </c>
    </row>
    <row r="38" spans="1:3" ht="15.75" x14ac:dyDescent="0.2">
      <c r="A38" s="100" t="s">
        <v>174</v>
      </c>
      <c r="B38" s="91"/>
      <c r="C38" s="91"/>
    </row>
    <row r="39" spans="1:3" x14ac:dyDescent="0.2">
      <c r="A39" s="92" t="s">
        <v>161</v>
      </c>
      <c r="B39" s="92" t="s">
        <v>162</v>
      </c>
      <c r="C39" s="93" t="s">
        <v>163</v>
      </c>
    </row>
    <row r="40" spans="1:3" x14ac:dyDescent="0.2">
      <c r="A40" s="109" t="s">
        <v>42</v>
      </c>
      <c r="B40" s="109" t="s">
        <v>176</v>
      </c>
      <c r="C40" s="99">
        <v>2014</v>
      </c>
    </row>
    <row r="41" spans="1:3" x14ac:dyDescent="0.2">
      <c r="A41" s="109" t="s">
        <v>44</v>
      </c>
      <c r="B41" s="109" t="s">
        <v>175</v>
      </c>
      <c r="C41" s="99">
        <v>2014</v>
      </c>
    </row>
    <row r="42" spans="1:3" x14ac:dyDescent="0.2">
      <c r="A42" s="109" t="s">
        <v>39</v>
      </c>
      <c r="B42" s="109" t="s">
        <v>46</v>
      </c>
      <c r="C42" s="99">
        <v>2014</v>
      </c>
    </row>
    <row r="43" spans="1:3" x14ac:dyDescent="0.2">
      <c r="A43" s="109" t="s">
        <v>39</v>
      </c>
      <c r="B43" s="109" t="s">
        <v>177</v>
      </c>
      <c r="C43" s="99">
        <v>2014</v>
      </c>
    </row>
    <row r="44" spans="1:3" x14ac:dyDescent="0.2">
      <c r="A44" s="96"/>
      <c r="B44" s="96"/>
      <c r="C44" s="96"/>
    </row>
  </sheetData>
  <sheetProtection algorithmName="SHA-512" hashValue="CWT1UDd82BubzvbVnGnXuEJ8Qk1Jqe0nns8ZW27UD13Dj54/41+3s3Vpxuj0mPJyFE3AN2cmPU4Qe/lOrBp8vg==" saltValue="3ZANxp8+hlkRmM/LBu8OZQ==" spinCount="100000" sheet="1" objects="1" scenarios="1" pivotTables="0"/>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21"/>
  <sheetViews>
    <sheetView showGridLines="0" workbookViewId="0"/>
  </sheetViews>
  <sheetFormatPr defaultRowHeight="12" x14ac:dyDescent="0.2"/>
  <cols>
    <col min="1" max="1" width="25.33203125" style="1" customWidth="1"/>
    <col min="2" max="2" width="17.88671875" style="1" bestFit="1" customWidth="1"/>
    <col min="3" max="3" width="19.5546875" style="1" customWidth="1"/>
    <col min="4" max="4" width="22.21875" style="1" customWidth="1"/>
    <col min="5" max="5" width="23.88671875" style="1" customWidth="1"/>
    <col min="6" max="6" width="18.109375" style="1" customWidth="1"/>
    <col min="7" max="7" width="14.88671875" style="1" customWidth="1"/>
    <col min="8" max="8" width="20.77734375" style="1" customWidth="1"/>
    <col min="9" max="9" width="28.77734375" style="1" customWidth="1"/>
    <col min="10" max="10" width="16.33203125" style="1" customWidth="1"/>
    <col min="11" max="11" width="10" style="1" customWidth="1"/>
    <col min="12" max="12" width="16.33203125" style="1" customWidth="1"/>
    <col min="13" max="13" width="10" style="1" customWidth="1"/>
    <col min="14" max="14" width="14.88671875" style="1" customWidth="1"/>
    <col min="15" max="15" width="20.77734375" style="1" customWidth="1"/>
    <col min="16" max="16" width="28.77734375" style="1" customWidth="1"/>
    <col min="17" max="17" width="16.33203125" style="1" customWidth="1"/>
    <col min="18" max="18" width="10" style="1" customWidth="1"/>
    <col min="19" max="19" width="20.77734375" style="1" customWidth="1"/>
    <col min="20" max="20" width="28.77734375" style="1" customWidth="1"/>
    <col min="21" max="21" width="16.33203125" style="1" customWidth="1"/>
    <col min="22" max="22" width="10" style="1" customWidth="1"/>
    <col min="23" max="23" width="20.77734375" style="1" customWidth="1"/>
    <col min="24" max="24" width="28.77734375" style="1" customWidth="1"/>
    <col min="25" max="25" width="16.33203125" style="1" customWidth="1"/>
    <col min="26" max="27" width="8.109375" style="1" customWidth="1"/>
    <col min="28" max="28" width="10" style="1" customWidth="1"/>
    <col min="29" max="29" width="19.109375" style="1" customWidth="1"/>
    <col min="30" max="30" width="21.33203125" style="1" customWidth="1"/>
    <col min="31" max="31" width="23.88671875" style="1" customWidth="1"/>
    <col min="32" max="32" width="18.109375" style="1" customWidth="1"/>
    <col min="33" max="33" width="14.88671875" style="1" customWidth="1"/>
    <col min="34" max="34" width="20.77734375" style="1" customWidth="1"/>
    <col min="35" max="35" width="28.77734375" style="1" customWidth="1"/>
    <col min="36" max="36" width="16.33203125" style="1" customWidth="1"/>
    <col min="37" max="37" width="8.109375" style="1" customWidth="1"/>
    <col min="38" max="38" width="27.5546875" style="1" customWidth="1"/>
    <col min="39" max="39" width="20.77734375" style="1" customWidth="1"/>
    <col min="40" max="40" width="14.88671875" style="1" customWidth="1"/>
    <col min="41" max="41" width="28.77734375" style="1" customWidth="1"/>
    <col min="42" max="42" width="22" style="1" customWidth="1"/>
    <col min="43" max="43" width="28.77734375" style="1" customWidth="1"/>
    <col min="44" max="44" width="32.33203125" style="1" customWidth="1"/>
    <col min="45" max="45" width="10.77734375" style="1" customWidth="1"/>
    <col min="46" max="46" width="10.44140625" style="1" customWidth="1"/>
    <col min="47" max="47" width="27.6640625" style="1" customWidth="1"/>
    <col min="48" max="48" width="20" style="1" customWidth="1"/>
    <col min="49" max="49" width="16.33203125" style="1" customWidth="1"/>
    <col min="50" max="51" width="8.109375" style="1" customWidth="1"/>
    <col min="52" max="52" width="8.109375" style="1" bestFit="1" customWidth="1"/>
    <col min="53" max="53" width="43.77734375" style="1" bestFit="1" customWidth="1"/>
    <col min="54" max="54" width="34.33203125" style="1" bestFit="1" customWidth="1"/>
    <col min="55" max="55" width="44.21875" style="1" bestFit="1" customWidth="1"/>
    <col min="56" max="56" width="50.77734375" style="1" bestFit="1" customWidth="1"/>
    <col min="57" max="58" width="16.44140625" style="1" bestFit="1" customWidth="1"/>
    <col min="59" max="59" width="42.6640625" style="1" bestFit="1" customWidth="1"/>
    <col min="60" max="60" width="31.109375" style="1" bestFit="1" customWidth="1"/>
    <col min="61" max="61" width="46.77734375" style="1" bestFit="1" customWidth="1"/>
    <col min="62" max="62" width="24.21875" style="1" bestFit="1" customWidth="1"/>
    <col min="63" max="63" width="27.21875" style="1" bestFit="1" customWidth="1"/>
    <col min="64" max="64" width="12" style="1" bestFit="1" customWidth="1"/>
    <col min="65" max="16384" width="8.88671875" style="1"/>
  </cols>
  <sheetData>
    <row r="1" spans="1:52" ht="21" x14ac:dyDescent="0.35">
      <c r="A1" s="2" t="s">
        <v>123</v>
      </c>
    </row>
    <row r="3" spans="1:52" x14ac:dyDescent="0.2">
      <c r="A3" s="113" t="s">
        <v>1</v>
      </c>
      <c r="B3" s="1" t="s">
        <v>10</v>
      </c>
    </row>
    <row r="4" spans="1:52" x14ac:dyDescent="0.2">
      <c r="A4" s="113" t="s">
        <v>0</v>
      </c>
      <c r="B4" s="1" t="s">
        <v>178</v>
      </c>
    </row>
    <row r="6" spans="1:52" ht="15" x14ac:dyDescent="0.2">
      <c r="A6" s="113" t="s">
        <v>124</v>
      </c>
      <c r="B6" s="113" t="s">
        <v>126</v>
      </c>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ht="15" x14ac:dyDescent="0.2">
      <c r="B7" s="1" t="s">
        <v>50</v>
      </c>
      <c r="C7" s="1" t="s">
        <v>111</v>
      </c>
      <c r="D7" s="1" t="s">
        <v>8</v>
      </c>
      <c r="E7" s="1" t="s">
        <v>62</v>
      </c>
      <c r="F7" s="1" t="s">
        <v>45</v>
      </c>
      <c r="G7" s="1" t="s">
        <v>64</v>
      </c>
      <c r="H7" s="1" t="s">
        <v>114</v>
      </c>
      <c r="I7" s="1" t="s">
        <v>41</v>
      </c>
      <c r="J7" s="1" t="s">
        <v>116</v>
      </c>
      <c r="K7" s="1" t="s">
        <v>122</v>
      </c>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ht="15" x14ac:dyDescent="0.2">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ht="15" x14ac:dyDescent="0.2">
      <c r="A9" s="113" t="s">
        <v>125</v>
      </c>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ht="15" x14ac:dyDescent="0.2">
      <c r="A10" s="114" t="s">
        <v>47</v>
      </c>
      <c r="B10" s="115">
        <v>22673224</v>
      </c>
      <c r="C10" s="115">
        <v>49799800</v>
      </c>
      <c r="D10" s="115">
        <v>1952949868.4200001</v>
      </c>
      <c r="E10" s="115">
        <v>315994798.11000001</v>
      </c>
      <c r="F10" s="115">
        <v>14042500</v>
      </c>
      <c r="G10" s="115">
        <v>125000</v>
      </c>
      <c r="H10" s="115">
        <v>12599176.33</v>
      </c>
      <c r="I10" s="115">
        <v>17983910.16</v>
      </c>
      <c r="J10" s="115">
        <v>4027076</v>
      </c>
      <c r="K10" s="115">
        <v>2390195353.0200005</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ht="15" x14ac:dyDescent="0.2">
      <c r="A11" s="116" t="s">
        <v>110</v>
      </c>
      <c r="B11" s="115">
        <v>9829796</v>
      </c>
      <c r="C11" s="115">
        <v>49799800</v>
      </c>
      <c r="D11" s="115">
        <v>1236277722.8900003</v>
      </c>
      <c r="E11" s="115">
        <v>306937799.11000001</v>
      </c>
      <c r="F11" s="115"/>
      <c r="G11" s="115"/>
      <c r="H11" s="115">
        <v>12599176.33</v>
      </c>
      <c r="I11" s="115">
        <v>12957000</v>
      </c>
      <c r="J11" s="115">
        <v>4027076</v>
      </c>
      <c r="K11" s="115">
        <v>1632428370.3300004</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ht="15" x14ac:dyDescent="0.2">
      <c r="A12" s="116" t="s">
        <v>48</v>
      </c>
      <c r="B12" s="115">
        <v>10895243</v>
      </c>
      <c r="C12" s="115"/>
      <c r="D12" s="115">
        <v>545323075.52999985</v>
      </c>
      <c r="E12" s="115">
        <v>7009045.8299999991</v>
      </c>
      <c r="F12" s="115">
        <v>14042500</v>
      </c>
      <c r="G12" s="115">
        <v>125000</v>
      </c>
      <c r="H12" s="115"/>
      <c r="I12" s="115">
        <v>4625035.1600000011</v>
      </c>
      <c r="J12" s="115"/>
      <c r="K12" s="115">
        <v>582019899.51999986</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ht="15" x14ac:dyDescent="0.2">
      <c r="A13" s="116" t="s">
        <v>119</v>
      </c>
      <c r="B13" s="115">
        <v>1948184.9999999998</v>
      </c>
      <c r="C13" s="115"/>
      <c r="D13" s="115">
        <v>171349069.99999997</v>
      </c>
      <c r="E13" s="115">
        <v>2047953.17</v>
      </c>
      <c r="F13" s="115"/>
      <c r="G13" s="115"/>
      <c r="H13" s="115"/>
      <c r="I13" s="115">
        <v>401874.99999999994</v>
      </c>
      <c r="J13" s="115"/>
      <c r="K13" s="115">
        <v>175747083.16999996</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ht="15" x14ac:dyDescent="0.2">
      <c r="A14" s="114" t="s">
        <v>3</v>
      </c>
      <c r="B14" s="115">
        <v>2055760.9999999993</v>
      </c>
      <c r="C14" s="115"/>
      <c r="D14" s="115">
        <v>350295293.61999977</v>
      </c>
      <c r="E14" s="115">
        <v>505201.8899999999</v>
      </c>
      <c r="F14" s="115">
        <v>1583000</v>
      </c>
      <c r="G14" s="115">
        <v>2000</v>
      </c>
      <c r="H14" s="115"/>
      <c r="I14" s="115">
        <v>2091476.7</v>
      </c>
      <c r="J14" s="115"/>
      <c r="K14" s="115">
        <v>356532733.20999974</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ht="15" x14ac:dyDescent="0.2">
      <c r="A15" s="116" t="s">
        <v>4</v>
      </c>
      <c r="B15" s="115"/>
      <c r="C15" s="115"/>
      <c r="D15" s="115">
        <v>2086758</v>
      </c>
      <c r="E15" s="115"/>
      <c r="F15" s="115"/>
      <c r="G15" s="115"/>
      <c r="H15" s="115"/>
      <c r="I15" s="115"/>
      <c r="J15" s="115"/>
      <c r="K15" s="115">
        <v>2086758</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ht="15" x14ac:dyDescent="0.2">
      <c r="A16" s="116" t="s">
        <v>30</v>
      </c>
      <c r="B16" s="115"/>
      <c r="C16" s="115"/>
      <c r="D16" s="115">
        <v>8746657.6999999993</v>
      </c>
      <c r="E16" s="115"/>
      <c r="F16" s="115"/>
      <c r="G16" s="115"/>
      <c r="H16" s="115"/>
      <c r="I16" s="115">
        <v>30000</v>
      </c>
      <c r="J16" s="115"/>
      <c r="K16" s="115">
        <v>8776657.6999999993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ht="15" x14ac:dyDescent="0.2">
      <c r="A17" s="116" t="s">
        <v>73</v>
      </c>
      <c r="B17" s="115"/>
      <c r="C17" s="115"/>
      <c r="D17" s="115"/>
      <c r="E17" s="115"/>
      <c r="F17" s="115"/>
      <c r="G17" s="115"/>
      <c r="H17" s="115"/>
      <c r="I17" s="115">
        <v>1339019</v>
      </c>
      <c r="J17" s="115"/>
      <c r="K17" s="115">
        <v>1339019</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ht="15" x14ac:dyDescent="0.2">
      <c r="A18" s="116" t="s">
        <v>75</v>
      </c>
      <c r="B18" s="115">
        <v>2055760.9999999993</v>
      </c>
      <c r="C18" s="115"/>
      <c r="D18" s="115">
        <v>314512731.73999977</v>
      </c>
      <c r="E18" s="115">
        <v>505201.8899999999</v>
      </c>
      <c r="F18" s="115">
        <v>1583000</v>
      </c>
      <c r="G18" s="115">
        <v>2000</v>
      </c>
      <c r="H18" s="115"/>
      <c r="I18" s="115">
        <v>513525</v>
      </c>
      <c r="J18" s="115"/>
      <c r="K18" s="115">
        <v>319172219.62999976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ht="15" x14ac:dyDescent="0.2">
      <c r="A19" s="116" t="s">
        <v>106</v>
      </c>
      <c r="B19" s="115"/>
      <c r="C19" s="115"/>
      <c r="D19" s="115">
        <v>2467830</v>
      </c>
      <c r="E19" s="115"/>
      <c r="F19" s="115"/>
      <c r="G19" s="115"/>
      <c r="H19" s="115"/>
      <c r="I19" s="115"/>
      <c r="J19" s="115"/>
      <c r="K19" s="115">
        <v>2467830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ht="15" x14ac:dyDescent="0.2">
      <c r="A20" s="116" t="s">
        <v>107</v>
      </c>
      <c r="B20" s="115"/>
      <c r="C20" s="115"/>
      <c r="D20" s="115">
        <v>22481316.179999992</v>
      </c>
      <c r="E20" s="115"/>
      <c r="F20" s="115"/>
      <c r="G20" s="115"/>
      <c r="H20" s="115"/>
      <c r="I20" s="115"/>
      <c r="J20" s="115"/>
      <c r="K20" s="115">
        <v>22481316.179999992</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ht="15" x14ac:dyDescent="0.2">
      <c r="A21" s="116" t="s">
        <v>109</v>
      </c>
      <c r="B21" s="115"/>
      <c r="C21" s="115"/>
      <c r="D21" s="115"/>
      <c r="E21" s="115"/>
      <c r="F21" s="115"/>
      <c r="G21" s="115"/>
      <c r="H21" s="115"/>
      <c r="I21" s="115">
        <v>208932.7</v>
      </c>
      <c r="J21" s="115"/>
      <c r="K21" s="115">
        <v>208932.7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ht="15" x14ac:dyDescent="0.2">
      <c r="A22" s="114" t="s">
        <v>37</v>
      </c>
      <c r="B22" s="115"/>
      <c r="C22" s="115"/>
      <c r="D22" s="115">
        <v>180768146.00000006</v>
      </c>
      <c r="E22" s="115"/>
      <c r="F22" s="115">
        <v>1925000</v>
      </c>
      <c r="G22" s="115"/>
      <c r="H22" s="115"/>
      <c r="I22" s="115">
        <v>522505</v>
      </c>
      <c r="J22" s="115"/>
      <c r="K22" s="115">
        <v>183215651.00000006</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ht="15" x14ac:dyDescent="0.2">
      <c r="A23" s="116" t="s">
        <v>38</v>
      </c>
      <c r="B23" s="115"/>
      <c r="C23" s="115"/>
      <c r="D23" s="115">
        <v>180768146.00000006</v>
      </c>
      <c r="E23" s="115"/>
      <c r="F23" s="115">
        <v>1925000</v>
      </c>
      <c r="G23" s="115"/>
      <c r="H23" s="115"/>
      <c r="I23" s="115">
        <v>522505</v>
      </c>
      <c r="J23" s="115"/>
      <c r="K23" s="115">
        <v>183215651.00000006</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15" x14ac:dyDescent="0.2">
      <c r="A24" s="114" t="s">
        <v>122</v>
      </c>
      <c r="B24" s="115">
        <v>24728985</v>
      </c>
      <c r="C24" s="115">
        <v>49799800</v>
      </c>
      <c r="D24" s="115">
        <v>2484013308.0399995</v>
      </c>
      <c r="E24" s="115">
        <v>316500000</v>
      </c>
      <c r="F24" s="115">
        <v>17550500</v>
      </c>
      <c r="G24" s="115">
        <v>127000</v>
      </c>
      <c r="H24" s="115">
        <v>12599176.33</v>
      </c>
      <c r="I24" s="115">
        <v>20597891.859999999</v>
      </c>
      <c r="J24" s="115">
        <v>4027076</v>
      </c>
      <c r="K24" s="115">
        <v>2929943737.2299995</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15"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ht="15"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ht="15"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ht="15"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ht="15"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ht="15"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ht="15"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52" ht="15"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row>
    <row r="33" spans="1:52" ht="15"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1:52" ht="15"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ht="15"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15"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15"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5"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ht="15"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ht="15"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ht="15"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ht="15"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ht="15"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15"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ht="15"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15"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ht="15"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ht="15"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5"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5"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5"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5"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5"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5"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5"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5"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5"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5"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5"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5"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5"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5"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5"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5"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5"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5"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5"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5"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5"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5"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5"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5"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5"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5"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5"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5"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5"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5"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5"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5"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5"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5"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5"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15"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15"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15"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ht="15"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5"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15"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ht="15"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15"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ht="15"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15"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15"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ht="15"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ht="15"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15"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15"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15"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ht="15"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15"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15"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15"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15"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15"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15"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15"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15"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15"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5"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15"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15"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15"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15"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5"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15"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15"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15"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15"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5"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15"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15"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15"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5"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15"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15"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15"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15"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15"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15"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15"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15"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15"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15"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15"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15"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15"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5"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15"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5"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15"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15"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15"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5"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15"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15"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15"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15"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15"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15"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15"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15"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15"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15"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15"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15"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15"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15"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ht="15"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15"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15"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15"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15"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15"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15"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15"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15"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15"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15"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15"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15"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15"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15"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15"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15"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15"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15"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15"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15"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15"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15"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15"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15"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15"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15"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15"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15"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15"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15"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15"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15"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15"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15"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15"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15"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15"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15"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15"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15"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15"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ht="15"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ht="15"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15"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15"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15"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15"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15"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ht="15"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15"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15"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15"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ht="15"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15"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15"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15"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15"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15"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15"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15"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15"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15"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15"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15"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15"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15"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15"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15"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ht="15"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15"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ht="15"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15"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15"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15"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15"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15"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15"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15" x14ac:dyDescent="0.2">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15" x14ac:dyDescent="0.2">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15" x14ac:dyDescent="0.2">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15" x14ac:dyDescent="0.2">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15" x14ac:dyDescent="0.2">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15" x14ac:dyDescent="0.2">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15" x14ac:dyDescent="0.2">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15" x14ac:dyDescent="0.2">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15" x14ac:dyDescent="0.2">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ht="15" x14ac:dyDescent="0.2">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15" x14ac:dyDescent="0.2">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15" x14ac:dyDescent="0.2">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15" x14ac:dyDescent="0.2">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15" x14ac:dyDescent="0.2">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15" x14ac:dyDescent="0.2">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15" x14ac:dyDescent="0.2">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15" x14ac:dyDescent="0.2">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15" x14ac:dyDescent="0.2">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15" x14ac:dyDescent="0.2">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15" x14ac:dyDescent="0.2">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15" x14ac:dyDescent="0.2">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15" x14ac:dyDescent="0.2">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15" x14ac:dyDescent="0.2">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15" x14ac:dyDescent="0.2">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15"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ht="15" x14ac:dyDescent="0.2">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15"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15" x14ac:dyDescent="0.2">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15"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15"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15" x14ac:dyDescent="0.2">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ht="15" x14ac:dyDescent="0.2">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15" x14ac:dyDescent="0.2">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15" x14ac:dyDescent="0.2">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15" x14ac:dyDescent="0.2">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15" x14ac:dyDescent="0.2">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15" x14ac:dyDescent="0.2">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15" x14ac:dyDescent="0.2">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15" x14ac:dyDescent="0.2">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ht="15" x14ac:dyDescent="0.2">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15" x14ac:dyDescent="0.2">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15" x14ac:dyDescent="0.2">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15" x14ac:dyDescent="0.2">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15" x14ac:dyDescent="0.2">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ht="15" x14ac:dyDescent="0.2">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15" x14ac:dyDescent="0.2">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15" x14ac:dyDescent="0.2">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15" x14ac:dyDescent="0.2">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15" x14ac:dyDescent="0.2">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15" x14ac:dyDescent="0.2">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15" x14ac:dyDescent="0.2">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ht="15" x14ac:dyDescent="0.2">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15" x14ac:dyDescent="0.2">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ht="15" x14ac:dyDescent="0.2">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15" x14ac:dyDescent="0.2">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15" x14ac:dyDescent="0.2">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row>
    <row r="293" spans="1:52" ht="15" x14ac:dyDescent="0.2">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row>
    <row r="294" spans="1:52" ht="15" x14ac:dyDescent="0.2">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row>
    <row r="295" spans="1:52" ht="15" x14ac:dyDescent="0.2">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row>
    <row r="296" spans="1:52" ht="15"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row>
    <row r="297" spans="1:52" ht="15" x14ac:dyDescent="0.2">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row>
    <row r="298" spans="1:52" ht="15"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row>
    <row r="299" spans="1:52" ht="15" x14ac:dyDescent="0.2">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row>
    <row r="300" spans="1:52" ht="15" x14ac:dyDescent="0.2">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row>
    <row r="301" spans="1:52" ht="15" x14ac:dyDescent="0.2">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row>
    <row r="302" spans="1:52" ht="15" x14ac:dyDescent="0.2">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row>
    <row r="303" spans="1:52" ht="15" x14ac:dyDescent="0.2">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row>
    <row r="304" spans="1:52" ht="15" x14ac:dyDescent="0.2">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row>
    <row r="305" spans="1:52" ht="15" x14ac:dyDescent="0.2">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row>
    <row r="306" spans="1:52" ht="15" x14ac:dyDescent="0.2">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row>
    <row r="307" spans="1:52" ht="15" x14ac:dyDescent="0.2">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row>
    <row r="308" spans="1:52" ht="15" x14ac:dyDescent="0.2">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row>
    <row r="309" spans="1:52" ht="15" x14ac:dyDescent="0.2">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row>
    <row r="310" spans="1:52" ht="15" x14ac:dyDescent="0.2">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row>
    <row r="311" spans="1:52" ht="15" x14ac:dyDescent="0.2">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row>
    <row r="312" spans="1:52" ht="15" x14ac:dyDescent="0.2">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row>
    <row r="313" spans="1:52" ht="15" x14ac:dyDescent="0.2">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row>
    <row r="314" spans="1:52" ht="15" x14ac:dyDescent="0.2">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row>
    <row r="315" spans="1:52" ht="15" x14ac:dyDescent="0.2">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row>
    <row r="316" spans="1:52" ht="15" x14ac:dyDescent="0.2">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row>
    <row r="317" spans="1:52" ht="15" x14ac:dyDescent="0.2">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row>
    <row r="318" spans="1:52" ht="15" x14ac:dyDescent="0.2">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row>
    <row r="319" spans="1:52" ht="15" x14ac:dyDescent="0.2">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row>
    <row r="320" spans="1:52" ht="15" x14ac:dyDescent="0.2">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ht="15" x14ac:dyDescent="0.2">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15" x14ac:dyDescent="0.2">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row>
    <row r="323" spans="1:52" ht="15" x14ac:dyDescent="0.2">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row>
    <row r="324" spans="1:52" ht="15" x14ac:dyDescent="0.2">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row>
    <row r="325" spans="1:52" ht="15" x14ac:dyDescent="0.2">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row>
    <row r="326" spans="1:52" ht="15" x14ac:dyDescent="0.2">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row>
    <row r="327" spans="1:52" ht="15" x14ac:dyDescent="0.2">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row>
    <row r="328" spans="1:52" ht="15" x14ac:dyDescent="0.2">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row>
    <row r="329" spans="1:52" ht="15" x14ac:dyDescent="0.2">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row>
    <row r="330" spans="1:52" ht="15" x14ac:dyDescent="0.2">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row>
    <row r="331" spans="1:52" ht="15" x14ac:dyDescent="0.2">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row>
    <row r="332" spans="1:52" ht="15" x14ac:dyDescent="0.2">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row>
    <row r="333" spans="1:52" ht="15" x14ac:dyDescent="0.2">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row>
    <row r="334" spans="1:52" ht="15" x14ac:dyDescent="0.2">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row>
    <row r="335" spans="1:52" ht="15" x14ac:dyDescent="0.2">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row>
    <row r="336" spans="1:52" ht="15" x14ac:dyDescent="0.2">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row>
    <row r="337" spans="1:52" ht="15" x14ac:dyDescent="0.2">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row>
    <row r="338" spans="1:52" ht="15" x14ac:dyDescent="0.2">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row>
    <row r="339" spans="1:52" ht="15" x14ac:dyDescent="0.2">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row>
    <row r="340" spans="1:52" ht="15" x14ac:dyDescent="0.2">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row>
    <row r="341" spans="1:52" ht="15" x14ac:dyDescent="0.2">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row>
    <row r="342" spans="1:52" ht="15" x14ac:dyDescent="0.2">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row>
    <row r="343" spans="1:52" ht="15" x14ac:dyDescent="0.2">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row>
    <row r="344" spans="1:52" ht="15" x14ac:dyDescent="0.2">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row>
    <row r="345" spans="1:52" ht="15" x14ac:dyDescent="0.2">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row>
    <row r="346" spans="1:52" ht="15" x14ac:dyDescent="0.2">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row>
    <row r="347" spans="1:52" ht="15" x14ac:dyDescent="0.2">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row>
    <row r="348" spans="1:52" ht="15" x14ac:dyDescent="0.2">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row>
    <row r="349" spans="1:52" ht="15" x14ac:dyDescent="0.2">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row>
    <row r="350" spans="1:52" ht="15" x14ac:dyDescent="0.2">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row>
    <row r="351" spans="1:52" ht="15" x14ac:dyDescent="0.2">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row>
    <row r="352" spans="1:52" ht="15" x14ac:dyDescent="0.2">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row>
    <row r="353" spans="1:52" ht="15" x14ac:dyDescent="0.2">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row>
    <row r="354" spans="1:52" ht="15" x14ac:dyDescent="0.2">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row>
    <row r="355" spans="1:52" ht="15" x14ac:dyDescent="0.2">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row>
    <row r="356" spans="1:52" ht="15" x14ac:dyDescent="0.2">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row>
    <row r="357" spans="1:52" ht="15" x14ac:dyDescent="0.2">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row>
    <row r="358" spans="1:52" ht="15" x14ac:dyDescent="0.2">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row>
    <row r="359" spans="1:52" ht="15" x14ac:dyDescent="0.2">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row>
    <row r="360" spans="1:52" ht="15" x14ac:dyDescent="0.2">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row>
    <row r="361" spans="1:52" ht="15" x14ac:dyDescent="0.2">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row>
    <row r="362" spans="1:52" ht="15" x14ac:dyDescent="0.2">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row>
    <row r="363" spans="1:52" ht="15" x14ac:dyDescent="0.2">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row>
    <row r="364" spans="1:52" ht="15" x14ac:dyDescent="0.2">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row>
    <row r="365" spans="1:52" ht="15" x14ac:dyDescent="0.2">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row>
    <row r="366" spans="1:52" ht="15" x14ac:dyDescent="0.2">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row>
    <row r="367" spans="1:52" ht="15" x14ac:dyDescent="0.2">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row>
    <row r="368" spans="1:52" ht="15" x14ac:dyDescent="0.2">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row>
    <row r="369" spans="1:52" ht="15" x14ac:dyDescent="0.2">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row>
    <row r="370" spans="1:52" ht="15" x14ac:dyDescent="0.2">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row>
    <row r="371" spans="1:52" ht="15" x14ac:dyDescent="0.2">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row>
    <row r="372" spans="1:52" ht="15" x14ac:dyDescent="0.2">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row>
    <row r="373" spans="1:52" ht="15" x14ac:dyDescent="0.2">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row>
    <row r="374" spans="1:52" ht="15" x14ac:dyDescent="0.2">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row>
    <row r="375" spans="1:52" ht="15" x14ac:dyDescent="0.2">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row>
    <row r="376" spans="1:52" ht="15" x14ac:dyDescent="0.2">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row>
    <row r="377" spans="1:52" ht="15" x14ac:dyDescent="0.2">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row>
    <row r="378" spans="1:52" ht="15" x14ac:dyDescent="0.2">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row>
    <row r="379" spans="1:52" ht="15" x14ac:dyDescent="0.2">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row>
    <row r="380" spans="1:52" ht="15" x14ac:dyDescent="0.2">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row>
    <row r="381" spans="1:52" ht="15" x14ac:dyDescent="0.2">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row>
    <row r="382" spans="1:52" ht="15" x14ac:dyDescent="0.2">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row>
    <row r="383" spans="1:52" ht="15" x14ac:dyDescent="0.2">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row>
    <row r="384" spans="1:52" ht="15" x14ac:dyDescent="0.2">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row>
    <row r="385" spans="1:52" ht="15" x14ac:dyDescent="0.2">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row>
    <row r="386" spans="1:52" ht="15" x14ac:dyDescent="0.2">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row>
    <row r="387" spans="1:52" ht="15" x14ac:dyDescent="0.2">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row>
    <row r="388" spans="1:52" ht="15" x14ac:dyDescent="0.2">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row>
    <row r="389" spans="1:52" ht="15" x14ac:dyDescent="0.2">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row>
    <row r="390" spans="1:52" ht="15" x14ac:dyDescent="0.2">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row>
    <row r="391" spans="1:52" ht="15" x14ac:dyDescent="0.2">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row>
    <row r="392" spans="1:52" ht="15" x14ac:dyDescent="0.2">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row>
    <row r="393" spans="1:52" ht="15" x14ac:dyDescent="0.2">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row>
    <row r="394" spans="1:52" ht="15" x14ac:dyDescent="0.2">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row>
    <row r="395" spans="1:52" ht="15" x14ac:dyDescent="0.2">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row>
    <row r="396" spans="1:52" ht="15" x14ac:dyDescent="0.2">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row>
    <row r="397" spans="1:52" ht="15"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row>
    <row r="398" spans="1:52" ht="15" x14ac:dyDescent="0.2">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row>
    <row r="399" spans="1:52" ht="15" x14ac:dyDescent="0.2">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row>
    <row r="400" spans="1:52" ht="15" x14ac:dyDescent="0.2">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row>
    <row r="401" spans="1:52" ht="15" x14ac:dyDescent="0.2">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row>
    <row r="402" spans="1:52" ht="15" x14ac:dyDescent="0.2">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row>
    <row r="403" spans="1:52" ht="15" x14ac:dyDescent="0.2">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row>
    <row r="404" spans="1:52" ht="15" x14ac:dyDescent="0.2">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row>
    <row r="405" spans="1:52" ht="15" x14ac:dyDescent="0.2">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row>
    <row r="406" spans="1:52" ht="15" x14ac:dyDescent="0.2">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row>
    <row r="407" spans="1:52" ht="15" x14ac:dyDescent="0.2">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row>
    <row r="408" spans="1:52" ht="15" x14ac:dyDescent="0.2">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row>
    <row r="409" spans="1:52" ht="15" x14ac:dyDescent="0.2">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row>
    <row r="410" spans="1:52" ht="15" x14ac:dyDescent="0.2">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row>
    <row r="411" spans="1:52" ht="15" x14ac:dyDescent="0.2">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row>
    <row r="412" spans="1:52" ht="15" x14ac:dyDescent="0.2">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row>
    <row r="413" spans="1:52" ht="15" x14ac:dyDescent="0.2">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row>
    <row r="414" spans="1:52" ht="15" x14ac:dyDescent="0.2">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row>
    <row r="415" spans="1:52" ht="15" x14ac:dyDescent="0.2">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row>
    <row r="416" spans="1:52" ht="15" x14ac:dyDescent="0.2">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row>
    <row r="417" spans="1:52" ht="15" x14ac:dyDescent="0.2">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row>
    <row r="418" spans="1:52" ht="15" x14ac:dyDescent="0.2">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row>
    <row r="419" spans="1:52" ht="15" x14ac:dyDescent="0.2">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row>
    <row r="420" spans="1:52" ht="15" x14ac:dyDescent="0.2">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row>
    <row r="421" spans="1:52" ht="15" x14ac:dyDescent="0.2">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row>
    <row r="422" spans="1:52" ht="15" x14ac:dyDescent="0.2">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row>
    <row r="423" spans="1:52" ht="15" x14ac:dyDescent="0.2">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row>
    <row r="424" spans="1:52" ht="15" x14ac:dyDescent="0.2">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row>
    <row r="425" spans="1:52" ht="15" x14ac:dyDescent="0.2">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row>
    <row r="426" spans="1:52" ht="15" x14ac:dyDescent="0.2">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row>
    <row r="427" spans="1:52" ht="15" x14ac:dyDescent="0.2">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row>
    <row r="428" spans="1:52" ht="15" x14ac:dyDescent="0.2">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row>
    <row r="429" spans="1:52" ht="15" x14ac:dyDescent="0.2">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row>
    <row r="430" spans="1:52" ht="15" x14ac:dyDescent="0.2">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row>
    <row r="431" spans="1:52" ht="15" x14ac:dyDescent="0.2">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row>
    <row r="432" spans="1:52" ht="15" x14ac:dyDescent="0.2">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row>
    <row r="433" spans="1:52" ht="15"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row>
    <row r="434" spans="1:52" ht="15" x14ac:dyDescent="0.2">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15" x14ac:dyDescent="0.2">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15" x14ac:dyDescent="0.2">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row>
    <row r="437" spans="1:52" ht="15" x14ac:dyDescent="0.2">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row>
    <row r="438" spans="1:52" ht="15" x14ac:dyDescent="0.2">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row>
    <row r="439" spans="1:52" ht="15" x14ac:dyDescent="0.2">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row>
    <row r="440" spans="1:52" ht="15" x14ac:dyDescent="0.2">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row>
    <row r="441" spans="1:52" ht="15" x14ac:dyDescent="0.2">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row>
    <row r="442" spans="1:52" ht="15" x14ac:dyDescent="0.2">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row>
    <row r="443" spans="1:52" ht="15" x14ac:dyDescent="0.2">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row>
    <row r="444" spans="1:52" ht="15" x14ac:dyDescent="0.2">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row>
    <row r="445" spans="1:52" ht="15" x14ac:dyDescent="0.2">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row>
    <row r="446" spans="1:52" ht="15" x14ac:dyDescent="0.2">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row>
    <row r="447" spans="1:52" ht="15" x14ac:dyDescent="0.2">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row>
    <row r="448" spans="1:52" ht="15" x14ac:dyDescent="0.2">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row>
    <row r="449" spans="1:52" ht="15" x14ac:dyDescent="0.2">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row>
    <row r="450" spans="1:52" ht="15" x14ac:dyDescent="0.2">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row>
    <row r="451" spans="1:52" ht="15" x14ac:dyDescent="0.2">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row>
    <row r="452" spans="1:52" ht="15" x14ac:dyDescent="0.2">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row>
    <row r="453" spans="1:52" ht="15" x14ac:dyDescent="0.2">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row>
    <row r="454" spans="1:52" ht="15" x14ac:dyDescent="0.2">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row>
    <row r="455" spans="1:52" ht="15" x14ac:dyDescent="0.2">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row>
    <row r="456" spans="1:52" ht="15" x14ac:dyDescent="0.2">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row>
    <row r="457" spans="1:52" ht="15" x14ac:dyDescent="0.2">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row>
    <row r="458" spans="1:52" ht="15" x14ac:dyDescent="0.2">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row>
    <row r="459" spans="1:52" ht="15" x14ac:dyDescent="0.2">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row>
    <row r="460" spans="1:52" ht="15" x14ac:dyDescent="0.2">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row>
    <row r="461" spans="1:52" ht="15" x14ac:dyDescent="0.2">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row>
    <row r="462" spans="1:52" ht="15" x14ac:dyDescent="0.2">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row>
    <row r="463" spans="1:52" ht="15" x14ac:dyDescent="0.2">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row>
    <row r="464" spans="1:52" ht="15"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row>
    <row r="465" spans="1:52" ht="15" x14ac:dyDescent="0.2">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row>
    <row r="466" spans="1:52" ht="15" x14ac:dyDescent="0.2">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row>
    <row r="467" spans="1:52" ht="15" x14ac:dyDescent="0.2">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row>
    <row r="468" spans="1:52" ht="15" x14ac:dyDescent="0.2">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row>
    <row r="469" spans="1:52" ht="15" x14ac:dyDescent="0.2">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row>
    <row r="470" spans="1:52" ht="15" x14ac:dyDescent="0.2">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row>
    <row r="471" spans="1:52" ht="15" x14ac:dyDescent="0.2">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row>
    <row r="472" spans="1:52" ht="15" x14ac:dyDescent="0.2">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row>
    <row r="473" spans="1:52" ht="15" x14ac:dyDescent="0.2">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row>
    <row r="474" spans="1:52" ht="15" x14ac:dyDescent="0.2">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row>
    <row r="475" spans="1:52" ht="15" x14ac:dyDescent="0.2">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row>
    <row r="476" spans="1:52" ht="15" x14ac:dyDescent="0.2">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row>
    <row r="477" spans="1:52" ht="15" x14ac:dyDescent="0.2">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row>
    <row r="478" spans="1:52" ht="15" x14ac:dyDescent="0.2">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row>
    <row r="479" spans="1:52" ht="15" x14ac:dyDescent="0.2">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row>
    <row r="480" spans="1:52" ht="15" x14ac:dyDescent="0.2">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row>
    <row r="481" spans="1:52" ht="15" x14ac:dyDescent="0.2">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row>
    <row r="482" spans="1:52" ht="15" x14ac:dyDescent="0.2">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row>
    <row r="483" spans="1:52" ht="15" x14ac:dyDescent="0.2">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row>
    <row r="484" spans="1:52" ht="15" x14ac:dyDescent="0.2">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row>
    <row r="485" spans="1:52" ht="15" x14ac:dyDescent="0.2">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row>
    <row r="486" spans="1:52" ht="15" x14ac:dyDescent="0.2">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row>
    <row r="487" spans="1:52" ht="15" x14ac:dyDescent="0.2">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row>
    <row r="488" spans="1:52" ht="15" x14ac:dyDescent="0.2">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row>
    <row r="489" spans="1:52" ht="15" x14ac:dyDescent="0.2">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row>
    <row r="490" spans="1:52" ht="15" x14ac:dyDescent="0.2">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row>
    <row r="491" spans="1:52" ht="15" x14ac:dyDescent="0.2">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row>
    <row r="492" spans="1:52" ht="15" x14ac:dyDescent="0.2">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row>
    <row r="493" spans="1:52" ht="15" x14ac:dyDescent="0.2">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row>
    <row r="494" spans="1:52" ht="15" x14ac:dyDescent="0.2">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row>
    <row r="495" spans="1:52" ht="15" x14ac:dyDescent="0.2">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row>
    <row r="496" spans="1:52" ht="15" x14ac:dyDescent="0.2">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row>
    <row r="497" spans="1:52" ht="15" x14ac:dyDescent="0.2">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row>
    <row r="498" spans="1:52" ht="15" x14ac:dyDescent="0.2">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row>
    <row r="499" spans="1:52" ht="15" x14ac:dyDescent="0.2">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row>
    <row r="500" spans="1:52" ht="15" x14ac:dyDescent="0.2">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row>
    <row r="501" spans="1:52" ht="15" x14ac:dyDescent="0.2">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row>
    <row r="502" spans="1:52" ht="15"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row>
    <row r="503" spans="1:52" ht="15"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row>
    <row r="504" spans="1:52" ht="15" x14ac:dyDescent="0.2">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row>
    <row r="505" spans="1:52" ht="15" x14ac:dyDescent="0.2">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row>
    <row r="506" spans="1:52" ht="15" x14ac:dyDescent="0.2">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row>
    <row r="507" spans="1:52" ht="15" x14ac:dyDescent="0.2">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row>
    <row r="508" spans="1:52" ht="15" x14ac:dyDescent="0.2">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row>
    <row r="509" spans="1:52" ht="15" x14ac:dyDescent="0.2">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row>
    <row r="510" spans="1:52" ht="15" x14ac:dyDescent="0.2">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row>
    <row r="511" spans="1:52" ht="15" x14ac:dyDescent="0.2">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row>
    <row r="512" spans="1:52" ht="15" x14ac:dyDescent="0.2">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row>
    <row r="513" spans="1:52" ht="15" x14ac:dyDescent="0.2">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row>
    <row r="514" spans="1:52" ht="15" x14ac:dyDescent="0.2">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row>
    <row r="515" spans="1:52" ht="15" x14ac:dyDescent="0.2">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row>
    <row r="516" spans="1:52" ht="15" x14ac:dyDescent="0.2">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row>
    <row r="517" spans="1:52" ht="15" x14ac:dyDescent="0.2">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row>
    <row r="518" spans="1:52" ht="15" x14ac:dyDescent="0.2">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row>
    <row r="519" spans="1:52" ht="15" x14ac:dyDescent="0.2">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row>
    <row r="520" spans="1:52" ht="15" x14ac:dyDescent="0.2">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row>
    <row r="521" spans="1:52" ht="15" x14ac:dyDescent="0.2">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row>
    <row r="522" spans="1:52" ht="15" x14ac:dyDescent="0.2">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row>
    <row r="523" spans="1:52" ht="15" x14ac:dyDescent="0.2">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row>
    <row r="524" spans="1:52" ht="15" x14ac:dyDescent="0.2">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row>
    <row r="525" spans="1:52" ht="15" x14ac:dyDescent="0.2">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row>
    <row r="526" spans="1:52" ht="15" x14ac:dyDescent="0.2">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row>
    <row r="527" spans="1:52" ht="15" x14ac:dyDescent="0.2">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row>
    <row r="528" spans="1:52" ht="15" x14ac:dyDescent="0.2">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row>
    <row r="529" spans="1:52" ht="15" x14ac:dyDescent="0.2">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row>
    <row r="530" spans="1:52" ht="15" x14ac:dyDescent="0.2">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row>
    <row r="531" spans="1:52" ht="15" x14ac:dyDescent="0.2">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row>
    <row r="532" spans="1:52" ht="15" x14ac:dyDescent="0.2">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row>
    <row r="533" spans="1:52" ht="15" x14ac:dyDescent="0.2">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row>
    <row r="534" spans="1:52" ht="15" x14ac:dyDescent="0.2">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row>
    <row r="535" spans="1:52" ht="15" x14ac:dyDescent="0.2">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row>
    <row r="536" spans="1:52" ht="15" x14ac:dyDescent="0.2">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row>
    <row r="537" spans="1:52" ht="15" x14ac:dyDescent="0.2">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row>
    <row r="538" spans="1:52" ht="15" x14ac:dyDescent="0.2">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row>
    <row r="539" spans="1:52" ht="15" x14ac:dyDescent="0.2">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row>
    <row r="540" spans="1:52" ht="15" x14ac:dyDescent="0.2">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row>
    <row r="541" spans="1:52" ht="15" x14ac:dyDescent="0.2">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row>
    <row r="542" spans="1:52" ht="15" x14ac:dyDescent="0.2">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row>
    <row r="543" spans="1:52" ht="15" x14ac:dyDescent="0.2">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row>
    <row r="544" spans="1:52" ht="15" x14ac:dyDescent="0.2">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row>
    <row r="545" spans="1:52" ht="15" x14ac:dyDescent="0.2">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row>
    <row r="546" spans="1:52" ht="15" x14ac:dyDescent="0.2">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row>
    <row r="547" spans="1:52" ht="15" x14ac:dyDescent="0.2">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row>
    <row r="548" spans="1:52" ht="15" x14ac:dyDescent="0.2">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row>
    <row r="549" spans="1:52" ht="15" x14ac:dyDescent="0.2">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row>
    <row r="550" spans="1:52" ht="15" x14ac:dyDescent="0.2">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row>
    <row r="551" spans="1:52" ht="15" x14ac:dyDescent="0.2">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row>
    <row r="552" spans="1:52" ht="15" x14ac:dyDescent="0.2">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row>
    <row r="553" spans="1:52" ht="15" x14ac:dyDescent="0.2">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row>
    <row r="554" spans="1:52" ht="15" x14ac:dyDescent="0.2">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row>
    <row r="555" spans="1:52" ht="15" x14ac:dyDescent="0.2">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row>
    <row r="556" spans="1:52" ht="15" x14ac:dyDescent="0.2">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row>
    <row r="557" spans="1:52" ht="15" x14ac:dyDescent="0.2">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row>
    <row r="558" spans="1:52" ht="15" x14ac:dyDescent="0.2">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row>
    <row r="559" spans="1:52" ht="15" x14ac:dyDescent="0.2">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row>
    <row r="560" spans="1:52" ht="15" x14ac:dyDescent="0.2">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row>
    <row r="561" spans="1:52" ht="15" x14ac:dyDescent="0.2">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row>
    <row r="562" spans="1:52" ht="15" x14ac:dyDescent="0.2">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row>
    <row r="563" spans="1:52" ht="15" x14ac:dyDescent="0.2">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row>
    <row r="564" spans="1:52" ht="15" x14ac:dyDescent="0.2">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row>
    <row r="565" spans="1:52" ht="15" x14ac:dyDescent="0.2">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row>
    <row r="566" spans="1:52" ht="15" x14ac:dyDescent="0.2">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row>
    <row r="567" spans="1:52" ht="15" x14ac:dyDescent="0.2">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row>
    <row r="568" spans="1:52" ht="15" x14ac:dyDescent="0.2">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row>
    <row r="569" spans="1:52" ht="15" x14ac:dyDescent="0.2">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row>
    <row r="570" spans="1:52" ht="15" x14ac:dyDescent="0.2">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row>
    <row r="571" spans="1:52" ht="15" x14ac:dyDescent="0.2">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row>
    <row r="572" spans="1:52" ht="15" x14ac:dyDescent="0.2">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row>
    <row r="573" spans="1:52" ht="15" x14ac:dyDescent="0.2">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row>
    <row r="574" spans="1:52" ht="15" x14ac:dyDescent="0.2">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row>
    <row r="575" spans="1:52" ht="15" x14ac:dyDescent="0.2">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row>
    <row r="576" spans="1:52" ht="15" x14ac:dyDescent="0.2">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row>
    <row r="577" spans="1:52" ht="15" x14ac:dyDescent="0.2">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row>
    <row r="578" spans="1:52" ht="15" x14ac:dyDescent="0.2">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row>
    <row r="579" spans="1:52" ht="15" x14ac:dyDescent="0.2">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row>
    <row r="580" spans="1:52" ht="15" x14ac:dyDescent="0.2">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row>
    <row r="581" spans="1:52" ht="15" x14ac:dyDescent="0.2">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row>
    <row r="582" spans="1:52" ht="15" x14ac:dyDescent="0.2">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row>
    <row r="583" spans="1:52" ht="15" x14ac:dyDescent="0.2">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row>
    <row r="584" spans="1:52" ht="15" x14ac:dyDescent="0.2">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row>
    <row r="585" spans="1:52" ht="15" x14ac:dyDescent="0.2">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row>
    <row r="586" spans="1:52" ht="15" x14ac:dyDescent="0.2">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row>
    <row r="587" spans="1:52" ht="15" x14ac:dyDescent="0.2">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row>
    <row r="588" spans="1:52" ht="15" x14ac:dyDescent="0.2">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row>
    <row r="589" spans="1:52" ht="15" x14ac:dyDescent="0.2">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row>
    <row r="590" spans="1:52" ht="15" x14ac:dyDescent="0.2">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row>
    <row r="591" spans="1:52" ht="15" x14ac:dyDescent="0.2">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row>
    <row r="592" spans="1:52" ht="15" x14ac:dyDescent="0.2">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row>
    <row r="593" spans="1:52" ht="15" x14ac:dyDescent="0.2">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row>
    <row r="594" spans="1:52" ht="15" x14ac:dyDescent="0.2">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row>
    <row r="595" spans="1:52" ht="15" x14ac:dyDescent="0.2">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row>
    <row r="596" spans="1:52" ht="15" x14ac:dyDescent="0.2">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row>
    <row r="597" spans="1:52" ht="15" x14ac:dyDescent="0.2">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row>
    <row r="598" spans="1:52" ht="15" x14ac:dyDescent="0.2">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row>
    <row r="599" spans="1:52" ht="15" x14ac:dyDescent="0.2">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row>
    <row r="600" spans="1:52" ht="15" x14ac:dyDescent="0.2">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row>
    <row r="601" spans="1:52" ht="15" x14ac:dyDescent="0.2">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row>
    <row r="602" spans="1:52" ht="15" x14ac:dyDescent="0.2">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ht="15" x14ac:dyDescent="0.2">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ht="15" x14ac:dyDescent="0.2">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ht="15" x14ac:dyDescent="0.2">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15" x14ac:dyDescent="0.2">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15" x14ac:dyDescent="0.2">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ht="15" x14ac:dyDescent="0.2">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15" x14ac:dyDescent="0.2">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15" x14ac:dyDescent="0.2">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15" x14ac:dyDescent="0.2">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15" x14ac:dyDescent="0.2">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15" x14ac:dyDescent="0.2">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row>
    <row r="614" spans="1:52" ht="15" x14ac:dyDescent="0.2">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row>
    <row r="615" spans="1:52" ht="15" x14ac:dyDescent="0.2">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row>
    <row r="616" spans="1:52" ht="15" x14ac:dyDescent="0.2">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row>
    <row r="617" spans="1:52" ht="15" x14ac:dyDescent="0.2">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row>
    <row r="618" spans="1:52" ht="15" x14ac:dyDescent="0.2">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row>
    <row r="619" spans="1:52" ht="15" x14ac:dyDescent="0.2">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row>
    <row r="620" spans="1:52" ht="15" x14ac:dyDescent="0.2">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row>
    <row r="621" spans="1:52" ht="15" x14ac:dyDescent="0.2">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row>
    <row r="622" spans="1:52" ht="15" x14ac:dyDescent="0.2">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row>
    <row r="623" spans="1:52" ht="15" x14ac:dyDescent="0.2">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row>
    <row r="624" spans="1:52" ht="15" x14ac:dyDescent="0.2">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row>
    <row r="625" spans="1:52" ht="15" x14ac:dyDescent="0.2">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row>
    <row r="626" spans="1:52" ht="15" x14ac:dyDescent="0.2">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row>
    <row r="627" spans="1:52" ht="15" x14ac:dyDescent="0.2">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row>
    <row r="628" spans="1:52" ht="15" x14ac:dyDescent="0.2">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row>
    <row r="629" spans="1:52" ht="15" x14ac:dyDescent="0.2">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row>
    <row r="630" spans="1:52" ht="15" x14ac:dyDescent="0.2">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row>
    <row r="631" spans="1:52" ht="15" x14ac:dyDescent="0.2">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row>
    <row r="632" spans="1:52" ht="15" x14ac:dyDescent="0.2">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row>
    <row r="633" spans="1:52" ht="15" x14ac:dyDescent="0.2">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row>
    <row r="634" spans="1:52" ht="15" x14ac:dyDescent="0.2">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row>
    <row r="635" spans="1:52" ht="15" x14ac:dyDescent="0.2">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row>
    <row r="636" spans="1:52" ht="15" x14ac:dyDescent="0.2">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row>
    <row r="637" spans="1:52" ht="15" x14ac:dyDescent="0.2">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row>
    <row r="638" spans="1:52" ht="15" x14ac:dyDescent="0.2">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row>
    <row r="639" spans="1:52" ht="15" x14ac:dyDescent="0.2">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row>
    <row r="640" spans="1:52" ht="15" x14ac:dyDescent="0.2">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ht="15" x14ac:dyDescent="0.2">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ht="15" x14ac:dyDescent="0.2">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ht="15" x14ac:dyDescent="0.2">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ht="15" x14ac:dyDescent="0.2">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row>
    <row r="645" spans="1:52" ht="15" x14ac:dyDescent="0.2">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row>
    <row r="646" spans="1:52" ht="15" x14ac:dyDescent="0.2">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row>
    <row r="647" spans="1:52" ht="15" x14ac:dyDescent="0.2">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row>
    <row r="648" spans="1:52" ht="15" x14ac:dyDescent="0.2">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row>
    <row r="649" spans="1:52" ht="15" x14ac:dyDescent="0.2">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row>
    <row r="650" spans="1:52" ht="15" x14ac:dyDescent="0.2">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row>
    <row r="651" spans="1:52" ht="15" x14ac:dyDescent="0.2">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row>
    <row r="652" spans="1:52" ht="15" x14ac:dyDescent="0.2">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row>
    <row r="653" spans="1:52" ht="15" x14ac:dyDescent="0.2">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row>
    <row r="654" spans="1:52" ht="15" x14ac:dyDescent="0.2">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row>
    <row r="655" spans="1:52" ht="15" x14ac:dyDescent="0.2">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row>
    <row r="656" spans="1:52" ht="15" x14ac:dyDescent="0.2">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row>
    <row r="657" spans="1:52" ht="15" x14ac:dyDescent="0.2">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row>
    <row r="658" spans="1:52" ht="15" x14ac:dyDescent="0.2">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row>
    <row r="659" spans="1:52" ht="15" x14ac:dyDescent="0.2">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row>
    <row r="660" spans="1:52" ht="15" x14ac:dyDescent="0.2">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row>
    <row r="661" spans="1:52" ht="15" x14ac:dyDescent="0.2">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ht="15" x14ac:dyDescent="0.2">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15" x14ac:dyDescent="0.2">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ht="15" x14ac:dyDescent="0.2">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ht="15" x14ac:dyDescent="0.2">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15" x14ac:dyDescent="0.2">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15" x14ac:dyDescent="0.2">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15" x14ac:dyDescent="0.2">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15" x14ac:dyDescent="0.2">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ht="15" x14ac:dyDescent="0.2">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15" x14ac:dyDescent="0.2">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15" x14ac:dyDescent="0.2">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15" x14ac:dyDescent="0.2">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15" x14ac:dyDescent="0.2">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15" x14ac:dyDescent="0.2">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15" x14ac:dyDescent="0.2">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15" x14ac:dyDescent="0.2">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15" x14ac:dyDescent="0.2">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ht="15" x14ac:dyDescent="0.2">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15" x14ac:dyDescent="0.2">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ht="15" x14ac:dyDescent="0.2">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ht="15" x14ac:dyDescent="0.2">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ht="15" x14ac:dyDescent="0.2">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ht="15" x14ac:dyDescent="0.2">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ht="15" x14ac:dyDescent="0.2">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ht="15" x14ac:dyDescent="0.2">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ht="15" x14ac:dyDescent="0.2">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ht="15" x14ac:dyDescent="0.2">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row>
    <row r="689" spans="1:52" ht="15" x14ac:dyDescent="0.2">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row>
    <row r="690" spans="1:52" ht="15" x14ac:dyDescent="0.2">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ht="15" x14ac:dyDescent="0.2">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2" ht="15" x14ac:dyDescent="0.2">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ht="15" x14ac:dyDescent="0.2">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ht="15" x14ac:dyDescent="0.2">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15" x14ac:dyDescent="0.2">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15" x14ac:dyDescent="0.2">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15" x14ac:dyDescent="0.2">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15" x14ac:dyDescent="0.2">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15" x14ac:dyDescent="0.2">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15" x14ac:dyDescent="0.2">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15" x14ac:dyDescent="0.2">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15" x14ac:dyDescent="0.2">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15" x14ac:dyDescent="0.2">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15" x14ac:dyDescent="0.2">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15" x14ac:dyDescent="0.2">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15" x14ac:dyDescent="0.2">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15" x14ac:dyDescent="0.2">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15" x14ac:dyDescent="0.2">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15" x14ac:dyDescent="0.2">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15" x14ac:dyDescent="0.2">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15" x14ac:dyDescent="0.2">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15" x14ac:dyDescent="0.2">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15" x14ac:dyDescent="0.2">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15" x14ac:dyDescent="0.2">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15" x14ac:dyDescent="0.2">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15" x14ac:dyDescent="0.2">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ht="15" x14ac:dyDescent="0.2">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15" x14ac:dyDescent="0.2">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15" x14ac:dyDescent="0.2">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ht="15" x14ac:dyDescent="0.2">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15" x14ac:dyDescent="0.2">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ht="15" x14ac:dyDescent="0.2">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ht="15" x14ac:dyDescent="0.2">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ht="15" x14ac:dyDescent="0.2">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15" x14ac:dyDescent="0.2">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15" x14ac:dyDescent="0.2">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15" x14ac:dyDescent="0.2">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15" x14ac:dyDescent="0.2">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15" x14ac:dyDescent="0.2">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15" x14ac:dyDescent="0.2">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15" x14ac:dyDescent="0.2">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15" x14ac:dyDescent="0.2">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15" x14ac:dyDescent="0.2">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15" x14ac:dyDescent="0.2">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15" x14ac:dyDescent="0.2">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15" x14ac:dyDescent="0.2">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15" x14ac:dyDescent="0.2">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15" x14ac:dyDescent="0.2">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15" x14ac:dyDescent="0.2">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15" x14ac:dyDescent="0.2">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15" x14ac:dyDescent="0.2">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15" x14ac:dyDescent="0.2">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15" x14ac:dyDescent="0.2">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15" x14ac:dyDescent="0.2">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15" x14ac:dyDescent="0.2">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15" x14ac:dyDescent="0.2">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15" x14ac:dyDescent="0.2">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15" x14ac:dyDescent="0.2">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15" x14ac:dyDescent="0.2">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15" x14ac:dyDescent="0.2">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15" x14ac:dyDescent="0.2">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15" x14ac:dyDescent="0.2">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15" x14ac:dyDescent="0.2">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15" x14ac:dyDescent="0.2">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15" x14ac:dyDescent="0.2">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15" x14ac:dyDescent="0.2">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15" x14ac:dyDescent="0.2">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15" x14ac:dyDescent="0.2">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15" x14ac:dyDescent="0.2">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15" x14ac:dyDescent="0.2">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15" x14ac:dyDescent="0.2">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15" x14ac:dyDescent="0.2">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15" x14ac:dyDescent="0.2">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15" x14ac:dyDescent="0.2">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15" x14ac:dyDescent="0.2">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15" x14ac:dyDescent="0.2">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15" x14ac:dyDescent="0.2">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15" x14ac:dyDescent="0.2">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15" x14ac:dyDescent="0.2">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15" x14ac:dyDescent="0.2">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15" x14ac:dyDescent="0.2">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15" x14ac:dyDescent="0.2">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15" x14ac:dyDescent="0.2">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15" x14ac:dyDescent="0.2">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15" x14ac:dyDescent="0.2">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15" x14ac:dyDescent="0.2">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15" x14ac:dyDescent="0.2">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15" x14ac:dyDescent="0.2">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15" x14ac:dyDescent="0.2">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15" x14ac:dyDescent="0.2">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15" x14ac:dyDescent="0.2">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15" x14ac:dyDescent="0.2">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15" x14ac:dyDescent="0.2">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15" x14ac:dyDescent="0.2">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15" x14ac:dyDescent="0.2">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ht="15" x14ac:dyDescent="0.2">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15" x14ac:dyDescent="0.2">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15" x14ac:dyDescent="0.2">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15" x14ac:dyDescent="0.2">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15" x14ac:dyDescent="0.2">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15" x14ac:dyDescent="0.2">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15" x14ac:dyDescent="0.2">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15" x14ac:dyDescent="0.2">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15" x14ac:dyDescent="0.2">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15" x14ac:dyDescent="0.2">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15" x14ac:dyDescent="0.2">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15" x14ac:dyDescent="0.2">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15" x14ac:dyDescent="0.2">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15" x14ac:dyDescent="0.2">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15" x14ac:dyDescent="0.2">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15" x14ac:dyDescent="0.2">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15" x14ac:dyDescent="0.2">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15" x14ac:dyDescent="0.2">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15" x14ac:dyDescent="0.2">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15" x14ac:dyDescent="0.2">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15" x14ac:dyDescent="0.2">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15" x14ac:dyDescent="0.2">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15" x14ac:dyDescent="0.2">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15" x14ac:dyDescent="0.2">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15" x14ac:dyDescent="0.2">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15" x14ac:dyDescent="0.2">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15" x14ac:dyDescent="0.2">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15" x14ac:dyDescent="0.2">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15" x14ac:dyDescent="0.2">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15" x14ac:dyDescent="0.2">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15" x14ac:dyDescent="0.2">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15" x14ac:dyDescent="0.2">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15" x14ac:dyDescent="0.2">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15" x14ac:dyDescent="0.2">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15" x14ac:dyDescent="0.2">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15" x14ac:dyDescent="0.2">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15" x14ac:dyDescent="0.2">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15" x14ac:dyDescent="0.2">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15" x14ac:dyDescent="0.2">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15" x14ac:dyDescent="0.2">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15" x14ac:dyDescent="0.2">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15" x14ac:dyDescent="0.2">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15" x14ac:dyDescent="0.2">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15" x14ac:dyDescent="0.2">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15" x14ac:dyDescent="0.2">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15" x14ac:dyDescent="0.2">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15" x14ac:dyDescent="0.2">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15" x14ac:dyDescent="0.2">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15" x14ac:dyDescent="0.2">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15" x14ac:dyDescent="0.2">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15" x14ac:dyDescent="0.2">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15" x14ac:dyDescent="0.2">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15" x14ac:dyDescent="0.2">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15" x14ac:dyDescent="0.2">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15" x14ac:dyDescent="0.2">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15" x14ac:dyDescent="0.2">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15" x14ac:dyDescent="0.2">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15" x14ac:dyDescent="0.2">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15" x14ac:dyDescent="0.2">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15" x14ac:dyDescent="0.2">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15" x14ac:dyDescent="0.2">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15" x14ac:dyDescent="0.2">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15" x14ac:dyDescent="0.2">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15" x14ac:dyDescent="0.2">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15" x14ac:dyDescent="0.2">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15" x14ac:dyDescent="0.2">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15" x14ac:dyDescent="0.2">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15" x14ac:dyDescent="0.2">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15" x14ac:dyDescent="0.2">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15" x14ac:dyDescent="0.2">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15" x14ac:dyDescent="0.2">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15" x14ac:dyDescent="0.2">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15" x14ac:dyDescent="0.2">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15" x14ac:dyDescent="0.2">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15" x14ac:dyDescent="0.2">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15" x14ac:dyDescent="0.2">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15" x14ac:dyDescent="0.2">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15" x14ac:dyDescent="0.2">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15" x14ac:dyDescent="0.2">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15" x14ac:dyDescent="0.2">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15" x14ac:dyDescent="0.2">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15" x14ac:dyDescent="0.2">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15" x14ac:dyDescent="0.2">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15" x14ac:dyDescent="0.2">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15" x14ac:dyDescent="0.2">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15" x14ac:dyDescent="0.2">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15" x14ac:dyDescent="0.2">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15" x14ac:dyDescent="0.2">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15" x14ac:dyDescent="0.2">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15" x14ac:dyDescent="0.2">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15" x14ac:dyDescent="0.2">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ht="15" x14ac:dyDescent="0.2">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row>
    <row r="878" spans="1:52" ht="15" x14ac:dyDescent="0.2">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row>
    <row r="879" spans="1:52" ht="15" x14ac:dyDescent="0.2">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15" x14ac:dyDescent="0.2">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15" x14ac:dyDescent="0.2">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15" x14ac:dyDescent="0.2">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15" x14ac:dyDescent="0.2">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15" x14ac:dyDescent="0.2">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15" x14ac:dyDescent="0.2">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15" x14ac:dyDescent="0.2">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15" x14ac:dyDescent="0.2">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ht="15" x14ac:dyDescent="0.2">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15" x14ac:dyDescent="0.2">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15" x14ac:dyDescent="0.2">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15" x14ac:dyDescent="0.2">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15" x14ac:dyDescent="0.2">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15" x14ac:dyDescent="0.2">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15" x14ac:dyDescent="0.2">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15" x14ac:dyDescent="0.2">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15" x14ac:dyDescent="0.2">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15" x14ac:dyDescent="0.2">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ht="15" x14ac:dyDescent="0.2">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15" x14ac:dyDescent="0.2">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15" x14ac:dyDescent="0.2">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15" x14ac:dyDescent="0.2">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15" x14ac:dyDescent="0.2">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15" x14ac:dyDescent="0.2">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ht="15" x14ac:dyDescent="0.2">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ht="15" x14ac:dyDescent="0.2">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15" x14ac:dyDescent="0.2">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15" x14ac:dyDescent="0.2">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15" x14ac:dyDescent="0.2">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ht="15" x14ac:dyDescent="0.2">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ht="15" x14ac:dyDescent="0.2">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row>
    <row r="911" spans="1:52" ht="15" x14ac:dyDescent="0.2">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15" x14ac:dyDescent="0.2">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15" x14ac:dyDescent="0.2">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15" x14ac:dyDescent="0.2">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ht="15" x14ac:dyDescent="0.2">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ht="15" x14ac:dyDescent="0.2">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15" x14ac:dyDescent="0.2">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ht="15" x14ac:dyDescent="0.2">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ht="15" x14ac:dyDescent="0.2">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ht="15" x14ac:dyDescent="0.2">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15" x14ac:dyDescent="0.2">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sheetData>
  <sheetProtection algorithmName="SHA-512" hashValue="hapvF/EOgcrGhCUIa8CCAN76PKNxp2S5QWpG6tiRoAZvlK795t6mq0EMZtOr5Pu5o1KSE9pqq7twpUIOTnurYA==" saltValue="0drs+7KENcLGgfCAzF4okw==" spinCount="100000" sheet="1" objects="1" scenarios="1" pivotTables="0"/>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7"/>
  <sheetViews>
    <sheetView showGridLines="0" workbookViewId="0"/>
  </sheetViews>
  <sheetFormatPr defaultRowHeight="15" x14ac:dyDescent="0.2"/>
  <cols>
    <col min="1" max="1" width="25.33203125" style="1" customWidth="1"/>
    <col min="2" max="6" width="10" style="1" customWidth="1"/>
    <col min="7" max="7" width="12.77734375" style="1" bestFit="1" customWidth="1"/>
    <col min="8" max="9" width="8.88671875" style="1"/>
  </cols>
  <sheetData>
    <row r="1" spans="1:8" ht="21" x14ac:dyDescent="0.35">
      <c r="A1" s="2" t="s">
        <v>179</v>
      </c>
    </row>
    <row r="3" spans="1:8" x14ac:dyDescent="0.2">
      <c r="A3" s="113" t="s">
        <v>0</v>
      </c>
      <c r="B3" s="1" t="s">
        <v>178</v>
      </c>
      <c r="G3" s="101" t="s">
        <v>180</v>
      </c>
      <c r="H3" s="102" t="s">
        <v>181</v>
      </c>
    </row>
    <row r="5" spans="1:8" x14ac:dyDescent="0.2">
      <c r="A5" s="113" t="s">
        <v>124</v>
      </c>
      <c r="B5" s="113" t="s">
        <v>163</v>
      </c>
      <c r="G5" s="103"/>
      <c r="H5" s="104"/>
    </row>
    <row r="6" spans="1:8" x14ac:dyDescent="0.2">
      <c r="A6" s="113" t="s">
        <v>125</v>
      </c>
      <c r="B6" s="1" t="s">
        <v>6</v>
      </c>
      <c r="C6" s="1" t="s">
        <v>9</v>
      </c>
      <c r="D6" s="1" t="s">
        <v>13</v>
      </c>
      <c r="E6" s="1" t="s">
        <v>17</v>
      </c>
      <c r="F6" s="1" t="s">
        <v>10</v>
      </c>
      <c r="G6" s="105" t="s">
        <v>182</v>
      </c>
      <c r="H6" s="105" t="s">
        <v>183</v>
      </c>
    </row>
    <row r="7" spans="1:8" x14ac:dyDescent="0.2">
      <c r="A7" s="114" t="s">
        <v>47</v>
      </c>
      <c r="B7" s="115">
        <v>2235442510.4100003</v>
      </c>
      <c r="C7" s="115">
        <v>2289359500.3299999</v>
      </c>
      <c r="D7" s="115">
        <v>2338402383.2299995</v>
      </c>
      <c r="E7" s="115">
        <v>2328726950.0199995</v>
      </c>
      <c r="F7" s="115">
        <v>2390195353.0199995</v>
      </c>
      <c r="G7" s="106">
        <f>LOOKUP(RIGHT($H$3,4),$B$6:$F$6,$B7:$F7)-LOOKUP(LEFT($H$3,4),$B$6:$F$6,$B7:$F7)</f>
        <v>61468403</v>
      </c>
      <c r="H7" s="107">
        <f>IFERROR($G7/LOOKUP(LEFT($H$3,4),$B$6:$F$6,$B7:$F7),0)</f>
        <v>2.6395710754956524E-2</v>
      </c>
    </row>
    <row r="8" spans="1:8" x14ac:dyDescent="0.2">
      <c r="A8" s="116" t="s">
        <v>110</v>
      </c>
      <c r="B8" s="115">
        <v>1472141527.8300002</v>
      </c>
      <c r="C8" s="115">
        <v>1537184127.5699997</v>
      </c>
      <c r="D8" s="115">
        <v>1577763561.6199999</v>
      </c>
      <c r="E8" s="115">
        <v>1602414160.1499994</v>
      </c>
      <c r="F8" s="115">
        <v>1632428370.3299994</v>
      </c>
      <c r="G8" s="106">
        <f t="shared" ref="G8:G71" si="0">LOOKUP(RIGHT($H$3,4),$B$6:$F$6,$B8:$F8)-LOOKUP(LEFT($H$3,4),$B$6:$F$6,$B8:$F8)</f>
        <v>30014210.180000067</v>
      </c>
      <c r="H8" s="107">
        <f t="shared" ref="H8:H71" si="1">IFERROR($G8/LOOKUP(LEFT($H$3,4),$B$6:$F$6,$B8:$F8),0)</f>
        <v>1.8730619665262124E-2</v>
      </c>
    </row>
    <row r="9" spans="1:8" x14ac:dyDescent="0.2">
      <c r="A9" s="116" t="s">
        <v>48</v>
      </c>
      <c r="B9" s="115">
        <v>594807624.0400002</v>
      </c>
      <c r="C9" s="115">
        <v>592070981.62000024</v>
      </c>
      <c r="D9" s="115">
        <v>594424289.72999966</v>
      </c>
      <c r="E9" s="115">
        <v>554894559.9400003</v>
      </c>
      <c r="F9" s="115">
        <v>582019899.51999998</v>
      </c>
      <c r="G9" s="106">
        <f t="shared" si="0"/>
        <v>27125339.579999685</v>
      </c>
      <c r="H9" s="107">
        <f t="shared" si="1"/>
        <v>4.8883772771051673E-2</v>
      </c>
    </row>
    <row r="10" spans="1:8" x14ac:dyDescent="0.2">
      <c r="A10" s="116" t="s">
        <v>119</v>
      </c>
      <c r="B10" s="115">
        <v>168493358.54000002</v>
      </c>
      <c r="C10" s="115">
        <v>160104391.14000005</v>
      </c>
      <c r="D10" s="115">
        <v>166214531.88000005</v>
      </c>
      <c r="E10" s="115">
        <v>171418229.93000001</v>
      </c>
      <c r="F10" s="115">
        <v>175747083.17000005</v>
      </c>
      <c r="G10" s="106">
        <f t="shared" si="0"/>
        <v>4328853.2400000393</v>
      </c>
      <c r="H10" s="107">
        <f t="shared" si="1"/>
        <v>2.5253167307629772E-2</v>
      </c>
    </row>
    <row r="11" spans="1:8" x14ac:dyDescent="0.2">
      <c r="A11" s="114" t="s">
        <v>3</v>
      </c>
      <c r="B11" s="115">
        <v>341850185.0699994</v>
      </c>
      <c r="C11" s="115">
        <v>330026123.41000003</v>
      </c>
      <c r="D11" s="115">
        <v>331627570.87999994</v>
      </c>
      <c r="E11" s="115">
        <v>324397338.52999961</v>
      </c>
      <c r="F11" s="115">
        <v>356532733.2099998</v>
      </c>
      <c r="G11" s="106">
        <f t="shared" si="0"/>
        <v>32135394.680000186</v>
      </c>
      <c r="H11" s="107">
        <f t="shared" si="1"/>
        <v>9.9061832090303573E-2</v>
      </c>
    </row>
    <row r="12" spans="1:8" x14ac:dyDescent="0.2">
      <c r="A12" s="116" t="s">
        <v>4</v>
      </c>
      <c r="B12" s="115">
        <v>3697248.6100000003</v>
      </c>
      <c r="C12" s="115">
        <v>3631945.959999999</v>
      </c>
      <c r="D12" s="115">
        <v>2420861.34</v>
      </c>
      <c r="E12" s="115">
        <v>1804106.2499999998</v>
      </c>
      <c r="F12" s="115">
        <v>2086758</v>
      </c>
      <c r="G12" s="106">
        <f t="shared" si="0"/>
        <v>282651.75000000023</v>
      </c>
      <c r="H12" s="107">
        <f t="shared" si="1"/>
        <v>0.15667134349764614</v>
      </c>
    </row>
    <row r="13" spans="1:8" x14ac:dyDescent="0.2">
      <c r="A13" s="116" t="s">
        <v>30</v>
      </c>
      <c r="B13" s="115">
        <v>3929311.6999999997</v>
      </c>
      <c r="C13" s="115">
        <v>5442969.0499999998</v>
      </c>
      <c r="D13" s="115">
        <v>9734640.4600000009</v>
      </c>
      <c r="E13" s="115">
        <v>8218091.1399999987</v>
      </c>
      <c r="F13" s="115">
        <v>8776657.6999999993</v>
      </c>
      <c r="G13" s="106">
        <f t="shared" si="0"/>
        <v>558566.56000000052</v>
      </c>
      <c r="H13" s="107">
        <f t="shared" si="1"/>
        <v>6.7967919859306961E-2</v>
      </c>
    </row>
    <row r="14" spans="1:8" x14ac:dyDescent="0.2">
      <c r="A14" s="116" t="s">
        <v>35</v>
      </c>
      <c r="B14" s="115"/>
      <c r="C14" s="115">
        <v>472138.68</v>
      </c>
      <c r="D14" s="115">
        <v>943777.02</v>
      </c>
      <c r="E14" s="115">
        <v>389253.36</v>
      </c>
      <c r="F14" s="115"/>
      <c r="G14" s="106">
        <f t="shared" si="0"/>
        <v>-389253.36</v>
      </c>
      <c r="H14" s="107">
        <f t="shared" si="1"/>
        <v>-1</v>
      </c>
    </row>
    <row r="15" spans="1:8" x14ac:dyDescent="0.2">
      <c r="A15" s="116" t="s">
        <v>73</v>
      </c>
      <c r="B15" s="115"/>
      <c r="C15" s="115"/>
      <c r="D15" s="115">
        <v>797556</v>
      </c>
      <c r="E15" s="115">
        <v>937471.02000000014</v>
      </c>
      <c r="F15" s="115">
        <v>1339018.9999999995</v>
      </c>
      <c r="G15" s="106">
        <f t="shared" si="0"/>
        <v>401547.9799999994</v>
      </c>
      <c r="H15" s="107">
        <f t="shared" si="1"/>
        <v>0.4283310859038601</v>
      </c>
    </row>
    <row r="16" spans="1:8" x14ac:dyDescent="0.2">
      <c r="A16" s="116" t="s">
        <v>75</v>
      </c>
      <c r="B16" s="115">
        <v>309330437.13999939</v>
      </c>
      <c r="C16" s="115">
        <v>295169269.23000002</v>
      </c>
      <c r="D16" s="115">
        <v>291517197.08999997</v>
      </c>
      <c r="E16" s="115">
        <v>288130527.34999967</v>
      </c>
      <c r="F16" s="115">
        <v>319172219.62999982</v>
      </c>
      <c r="G16" s="106">
        <f t="shared" si="0"/>
        <v>31041692.28000015</v>
      </c>
      <c r="H16" s="107">
        <f t="shared" si="1"/>
        <v>0.10773482617582203</v>
      </c>
    </row>
    <row r="17" spans="1:8" x14ac:dyDescent="0.2">
      <c r="A17" s="116" t="s">
        <v>106</v>
      </c>
      <c r="B17" s="115">
        <v>2549791.98</v>
      </c>
      <c r="C17" s="115">
        <v>2703292.01</v>
      </c>
      <c r="D17" s="115">
        <v>2362541</v>
      </c>
      <c r="E17" s="115">
        <v>2362541</v>
      </c>
      <c r="F17" s="115">
        <v>2467830</v>
      </c>
      <c r="G17" s="106">
        <f t="shared" si="0"/>
        <v>105289</v>
      </c>
      <c r="H17" s="107">
        <f t="shared" si="1"/>
        <v>4.456599906625959E-2</v>
      </c>
    </row>
    <row r="18" spans="1:8" x14ac:dyDescent="0.2">
      <c r="A18" s="116" t="s">
        <v>107</v>
      </c>
      <c r="B18" s="115">
        <v>22343395.640000012</v>
      </c>
      <c r="C18" s="115">
        <v>22560140.480000004</v>
      </c>
      <c r="D18" s="115">
        <v>22115997.969999991</v>
      </c>
      <c r="E18" s="115">
        <v>22199680.409999989</v>
      </c>
      <c r="F18" s="115">
        <v>22481316.18</v>
      </c>
      <c r="G18" s="106">
        <f t="shared" si="0"/>
        <v>281635.77000001073</v>
      </c>
      <c r="H18" s="107">
        <f t="shared" si="1"/>
        <v>1.2686478579806315E-2</v>
      </c>
    </row>
    <row r="19" spans="1:8" x14ac:dyDescent="0.2">
      <c r="A19" s="116" t="s">
        <v>109</v>
      </c>
      <c r="B19" s="115"/>
      <c r="C19" s="115">
        <v>46368</v>
      </c>
      <c r="D19" s="115">
        <v>1735000</v>
      </c>
      <c r="E19" s="115">
        <v>355668</v>
      </c>
      <c r="F19" s="115">
        <v>208932.7</v>
      </c>
      <c r="G19" s="106">
        <f t="shared" si="0"/>
        <v>-146735.29999999999</v>
      </c>
      <c r="H19" s="107">
        <f t="shared" si="1"/>
        <v>-0.41256255834092465</v>
      </c>
    </row>
    <row r="20" spans="1:8" x14ac:dyDescent="0.2">
      <c r="A20" s="114" t="s">
        <v>37</v>
      </c>
      <c r="B20" s="115">
        <v>185062055.60000005</v>
      </c>
      <c r="C20" s="115">
        <v>188741256.98999998</v>
      </c>
      <c r="D20" s="115">
        <v>171257513.88</v>
      </c>
      <c r="E20" s="115">
        <v>175931583.37000006</v>
      </c>
      <c r="F20" s="115">
        <v>183215651.00000006</v>
      </c>
      <c r="G20" s="106">
        <f t="shared" si="0"/>
        <v>7284067.6299999952</v>
      </c>
      <c r="H20" s="107">
        <f t="shared" si="1"/>
        <v>4.1402842459963209E-2</v>
      </c>
    </row>
    <row r="21" spans="1:8" x14ac:dyDescent="0.2">
      <c r="A21" s="116" t="s">
        <v>38</v>
      </c>
      <c r="B21" s="115">
        <v>185062055.60000005</v>
      </c>
      <c r="C21" s="115">
        <v>188741256.98999998</v>
      </c>
      <c r="D21" s="115">
        <v>171257513.88</v>
      </c>
      <c r="E21" s="115">
        <v>175931583.37000006</v>
      </c>
      <c r="F21" s="115">
        <v>183215651.00000006</v>
      </c>
      <c r="G21" s="106">
        <f t="shared" si="0"/>
        <v>7284067.6299999952</v>
      </c>
      <c r="H21" s="107">
        <f t="shared" si="1"/>
        <v>4.1402842459963209E-2</v>
      </c>
    </row>
    <row r="22" spans="1:8" x14ac:dyDescent="0.2">
      <c r="A22" s="114" t="s">
        <v>122</v>
      </c>
      <c r="B22" s="115">
        <v>2762354751.0799994</v>
      </c>
      <c r="C22" s="115">
        <v>2808126880.73</v>
      </c>
      <c r="D22" s="115">
        <v>2841287467.9899998</v>
      </c>
      <c r="E22" s="115">
        <v>2829055871.9199991</v>
      </c>
      <c r="F22" s="115">
        <v>2929943737.2299986</v>
      </c>
      <c r="G22" s="106">
        <f t="shared" si="0"/>
        <v>100887865.30999947</v>
      </c>
      <c r="H22" s="107">
        <f t="shared" si="1"/>
        <v>3.5661319492262186E-2</v>
      </c>
    </row>
    <row r="23" spans="1:8" x14ac:dyDescent="0.2">
      <c r="A23"/>
      <c r="B23"/>
      <c r="C23"/>
      <c r="D23"/>
      <c r="E23"/>
      <c r="F23"/>
      <c r="G23" s="106">
        <f t="shared" si="0"/>
        <v>0</v>
      </c>
      <c r="H23" s="107">
        <f t="shared" si="1"/>
        <v>0</v>
      </c>
    </row>
    <row r="24" spans="1:8" x14ac:dyDescent="0.2">
      <c r="A24"/>
      <c r="B24"/>
      <c r="C24"/>
      <c r="D24"/>
      <c r="E24"/>
      <c r="F24"/>
      <c r="G24" s="106">
        <f t="shared" si="0"/>
        <v>0</v>
      </c>
      <c r="H24" s="107">
        <f t="shared" si="1"/>
        <v>0</v>
      </c>
    </row>
    <row r="25" spans="1:8" x14ac:dyDescent="0.2">
      <c r="A25"/>
      <c r="B25"/>
      <c r="C25"/>
      <c r="D25"/>
      <c r="E25"/>
      <c r="F25"/>
      <c r="G25" s="106">
        <f t="shared" si="0"/>
        <v>0</v>
      </c>
      <c r="H25" s="107">
        <f t="shared" si="1"/>
        <v>0</v>
      </c>
    </row>
    <row r="26" spans="1:8" x14ac:dyDescent="0.2">
      <c r="A26"/>
      <c r="B26"/>
      <c r="C26"/>
      <c r="D26"/>
      <c r="E26"/>
      <c r="F26"/>
      <c r="G26" s="106">
        <f t="shared" si="0"/>
        <v>0</v>
      </c>
      <c r="H26" s="107">
        <f t="shared" si="1"/>
        <v>0</v>
      </c>
    </row>
    <row r="27" spans="1:8" x14ac:dyDescent="0.2">
      <c r="A27"/>
      <c r="B27"/>
      <c r="C27"/>
      <c r="D27"/>
      <c r="E27"/>
      <c r="F27"/>
      <c r="G27" s="106">
        <f t="shared" si="0"/>
        <v>0</v>
      </c>
      <c r="H27" s="107">
        <f t="shared" si="1"/>
        <v>0</v>
      </c>
    </row>
    <row r="28" spans="1:8" x14ac:dyDescent="0.2">
      <c r="A28"/>
      <c r="B28"/>
      <c r="C28"/>
      <c r="D28"/>
      <c r="E28"/>
      <c r="F28"/>
      <c r="G28" s="106">
        <f t="shared" si="0"/>
        <v>0</v>
      </c>
      <c r="H28" s="107">
        <f t="shared" si="1"/>
        <v>0</v>
      </c>
    </row>
    <row r="29" spans="1:8" x14ac:dyDescent="0.2">
      <c r="A29"/>
      <c r="B29"/>
      <c r="C29"/>
      <c r="D29"/>
      <c r="E29"/>
      <c r="F29"/>
      <c r="G29" s="106">
        <f t="shared" si="0"/>
        <v>0</v>
      </c>
      <c r="H29" s="107">
        <f t="shared" si="1"/>
        <v>0</v>
      </c>
    </row>
    <row r="30" spans="1:8" x14ac:dyDescent="0.2">
      <c r="A30"/>
      <c r="B30"/>
      <c r="C30"/>
      <c r="D30"/>
      <c r="E30"/>
      <c r="F30"/>
      <c r="G30" s="106">
        <f t="shared" si="0"/>
        <v>0</v>
      </c>
      <c r="H30" s="107">
        <f t="shared" si="1"/>
        <v>0</v>
      </c>
    </row>
    <row r="31" spans="1:8" x14ac:dyDescent="0.2">
      <c r="A31"/>
      <c r="B31"/>
      <c r="C31"/>
      <c r="D31"/>
      <c r="E31"/>
      <c r="F31"/>
      <c r="G31" s="106">
        <f t="shared" si="0"/>
        <v>0</v>
      </c>
      <c r="H31" s="107">
        <f t="shared" si="1"/>
        <v>0</v>
      </c>
    </row>
    <row r="32" spans="1:8" x14ac:dyDescent="0.2">
      <c r="A32"/>
      <c r="B32"/>
      <c r="C32"/>
      <c r="D32"/>
      <c r="E32"/>
      <c r="F32"/>
      <c r="G32" s="106">
        <f t="shared" si="0"/>
        <v>0</v>
      </c>
      <c r="H32" s="107">
        <f t="shared" si="1"/>
        <v>0</v>
      </c>
    </row>
    <row r="33" spans="1:8" x14ac:dyDescent="0.2">
      <c r="A33"/>
      <c r="B33"/>
      <c r="C33"/>
      <c r="D33"/>
      <c r="E33"/>
      <c r="F33"/>
      <c r="G33" s="106">
        <f t="shared" si="0"/>
        <v>0</v>
      </c>
      <c r="H33" s="107">
        <f t="shared" si="1"/>
        <v>0</v>
      </c>
    </row>
    <row r="34" spans="1:8" x14ac:dyDescent="0.2">
      <c r="A34"/>
      <c r="B34"/>
      <c r="C34"/>
      <c r="D34"/>
      <c r="E34"/>
      <c r="F34"/>
      <c r="G34" s="106">
        <f t="shared" si="0"/>
        <v>0</v>
      </c>
      <c r="H34" s="107">
        <f t="shared" si="1"/>
        <v>0</v>
      </c>
    </row>
    <row r="35" spans="1:8" x14ac:dyDescent="0.2">
      <c r="A35"/>
      <c r="B35"/>
      <c r="C35"/>
      <c r="D35"/>
      <c r="E35"/>
      <c r="F35"/>
      <c r="G35" s="106">
        <f t="shared" si="0"/>
        <v>0</v>
      </c>
      <c r="H35" s="107">
        <f t="shared" si="1"/>
        <v>0</v>
      </c>
    </row>
    <row r="36" spans="1:8" x14ac:dyDescent="0.2">
      <c r="A36"/>
      <c r="B36"/>
      <c r="C36"/>
      <c r="D36"/>
      <c r="E36"/>
      <c r="F36"/>
      <c r="G36" s="106">
        <f t="shared" si="0"/>
        <v>0</v>
      </c>
      <c r="H36" s="107">
        <f t="shared" si="1"/>
        <v>0</v>
      </c>
    </row>
    <row r="37" spans="1:8" x14ac:dyDescent="0.2">
      <c r="A37"/>
      <c r="B37"/>
      <c r="C37"/>
      <c r="D37"/>
      <c r="E37"/>
      <c r="F37"/>
      <c r="G37" s="106">
        <f t="shared" si="0"/>
        <v>0</v>
      </c>
      <c r="H37" s="107">
        <f t="shared" si="1"/>
        <v>0</v>
      </c>
    </row>
    <row r="38" spans="1:8" x14ac:dyDescent="0.2">
      <c r="A38"/>
      <c r="B38"/>
      <c r="C38"/>
      <c r="D38"/>
      <c r="E38"/>
      <c r="F38"/>
      <c r="G38" s="106">
        <f t="shared" si="0"/>
        <v>0</v>
      </c>
      <c r="H38" s="107">
        <f t="shared" si="1"/>
        <v>0</v>
      </c>
    </row>
    <row r="39" spans="1:8" x14ac:dyDescent="0.2">
      <c r="A39"/>
      <c r="B39"/>
      <c r="C39"/>
      <c r="D39"/>
      <c r="E39"/>
      <c r="F39"/>
      <c r="G39" s="106">
        <f t="shared" si="0"/>
        <v>0</v>
      </c>
      <c r="H39" s="107">
        <f t="shared" si="1"/>
        <v>0</v>
      </c>
    </row>
    <row r="40" spans="1:8" x14ac:dyDescent="0.2">
      <c r="A40"/>
      <c r="B40"/>
      <c r="C40"/>
      <c r="D40"/>
      <c r="E40"/>
      <c r="F40"/>
      <c r="G40" s="106">
        <f t="shared" si="0"/>
        <v>0</v>
      </c>
      <c r="H40" s="107">
        <f t="shared" si="1"/>
        <v>0</v>
      </c>
    </row>
    <row r="41" spans="1:8" x14ac:dyDescent="0.2">
      <c r="A41"/>
      <c r="B41"/>
      <c r="C41"/>
      <c r="D41"/>
      <c r="E41"/>
      <c r="F41"/>
      <c r="G41" s="106">
        <f t="shared" si="0"/>
        <v>0</v>
      </c>
      <c r="H41" s="107">
        <f t="shared" si="1"/>
        <v>0</v>
      </c>
    </row>
    <row r="42" spans="1:8" x14ac:dyDescent="0.2">
      <c r="A42"/>
      <c r="B42"/>
      <c r="C42"/>
      <c r="D42"/>
      <c r="E42"/>
      <c r="F42"/>
      <c r="G42" s="106">
        <f t="shared" si="0"/>
        <v>0</v>
      </c>
      <c r="H42" s="107">
        <f t="shared" si="1"/>
        <v>0</v>
      </c>
    </row>
    <row r="43" spans="1:8" x14ac:dyDescent="0.2">
      <c r="A43"/>
      <c r="B43"/>
      <c r="C43"/>
      <c r="D43"/>
      <c r="E43"/>
      <c r="F43"/>
      <c r="G43" s="106">
        <f t="shared" si="0"/>
        <v>0</v>
      </c>
      <c r="H43" s="107">
        <f t="shared" si="1"/>
        <v>0</v>
      </c>
    </row>
    <row r="44" spans="1:8" x14ac:dyDescent="0.2">
      <c r="A44"/>
      <c r="B44"/>
      <c r="C44"/>
      <c r="D44"/>
      <c r="E44"/>
      <c r="F44"/>
      <c r="G44" s="106">
        <f t="shared" si="0"/>
        <v>0</v>
      </c>
      <c r="H44" s="107">
        <f t="shared" si="1"/>
        <v>0</v>
      </c>
    </row>
    <row r="45" spans="1:8" x14ac:dyDescent="0.2">
      <c r="A45"/>
      <c r="B45"/>
      <c r="C45"/>
      <c r="D45"/>
      <c r="E45"/>
      <c r="F45"/>
      <c r="G45" s="106">
        <f t="shared" si="0"/>
        <v>0</v>
      </c>
      <c r="H45" s="107">
        <f t="shared" si="1"/>
        <v>0</v>
      </c>
    </row>
    <row r="46" spans="1:8" x14ac:dyDescent="0.2">
      <c r="A46"/>
      <c r="B46"/>
      <c r="C46"/>
      <c r="D46"/>
      <c r="E46"/>
      <c r="F46"/>
      <c r="G46" s="106">
        <f t="shared" si="0"/>
        <v>0</v>
      </c>
      <c r="H46" s="107">
        <f t="shared" si="1"/>
        <v>0</v>
      </c>
    </row>
    <row r="47" spans="1:8" x14ac:dyDescent="0.2">
      <c r="A47"/>
      <c r="B47"/>
      <c r="C47"/>
      <c r="D47"/>
      <c r="E47"/>
      <c r="F47"/>
      <c r="G47" s="106">
        <f t="shared" si="0"/>
        <v>0</v>
      </c>
      <c r="H47" s="107">
        <f t="shared" si="1"/>
        <v>0</v>
      </c>
    </row>
    <row r="48" spans="1:8" x14ac:dyDescent="0.2">
      <c r="A48"/>
      <c r="B48"/>
      <c r="C48"/>
      <c r="D48"/>
      <c r="E48"/>
      <c r="F48"/>
      <c r="G48" s="106">
        <f t="shared" si="0"/>
        <v>0</v>
      </c>
      <c r="H48" s="107">
        <f t="shared" si="1"/>
        <v>0</v>
      </c>
    </row>
    <row r="49" spans="1:8" x14ac:dyDescent="0.2">
      <c r="A49"/>
      <c r="B49"/>
      <c r="C49"/>
      <c r="D49"/>
      <c r="E49"/>
      <c r="F49"/>
      <c r="G49" s="106">
        <f t="shared" si="0"/>
        <v>0</v>
      </c>
      <c r="H49" s="107">
        <f t="shared" si="1"/>
        <v>0</v>
      </c>
    </row>
    <row r="50" spans="1:8" x14ac:dyDescent="0.2">
      <c r="A50"/>
      <c r="B50"/>
      <c r="C50"/>
      <c r="D50"/>
      <c r="E50"/>
      <c r="F50"/>
      <c r="G50" s="106">
        <f t="shared" si="0"/>
        <v>0</v>
      </c>
      <c r="H50" s="107">
        <f t="shared" si="1"/>
        <v>0</v>
      </c>
    </row>
    <row r="51" spans="1:8" x14ac:dyDescent="0.2">
      <c r="A51"/>
      <c r="B51"/>
      <c r="C51"/>
      <c r="D51"/>
      <c r="E51"/>
      <c r="F51"/>
      <c r="G51" s="106">
        <f t="shared" si="0"/>
        <v>0</v>
      </c>
      <c r="H51" s="107">
        <f t="shared" si="1"/>
        <v>0</v>
      </c>
    </row>
    <row r="52" spans="1:8" x14ac:dyDescent="0.2">
      <c r="A52"/>
      <c r="B52"/>
      <c r="C52"/>
      <c r="D52"/>
      <c r="E52"/>
      <c r="F52"/>
      <c r="G52" s="106">
        <f t="shared" si="0"/>
        <v>0</v>
      </c>
      <c r="H52" s="107">
        <f t="shared" si="1"/>
        <v>0</v>
      </c>
    </row>
    <row r="53" spans="1:8" x14ac:dyDescent="0.2">
      <c r="A53"/>
      <c r="B53"/>
      <c r="C53"/>
      <c r="D53"/>
      <c r="E53"/>
      <c r="F53"/>
      <c r="G53" s="106">
        <f t="shared" si="0"/>
        <v>0</v>
      </c>
      <c r="H53" s="107">
        <f t="shared" si="1"/>
        <v>0</v>
      </c>
    </row>
    <row r="54" spans="1:8" x14ac:dyDescent="0.2">
      <c r="A54"/>
      <c r="B54"/>
      <c r="C54"/>
      <c r="D54"/>
      <c r="E54"/>
      <c r="F54"/>
      <c r="G54" s="106">
        <f t="shared" si="0"/>
        <v>0</v>
      </c>
      <c r="H54" s="107">
        <f t="shared" si="1"/>
        <v>0</v>
      </c>
    </row>
    <row r="55" spans="1:8" x14ac:dyDescent="0.2">
      <c r="A55"/>
      <c r="B55"/>
      <c r="C55"/>
      <c r="D55"/>
      <c r="E55"/>
      <c r="F55"/>
      <c r="G55" s="106">
        <f t="shared" si="0"/>
        <v>0</v>
      </c>
      <c r="H55" s="107">
        <f t="shared" si="1"/>
        <v>0</v>
      </c>
    </row>
    <row r="56" spans="1:8" x14ac:dyDescent="0.2">
      <c r="A56"/>
      <c r="B56"/>
      <c r="C56"/>
      <c r="D56"/>
      <c r="E56"/>
      <c r="F56"/>
      <c r="G56" s="106">
        <f t="shared" si="0"/>
        <v>0</v>
      </c>
      <c r="H56" s="107">
        <f t="shared" si="1"/>
        <v>0</v>
      </c>
    </row>
    <row r="57" spans="1:8" x14ac:dyDescent="0.2">
      <c r="A57"/>
      <c r="B57"/>
      <c r="C57"/>
      <c r="D57"/>
      <c r="E57"/>
      <c r="F57"/>
      <c r="G57" s="106">
        <f t="shared" si="0"/>
        <v>0</v>
      </c>
      <c r="H57" s="107">
        <f t="shared" si="1"/>
        <v>0</v>
      </c>
    </row>
    <row r="58" spans="1:8" x14ac:dyDescent="0.2">
      <c r="A58"/>
      <c r="B58"/>
      <c r="C58"/>
      <c r="D58"/>
      <c r="E58"/>
      <c r="F58"/>
      <c r="G58" s="106">
        <f t="shared" si="0"/>
        <v>0</v>
      </c>
      <c r="H58" s="107">
        <f t="shared" si="1"/>
        <v>0</v>
      </c>
    </row>
    <row r="59" spans="1:8" x14ac:dyDescent="0.2">
      <c r="A59"/>
      <c r="B59"/>
      <c r="C59"/>
      <c r="D59"/>
      <c r="E59"/>
      <c r="F59"/>
      <c r="G59" s="106">
        <f t="shared" si="0"/>
        <v>0</v>
      </c>
      <c r="H59" s="107">
        <f t="shared" si="1"/>
        <v>0</v>
      </c>
    </row>
    <row r="60" spans="1:8" x14ac:dyDescent="0.2">
      <c r="A60"/>
      <c r="B60"/>
      <c r="C60"/>
      <c r="D60"/>
      <c r="E60"/>
      <c r="F60"/>
      <c r="G60" s="106">
        <f t="shared" si="0"/>
        <v>0</v>
      </c>
      <c r="H60" s="107">
        <f t="shared" si="1"/>
        <v>0</v>
      </c>
    </row>
    <row r="61" spans="1:8" x14ac:dyDescent="0.2">
      <c r="A61"/>
      <c r="B61"/>
      <c r="C61"/>
      <c r="D61"/>
      <c r="E61"/>
      <c r="F61"/>
      <c r="G61" s="106">
        <f t="shared" si="0"/>
        <v>0</v>
      </c>
      <c r="H61" s="107">
        <f t="shared" si="1"/>
        <v>0</v>
      </c>
    </row>
    <row r="62" spans="1:8" x14ac:dyDescent="0.2">
      <c r="A62"/>
      <c r="B62"/>
      <c r="C62"/>
      <c r="D62"/>
      <c r="E62"/>
      <c r="F62"/>
      <c r="G62" s="106">
        <f t="shared" si="0"/>
        <v>0</v>
      </c>
      <c r="H62" s="107">
        <f t="shared" si="1"/>
        <v>0</v>
      </c>
    </row>
    <row r="63" spans="1:8" x14ac:dyDescent="0.2">
      <c r="A63"/>
      <c r="B63"/>
      <c r="C63"/>
      <c r="D63"/>
      <c r="E63"/>
      <c r="F63"/>
      <c r="G63" s="106">
        <f t="shared" si="0"/>
        <v>0</v>
      </c>
      <c r="H63" s="107">
        <f t="shared" si="1"/>
        <v>0</v>
      </c>
    </row>
    <row r="64" spans="1:8" x14ac:dyDescent="0.2">
      <c r="A64"/>
      <c r="B64"/>
      <c r="C64"/>
      <c r="D64"/>
      <c r="E64"/>
      <c r="F64"/>
      <c r="G64" s="106">
        <f t="shared" si="0"/>
        <v>0</v>
      </c>
      <c r="H64" s="107">
        <f t="shared" si="1"/>
        <v>0</v>
      </c>
    </row>
    <row r="65" spans="1:8" x14ac:dyDescent="0.2">
      <c r="A65"/>
      <c r="B65"/>
      <c r="C65"/>
      <c r="D65"/>
      <c r="E65"/>
      <c r="F65"/>
      <c r="G65" s="106">
        <f t="shared" si="0"/>
        <v>0</v>
      </c>
      <c r="H65" s="107">
        <f t="shared" si="1"/>
        <v>0</v>
      </c>
    </row>
    <row r="66" spans="1:8" x14ac:dyDescent="0.2">
      <c r="A66"/>
      <c r="B66"/>
      <c r="C66"/>
      <c r="D66"/>
      <c r="E66"/>
      <c r="F66"/>
      <c r="G66" s="106">
        <f t="shared" si="0"/>
        <v>0</v>
      </c>
      <c r="H66" s="107">
        <f t="shared" si="1"/>
        <v>0</v>
      </c>
    </row>
    <row r="67" spans="1:8" x14ac:dyDescent="0.2">
      <c r="A67"/>
      <c r="B67"/>
      <c r="C67"/>
      <c r="D67"/>
      <c r="E67"/>
      <c r="F67"/>
      <c r="G67" s="106">
        <f t="shared" si="0"/>
        <v>0</v>
      </c>
      <c r="H67" s="107">
        <f t="shared" si="1"/>
        <v>0</v>
      </c>
    </row>
    <row r="68" spans="1:8" x14ac:dyDescent="0.2">
      <c r="A68"/>
      <c r="B68"/>
      <c r="C68"/>
      <c r="D68"/>
      <c r="E68"/>
      <c r="F68"/>
      <c r="G68" s="106">
        <f t="shared" si="0"/>
        <v>0</v>
      </c>
      <c r="H68" s="107">
        <f t="shared" si="1"/>
        <v>0</v>
      </c>
    </row>
    <row r="69" spans="1:8" x14ac:dyDescent="0.2">
      <c r="A69"/>
      <c r="B69"/>
      <c r="C69"/>
      <c r="D69"/>
      <c r="E69"/>
      <c r="F69"/>
      <c r="G69" s="106">
        <f t="shared" si="0"/>
        <v>0</v>
      </c>
      <c r="H69" s="107">
        <f t="shared" si="1"/>
        <v>0</v>
      </c>
    </row>
    <row r="70" spans="1:8" x14ac:dyDescent="0.2">
      <c r="A70"/>
      <c r="B70"/>
      <c r="C70"/>
      <c r="D70"/>
      <c r="E70"/>
      <c r="F70"/>
      <c r="G70" s="106">
        <f t="shared" si="0"/>
        <v>0</v>
      </c>
      <c r="H70" s="107">
        <f t="shared" si="1"/>
        <v>0</v>
      </c>
    </row>
    <row r="71" spans="1:8" x14ac:dyDescent="0.2">
      <c r="A71"/>
      <c r="B71"/>
      <c r="C71"/>
      <c r="D71"/>
      <c r="E71"/>
      <c r="F71"/>
      <c r="G71" s="106">
        <f t="shared" si="0"/>
        <v>0</v>
      </c>
      <c r="H71" s="107">
        <f t="shared" si="1"/>
        <v>0</v>
      </c>
    </row>
    <row r="72" spans="1:8" x14ac:dyDescent="0.2">
      <c r="A72"/>
      <c r="B72"/>
      <c r="C72"/>
      <c r="D72"/>
      <c r="E72"/>
      <c r="F72"/>
      <c r="G72" s="106">
        <f t="shared" ref="G72:G135" si="2">LOOKUP(RIGHT($H$3,4),$B$6:$F$6,$B72:$F72)-LOOKUP(LEFT($H$3,4),$B$6:$F$6,$B72:$F72)</f>
        <v>0</v>
      </c>
      <c r="H72" s="107">
        <f t="shared" ref="H72:H135" si="3">IFERROR($G72/LOOKUP(LEFT($H$3,4),$B$6:$F$6,$B72:$F72),0)</f>
        <v>0</v>
      </c>
    </row>
    <row r="73" spans="1:8" x14ac:dyDescent="0.2">
      <c r="A73"/>
      <c r="B73"/>
      <c r="C73"/>
      <c r="D73"/>
      <c r="E73"/>
      <c r="F73"/>
      <c r="G73" s="106">
        <f t="shared" si="2"/>
        <v>0</v>
      </c>
      <c r="H73" s="107">
        <f t="shared" si="3"/>
        <v>0</v>
      </c>
    </row>
    <row r="74" spans="1:8" x14ac:dyDescent="0.2">
      <c r="A74"/>
      <c r="B74"/>
      <c r="C74"/>
      <c r="D74"/>
      <c r="E74"/>
      <c r="F74"/>
      <c r="G74" s="106">
        <f t="shared" si="2"/>
        <v>0</v>
      </c>
      <c r="H74" s="107">
        <f t="shared" si="3"/>
        <v>0</v>
      </c>
    </row>
    <row r="75" spans="1:8" x14ac:dyDescent="0.2">
      <c r="A75"/>
      <c r="B75"/>
      <c r="C75"/>
      <c r="D75"/>
      <c r="E75"/>
      <c r="F75"/>
      <c r="G75" s="106">
        <f t="shared" si="2"/>
        <v>0</v>
      </c>
      <c r="H75" s="107">
        <f t="shared" si="3"/>
        <v>0</v>
      </c>
    </row>
    <row r="76" spans="1:8" x14ac:dyDescent="0.2">
      <c r="A76"/>
      <c r="B76"/>
      <c r="C76"/>
      <c r="D76"/>
      <c r="E76"/>
      <c r="F76"/>
      <c r="G76" s="106">
        <f t="shared" si="2"/>
        <v>0</v>
      </c>
      <c r="H76" s="107">
        <f t="shared" si="3"/>
        <v>0</v>
      </c>
    </row>
    <row r="77" spans="1:8" x14ac:dyDescent="0.2">
      <c r="A77"/>
      <c r="B77"/>
      <c r="C77"/>
      <c r="D77"/>
      <c r="E77"/>
      <c r="F77"/>
      <c r="G77" s="106">
        <f t="shared" si="2"/>
        <v>0</v>
      </c>
      <c r="H77" s="107">
        <f t="shared" si="3"/>
        <v>0</v>
      </c>
    </row>
    <row r="78" spans="1:8" x14ac:dyDescent="0.2">
      <c r="A78"/>
      <c r="B78"/>
      <c r="C78"/>
      <c r="D78"/>
      <c r="E78"/>
      <c r="F78"/>
      <c r="G78" s="106">
        <f t="shared" si="2"/>
        <v>0</v>
      </c>
      <c r="H78" s="107">
        <f t="shared" si="3"/>
        <v>0</v>
      </c>
    </row>
    <row r="79" spans="1:8" x14ac:dyDescent="0.2">
      <c r="A79"/>
      <c r="B79"/>
      <c r="C79"/>
      <c r="D79"/>
      <c r="E79"/>
      <c r="F79"/>
      <c r="G79" s="106">
        <f t="shared" si="2"/>
        <v>0</v>
      </c>
      <c r="H79" s="107">
        <f t="shared" si="3"/>
        <v>0</v>
      </c>
    </row>
    <row r="80" spans="1:8" x14ac:dyDescent="0.2">
      <c r="A80"/>
      <c r="B80"/>
      <c r="C80"/>
      <c r="D80"/>
      <c r="E80"/>
      <c r="F80"/>
      <c r="G80" s="106">
        <f t="shared" si="2"/>
        <v>0</v>
      </c>
      <c r="H80" s="107">
        <f t="shared" si="3"/>
        <v>0</v>
      </c>
    </row>
    <row r="81" spans="1:8" x14ac:dyDescent="0.2">
      <c r="A81"/>
      <c r="B81"/>
      <c r="C81"/>
      <c r="D81"/>
      <c r="E81"/>
      <c r="F81"/>
      <c r="G81" s="106">
        <f t="shared" si="2"/>
        <v>0</v>
      </c>
      <c r="H81" s="107">
        <f t="shared" si="3"/>
        <v>0</v>
      </c>
    </row>
    <row r="82" spans="1:8" x14ac:dyDescent="0.2">
      <c r="A82"/>
      <c r="B82"/>
      <c r="C82"/>
      <c r="D82"/>
      <c r="E82"/>
      <c r="F82"/>
      <c r="G82" s="106">
        <f t="shared" si="2"/>
        <v>0</v>
      </c>
      <c r="H82" s="107">
        <f t="shared" si="3"/>
        <v>0</v>
      </c>
    </row>
    <row r="83" spans="1:8" x14ac:dyDescent="0.2">
      <c r="A83"/>
      <c r="B83"/>
      <c r="C83"/>
      <c r="D83"/>
      <c r="E83"/>
      <c r="F83"/>
      <c r="G83" s="106">
        <f t="shared" si="2"/>
        <v>0</v>
      </c>
      <c r="H83" s="107">
        <f t="shared" si="3"/>
        <v>0</v>
      </c>
    </row>
    <row r="84" spans="1:8" x14ac:dyDescent="0.2">
      <c r="A84"/>
      <c r="B84"/>
      <c r="C84"/>
      <c r="D84"/>
      <c r="E84"/>
      <c r="F84"/>
      <c r="G84" s="106">
        <f t="shared" si="2"/>
        <v>0</v>
      </c>
      <c r="H84" s="107">
        <f t="shared" si="3"/>
        <v>0</v>
      </c>
    </row>
    <row r="85" spans="1:8" x14ac:dyDescent="0.2">
      <c r="A85"/>
      <c r="B85"/>
      <c r="C85"/>
      <c r="D85"/>
      <c r="E85"/>
      <c r="F85"/>
      <c r="G85" s="106">
        <f t="shared" si="2"/>
        <v>0</v>
      </c>
      <c r="H85" s="107">
        <f t="shared" si="3"/>
        <v>0</v>
      </c>
    </row>
    <row r="86" spans="1:8" x14ac:dyDescent="0.2">
      <c r="A86"/>
      <c r="B86"/>
      <c r="C86"/>
      <c r="D86"/>
      <c r="E86"/>
      <c r="F86"/>
      <c r="G86" s="106">
        <f t="shared" si="2"/>
        <v>0</v>
      </c>
      <c r="H86" s="107">
        <f t="shared" si="3"/>
        <v>0</v>
      </c>
    </row>
    <row r="87" spans="1:8" x14ac:dyDescent="0.2">
      <c r="A87"/>
      <c r="B87"/>
      <c r="C87"/>
      <c r="D87"/>
      <c r="E87"/>
      <c r="F87"/>
      <c r="G87" s="106">
        <f t="shared" si="2"/>
        <v>0</v>
      </c>
      <c r="H87" s="107">
        <f t="shared" si="3"/>
        <v>0</v>
      </c>
    </row>
    <row r="88" spans="1:8" x14ac:dyDescent="0.2">
      <c r="A88"/>
      <c r="B88"/>
      <c r="C88"/>
      <c r="D88"/>
      <c r="E88"/>
      <c r="F88"/>
      <c r="G88" s="106">
        <f t="shared" si="2"/>
        <v>0</v>
      </c>
      <c r="H88" s="107">
        <f t="shared" si="3"/>
        <v>0</v>
      </c>
    </row>
    <row r="89" spans="1:8" x14ac:dyDescent="0.2">
      <c r="A89"/>
      <c r="B89"/>
      <c r="C89"/>
      <c r="D89"/>
      <c r="E89"/>
      <c r="F89"/>
      <c r="G89" s="106">
        <f t="shared" si="2"/>
        <v>0</v>
      </c>
      <c r="H89" s="107">
        <f t="shared" si="3"/>
        <v>0</v>
      </c>
    </row>
    <row r="90" spans="1:8" x14ac:dyDescent="0.2">
      <c r="A90"/>
      <c r="B90"/>
      <c r="C90"/>
      <c r="D90"/>
      <c r="E90"/>
      <c r="F90"/>
      <c r="G90" s="106">
        <f t="shared" si="2"/>
        <v>0</v>
      </c>
      <c r="H90" s="107">
        <f t="shared" si="3"/>
        <v>0</v>
      </c>
    </row>
    <row r="91" spans="1:8" x14ac:dyDescent="0.2">
      <c r="A91"/>
      <c r="B91"/>
      <c r="C91"/>
      <c r="D91"/>
      <c r="E91"/>
      <c r="F91"/>
      <c r="G91" s="106">
        <f t="shared" si="2"/>
        <v>0</v>
      </c>
      <c r="H91" s="107">
        <f t="shared" si="3"/>
        <v>0</v>
      </c>
    </row>
    <row r="92" spans="1:8" x14ac:dyDescent="0.2">
      <c r="A92"/>
      <c r="B92"/>
      <c r="C92"/>
      <c r="D92"/>
      <c r="E92"/>
      <c r="F92"/>
      <c r="G92" s="106">
        <f t="shared" si="2"/>
        <v>0</v>
      </c>
      <c r="H92" s="107">
        <f t="shared" si="3"/>
        <v>0</v>
      </c>
    </row>
    <row r="93" spans="1:8" x14ac:dyDescent="0.2">
      <c r="A93"/>
      <c r="B93"/>
      <c r="C93"/>
      <c r="D93"/>
      <c r="E93"/>
      <c r="F93"/>
      <c r="G93" s="106">
        <f t="shared" si="2"/>
        <v>0</v>
      </c>
      <c r="H93" s="107">
        <f t="shared" si="3"/>
        <v>0</v>
      </c>
    </row>
    <row r="94" spans="1:8" x14ac:dyDescent="0.2">
      <c r="A94"/>
      <c r="B94"/>
      <c r="C94"/>
      <c r="D94"/>
      <c r="E94"/>
      <c r="F94"/>
      <c r="G94" s="106">
        <f t="shared" si="2"/>
        <v>0</v>
      </c>
      <c r="H94" s="107">
        <f t="shared" si="3"/>
        <v>0</v>
      </c>
    </row>
    <row r="95" spans="1:8" x14ac:dyDescent="0.2">
      <c r="A95"/>
      <c r="B95"/>
      <c r="C95"/>
      <c r="D95"/>
      <c r="E95"/>
      <c r="F95"/>
      <c r="G95" s="106">
        <f t="shared" si="2"/>
        <v>0</v>
      </c>
      <c r="H95" s="107">
        <f t="shared" si="3"/>
        <v>0</v>
      </c>
    </row>
    <row r="96" spans="1:8" x14ac:dyDescent="0.2">
      <c r="A96"/>
      <c r="B96"/>
      <c r="C96"/>
      <c r="D96"/>
      <c r="E96"/>
      <c r="F96"/>
      <c r="G96" s="106">
        <f t="shared" si="2"/>
        <v>0</v>
      </c>
      <c r="H96" s="107">
        <f t="shared" si="3"/>
        <v>0</v>
      </c>
    </row>
    <row r="97" spans="1:8" x14ac:dyDescent="0.2">
      <c r="A97"/>
      <c r="B97"/>
      <c r="C97"/>
      <c r="D97"/>
      <c r="E97"/>
      <c r="F97"/>
      <c r="G97" s="106">
        <f t="shared" si="2"/>
        <v>0</v>
      </c>
      <c r="H97" s="107">
        <f t="shared" si="3"/>
        <v>0</v>
      </c>
    </row>
    <row r="98" spans="1:8" x14ac:dyDescent="0.2">
      <c r="A98"/>
      <c r="B98"/>
      <c r="C98"/>
      <c r="D98"/>
      <c r="E98"/>
      <c r="F98"/>
      <c r="G98" s="106">
        <f t="shared" si="2"/>
        <v>0</v>
      </c>
      <c r="H98" s="107">
        <f t="shared" si="3"/>
        <v>0</v>
      </c>
    </row>
    <row r="99" spans="1:8" x14ac:dyDescent="0.2">
      <c r="A99"/>
      <c r="B99"/>
      <c r="C99"/>
      <c r="D99"/>
      <c r="E99"/>
      <c r="F99"/>
      <c r="G99" s="106">
        <f t="shared" si="2"/>
        <v>0</v>
      </c>
      <c r="H99" s="107">
        <f t="shared" si="3"/>
        <v>0</v>
      </c>
    </row>
    <row r="100" spans="1:8" x14ac:dyDescent="0.2">
      <c r="A100"/>
      <c r="B100"/>
      <c r="C100"/>
      <c r="D100"/>
      <c r="E100"/>
      <c r="F100"/>
      <c r="G100" s="106">
        <f t="shared" si="2"/>
        <v>0</v>
      </c>
      <c r="H100" s="107">
        <f t="shared" si="3"/>
        <v>0</v>
      </c>
    </row>
    <row r="101" spans="1:8" x14ac:dyDescent="0.2">
      <c r="A101"/>
      <c r="B101"/>
      <c r="C101"/>
      <c r="D101"/>
      <c r="E101"/>
      <c r="F101"/>
      <c r="G101" s="106">
        <f t="shared" si="2"/>
        <v>0</v>
      </c>
      <c r="H101" s="107">
        <f t="shared" si="3"/>
        <v>0</v>
      </c>
    </row>
    <row r="102" spans="1:8" x14ac:dyDescent="0.2">
      <c r="A102"/>
      <c r="B102"/>
      <c r="C102"/>
      <c r="D102"/>
      <c r="E102"/>
      <c r="F102"/>
      <c r="G102" s="106">
        <f t="shared" si="2"/>
        <v>0</v>
      </c>
      <c r="H102" s="107">
        <f t="shared" si="3"/>
        <v>0</v>
      </c>
    </row>
    <row r="103" spans="1:8" x14ac:dyDescent="0.2">
      <c r="A103"/>
      <c r="B103"/>
      <c r="C103"/>
      <c r="D103"/>
      <c r="E103"/>
      <c r="F103"/>
      <c r="G103" s="106">
        <f t="shared" si="2"/>
        <v>0</v>
      </c>
      <c r="H103" s="107">
        <f t="shared" si="3"/>
        <v>0</v>
      </c>
    </row>
    <row r="104" spans="1:8" x14ac:dyDescent="0.2">
      <c r="A104"/>
      <c r="B104"/>
      <c r="C104"/>
      <c r="D104"/>
      <c r="E104"/>
      <c r="F104"/>
      <c r="G104" s="106">
        <f t="shared" si="2"/>
        <v>0</v>
      </c>
      <c r="H104" s="107">
        <f t="shared" si="3"/>
        <v>0</v>
      </c>
    </row>
    <row r="105" spans="1:8" x14ac:dyDescent="0.2">
      <c r="A105"/>
      <c r="B105"/>
      <c r="C105"/>
      <c r="D105"/>
      <c r="E105"/>
      <c r="F105"/>
      <c r="G105" s="106">
        <f t="shared" si="2"/>
        <v>0</v>
      </c>
      <c r="H105" s="107">
        <f t="shared" si="3"/>
        <v>0</v>
      </c>
    </row>
    <row r="106" spans="1:8" x14ac:dyDescent="0.2">
      <c r="A106"/>
      <c r="B106"/>
      <c r="C106"/>
      <c r="D106"/>
      <c r="E106"/>
      <c r="F106"/>
      <c r="G106" s="106">
        <f t="shared" si="2"/>
        <v>0</v>
      </c>
      <c r="H106" s="107">
        <f t="shared" si="3"/>
        <v>0</v>
      </c>
    </row>
    <row r="107" spans="1:8" x14ac:dyDescent="0.2">
      <c r="A107"/>
      <c r="B107"/>
      <c r="C107"/>
      <c r="D107"/>
      <c r="E107"/>
      <c r="F107"/>
      <c r="G107" s="106">
        <f t="shared" si="2"/>
        <v>0</v>
      </c>
      <c r="H107" s="107">
        <f t="shared" si="3"/>
        <v>0</v>
      </c>
    </row>
    <row r="108" spans="1:8" x14ac:dyDescent="0.2">
      <c r="A108"/>
      <c r="B108"/>
      <c r="C108"/>
      <c r="D108"/>
      <c r="E108"/>
      <c r="F108"/>
      <c r="G108" s="106">
        <f t="shared" si="2"/>
        <v>0</v>
      </c>
      <c r="H108" s="107">
        <f t="shared" si="3"/>
        <v>0</v>
      </c>
    </row>
    <row r="109" spans="1:8" x14ac:dyDescent="0.2">
      <c r="A109"/>
      <c r="B109"/>
      <c r="C109"/>
      <c r="D109"/>
      <c r="E109"/>
      <c r="F109"/>
      <c r="G109" s="106">
        <f t="shared" si="2"/>
        <v>0</v>
      </c>
      <c r="H109" s="107">
        <f t="shared" si="3"/>
        <v>0</v>
      </c>
    </row>
    <row r="110" spans="1:8" x14ac:dyDescent="0.2">
      <c r="A110"/>
      <c r="B110"/>
      <c r="C110"/>
      <c r="D110"/>
      <c r="E110"/>
      <c r="F110"/>
      <c r="G110" s="106">
        <f t="shared" si="2"/>
        <v>0</v>
      </c>
      <c r="H110" s="107">
        <f t="shared" si="3"/>
        <v>0</v>
      </c>
    </row>
    <row r="111" spans="1:8" x14ac:dyDescent="0.2">
      <c r="A111"/>
      <c r="B111"/>
      <c r="C111"/>
      <c r="D111"/>
      <c r="E111"/>
      <c r="F111"/>
      <c r="G111" s="106">
        <f t="shared" si="2"/>
        <v>0</v>
      </c>
      <c r="H111" s="107">
        <f t="shared" si="3"/>
        <v>0</v>
      </c>
    </row>
    <row r="112" spans="1:8" x14ac:dyDescent="0.2">
      <c r="A112"/>
      <c r="B112"/>
      <c r="C112"/>
      <c r="D112"/>
      <c r="E112"/>
      <c r="F112"/>
      <c r="G112" s="106">
        <f t="shared" si="2"/>
        <v>0</v>
      </c>
      <c r="H112" s="107">
        <f t="shared" si="3"/>
        <v>0</v>
      </c>
    </row>
    <row r="113" spans="1:8" x14ac:dyDescent="0.2">
      <c r="A113"/>
      <c r="B113"/>
      <c r="C113"/>
      <c r="D113"/>
      <c r="E113"/>
      <c r="F113"/>
      <c r="G113" s="106">
        <f t="shared" si="2"/>
        <v>0</v>
      </c>
      <c r="H113" s="107">
        <f t="shared" si="3"/>
        <v>0</v>
      </c>
    </row>
    <row r="114" spans="1:8" x14ac:dyDescent="0.2">
      <c r="A114"/>
      <c r="B114"/>
      <c r="C114"/>
      <c r="D114"/>
      <c r="E114"/>
      <c r="F114"/>
      <c r="G114" s="106">
        <f t="shared" si="2"/>
        <v>0</v>
      </c>
      <c r="H114" s="107">
        <f t="shared" si="3"/>
        <v>0</v>
      </c>
    </row>
    <row r="115" spans="1:8" x14ac:dyDescent="0.2">
      <c r="A115"/>
      <c r="B115"/>
      <c r="C115"/>
      <c r="D115"/>
      <c r="E115"/>
      <c r="F115"/>
      <c r="G115" s="106">
        <f t="shared" si="2"/>
        <v>0</v>
      </c>
      <c r="H115" s="107">
        <f t="shared" si="3"/>
        <v>0</v>
      </c>
    </row>
    <row r="116" spans="1:8" x14ac:dyDescent="0.2">
      <c r="A116"/>
      <c r="B116"/>
      <c r="C116"/>
      <c r="D116"/>
      <c r="E116"/>
      <c r="F116"/>
      <c r="G116" s="106">
        <f t="shared" si="2"/>
        <v>0</v>
      </c>
      <c r="H116" s="107">
        <f t="shared" si="3"/>
        <v>0</v>
      </c>
    </row>
    <row r="117" spans="1:8" x14ac:dyDescent="0.2">
      <c r="A117"/>
      <c r="B117"/>
      <c r="C117"/>
      <c r="D117"/>
      <c r="E117"/>
      <c r="F117"/>
      <c r="G117" s="106">
        <f t="shared" si="2"/>
        <v>0</v>
      </c>
      <c r="H117" s="107">
        <f t="shared" si="3"/>
        <v>0</v>
      </c>
    </row>
    <row r="118" spans="1:8" x14ac:dyDescent="0.2">
      <c r="A118"/>
      <c r="B118"/>
      <c r="C118"/>
      <c r="D118"/>
      <c r="E118"/>
      <c r="F118"/>
      <c r="G118" s="106">
        <f t="shared" si="2"/>
        <v>0</v>
      </c>
      <c r="H118" s="107">
        <f t="shared" si="3"/>
        <v>0</v>
      </c>
    </row>
    <row r="119" spans="1:8" x14ac:dyDescent="0.2">
      <c r="A119"/>
      <c r="B119"/>
      <c r="C119"/>
      <c r="D119"/>
      <c r="E119"/>
      <c r="F119"/>
      <c r="G119" s="106">
        <f t="shared" si="2"/>
        <v>0</v>
      </c>
      <c r="H119" s="107">
        <f t="shared" si="3"/>
        <v>0</v>
      </c>
    </row>
    <row r="120" spans="1:8" x14ac:dyDescent="0.2">
      <c r="A120"/>
      <c r="B120"/>
      <c r="C120"/>
      <c r="D120"/>
      <c r="E120"/>
      <c r="F120"/>
      <c r="G120" s="106">
        <f t="shared" si="2"/>
        <v>0</v>
      </c>
      <c r="H120" s="107">
        <f t="shared" si="3"/>
        <v>0</v>
      </c>
    </row>
    <row r="121" spans="1:8" x14ac:dyDescent="0.2">
      <c r="A121"/>
      <c r="B121"/>
      <c r="C121"/>
      <c r="D121"/>
      <c r="E121"/>
      <c r="F121"/>
      <c r="G121" s="106">
        <f t="shared" si="2"/>
        <v>0</v>
      </c>
      <c r="H121" s="107">
        <f t="shared" si="3"/>
        <v>0</v>
      </c>
    </row>
    <row r="122" spans="1:8" x14ac:dyDescent="0.2">
      <c r="A122"/>
      <c r="B122"/>
      <c r="C122"/>
      <c r="D122"/>
      <c r="E122"/>
      <c r="F122"/>
      <c r="G122" s="106">
        <f t="shared" si="2"/>
        <v>0</v>
      </c>
      <c r="H122" s="107">
        <f t="shared" si="3"/>
        <v>0</v>
      </c>
    </row>
    <row r="123" spans="1:8" x14ac:dyDescent="0.2">
      <c r="A123"/>
      <c r="B123"/>
      <c r="C123"/>
      <c r="D123"/>
      <c r="E123"/>
      <c r="F123"/>
      <c r="G123" s="106">
        <f t="shared" si="2"/>
        <v>0</v>
      </c>
      <c r="H123" s="107">
        <f t="shared" si="3"/>
        <v>0</v>
      </c>
    </row>
    <row r="124" spans="1:8" x14ac:dyDescent="0.2">
      <c r="A124"/>
      <c r="B124"/>
      <c r="C124"/>
      <c r="D124"/>
      <c r="E124"/>
      <c r="F124"/>
      <c r="G124" s="106">
        <f t="shared" si="2"/>
        <v>0</v>
      </c>
      <c r="H124" s="107">
        <f t="shared" si="3"/>
        <v>0</v>
      </c>
    </row>
    <row r="125" spans="1:8" x14ac:dyDescent="0.2">
      <c r="A125"/>
      <c r="B125"/>
      <c r="C125"/>
      <c r="D125"/>
      <c r="E125"/>
      <c r="F125"/>
      <c r="G125" s="106">
        <f t="shared" si="2"/>
        <v>0</v>
      </c>
      <c r="H125" s="107">
        <f t="shared" si="3"/>
        <v>0</v>
      </c>
    </row>
    <row r="126" spans="1:8" x14ac:dyDescent="0.2">
      <c r="A126"/>
      <c r="B126"/>
      <c r="C126"/>
      <c r="D126"/>
      <c r="E126"/>
      <c r="F126"/>
      <c r="G126" s="106">
        <f t="shared" si="2"/>
        <v>0</v>
      </c>
      <c r="H126" s="107">
        <f t="shared" si="3"/>
        <v>0</v>
      </c>
    </row>
    <row r="127" spans="1:8" x14ac:dyDescent="0.2">
      <c r="A127"/>
      <c r="B127"/>
      <c r="C127"/>
      <c r="D127"/>
      <c r="E127"/>
      <c r="F127"/>
      <c r="G127" s="106">
        <f t="shared" si="2"/>
        <v>0</v>
      </c>
      <c r="H127" s="107">
        <f t="shared" si="3"/>
        <v>0</v>
      </c>
    </row>
    <row r="128" spans="1:8" x14ac:dyDescent="0.2">
      <c r="A128"/>
      <c r="B128"/>
      <c r="C128"/>
      <c r="D128"/>
      <c r="E128"/>
      <c r="F128"/>
      <c r="G128" s="106">
        <f t="shared" si="2"/>
        <v>0</v>
      </c>
      <c r="H128" s="107">
        <f t="shared" si="3"/>
        <v>0</v>
      </c>
    </row>
    <row r="129" spans="1:8" x14ac:dyDescent="0.2">
      <c r="A129"/>
      <c r="B129"/>
      <c r="C129"/>
      <c r="D129"/>
      <c r="E129"/>
      <c r="F129"/>
      <c r="G129" s="106">
        <f t="shared" si="2"/>
        <v>0</v>
      </c>
      <c r="H129" s="107">
        <f t="shared" si="3"/>
        <v>0</v>
      </c>
    </row>
    <row r="130" spans="1:8" x14ac:dyDescent="0.2">
      <c r="A130"/>
      <c r="B130"/>
      <c r="C130"/>
      <c r="D130"/>
      <c r="E130"/>
      <c r="F130"/>
      <c r="G130" s="106">
        <f t="shared" si="2"/>
        <v>0</v>
      </c>
      <c r="H130" s="107">
        <f t="shared" si="3"/>
        <v>0</v>
      </c>
    </row>
    <row r="131" spans="1:8" x14ac:dyDescent="0.2">
      <c r="A131"/>
      <c r="B131"/>
      <c r="C131"/>
      <c r="D131"/>
      <c r="E131"/>
      <c r="F131"/>
      <c r="G131" s="106">
        <f t="shared" si="2"/>
        <v>0</v>
      </c>
      <c r="H131" s="107">
        <f t="shared" si="3"/>
        <v>0</v>
      </c>
    </row>
    <row r="132" spans="1:8" x14ac:dyDescent="0.2">
      <c r="A132"/>
      <c r="B132"/>
      <c r="C132"/>
      <c r="D132"/>
      <c r="E132"/>
      <c r="F132"/>
      <c r="G132" s="106">
        <f t="shared" si="2"/>
        <v>0</v>
      </c>
      <c r="H132" s="107">
        <f t="shared" si="3"/>
        <v>0</v>
      </c>
    </row>
    <row r="133" spans="1:8" x14ac:dyDescent="0.2">
      <c r="A133"/>
      <c r="B133"/>
      <c r="C133"/>
      <c r="D133"/>
      <c r="E133"/>
      <c r="F133"/>
      <c r="G133" s="106">
        <f t="shared" si="2"/>
        <v>0</v>
      </c>
      <c r="H133" s="107">
        <f t="shared" si="3"/>
        <v>0</v>
      </c>
    </row>
    <row r="134" spans="1:8" x14ac:dyDescent="0.2">
      <c r="A134"/>
      <c r="B134"/>
      <c r="C134"/>
      <c r="D134"/>
      <c r="E134"/>
      <c r="F134"/>
      <c r="G134" s="106">
        <f t="shared" si="2"/>
        <v>0</v>
      </c>
      <c r="H134" s="107">
        <f t="shared" si="3"/>
        <v>0</v>
      </c>
    </row>
    <row r="135" spans="1:8" x14ac:dyDescent="0.2">
      <c r="A135"/>
      <c r="B135"/>
      <c r="C135"/>
      <c r="D135"/>
      <c r="E135"/>
      <c r="F135"/>
      <c r="G135" s="106">
        <f t="shared" si="2"/>
        <v>0</v>
      </c>
      <c r="H135" s="107">
        <f t="shared" si="3"/>
        <v>0</v>
      </c>
    </row>
    <row r="136" spans="1:8" x14ac:dyDescent="0.2">
      <c r="A136"/>
      <c r="B136"/>
      <c r="C136"/>
      <c r="D136"/>
      <c r="E136"/>
      <c r="F136"/>
      <c r="G136" s="106">
        <f t="shared" ref="G136:G199" si="4">LOOKUP(RIGHT($H$3,4),$B$6:$F$6,$B136:$F136)-LOOKUP(LEFT($H$3,4),$B$6:$F$6,$B136:$F136)</f>
        <v>0</v>
      </c>
      <c r="H136" s="107">
        <f t="shared" ref="H136:H199" si="5">IFERROR($G136/LOOKUP(LEFT($H$3,4),$B$6:$F$6,$B136:$F136),0)</f>
        <v>0</v>
      </c>
    </row>
    <row r="137" spans="1:8" x14ac:dyDescent="0.2">
      <c r="A137"/>
      <c r="B137"/>
      <c r="C137"/>
      <c r="D137"/>
      <c r="E137"/>
      <c r="F137"/>
      <c r="G137" s="106">
        <f t="shared" si="4"/>
        <v>0</v>
      </c>
      <c r="H137" s="107">
        <f t="shared" si="5"/>
        <v>0</v>
      </c>
    </row>
    <row r="138" spans="1:8" x14ac:dyDescent="0.2">
      <c r="A138"/>
      <c r="B138"/>
      <c r="C138"/>
      <c r="D138"/>
      <c r="E138"/>
      <c r="F138"/>
      <c r="G138" s="106">
        <f t="shared" si="4"/>
        <v>0</v>
      </c>
      <c r="H138" s="107">
        <f t="shared" si="5"/>
        <v>0</v>
      </c>
    </row>
    <row r="139" spans="1:8" x14ac:dyDescent="0.2">
      <c r="A139"/>
      <c r="B139"/>
      <c r="C139"/>
      <c r="D139"/>
      <c r="E139"/>
      <c r="F139"/>
      <c r="G139" s="106">
        <f t="shared" si="4"/>
        <v>0</v>
      </c>
      <c r="H139" s="107">
        <f t="shared" si="5"/>
        <v>0</v>
      </c>
    </row>
    <row r="140" spans="1:8" x14ac:dyDescent="0.2">
      <c r="A140"/>
      <c r="B140"/>
      <c r="C140"/>
      <c r="D140"/>
      <c r="E140"/>
      <c r="F140"/>
      <c r="G140" s="106">
        <f t="shared" si="4"/>
        <v>0</v>
      </c>
      <c r="H140" s="107">
        <f t="shared" si="5"/>
        <v>0</v>
      </c>
    </row>
    <row r="141" spans="1:8" x14ac:dyDescent="0.2">
      <c r="A141"/>
      <c r="B141"/>
      <c r="C141"/>
      <c r="D141"/>
      <c r="E141"/>
      <c r="F141"/>
      <c r="G141" s="106">
        <f t="shared" si="4"/>
        <v>0</v>
      </c>
      <c r="H141" s="107">
        <f t="shared" si="5"/>
        <v>0</v>
      </c>
    </row>
    <row r="142" spans="1:8" x14ac:dyDescent="0.2">
      <c r="A142"/>
      <c r="B142"/>
      <c r="C142"/>
      <c r="D142"/>
      <c r="E142"/>
      <c r="F142"/>
      <c r="G142" s="106">
        <f t="shared" si="4"/>
        <v>0</v>
      </c>
      <c r="H142" s="107">
        <f t="shared" si="5"/>
        <v>0</v>
      </c>
    </row>
    <row r="143" spans="1:8" x14ac:dyDescent="0.2">
      <c r="A143"/>
      <c r="B143"/>
      <c r="C143"/>
      <c r="D143"/>
      <c r="E143"/>
      <c r="F143"/>
      <c r="G143" s="106">
        <f t="shared" si="4"/>
        <v>0</v>
      </c>
      <c r="H143" s="107">
        <f t="shared" si="5"/>
        <v>0</v>
      </c>
    </row>
    <row r="144" spans="1:8" x14ac:dyDescent="0.2">
      <c r="A144"/>
      <c r="B144"/>
      <c r="C144"/>
      <c r="D144"/>
      <c r="E144"/>
      <c r="F144"/>
      <c r="G144" s="106">
        <f t="shared" si="4"/>
        <v>0</v>
      </c>
      <c r="H144" s="107">
        <f t="shared" si="5"/>
        <v>0</v>
      </c>
    </row>
    <row r="145" spans="1:8" x14ac:dyDescent="0.2">
      <c r="A145"/>
      <c r="B145"/>
      <c r="C145"/>
      <c r="D145"/>
      <c r="E145"/>
      <c r="F145"/>
      <c r="G145" s="106">
        <f t="shared" si="4"/>
        <v>0</v>
      </c>
      <c r="H145" s="107">
        <f t="shared" si="5"/>
        <v>0</v>
      </c>
    </row>
    <row r="146" spans="1:8" x14ac:dyDescent="0.2">
      <c r="A146"/>
      <c r="B146"/>
      <c r="C146"/>
      <c r="D146"/>
      <c r="E146"/>
      <c r="F146"/>
      <c r="G146" s="106">
        <f t="shared" si="4"/>
        <v>0</v>
      </c>
      <c r="H146" s="107">
        <f t="shared" si="5"/>
        <v>0</v>
      </c>
    </row>
    <row r="147" spans="1:8" x14ac:dyDescent="0.2">
      <c r="A147"/>
      <c r="B147"/>
      <c r="C147"/>
      <c r="D147"/>
      <c r="E147"/>
      <c r="F147"/>
      <c r="G147" s="106">
        <f t="shared" si="4"/>
        <v>0</v>
      </c>
      <c r="H147" s="107">
        <f t="shared" si="5"/>
        <v>0</v>
      </c>
    </row>
    <row r="148" spans="1:8" x14ac:dyDescent="0.2">
      <c r="A148"/>
      <c r="B148"/>
      <c r="C148"/>
      <c r="D148"/>
      <c r="E148"/>
      <c r="F148"/>
      <c r="G148" s="106">
        <f t="shared" si="4"/>
        <v>0</v>
      </c>
      <c r="H148" s="107">
        <f t="shared" si="5"/>
        <v>0</v>
      </c>
    </row>
    <row r="149" spans="1:8" x14ac:dyDescent="0.2">
      <c r="A149"/>
      <c r="B149"/>
      <c r="C149"/>
      <c r="D149"/>
      <c r="E149"/>
      <c r="F149"/>
      <c r="G149" s="106">
        <f t="shared" si="4"/>
        <v>0</v>
      </c>
      <c r="H149" s="107">
        <f t="shared" si="5"/>
        <v>0</v>
      </c>
    </row>
    <row r="150" spans="1:8" x14ac:dyDescent="0.2">
      <c r="A150"/>
      <c r="B150"/>
      <c r="C150"/>
      <c r="D150"/>
      <c r="E150"/>
      <c r="F150"/>
      <c r="G150" s="106">
        <f t="shared" si="4"/>
        <v>0</v>
      </c>
      <c r="H150" s="107">
        <f t="shared" si="5"/>
        <v>0</v>
      </c>
    </row>
    <row r="151" spans="1:8" x14ac:dyDescent="0.2">
      <c r="A151"/>
      <c r="B151"/>
      <c r="C151"/>
      <c r="D151"/>
      <c r="E151"/>
      <c r="F151"/>
      <c r="G151" s="106">
        <f t="shared" si="4"/>
        <v>0</v>
      </c>
      <c r="H151" s="107">
        <f t="shared" si="5"/>
        <v>0</v>
      </c>
    </row>
    <row r="152" spans="1:8" x14ac:dyDescent="0.2">
      <c r="A152"/>
      <c r="B152"/>
      <c r="C152"/>
      <c r="D152"/>
      <c r="E152"/>
      <c r="F152"/>
      <c r="G152" s="106">
        <f t="shared" si="4"/>
        <v>0</v>
      </c>
      <c r="H152" s="107">
        <f t="shared" si="5"/>
        <v>0</v>
      </c>
    </row>
    <row r="153" spans="1:8" x14ac:dyDescent="0.2">
      <c r="A153"/>
      <c r="B153"/>
      <c r="C153"/>
      <c r="D153"/>
      <c r="E153"/>
      <c r="F153"/>
      <c r="G153" s="106">
        <f t="shared" si="4"/>
        <v>0</v>
      </c>
      <c r="H153" s="107">
        <f t="shared" si="5"/>
        <v>0</v>
      </c>
    </row>
    <row r="154" spans="1:8" x14ac:dyDescent="0.2">
      <c r="A154"/>
      <c r="B154"/>
      <c r="C154"/>
      <c r="D154"/>
      <c r="E154"/>
      <c r="F154"/>
      <c r="G154" s="106">
        <f t="shared" si="4"/>
        <v>0</v>
      </c>
      <c r="H154" s="107">
        <f t="shared" si="5"/>
        <v>0</v>
      </c>
    </row>
    <row r="155" spans="1:8" x14ac:dyDescent="0.2">
      <c r="A155"/>
      <c r="B155"/>
      <c r="C155"/>
      <c r="D155"/>
      <c r="E155"/>
      <c r="F155"/>
      <c r="G155" s="106">
        <f t="shared" si="4"/>
        <v>0</v>
      </c>
      <c r="H155" s="107">
        <f t="shared" si="5"/>
        <v>0</v>
      </c>
    </row>
    <row r="156" spans="1:8" x14ac:dyDescent="0.2">
      <c r="A156"/>
      <c r="B156"/>
      <c r="C156"/>
      <c r="D156"/>
      <c r="E156"/>
      <c r="F156"/>
      <c r="G156" s="106">
        <f t="shared" si="4"/>
        <v>0</v>
      </c>
      <c r="H156" s="107">
        <f t="shared" si="5"/>
        <v>0</v>
      </c>
    </row>
    <row r="157" spans="1:8" x14ac:dyDescent="0.2">
      <c r="A157"/>
      <c r="B157"/>
      <c r="C157"/>
      <c r="D157"/>
      <c r="E157"/>
      <c r="F157"/>
      <c r="G157" s="106">
        <f t="shared" si="4"/>
        <v>0</v>
      </c>
      <c r="H157" s="107">
        <f t="shared" si="5"/>
        <v>0</v>
      </c>
    </row>
    <row r="158" spans="1:8" x14ac:dyDescent="0.2">
      <c r="A158"/>
      <c r="B158"/>
      <c r="C158"/>
      <c r="D158"/>
      <c r="E158"/>
      <c r="F158"/>
      <c r="G158" s="106">
        <f t="shared" si="4"/>
        <v>0</v>
      </c>
      <c r="H158" s="107">
        <f t="shared" si="5"/>
        <v>0</v>
      </c>
    </row>
    <row r="159" spans="1:8" x14ac:dyDescent="0.2">
      <c r="A159"/>
      <c r="B159"/>
      <c r="C159"/>
      <c r="D159"/>
      <c r="E159"/>
      <c r="F159"/>
      <c r="G159" s="106">
        <f t="shared" si="4"/>
        <v>0</v>
      </c>
      <c r="H159" s="107">
        <f t="shared" si="5"/>
        <v>0</v>
      </c>
    </row>
    <row r="160" spans="1:8" x14ac:dyDescent="0.2">
      <c r="A160"/>
      <c r="B160"/>
      <c r="C160"/>
      <c r="D160"/>
      <c r="E160"/>
      <c r="F160"/>
      <c r="G160" s="106">
        <f t="shared" si="4"/>
        <v>0</v>
      </c>
      <c r="H160" s="107">
        <f t="shared" si="5"/>
        <v>0</v>
      </c>
    </row>
    <row r="161" spans="1:8" x14ac:dyDescent="0.2">
      <c r="A161"/>
      <c r="B161"/>
      <c r="C161"/>
      <c r="D161"/>
      <c r="E161"/>
      <c r="F161"/>
      <c r="G161" s="106">
        <f t="shared" si="4"/>
        <v>0</v>
      </c>
      <c r="H161" s="107">
        <f t="shared" si="5"/>
        <v>0</v>
      </c>
    </row>
    <row r="162" spans="1:8" x14ac:dyDescent="0.2">
      <c r="A162"/>
      <c r="B162"/>
      <c r="C162"/>
      <c r="D162"/>
      <c r="E162"/>
      <c r="F162"/>
      <c r="G162" s="106">
        <f t="shared" si="4"/>
        <v>0</v>
      </c>
      <c r="H162" s="107">
        <f t="shared" si="5"/>
        <v>0</v>
      </c>
    </row>
    <row r="163" spans="1:8" x14ac:dyDescent="0.2">
      <c r="A163"/>
      <c r="B163"/>
      <c r="C163"/>
      <c r="D163"/>
      <c r="E163"/>
      <c r="F163"/>
      <c r="G163" s="106">
        <f t="shared" si="4"/>
        <v>0</v>
      </c>
      <c r="H163" s="107">
        <f t="shared" si="5"/>
        <v>0</v>
      </c>
    </row>
    <row r="164" spans="1:8" x14ac:dyDescent="0.2">
      <c r="A164"/>
      <c r="B164"/>
      <c r="C164"/>
      <c r="D164"/>
      <c r="E164"/>
      <c r="F164"/>
      <c r="G164" s="106">
        <f t="shared" si="4"/>
        <v>0</v>
      </c>
      <c r="H164" s="107">
        <f t="shared" si="5"/>
        <v>0</v>
      </c>
    </row>
    <row r="165" spans="1:8" x14ac:dyDescent="0.2">
      <c r="A165"/>
      <c r="B165"/>
      <c r="C165"/>
      <c r="D165"/>
      <c r="E165"/>
      <c r="F165"/>
      <c r="G165" s="106">
        <f t="shared" si="4"/>
        <v>0</v>
      </c>
      <c r="H165" s="107">
        <f t="shared" si="5"/>
        <v>0</v>
      </c>
    </row>
    <row r="166" spans="1:8" x14ac:dyDescent="0.2">
      <c r="A166"/>
      <c r="B166"/>
      <c r="C166"/>
      <c r="D166"/>
      <c r="E166"/>
      <c r="F166"/>
      <c r="G166" s="106">
        <f t="shared" si="4"/>
        <v>0</v>
      </c>
      <c r="H166" s="107">
        <f t="shared" si="5"/>
        <v>0</v>
      </c>
    </row>
    <row r="167" spans="1:8" x14ac:dyDescent="0.2">
      <c r="A167"/>
      <c r="B167"/>
      <c r="C167"/>
      <c r="D167"/>
      <c r="E167"/>
      <c r="F167"/>
      <c r="G167" s="106">
        <f t="shared" si="4"/>
        <v>0</v>
      </c>
      <c r="H167" s="107">
        <f t="shared" si="5"/>
        <v>0</v>
      </c>
    </row>
    <row r="168" spans="1:8" x14ac:dyDescent="0.2">
      <c r="A168"/>
      <c r="B168"/>
      <c r="C168"/>
      <c r="D168"/>
      <c r="E168"/>
      <c r="F168"/>
      <c r="G168" s="106">
        <f t="shared" si="4"/>
        <v>0</v>
      </c>
      <c r="H168" s="107">
        <f t="shared" si="5"/>
        <v>0</v>
      </c>
    </row>
    <row r="169" spans="1:8" x14ac:dyDescent="0.2">
      <c r="A169"/>
      <c r="B169"/>
      <c r="C169"/>
      <c r="D169"/>
      <c r="E169"/>
      <c r="F169"/>
      <c r="G169" s="106">
        <f t="shared" si="4"/>
        <v>0</v>
      </c>
      <c r="H169" s="107">
        <f t="shared" si="5"/>
        <v>0</v>
      </c>
    </row>
    <row r="170" spans="1:8" x14ac:dyDescent="0.2">
      <c r="A170"/>
      <c r="B170"/>
      <c r="C170"/>
      <c r="D170"/>
      <c r="E170"/>
      <c r="F170"/>
      <c r="G170" s="106">
        <f t="shared" si="4"/>
        <v>0</v>
      </c>
      <c r="H170" s="107">
        <f t="shared" si="5"/>
        <v>0</v>
      </c>
    </row>
    <row r="171" spans="1:8" x14ac:dyDescent="0.2">
      <c r="A171"/>
      <c r="B171"/>
      <c r="C171"/>
      <c r="D171"/>
      <c r="E171"/>
      <c r="F171"/>
      <c r="G171" s="106">
        <f t="shared" si="4"/>
        <v>0</v>
      </c>
      <c r="H171" s="107">
        <f t="shared" si="5"/>
        <v>0</v>
      </c>
    </row>
    <row r="172" spans="1:8" x14ac:dyDescent="0.2">
      <c r="A172"/>
      <c r="B172"/>
      <c r="C172"/>
      <c r="D172"/>
      <c r="E172"/>
      <c r="F172"/>
      <c r="G172" s="106">
        <f t="shared" si="4"/>
        <v>0</v>
      </c>
      <c r="H172" s="107">
        <f t="shared" si="5"/>
        <v>0</v>
      </c>
    </row>
    <row r="173" spans="1:8" x14ac:dyDescent="0.2">
      <c r="A173"/>
      <c r="B173"/>
      <c r="C173"/>
      <c r="D173"/>
      <c r="E173"/>
      <c r="F173"/>
      <c r="G173" s="106">
        <f t="shared" si="4"/>
        <v>0</v>
      </c>
      <c r="H173" s="107">
        <f t="shared" si="5"/>
        <v>0</v>
      </c>
    </row>
    <row r="174" spans="1:8" x14ac:dyDescent="0.2">
      <c r="A174"/>
      <c r="B174"/>
      <c r="C174"/>
      <c r="D174"/>
      <c r="E174"/>
      <c r="F174"/>
      <c r="G174" s="106">
        <f t="shared" si="4"/>
        <v>0</v>
      </c>
      <c r="H174" s="107">
        <f t="shared" si="5"/>
        <v>0</v>
      </c>
    </row>
    <row r="175" spans="1:8" x14ac:dyDescent="0.2">
      <c r="A175"/>
      <c r="B175"/>
      <c r="C175"/>
      <c r="D175"/>
      <c r="E175"/>
      <c r="F175"/>
      <c r="G175" s="106">
        <f t="shared" si="4"/>
        <v>0</v>
      </c>
      <c r="H175" s="107">
        <f t="shared" si="5"/>
        <v>0</v>
      </c>
    </row>
    <row r="176" spans="1:8" x14ac:dyDescent="0.2">
      <c r="A176"/>
      <c r="B176"/>
      <c r="C176"/>
      <c r="D176"/>
      <c r="E176"/>
      <c r="F176"/>
      <c r="G176" s="106">
        <f t="shared" si="4"/>
        <v>0</v>
      </c>
      <c r="H176" s="107">
        <f t="shared" si="5"/>
        <v>0</v>
      </c>
    </row>
    <row r="177" spans="1:8" x14ac:dyDescent="0.2">
      <c r="A177"/>
      <c r="B177"/>
      <c r="C177"/>
      <c r="D177"/>
      <c r="E177"/>
      <c r="F177"/>
      <c r="G177" s="106">
        <f t="shared" si="4"/>
        <v>0</v>
      </c>
      <c r="H177" s="107">
        <f t="shared" si="5"/>
        <v>0</v>
      </c>
    </row>
    <row r="178" spans="1:8" x14ac:dyDescent="0.2">
      <c r="A178"/>
      <c r="B178"/>
      <c r="C178"/>
      <c r="D178"/>
      <c r="E178"/>
      <c r="F178"/>
      <c r="G178" s="106">
        <f t="shared" si="4"/>
        <v>0</v>
      </c>
      <c r="H178" s="107">
        <f t="shared" si="5"/>
        <v>0</v>
      </c>
    </row>
    <row r="179" spans="1:8" x14ac:dyDescent="0.2">
      <c r="A179"/>
      <c r="B179"/>
      <c r="C179"/>
      <c r="D179"/>
      <c r="E179"/>
      <c r="F179"/>
      <c r="G179" s="106">
        <f t="shared" si="4"/>
        <v>0</v>
      </c>
      <c r="H179" s="107">
        <f t="shared" si="5"/>
        <v>0</v>
      </c>
    </row>
    <row r="180" spans="1:8" x14ac:dyDescent="0.2">
      <c r="A180"/>
      <c r="B180"/>
      <c r="C180"/>
      <c r="D180"/>
      <c r="E180"/>
      <c r="F180"/>
      <c r="G180" s="106">
        <f t="shared" si="4"/>
        <v>0</v>
      </c>
      <c r="H180" s="107">
        <f t="shared" si="5"/>
        <v>0</v>
      </c>
    </row>
    <row r="181" spans="1:8" x14ac:dyDescent="0.2">
      <c r="A181"/>
      <c r="B181"/>
      <c r="C181"/>
      <c r="D181"/>
      <c r="E181"/>
      <c r="F181"/>
      <c r="G181" s="106">
        <f t="shared" si="4"/>
        <v>0</v>
      </c>
      <c r="H181" s="107">
        <f t="shared" si="5"/>
        <v>0</v>
      </c>
    </row>
    <row r="182" spans="1:8" x14ac:dyDescent="0.2">
      <c r="A182"/>
      <c r="B182"/>
      <c r="C182"/>
      <c r="D182"/>
      <c r="E182"/>
      <c r="F182"/>
      <c r="G182" s="106">
        <f t="shared" si="4"/>
        <v>0</v>
      </c>
      <c r="H182" s="107">
        <f t="shared" si="5"/>
        <v>0</v>
      </c>
    </row>
    <row r="183" spans="1:8" x14ac:dyDescent="0.2">
      <c r="A183"/>
      <c r="B183"/>
      <c r="C183"/>
      <c r="D183"/>
      <c r="E183"/>
      <c r="F183"/>
      <c r="G183" s="106">
        <f t="shared" si="4"/>
        <v>0</v>
      </c>
      <c r="H183" s="107">
        <f t="shared" si="5"/>
        <v>0</v>
      </c>
    </row>
    <row r="184" spans="1:8" x14ac:dyDescent="0.2">
      <c r="A184"/>
      <c r="B184"/>
      <c r="C184"/>
      <c r="D184"/>
      <c r="E184"/>
      <c r="F184"/>
      <c r="G184" s="106">
        <f t="shared" si="4"/>
        <v>0</v>
      </c>
      <c r="H184" s="107">
        <f t="shared" si="5"/>
        <v>0</v>
      </c>
    </row>
    <row r="185" spans="1:8" x14ac:dyDescent="0.2">
      <c r="A185"/>
      <c r="B185"/>
      <c r="C185"/>
      <c r="D185"/>
      <c r="E185"/>
      <c r="F185"/>
      <c r="G185" s="106">
        <f t="shared" si="4"/>
        <v>0</v>
      </c>
      <c r="H185" s="107">
        <f t="shared" si="5"/>
        <v>0</v>
      </c>
    </row>
    <row r="186" spans="1:8" x14ac:dyDescent="0.2">
      <c r="A186"/>
      <c r="B186"/>
      <c r="C186"/>
      <c r="D186"/>
      <c r="E186"/>
      <c r="F186"/>
      <c r="G186" s="106">
        <f t="shared" si="4"/>
        <v>0</v>
      </c>
      <c r="H186" s="107">
        <f t="shared" si="5"/>
        <v>0</v>
      </c>
    </row>
    <row r="187" spans="1:8" x14ac:dyDescent="0.2">
      <c r="A187"/>
      <c r="B187"/>
      <c r="C187"/>
      <c r="D187"/>
      <c r="E187"/>
      <c r="F187"/>
      <c r="G187" s="106">
        <f t="shared" si="4"/>
        <v>0</v>
      </c>
      <c r="H187" s="107">
        <f t="shared" si="5"/>
        <v>0</v>
      </c>
    </row>
    <row r="188" spans="1:8" x14ac:dyDescent="0.2">
      <c r="A188"/>
      <c r="B188"/>
      <c r="C188"/>
      <c r="D188"/>
      <c r="E188"/>
      <c r="F188"/>
      <c r="G188" s="106">
        <f t="shared" si="4"/>
        <v>0</v>
      </c>
      <c r="H188" s="107">
        <f t="shared" si="5"/>
        <v>0</v>
      </c>
    </row>
    <row r="189" spans="1:8" x14ac:dyDescent="0.2">
      <c r="A189"/>
      <c r="B189"/>
      <c r="C189"/>
      <c r="D189"/>
      <c r="E189"/>
      <c r="F189"/>
      <c r="G189" s="106">
        <f t="shared" si="4"/>
        <v>0</v>
      </c>
      <c r="H189" s="107">
        <f t="shared" si="5"/>
        <v>0</v>
      </c>
    </row>
    <row r="190" spans="1:8" x14ac:dyDescent="0.2">
      <c r="A190"/>
      <c r="B190"/>
      <c r="C190"/>
      <c r="D190"/>
      <c r="E190"/>
      <c r="F190"/>
      <c r="G190" s="106">
        <f t="shared" si="4"/>
        <v>0</v>
      </c>
      <c r="H190" s="107">
        <f t="shared" si="5"/>
        <v>0</v>
      </c>
    </row>
    <row r="191" spans="1:8" x14ac:dyDescent="0.2">
      <c r="A191"/>
      <c r="B191"/>
      <c r="C191"/>
      <c r="D191"/>
      <c r="E191"/>
      <c r="F191"/>
      <c r="G191" s="106">
        <f t="shared" si="4"/>
        <v>0</v>
      </c>
      <c r="H191" s="107">
        <f t="shared" si="5"/>
        <v>0</v>
      </c>
    </row>
    <row r="192" spans="1:8" x14ac:dyDescent="0.2">
      <c r="A192"/>
      <c r="B192"/>
      <c r="C192"/>
      <c r="D192"/>
      <c r="E192"/>
      <c r="F192"/>
      <c r="G192" s="106">
        <f t="shared" si="4"/>
        <v>0</v>
      </c>
      <c r="H192" s="107">
        <f t="shared" si="5"/>
        <v>0</v>
      </c>
    </row>
    <row r="193" spans="1:8" x14ac:dyDescent="0.2">
      <c r="A193"/>
      <c r="B193"/>
      <c r="C193"/>
      <c r="D193"/>
      <c r="E193"/>
      <c r="F193"/>
      <c r="G193" s="106">
        <f t="shared" si="4"/>
        <v>0</v>
      </c>
      <c r="H193" s="107">
        <f t="shared" si="5"/>
        <v>0</v>
      </c>
    </row>
    <row r="194" spans="1:8" x14ac:dyDescent="0.2">
      <c r="A194"/>
      <c r="B194"/>
      <c r="C194"/>
      <c r="D194"/>
      <c r="E194"/>
      <c r="F194"/>
      <c r="G194" s="106">
        <f t="shared" si="4"/>
        <v>0</v>
      </c>
      <c r="H194" s="107">
        <f t="shared" si="5"/>
        <v>0</v>
      </c>
    </row>
    <row r="195" spans="1:8" x14ac:dyDescent="0.2">
      <c r="A195"/>
      <c r="B195"/>
      <c r="C195"/>
      <c r="D195"/>
      <c r="E195"/>
      <c r="F195"/>
      <c r="G195" s="106">
        <f t="shared" si="4"/>
        <v>0</v>
      </c>
      <c r="H195" s="107">
        <f t="shared" si="5"/>
        <v>0</v>
      </c>
    </row>
    <row r="196" spans="1:8" x14ac:dyDescent="0.2">
      <c r="A196"/>
      <c r="B196"/>
      <c r="C196"/>
      <c r="D196"/>
      <c r="E196"/>
      <c r="F196"/>
      <c r="G196" s="106">
        <f t="shared" si="4"/>
        <v>0</v>
      </c>
      <c r="H196" s="107">
        <f t="shared" si="5"/>
        <v>0</v>
      </c>
    </row>
    <row r="197" spans="1:8" x14ac:dyDescent="0.2">
      <c r="A197"/>
      <c r="B197"/>
      <c r="C197"/>
      <c r="D197"/>
      <c r="E197"/>
      <c r="F197"/>
      <c r="G197" s="106">
        <f t="shared" si="4"/>
        <v>0</v>
      </c>
      <c r="H197" s="107">
        <f t="shared" si="5"/>
        <v>0</v>
      </c>
    </row>
    <row r="198" spans="1:8" x14ac:dyDescent="0.2">
      <c r="A198"/>
      <c r="B198"/>
      <c r="C198"/>
      <c r="D198"/>
      <c r="E198"/>
      <c r="F198"/>
      <c r="G198" s="106">
        <f t="shared" si="4"/>
        <v>0</v>
      </c>
      <c r="H198" s="107">
        <f t="shared" si="5"/>
        <v>0</v>
      </c>
    </row>
    <row r="199" spans="1:8" x14ac:dyDescent="0.2">
      <c r="A199"/>
      <c r="B199"/>
      <c r="C199"/>
      <c r="D199"/>
      <c r="E199"/>
      <c r="F199"/>
      <c r="G199" s="106">
        <f t="shared" si="4"/>
        <v>0</v>
      </c>
      <c r="H199" s="107">
        <f t="shared" si="5"/>
        <v>0</v>
      </c>
    </row>
    <row r="200" spans="1:8" x14ac:dyDescent="0.2">
      <c r="A200"/>
      <c r="B200"/>
      <c r="C200"/>
      <c r="D200"/>
      <c r="E200"/>
      <c r="F200"/>
      <c r="G200" s="106">
        <f t="shared" ref="G200:G263" si="6">LOOKUP(RIGHT($H$3,4),$B$6:$F$6,$B200:$F200)-LOOKUP(LEFT($H$3,4),$B$6:$F$6,$B200:$F200)</f>
        <v>0</v>
      </c>
      <c r="H200" s="107">
        <f t="shared" ref="H200:H263" si="7">IFERROR($G200/LOOKUP(LEFT($H$3,4),$B$6:$F$6,$B200:$F200),0)</f>
        <v>0</v>
      </c>
    </row>
    <row r="201" spans="1:8" x14ac:dyDescent="0.2">
      <c r="A201"/>
      <c r="B201"/>
      <c r="C201"/>
      <c r="D201"/>
      <c r="E201"/>
      <c r="F201"/>
      <c r="G201" s="106">
        <f t="shared" si="6"/>
        <v>0</v>
      </c>
      <c r="H201" s="107">
        <f t="shared" si="7"/>
        <v>0</v>
      </c>
    </row>
    <row r="202" spans="1:8" x14ac:dyDescent="0.2">
      <c r="A202"/>
      <c r="B202"/>
      <c r="C202"/>
      <c r="D202"/>
      <c r="E202"/>
      <c r="F202"/>
      <c r="G202" s="106">
        <f t="shared" si="6"/>
        <v>0</v>
      </c>
      <c r="H202" s="107">
        <f t="shared" si="7"/>
        <v>0</v>
      </c>
    </row>
    <row r="203" spans="1:8" x14ac:dyDescent="0.2">
      <c r="A203"/>
      <c r="B203"/>
      <c r="C203"/>
      <c r="D203"/>
      <c r="E203"/>
      <c r="F203"/>
      <c r="G203" s="106">
        <f t="shared" si="6"/>
        <v>0</v>
      </c>
      <c r="H203" s="107">
        <f t="shared" si="7"/>
        <v>0</v>
      </c>
    </row>
    <row r="204" spans="1:8" x14ac:dyDescent="0.2">
      <c r="A204"/>
      <c r="B204"/>
      <c r="C204"/>
      <c r="D204"/>
      <c r="E204"/>
      <c r="F204"/>
      <c r="G204" s="106">
        <f t="shared" si="6"/>
        <v>0</v>
      </c>
      <c r="H204" s="107">
        <f t="shared" si="7"/>
        <v>0</v>
      </c>
    </row>
    <row r="205" spans="1:8" x14ac:dyDescent="0.2">
      <c r="A205"/>
      <c r="B205"/>
      <c r="C205"/>
      <c r="D205"/>
      <c r="E205"/>
      <c r="F205"/>
      <c r="G205" s="106">
        <f t="shared" si="6"/>
        <v>0</v>
      </c>
      <c r="H205" s="107">
        <f t="shared" si="7"/>
        <v>0</v>
      </c>
    </row>
    <row r="206" spans="1:8" x14ac:dyDescent="0.2">
      <c r="A206"/>
      <c r="B206"/>
      <c r="C206"/>
      <c r="D206"/>
      <c r="E206"/>
      <c r="F206"/>
      <c r="G206" s="106">
        <f t="shared" si="6"/>
        <v>0</v>
      </c>
      <c r="H206" s="107">
        <f t="shared" si="7"/>
        <v>0</v>
      </c>
    </row>
    <row r="207" spans="1:8" x14ac:dyDescent="0.2">
      <c r="A207"/>
      <c r="B207"/>
      <c r="C207"/>
      <c r="D207"/>
      <c r="E207"/>
      <c r="F207"/>
      <c r="G207" s="106">
        <f t="shared" si="6"/>
        <v>0</v>
      </c>
      <c r="H207" s="107">
        <f t="shared" si="7"/>
        <v>0</v>
      </c>
    </row>
    <row r="208" spans="1:8" x14ac:dyDescent="0.2">
      <c r="A208"/>
      <c r="B208"/>
      <c r="C208"/>
      <c r="D208"/>
      <c r="E208"/>
      <c r="F208"/>
      <c r="G208" s="106">
        <f t="shared" si="6"/>
        <v>0</v>
      </c>
      <c r="H208" s="107">
        <f t="shared" si="7"/>
        <v>0</v>
      </c>
    </row>
    <row r="209" spans="1:8" x14ac:dyDescent="0.2">
      <c r="A209"/>
      <c r="B209"/>
      <c r="C209"/>
      <c r="D209"/>
      <c r="E209"/>
      <c r="F209"/>
      <c r="G209" s="106">
        <f t="shared" si="6"/>
        <v>0</v>
      </c>
      <c r="H209" s="107">
        <f t="shared" si="7"/>
        <v>0</v>
      </c>
    </row>
    <row r="210" spans="1:8" x14ac:dyDescent="0.2">
      <c r="A210"/>
      <c r="B210"/>
      <c r="C210"/>
      <c r="D210"/>
      <c r="E210"/>
      <c r="F210"/>
      <c r="G210" s="106">
        <f t="shared" si="6"/>
        <v>0</v>
      </c>
      <c r="H210" s="107">
        <f t="shared" si="7"/>
        <v>0</v>
      </c>
    </row>
    <row r="211" spans="1:8" x14ac:dyDescent="0.2">
      <c r="A211"/>
      <c r="B211"/>
      <c r="C211"/>
      <c r="D211"/>
      <c r="E211"/>
      <c r="F211"/>
      <c r="G211" s="106">
        <f t="shared" si="6"/>
        <v>0</v>
      </c>
      <c r="H211" s="107">
        <f t="shared" si="7"/>
        <v>0</v>
      </c>
    </row>
    <row r="212" spans="1:8" x14ac:dyDescent="0.2">
      <c r="A212"/>
      <c r="B212"/>
      <c r="C212"/>
      <c r="D212"/>
      <c r="E212"/>
      <c r="F212"/>
      <c r="G212" s="106">
        <f t="shared" si="6"/>
        <v>0</v>
      </c>
      <c r="H212" s="107">
        <f t="shared" si="7"/>
        <v>0</v>
      </c>
    </row>
    <row r="213" spans="1:8" x14ac:dyDescent="0.2">
      <c r="A213"/>
      <c r="B213"/>
      <c r="C213"/>
      <c r="D213"/>
      <c r="E213"/>
      <c r="F213"/>
      <c r="G213" s="106">
        <f t="shared" si="6"/>
        <v>0</v>
      </c>
      <c r="H213" s="107">
        <f t="shared" si="7"/>
        <v>0</v>
      </c>
    </row>
    <row r="214" spans="1:8" x14ac:dyDescent="0.2">
      <c r="A214"/>
      <c r="B214"/>
      <c r="C214"/>
      <c r="D214"/>
      <c r="E214"/>
      <c r="F214"/>
      <c r="G214" s="106">
        <f t="shared" si="6"/>
        <v>0</v>
      </c>
      <c r="H214" s="107">
        <f t="shared" si="7"/>
        <v>0</v>
      </c>
    </row>
    <row r="215" spans="1:8" x14ac:dyDescent="0.2">
      <c r="A215"/>
      <c r="B215"/>
      <c r="C215"/>
      <c r="D215"/>
      <c r="E215"/>
      <c r="F215"/>
      <c r="G215" s="106">
        <f t="shared" si="6"/>
        <v>0</v>
      </c>
      <c r="H215" s="107">
        <f t="shared" si="7"/>
        <v>0</v>
      </c>
    </row>
    <row r="216" spans="1:8" x14ac:dyDescent="0.2">
      <c r="A216"/>
      <c r="B216"/>
      <c r="C216"/>
      <c r="D216"/>
      <c r="E216"/>
      <c r="F216"/>
      <c r="G216" s="106">
        <f t="shared" si="6"/>
        <v>0</v>
      </c>
      <c r="H216" s="107">
        <f t="shared" si="7"/>
        <v>0</v>
      </c>
    </row>
    <row r="217" spans="1:8" x14ac:dyDescent="0.2">
      <c r="A217"/>
      <c r="B217"/>
      <c r="C217"/>
      <c r="D217"/>
      <c r="E217"/>
      <c r="F217"/>
      <c r="G217" s="106">
        <f t="shared" si="6"/>
        <v>0</v>
      </c>
      <c r="H217" s="107">
        <f t="shared" si="7"/>
        <v>0</v>
      </c>
    </row>
    <row r="218" spans="1:8" x14ac:dyDescent="0.2">
      <c r="A218"/>
      <c r="B218"/>
      <c r="C218"/>
      <c r="D218"/>
      <c r="E218"/>
      <c r="F218"/>
      <c r="G218" s="106">
        <f t="shared" si="6"/>
        <v>0</v>
      </c>
      <c r="H218" s="107">
        <f t="shared" si="7"/>
        <v>0</v>
      </c>
    </row>
    <row r="219" spans="1:8" x14ac:dyDescent="0.2">
      <c r="A219"/>
      <c r="B219"/>
      <c r="C219"/>
      <c r="D219"/>
      <c r="E219"/>
      <c r="F219"/>
      <c r="G219" s="106">
        <f t="shared" si="6"/>
        <v>0</v>
      </c>
      <c r="H219" s="107">
        <f t="shared" si="7"/>
        <v>0</v>
      </c>
    </row>
    <row r="220" spans="1:8" x14ac:dyDescent="0.2">
      <c r="A220"/>
      <c r="B220"/>
      <c r="C220"/>
      <c r="D220"/>
      <c r="E220"/>
      <c r="F220"/>
      <c r="G220" s="106">
        <f t="shared" si="6"/>
        <v>0</v>
      </c>
      <c r="H220" s="107">
        <f t="shared" si="7"/>
        <v>0</v>
      </c>
    </row>
    <row r="221" spans="1:8" x14ac:dyDescent="0.2">
      <c r="A221"/>
      <c r="B221"/>
      <c r="C221"/>
      <c r="D221"/>
      <c r="E221"/>
      <c r="F221"/>
      <c r="G221" s="106">
        <f t="shared" si="6"/>
        <v>0</v>
      </c>
      <c r="H221" s="107">
        <f t="shared" si="7"/>
        <v>0</v>
      </c>
    </row>
    <row r="222" spans="1:8" x14ac:dyDescent="0.2">
      <c r="A222"/>
      <c r="B222"/>
      <c r="C222"/>
      <c r="D222"/>
      <c r="E222"/>
      <c r="F222"/>
      <c r="G222" s="106">
        <f t="shared" si="6"/>
        <v>0</v>
      </c>
      <c r="H222" s="107">
        <f t="shared" si="7"/>
        <v>0</v>
      </c>
    </row>
    <row r="223" spans="1:8" x14ac:dyDescent="0.2">
      <c r="A223"/>
      <c r="B223"/>
      <c r="C223"/>
      <c r="D223"/>
      <c r="E223"/>
      <c r="F223"/>
      <c r="G223" s="106">
        <f t="shared" si="6"/>
        <v>0</v>
      </c>
      <c r="H223" s="107">
        <f t="shared" si="7"/>
        <v>0</v>
      </c>
    </row>
    <row r="224" spans="1:8" x14ac:dyDescent="0.2">
      <c r="A224"/>
      <c r="B224"/>
      <c r="C224"/>
      <c r="D224"/>
      <c r="E224"/>
      <c r="F224"/>
      <c r="G224" s="106">
        <f t="shared" si="6"/>
        <v>0</v>
      </c>
      <c r="H224" s="107">
        <f t="shared" si="7"/>
        <v>0</v>
      </c>
    </row>
    <row r="225" spans="1:8" x14ac:dyDescent="0.2">
      <c r="A225"/>
      <c r="B225"/>
      <c r="C225"/>
      <c r="D225"/>
      <c r="E225"/>
      <c r="F225"/>
      <c r="G225" s="106">
        <f t="shared" si="6"/>
        <v>0</v>
      </c>
      <c r="H225" s="107">
        <f t="shared" si="7"/>
        <v>0</v>
      </c>
    </row>
    <row r="226" spans="1:8" x14ac:dyDescent="0.2">
      <c r="A226"/>
      <c r="B226"/>
      <c r="C226"/>
      <c r="D226"/>
      <c r="E226"/>
      <c r="F226"/>
      <c r="G226" s="106">
        <f t="shared" si="6"/>
        <v>0</v>
      </c>
      <c r="H226" s="107">
        <f t="shared" si="7"/>
        <v>0</v>
      </c>
    </row>
    <row r="227" spans="1:8" x14ac:dyDescent="0.2">
      <c r="A227"/>
      <c r="B227"/>
      <c r="C227"/>
      <c r="D227"/>
      <c r="E227"/>
      <c r="F227"/>
      <c r="G227" s="106">
        <f t="shared" si="6"/>
        <v>0</v>
      </c>
      <c r="H227" s="107">
        <f t="shared" si="7"/>
        <v>0</v>
      </c>
    </row>
    <row r="228" spans="1:8" x14ac:dyDescent="0.2">
      <c r="A228"/>
      <c r="B228"/>
      <c r="C228"/>
      <c r="D228"/>
      <c r="E228"/>
      <c r="F228"/>
      <c r="G228" s="106">
        <f t="shared" si="6"/>
        <v>0</v>
      </c>
      <c r="H228" s="107">
        <f t="shared" si="7"/>
        <v>0</v>
      </c>
    </row>
    <row r="229" spans="1:8" x14ac:dyDescent="0.2">
      <c r="A229"/>
      <c r="B229"/>
      <c r="C229"/>
      <c r="D229"/>
      <c r="E229"/>
      <c r="F229"/>
      <c r="G229" s="106">
        <f t="shared" si="6"/>
        <v>0</v>
      </c>
      <c r="H229" s="107">
        <f t="shared" si="7"/>
        <v>0</v>
      </c>
    </row>
    <row r="230" spans="1:8" x14ac:dyDescent="0.2">
      <c r="A230"/>
      <c r="B230"/>
      <c r="C230"/>
      <c r="D230"/>
      <c r="E230"/>
      <c r="F230"/>
      <c r="G230" s="106">
        <f t="shared" si="6"/>
        <v>0</v>
      </c>
      <c r="H230" s="107">
        <f t="shared" si="7"/>
        <v>0</v>
      </c>
    </row>
    <row r="231" spans="1:8" x14ac:dyDescent="0.2">
      <c r="A231"/>
      <c r="B231"/>
      <c r="C231"/>
      <c r="D231"/>
      <c r="E231"/>
      <c r="F231"/>
      <c r="G231" s="106">
        <f t="shared" si="6"/>
        <v>0</v>
      </c>
      <c r="H231" s="107">
        <f t="shared" si="7"/>
        <v>0</v>
      </c>
    </row>
    <row r="232" spans="1:8" x14ac:dyDescent="0.2">
      <c r="A232"/>
      <c r="B232"/>
      <c r="C232"/>
      <c r="D232"/>
      <c r="E232"/>
      <c r="F232"/>
      <c r="G232" s="106">
        <f t="shared" si="6"/>
        <v>0</v>
      </c>
      <c r="H232" s="107">
        <f t="shared" si="7"/>
        <v>0</v>
      </c>
    </row>
    <row r="233" spans="1:8" x14ac:dyDescent="0.2">
      <c r="A233"/>
      <c r="B233"/>
      <c r="C233"/>
      <c r="D233"/>
      <c r="E233"/>
      <c r="F233"/>
      <c r="G233" s="106">
        <f t="shared" si="6"/>
        <v>0</v>
      </c>
      <c r="H233" s="107">
        <f t="shared" si="7"/>
        <v>0</v>
      </c>
    </row>
    <row r="234" spans="1:8" x14ac:dyDescent="0.2">
      <c r="A234"/>
      <c r="B234"/>
      <c r="C234"/>
      <c r="D234"/>
      <c r="E234"/>
      <c r="F234"/>
      <c r="G234" s="106">
        <f t="shared" si="6"/>
        <v>0</v>
      </c>
      <c r="H234" s="107">
        <f t="shared" si="7"/>
        <v>0</v>
      </c>
    </row>
    <row r="235" spans="1:8" x14ac:dyDescent="0.2">
      <c r="A235"/>
      <c r="B235"/>
      <c r="C235"/>
      <c r="D235"/>
      <c r="E235"/>
      <c r="F235"/>
      <c r="G235" s="106">
        <f t="shared" si="6"/>
        <v>0</v>
      </c>
      <c r="H235" s="107">
        <f t="shared" si="7"/>
        <v>0</v>
      </c>
    </row>
    <row r="236" spans="1:8" x14ac:dyDescent="0.2">
      <c r="A236"/>
      <c r="B236"/>
      <c r="C236"/>
      <c r="D236"/>
      <c r="E236"/>
      <c r="F236"/>
      <c r="G236" s="106">
        <f t="shared" si="6"/>
        <v>0</v>
      </c>
      <c r="H236" s="107">
        <f t="shared" si="7"/>
        <v>0</v>
      </c>
    </row>
    <row r="237" spans="1:8" x14ac:dyDescent="0.2">
      <c r="A237"/>
      <c r="B237"/>
      <c r="C237"/>
      <c r="D237"/>
      <c r="E237"/>
      <c r="F237"/>
      <c r="G237" s="106">
        <f t="shared" si="6"/>
        <v>0</v>
      </c>
      <c r="H237" s="107">
        <f t="shared" si="7"/>
        <v>0</v>
      </c>
    </row>
    <row r="238" spans="1:8" x14ac:dyDescent="0.2">
      <c r="A238"/>
      <c r="B238"/>
      <c r="C238"/>
      <c r="D238"/>
      <c r="E238"/>
      <c r="F238"/>
      <c r="G238" s="106">
        <f t="shared" si="6"/>
        <v>0</v>
      </c>
      <c r="H238" s="107">
        <f t="shared" si="7"/>
        <v>0</v>
      </c>
    </row>
    <row r="239" spans="1:8" x14ac:dyDescent="0.2">
      <c r="A239"/>
      <c r="B239"/>
      <c r="C239"/>
      <c r="D239"/>
      <c r="E239"/>
      <c r="F239"/>
      <c r="G239" s="106">
        <f t="shared" si="6"/>
        <v>0</v>
      </c>
      <c r="H239" s="107">
        <f t="shared" si="7"/>
        <v>0</v>
      </c>
    </row>
    <row r="240" spans="1:8" x14ac:dyDescent="0.2">
      <c r="A240"/>
      <c r="B240"/>
      <c r="C240"/>
      <c r="D240"/>
      <c r="E240"/>
      <c r="F240"/>
      <c r="G240" s="106">
        <f t="shared" si="6"/>
        <v>0</v>
      </c>
      <c r="H240" s="107">
        <f t="shared" si="7"/>
        <v>0</v>
      </c>
    </row>
    <row r="241" spans="1:8" x14ac:dyDescent="0.2">
      <c r="A241"/>
      <c r="B241"/>
      <c r="C241"/>
      <c r="D241"/>
      <c r="E241"/>
      <c r="F241"/>
      <c r="G241" s="106">
        <f t="shared" si="6"/>
        <v>0</v>
      </c>
      <c r="H241" s="107">
        <f t="shared" si="7"/>
        <v>0</v>
      </c>
    </row>
    <row r="242" spans="1:8" x14ac:dyDescent="0.2">
      <c r="A242"/>
      <c r="B242"/>
      <c r="C242"/>
      <c r="D242"/>
      <c r="E242"/>
      <c r="F242"/>
      <c r="G242" s="106">
        <f t="shared" si="6"/>
        <v>0</v>
      </c>
      <c r="H242" s="107">
        <f t="shared" si="7"/>
        <v>0</v>
      </c>
    </row>
    <row r="243" spans="1:8" x14ac:dyDescent="0.2">
      <c r="A243"/>
      <c r="B243"/>
      <c r="C243"/>
      <c r="D243"/>
      <c r="E243"/>
      <c r="F243"/>
      <c r="G243" s="106">
        <f t="shared" si="6"/>
        <v>0</v>
      </c>
      <c r="H243" s="107">
        <f t="shared" si="7"/>
        <v>0</v>
      </c>
    </row>
    <row r="244" spans="1:8" x14ac:dyDescent="0.2">
      <c r="A244"/>
      <c r="B244"/>
      <c r="C244"/>
      <c r="D244"/>
      <c r="E244"/>
      <c r="F244"/>
      <c r="G244" s="106">
        <f t="shared" si="6"/>
        <v>0</v>
      </c>
      <c r="H244" s="107">
        <f t="shared" si="7"/>
        <v>0</v>
      </c>
    </row>
    <row r="245" spans="1:8" x14ac:dyDescent="0.2">
      <c r="A245"/>
      <c r="B245"/>
      <c r="C245"/>
      <c r="D245"/>
      <c r="E245"/>
      <c r="F245"/>
      <c r="G245" s="106">
        <f t="shared" si="6"/>
        <v>0</v>
      </c>
      <c r="H245" s="107">
        <f t="shared" si="7"/>
        <v>0</v>
      </c>
    </row>
    <row r="246" spans="1:8" x14ac:dyDescent="0.2">
      <c r="A246"/>
      <c r="B246"/>
      <c r="C246"/>
      <c r="D246"/>
      <c r="E246"/>
      <c r="F246"/>
      <c r="G246" s="106">
        <f t="shared" si="6"/>
        <v>0</v>
      </c>
      <c r="H246" s="107">
        <f t="shared" si="7"/>
        <v>0</v>
      </c>
    </row>
    <row r="247" spans="1:8" x14ac:dyDescent="0.2">
      <c r="A247"/>
      <c r="B247"/>
      <c r="C247"/>
      <c r="D247"/>
      <c r="E247"/>
      <c r="F247"/>
      <c r="G247" s="106">
        <f t="shared" si="6"/>
        <v>0</v>
      </c>
      <c r="H247" s="107">
        <f t="shared" si="7"/>
        <v>0</v>
      </c>
    </row>
    <row r="248" spans="1:8" x14ac:dyDescent="0.2">
      <c r="A248"/>
      <c r="B248"/>
      <c r="C248"/>
      <c r="D248"/>
      <c r="E248"/>
      <c r="F248"/>
      <c r="G248" s="106">
        <f t="shared" si="6"/>
        <v>0</v>
      </c>
      <c r="H248" s="107">
        <f t="shared" si="7"/>
        <v>0</v>
      </c>
    </row>
    <row r="249" spans="1:8" x14ac:dyDescent="0.2">
      <c r="A249"/>
      <c r="B249"/>
      <c r="C249"/>
      <c r="D249"/>
      <c r="E249"/>
      <c r="F249"/>
      <c r="G249" s="106">
        <f t="shared" si="6"/>
        <v>0</v>
      </c>
      <c r="H249" s="107">
        <f t="shared" si="7"/>
        <v>0</v>
      </c>
    </row>
    <row r="250" spans="1:8" x14ac:dyDescent="0.2">
      <c r="A250"/>
      <c r="B250"/>
      <c r="C250"/>
      <c r="D250"/>
      <c r="E250"/>
      <c r="F250"/>
      <c r="G250" s="106">
        <f t="shared" si="6"/>
        <v>0</v>
      </c>
      <c r="H250" s="107">
        <f t="shared" si="7"/>
        <v>0</v>
      </c>
    </row>
    <row r="251" spans="1:8" x14ac:dyDescent="0.2">
      <c r="A251"/>
      <c r="B251"/>
      <c r="C251"/>
      <c r="D251"/>
      <c r="E251"/>
      <c r="F251"/>
      <c r="G251" s="106">
        <f t="shared" si="6"/>
        <v>0</v>
      </c>
      <c r="H251" s="107">
        <f t="shared" si="7"/>
        <v>0</v>
      </c>
    </row>
    <row r="252" spans="1:8" x14ac:dyDescent="0.2">
      <c r="A252"/>
      <c r="B252"/>
      <c r="C252"/>
      <c r="D252"/>
      <c r="E252"/>
      <c r="F252"/>
      <c r="G252" s="106">
        <f t="shared" si="6"/>
        <v>0</v>
      </c>
      <c r="H252" s="107">
        <f t="shared" si="7"/>
        <v>0</v>
      </c>
    </row>
    <row r="253" spans="1:8" x14ac:dyDescent="0.2">
      <c r="A253"/>
      <c r="B253"/>
      <c r="C253"/>
      <c r="D253"/>
      <c r="E253"/>
      <c r="F253"/>
      <c r="G253" s="106">
        <f t="shared" si="6"/>
        <v>0</v>
      </c>
      <c r="H253" s="107">
        <f t="shared" si="7"/>
        <v>0</v>
      </c>
    </row>
    <row r="254" spans="1:8" x14ac:dyDescent="0.2">
      <c r="A254"/>
      <c r="B254"/>
      <c r="C254"/>
      <c r="D254"/>
      <c r="E254"/>
      <c r="F254"/>
      <c r="G254" s="106">
        <f t="shared" si="6"/>
        <v>0</v>
      </c>
      <c r="H254" s="107">
        <f t="shared" si="7"/>
        <v>0</v>
      </c>
    </row>
    <row r="255" spans="1:8" x14ac:dyDescent="0.2">
      <c r="A255"/>
      <c r="B255"/>
      <c r="C255"/>
      <c r="D255"/>
      <c r="E255"/>
      <c r="F255"/>
      <c r="G255" s="106">
        <f t="shared" si="6"/>
        <v>0</v>
      </c>
      <c r="H255" s="107">
        <f t="shared" si="7"/>
        <v>0</v>
      </c>
    </row>
    <row r="256" spans="1:8" x14ac:dyDescent="0.2">
      <c r="A256"/>
      <c r="B256"/>
      <c r="C256"/>
      <c r="D256"/>
      <c r="E256"/>
      <c r="F256"/>
      <c r="G256" s="106">
        <f t="shared" si="6"/>
        <v>0</v>
      </c>
      <c r="H256" s="107">
        <f t="shared" si="7"/>
        <v>0</v>
      </c>
    </row>
    <row r="257" spans="1:8" x14ac:dyDescent="0.2">
      <c r="A257"/>
      <c r="B257"/>
      <c r="C257"/>
      <c r="D257"/>
      <c r="E257"/>
      <c r="F257"/>
      <c r="G257" s="106">
        <f t="shared" si="6"/>
        <v>0</v>
      </c>
      <c r="H257" s="107">
        <f t="shared" si="7"/>
        <v>0</v>
      </c>
    </row>
    <row r="258" spans="1:8" x14ac:dyDescent="0.2">
      <c r="A258"/>
      <c r="B258"/>
      <c r="C258"/>
      <c r="D258"/>
      <c r="E258"/>
      <c r="F258"/>
      <c r="G258" s="106">
        <f t="shared" si="6"/>
        <v>0</v>
      </c>
      <c r="H258" s="107">
        <f t="shared" si="7"/>
        <v>0</v>
      </c>
    </row>
    <row r="259" spans="1:8" x14ac:dyDescent="0.2">
      <c r="A259"/>
      <c r="B259"/>
      <c r="C259"/>
      <c r="D259"/>
      <c r="E259"/>
      <c r="F259"/>
      <c r="G259" s="106">
        <f t="shared" si="6"/>
        <v>0</v>
      </c>
      <c r="H259" s="107">
        <f t="shared" si="7"/>
        <v>0</v>
      </c>
    </row>
    <row r="260" spans="1:8" x14ac:dyDescent="0.2">
      <c r="A260"/>
      <c r="B260"/>
      <c r="C260"/>
      <c r="D260"/>
      <c r="E260"/>
      <c r="F260"/>
      <c r="G260" s="106">
        <f t="shared" si="6"/>
        <v>0</v>
      </c>
      <c r="H260" s="107">
        <f t="shared" si="7"/>
        <v>0</v>
      </c>
    </row>
    <row r="261" spans="1:8" x14ac:dyDescent="0.2">
      <c r="A261"/>
      <c r="B261"/>
      <c r="C261"/>
      <c r="D261"/>
      <c r="E261"/>
      <c r="F261"/>
      <c r="G261" s="106">
        <f t="shared" si="6"/>
        <v>0</v>
      </c>
      <c r="H261" s="107">
        <f t="shared" si="7"/>
        <v>0</v>
      </c>
    </row>
    <row r="262" spans="1:8" x14ac:dyDescent="0.2">
      <c r="A262"/>
      <c r="B262"/>
      <c r="C262"/>
      <c r="D262"/>
      <c r="E262"/>
      <c r="F262"/>
      <c r="G262" s="106">
        <f t="shared" si="6"/>
        <v>0</v>
      </c>
      <c r="H262" s="107">
        <f t="shared" si="7"/>
        <v>0</v>
      </c>
    </row>
    <row r="263" spans="1:8" x14ac:dyDescent="0.2">
      <c r="A263"/>
      <c r="B263"/>
      <c r="C263"/>
      <c r="D263"/>
      <c r="E263"/>
      <c r="F263"/>
      <c r="G263" s="106">
        <f t="shared" si="6"/>
        <v>0</v>
      </c>
      <c r="H263" s="107">
        <f t="shared" si="7"/>
        <v>0</v>
      </c>
    </row>
    <row r="264" spans="1:8" x14ac:dyDescent="0.2">
      <c r="A264"/>
      <c r="B264"/>
      <c r="C264"/>
      <c r="D264"/>
      <c r="E264"/>
      <c r="F264"/>
      <c r="G264" s="106">
        <f t="shared" ref="G264:G327" si="8">LOOKUP(RIGHT($H$3,4),$B$6:$F$6,$B264:$F264)-LOOKUP(LEFT($H$3,4),$B$6:$F$6,$B264:$F264)</f>
        <v>0</v>
      </c>
      <c r="H264" s="107">
        <f t="shared" ref="H264:H327" si="9">IFERROR($G264/LOOKUP(LEFT($H$3,4),$B$6:$F$6,$B264:$F264),0)</f>
        <v>0</v>
      </c>
    </row>
    <row r="265" spans="1:8" x14ac:dyDescent="0.2">
      <c r="A265"/>
      <c r="B265"/>
      <c r="C265"/>
      <c r="D265"/>
      <c r="E265"/>
      <c r="F265"/>
      <c r="G265" s="106">
        <f t="shared" si="8"/>
        <v>0</v>
      </c>
      <c r="H265" s="107">
        <f t="shared" si="9"/>
        <v>0</v>
      </c>
    </row>
    <row r="266" spans="1:8" x14ac:dyDescent="0.2">
      <c r="A266"/>
      <c r="B266"/>
      <c r="C266"/>
      <c r="D266"/>
      <c r="E266"/>
      <c r="F266"/>
      <c r="G266" s="106">
        <f t="shared" si="8"/>
        <v>0</v>
      </c>
      <c r="H266" s="107">
        <f t="shared" si="9"/>
        <v>0</v>
      </c>
    </row>
    <row r="267" spans="1:8" x14ac:dyDescent="0.2">
      <c r="A267"/>
      <c r="B267"/>
      <c r="C267"/>
      <c r="D267"/>
      <c r="E267"/>
      <c r="F267"/>
      <c r="G267" s="106">
        <f t="shared" si="8"/>
        <v>0</v>
      </c>
      <c r="H267" s="107">
        <f t="shared" si="9"/>
        <v>0</v>
      </c>
    </row>
    <row r="268" spans="1:8" x14ac:dyDescent="0.2">
      <c r="A268"/>
      <c r="B268"/>
      <c r="C268"/>
      <c r="D268"/>
      <c r="E268"/>
      <c r="F268"/>
      <c r="G268" s="106">
        <f t="shared" si="8"/>
        <v>0</v>
      </c>
      <c r="H268" s="107">
        <f t="shared" si="9"/>
        <v>0</v>
      </c>
    </row>
    <row r="269" spans="1:8" x14ac:dyDescent="0.2">
      <c r="A269"/>
      <c r="B269"/>
      <c r="C269"/>
      <c r="D269"/>
      <c r="E269"/>
      <c r="F269"/>
      <c r="G269" s="106">
        <f t="shared" si="8"/>
        <v>0</v>
      </c>
      <c r="H269" s="107">
        <f t="shared" si="9"/>
        <v>0</v>
      </c>
    </row>
    <row r="270" spans="1:8" x14ac:dyDescent="0.2">
      <c r="A270"/>
      <c r="B270"/>
      <c r="C270"/>
      <c r="D270"/>
      <c r="E270"/>
      <c r="F270"/>
      <c r="G270" s="106">
        <f t="shared" si="8"/>
        <v>0</v>
      </c>
      <c r="H270" s="107">
        <f t="shared" si="9"/>
        <v>0</v>
      </c>
    </row>
    <row r="271" spans="1:8" x14ac:dyDescent="0.2">
      <c r="A271"/>
      <c r="B271"/>
      <c r="C271"/>
      <c r="D271"/>
      <c r="E271"/>
      <c r="F271"/>
      <c r="G271" s="106">
        <f t="shared" si="8"/>
        <v>0</v>
      </c>
      <c r="H271" s="107">
        <f t="shared" si="9"/>
        <v>0</v>
      </c>
    </row>
    <row r="272" spans="1:8" x14ac:dyDescent="0.2">
      <c r="A272"/>
      <c r="B272"/>
      <c r="C272"/>
      <c r="D272"/>
      <c r="E272"/>
      <c r="F272"/>
      <c r="G272" s="106">
        <f t="shared" si="8"/>
        <v>0</v>
      </c>
      <c r="H272" s="107">
        <f t="shared" si="9"/>
        <v>0</v>
      </c>
    </row>
    <row r="273" spans="1:8" x14ac:dyDescent="0.2">
      <c r="A273"/>
      <c r="B273"/>
      <c r="C273"/>
      <c r="D273"/>
      <c r="E273"/>
      <c r="F273"/>
      <c r="G273" s="106">
        <f t="shared" si="8"/>
        <v>0</v>
      </c>
      <c r="H273" s="107">
        <f t="shared" si="9"/>
        <v>0</v>
      </c>
    </row>
    <row r="274" spans="1:8" x14ac:dyDescent="0.2">
      <c r="A274"/>
      <c r="B274"/>
      <c r="C274"/>
      <c r="D274"/>
      <c r="E274"/>
      <c r="F274"/>
      <c r="G274" s="106">
        <f t="shared" si="8"/>
        <v>0</v>
      </c>
      <c r="H274" s="107">
        <f t="shared" si="9"/>
        <v>0</v>
      </c>
    </row>
    <row r="275" spans="1:8" x14ac:dyDescent="0.2">
      <c r="A275"/>
      <c r="B275"/>
      <c r="C275"/>
      <c r="D275"/>
      <c r="E275"/>
      <c r="F275"/>
      <c r="G275" s="106">
        <f t="shared" si="8"/>
        <v>0</v>
      </c>
      <c r="H275" s="107">
        <f t="shared" si="9"/>
        <v>0</v>
      </c>
    </row>
    <row r="276" spans="1:8" x14ac:dyDescent="0.2">
      <c r="A276"/>
      <c r="B276"/>
      <c r="C276"/>
      <c r="D276"/>
      <c r="E276"/>
      <c r="F276"/>
      <c r="G276" s="106">
        <f t="shared" si="8"/>
        <v>0</v>
      </c>
      <c r="H276" s="107">
        <f t="shared" si="9"/>
        <v>0</v>
      </c>
    </row>
    <row r="277" spans="1:8" x14ac:dyDescent="0.2">
      <c r="A277"/>
      <c r="B277"/>
      <c r="C277"/>
      <c r="D277"/>
      <c r="E277"/>
      <c r="F277"/>
      <c r="G277" s="106">
        <f t="shared" si="8"/>
        <v>0</v>
      </c>
      <c r="H277" s="107">
        <f t="shared" si="9"/>
        <v>0</v>
      </c>
    </row>
    <row r="278" spans="1:8" x14ac:dyDescent="0.2">
      <c r="A278"/>
      <c r="B278"/>
      <c r="C278"/>
      <c r="D278"/>
      <c r="E278"/>
      <c r="F278"/>
      <c r="G278" s="106">
        <f t="shared" si="8"/>
        <v>0</v>
      </c>
      <c r="H278" s="107">
        <f t="shared" si="9"/>
        <v>0</v>
      </c>
    </row>
    <row r="279" spans="1:8" x14ac:dyDescent="0.2">
      <c r="A279"/>
      <c r="B279"/>
      <c r="C279"/>
      <c r="D279"/>
      <c r="E279"/>
      <c r="F279"/>
      <c r="G279" s="106">
        <f t="shared" si="8"/>
        <v>0</v>
      </c>
      <c r="H279" s="107">
        <f t="shared" si="9"/>
        <v>0</v>
      </c>
    </row>
    <row r="280" spans="1:8" x14ac:dyDescent="0.2">
      <c r="A280"/>
      <c r="B280"/>
      <c r="C280"/>
      <c r="D280"/>
      <c r="E280"/>
      <c r="F280"/>
      <c r="G280" s="106">
        <f t="shared" si="8"/>
        <v>0</v>
      </c>
      <c r="H280" s="107">
        <f t="shared" si="9"/>
        <v>0</v>
      </c>
    </row>
    <row r="281" spans="1:8" x14ac:dyDescent="0.2">
      <c r="A281"/>
      <c r="B281"/>
      <c r="C281"/>
      <c r="D281"/>
      <c r="E281"/>
      <c r="F281"/>
      <c r="G281" s="106">
        <f t="shared" si="8"/>
        <v>0</v>
      </c>
      <c r="H281" s="107">
        <f t="shared" si="9"/>
        <v>0</v>
      </c>
    </row>
    <row r="282" spans="1:8" x14ac:dyDescent="0.2">
      <c r="A282"/>
      <c r="B282"/>
      <c r="C282"/>
      <c r="D282"/>
      <c r="E282"/>
      <c r="F282"/>
      <c r="G282" s="106">
        <f t="shared" si="8"/>
        <v>0</v>
      </c>
      <c r="H282" s="107">
        <f t="shared" si="9"/>
        <v>0</v>
      </c>
    </row>
    <row r="283" spans="1:8" x14ac:dyDescent="0.2">
      <c r="A283"/>
      <c r="B283"/>
      <c r="C283"/>
      <c r="D283"/>
      <c r="E283"/>
      <c r="F283"/>
      <c r="G283" s="106">
        <f t="shared" si="8"/>
        <v>0</v>
      </c>
      <c r="H283" s="107">
        <f t="shared" si="9"/>
        <v>0</v>
      </c>
    </row>
    <row r="284" spans="1:8" x14ac:dyDescent="0.2">
      <c r="A284"/>
      <c r="B284"/>
      <c r="C284"/>
      <c r="D284"/>
      <c r="E284"/>
      <c r="F284"/>
      <c r="G284" s="106">
        <f t="shared" si="8"/>
        <v>0</v>
      </c>
      <c r="H284" s="107">
        <f t="shared" si="9"/>
        <v>0</v>
      </c>
    </row>
    <row r="285" spans="1:8" x14ac:dyDescent="0.2">
      <c r="A285"/>
      <c r="B285"/>
      <c r="C285"/>
      <c r="D285"/>
      <c r="E285"/>
      <c r="F285"/>
      <c r="G285" s="106">
        <f t="shared" si="8"/>
        <v>0</v>
      </c>
      <c r="H285" s="107">
        <f t="shared" si="9"/>
        <v>0</v>
      </c>
    </row>
    <row r="286" spans="1:8" x14ac:dyDescent="0.2">
      <c r="A286"/>
      <c r="B286"/>
      <c r="C286"/>
      <c r="D286"/>
      <c r="E286"/>
      <c r="F286"/>
      <c r="G286" s="106">
        <f t="shared" si="8"/>
        <v>0</v>
      </c>
      <c r="H286" s="107">
        <f t="shared" si="9"/>
        <v>0</v>
      </c>
    </row>
    <row r="287" spans="1:8" x14ac:dyDescent="0.2">
      <c r="A287"/>
      <c r="B287"/>
      <c r="C287"/>
      <c r="D287"/>
      <c r="E287"/>
      <c r="F287"/>
      <c r="G287" s="106">
        <f t="shared" si="8"/>
        <v>0</v>
      </c>
      <c r="H287" s="107">
        <f t="shared" si="9"/>
        <v>0</v>
      </c>
    </row>
    <row r="288" spans="1:8" x14ac:dyDescent="0.2">
      <c r="A288"/>
      <c r="B288"/>
      <c r="C288"/>
      <c r="D288"/>
      <c r="E288"/>
      <c r="F288"/>
      <c r="G288" s="106">
        <f t="shared" si="8"/>
        <v>0</v>
      </c>
      <c r="H288" s="107">
        <f t="shared" si="9"/>
        <v>0</v>
      </c>
    </row>
    <row r="289" spans="1:8" x14ac:dyDescent="0.2">
      <c r="A289"/>
      <c r="B289"/>
      <c r="C289"/>
      <c r="D289"/>
      <c r="E289"/>
      <c r="F289"/>
      <c r="G289" s="106">
        <f t="shared" si="8"/>
        <v>0</v>
      </c>
      <c r="H289" s="107">
        <f t="shared" si="9"/>
        <v>0</v>
      </c>
    </row>
    <row r="290" spans="1:8" x14ac:dyDescent="0.2">
      <c r="A290"/>
      <c r="B290"/>
      <c r="C290"/>
      <c r="D290"/>
      <c r="E290"/>
      <c r="F290"/>
      <c r="G290" s="106">
        <f t="shared" si="8"/>
        <v>0</v>
      </c>
      <c r="H290" s="107">
        <f t="shared" si="9"/>
        <v>0</v>
      </c>
    </row>
    <row r="291" spans="1:8" x14ac:dyDescent="0.2">
      <c r="A291"/>
      <c r="B291"/>
      <c r="C291"/>
      <c r="D291"/>
      <c r="E291"/>
      <c r="F291"/>
      <c r="G291" s="106">
        <f t="shared" si="8"/>
        <v>0</v>
      </c>
      <c r="H291" s="107">
        <f t="shared" si="9"/>
        <v>0</v>
      </c>
    </row>
    <row r="292" spans="1:8" x14ac:dyDescent="0.2">
      <c r="A292"/>
      <c r="B292"/>
      <c r="C292"/>
      <c r="D292"/>
      <c r="E292"/>
      <c r="F292"/>
      <c r="G292" s="106">
        <f t="shared" si="8"/>
        <v>0</v>
      </c>
      <c r="H292" s="107">
        <f t="shared" si="9"/>
        <v>0</v>
      </c>
    </row>
    <row r="293" spans="1:8" x14ac:dyDescent="0.2">
      <c r="A293"/>
      <c r="B293"/>
      <c r="C293"/>
      <c r="D293"/>
      <c r="E293"/>
      <c r="F293"/>
      <c r="G293" s="106">
        <f t="shared" si="8"/>
        <v>0</v>
      </c>
      <c r="H293" s="107">
        <f t="shared" si="9"/>
        <v>0</v>
      </c>
    </row>
    <row r="294" spans="1:8" x14ac:dyDescent="0.2">
      <c r="A294"/>
      <c r="B294"/>
      <c r="C294"/>
      <c r="D294"/>
      <c r="E294"/>
      <c r="F294"/>
      <c r="G294" s="106">
        <f t="shared" si="8"/>
        <v>0</v>
      </c>
      <c r="H294" s="107">
        <f t="shared" si="9"/>
        <v>0</v>
      </c>
    </row>
    <row r="295" spans="1:8" x14ac:dyDescent="0.2">
      <c r="A295"/>
      <c r="B295"/>
      <c r="C295"/>
      <c r="D295"/>
      <c r="E295"/>
      <c r="F295"/>
      <c r="G295" s="106">
        <f t="shared" si="8"/>
        <v>0</v>
      </c>
      <c r="H295" s="107">
        <f t="shared" si="9"/>
        <v>0</v>
      </c>
    </row>
    <row r="296" spans="1:8" x14ac:dyDescent="0.2">
      <c r="A296"/>
      <c r="B296"/>
      <c r="C296"/>
      <c r="D296"/>
      <c r="E296"/>
      <c r="F296"/>
      <c r="G296" s="106">
        <f t="shared" si="8"/>
        <v>0</v>
      </c>
      <c r="H296" s="107">
        <f t="shared" si="9"/>
        <v>0</v>
      </c>
    </row>
    <row r="297" spans="1:8" x14ac:dyDescent="0.2">
      <c r="A297"/>
      <c r="B297"/>
      <c r="C297"/>
      <c r="D297"/>
      <c r="E297"/>
      <c r="F297"/>
      <c r="G297" s="106">
        <f t="shared" si="8"/>
        <v>0</v>
      </c>
      <c r="H297" s="107">
        <f t="shared" si="9"/>
        <v>0</v>
      </c>
    </row>
    <row r="298" spans="1:8" x14ac:dyDescent="0.2">
      <c r="A298"/>
      <c r="B298"/>
      <c r="C298"/>
      <c r="D298"/>
      <c r="E298"/>
      <c r="F298"/>
      <c r="G298" s="106">
        <f t="shared" si="8"/>
        <v>0</v>
      </c>
      <c r="H298" s="107">
        <f t="shared" si="9"/>
        <v>0</v>
      </c>
    </row>
    <row r="299" spans="1:8" x14ac:dyDescent="0.2">
      <c r="A299"/>
      <c r="B299"/>
      <c r="C299"/>
      <c r="D299"/>
      <c r="E299"/>
      <c r="F299"/>
      <c r="G299" s="106">
        <f t="shared" si="8"/>
        <v>0</v>
      </c>
      <c r="H299" s="107">
        <f t="shared" si="9"/>
        <v>0</v>
      </c>
    </row>
    <row r="300" spans="1:8" x14ac:dyDescent="0.2">
      <c r="A300"/>
      <c r="B300"/>
      <c r="C300"/>
      <c r="D300"/>
      <c r="E300"/>
      <c r="F300"/>
      <c r="G300" s="106">
        <f t="shared" si="8"/>
        <v>0</v>
      </c>
      <c r="H300" s="107">
        <f t="shared" si="9"/>
        <v>0</v>
      </c>
    </row>
    <row r="301" spans="1:8" x14ac:dyDescent="0.2">
      <c r="A301"/>
      <c r="B301"/>
      <c r="C301"/>
      <c r="D301"/>
      <c r="E301"/>
      <c r="F301"/>
      <c r="G301" s="106">
        <f t="shared" si="8"/>
        <v>0</v>
      </c>
      <c r="H301" s="107">
        <f t="shared" si="9"/>
        <v>0</v>
      </c>
    </row>
    <row r="302" spans="1:8" x14ac:dyDescent="0.2">
      <c r="A302"/>
      <c r="B302"/>
      <c r="C302"/>
      <c r="D302"/>
      <c r="E302"/>
      <c r="F302"/>
      <c r="G302" s="106">
        <f t="shared" si="8"/>
        <v>0</v>
      </c>
      <c r="H302" s="107">
        <f t="shared" si="9"/>
        <v>0</v>
      </c>
    </row>
    <row r="303" spans="1:8" x14ac:dyDescent="0.2">
      <c r="A303"/>
      <c r="B303"/>
      <c r="C303"/>
      <c r="D303"/>
      <c r="E303"/>
      <c r="F303"/>
      <c r="G303" s="106">
        <f t="shared" si="8"/>
        <v>0</v>
      </c>
      <c r="H303" s="107">
        <f t="shared" si="9"/>
        <v>0</v>
      </c>
    </row>
    <row r="304" spans="1:8" x14ac:dyDescent="0.2">
      <c r="A304"/>
      <c r="B304"/>
      <c r="C304"/>
      <c r="D304"/>
      <c r="E304"/>
      <c r="F304"/>
      <c r="G304" s="106">
        <f t="shared" si="8"/>
        <v>0</v>
      </c>
      <c r="H304" s="107">
        <f t="shared" si="9"/>
        <v>0</v>
      </c>
    </row>
    <row r="305" spans="1:8" x14ac:dyDescent="0.2">
      <c r="A305"/>
      <c r="B305"/>
      <c r="C305"/>
      <c r="D305"/>
      <c r="E305"/>
      <c r="F305"/>
      <c r="G305" s="106">
        <f t="shared" si="8"/>
        <v>0</v>
      </c>
      <c r="H305" s="107">
        <f t="shared" si="9"/>
        <v>0</v>
      </c>
    </row>
    <row r="306" spans="1:8" x14ac:dyDescent="0.2">
      <c r="A306"/>
      <c r="B306"/>
      <c r="C306"/>
      <c r="D306"/>
      <c r="E306"/>
      <c r="F306"/>
      <c r="G306" s="106">
        <f t="shared" si="8"/>
        <v>0</v>
      </c>
      <c r="H306" s="107">
        <f t="shared" si="9"/>
        <v>0</v>
      </c>
    </row>
    <row r="307" spans="1:8" x14ac:dyDescent="0.2">
      <c r="A307"/>
      <c r="B307"/>
      <c r="C307"/>
      <c r="D307"/>
      <c r="E307"/>
      <c r="F307"/>
      <c r="G307" s="106">
        <f t="shared" si="8"/>
        <v>0</v>
      </c>
      <c r="H307" s="107">
        <f t="shared" si="9"/>
        <v>0</v>
      </c>
    </row>
    <row r="308" spans="1:8" x14ac:dyDescent="0.2">
      <c r="A308"/>
      <c r="B308"/>
      <c r="C308"/>
      <c r="D308"/>
      <c r="E308"/>
      <c r="F308"/>
      <c r="G308" s="106">
        <f t="shared" si="8"/>
        <v>0</v>
      </c>
      <c r="H308" s="107">
        <f t="shared" si="9"/>
        <v>0</v>
      </c>
    </row>
    <row r="309" spans="1:8" x14ac:dyDescent="0.2">
      <c r="A309"/>
      <c r="B309"/>
      <c r="C309"/>
      <c r="D309"/>
      <c r="E309"/>
      <c r="F309"/>
      <c r="G309" s="106">
        <f t="shared" si="8"/>
        <v>0</v>
      </c>
      <c r="H309" s="107">
        <f t="shared" si="9"/>
        <v>0</v>
      </c>
    </row>
    <row r="310" spans="1:8" x14ac:dyDescent="0.2">
      <c r="A310"/>
      <c r="B310"/>
      <c r="C310"/>
      <c r="D310"/>
      <c r="E310"/>
      <c r="F310"/>
      <c r="G310" s="106">
        <f t="shared" si="8"/>
        <v>0</v>
      </c>
      <c r="H310" s="107">
        <f t="shared" si="9"/>
        <v>0</v>
      </c>
    </row>
    <row r="311" spans="1:8" x14ac:dyDescent="0.2">
      <c r="A311"/>
      <c r="B311"/>
      <c r="C311"/>
      <c r="D311"/>
      <c r="E311"/>
      <c r="F311"/>
      <c r="G311" s="106">
        <f t="shared" si="8"/>
        <v>0</v>
      </c>
      <c r="H311" s="107">
        <f t="shared" si="9"/>
        <v>0</v>
      </c>
    </row>
    <row r="312" spans="1:8" x14ac:dyDescent="0.2">
      <c r="A312"/>
      <c r="B312"/>
      <c r="C312"/>
      <c r="D312"/>
      <c r="E312"/>
      <c r="F312"/>
      <c r="G312" s="106">
        <f t="shared" si="8"/>
        <v>0</v>
      </c>
      <c r="H312" s="107">
        <f t="shared" si="9"/>
        <v>0</v>
      </c>
    </row>
    <row r="313" spans="1:8" x14ac:dyDescent="0.2">
      <c r="A313"/>
      <c r="B313"/>
      <c r="C313"/>
      <c r="D313"/>
      <c r="E313"/>
      <c r="F313"/>
      <c r="G313" s="106">
        <f t="shared" si="8"/>
        <v>0</v>
      </c>
      <c r="H313" s="107">
        <f t="shared" si="9"/>
        <v>0</v>
      </c>
    </row>
    <row r="314" spans="1:8" x14ac:dyDescent="0.2">
      <c r="A314"/>
      <c r="B314"/>
      <c r="C314"/>
      <c r="D314"/>
      <c r="E314"/>
      <c r="F314"/>
      <c r="G314" s="106">
        <f t="shared" si="8"/>
        <v>0</v>
      </c>
      <c r="H314" s="107">
        <f t="shared" si="9"/>
        <v>0</v>
      </c>
    </row>
    <row r="315" spans="1:8" x14ac:dyDescent="0.2">
      <c r="A315"/>
      <c r="B315"/>
      <c r="C315"/>
      <c r="D315"/>
      <c r="E315"/>
      <c r="F315"/>
      <c r="G315" s="106">
        <f t="shared" si="8"/>
        <v>0</v>
      </c>
      <c r="H315" s="107">
        <f t="shared" si="9"/>
        <v>0</v>
      </c>
    </row>
    <row r="316" spans="1:8" x14ac:dyDescent="0.2">
      <c r="A316"/>
      <c r="B316"/>
      <c r="C316"/>
      <c r="D316"/>
      <c r="E316"/>
      <c r="F316"/>
      <c r="G316" s="106">
        <f t="shared" si="8"/>
        <v>0</v>
      </c>
      <c r="H316" s="107">
        <f t="shared" si="9"/>
        <v>0</v>
      </c>
    </row>
    <row r="317" spans="1:8" x14ac:dyDescent="0.2">
      <c r="A317"/>
      <c r="B317"/>
      <c r="C317"/>
      <c r="D317"/>
      <c r="E317"/>
      <c r="F317"/>
      <c r="G317" s="106">
        <f t="shared" si="8"/>
        <v>0</v>
      </c>
      <c r="H317" s="107">
        <f t="shared" si="9"/>
        <v>0</v>
      </c>
    </row>
    <row r="318" spans="1:8" x14ac:dyDescent="0.2">
      <c r="A318"/>
      <c r="B318"/>
      <c r="C318"/>
      <c r="D318"/>
      <c r="E318"/>
      <c r="F318"/>
      <c r="G318" s="106">
        <f t="shared" si="8"/>
        <v>0</v>
      </c>
      <c r="H318" s="107">
        <f t="shared" si="9"/>
        <v>0</v>
      </c>
    </row>
    <row r="319" spans="1:8" x14ac:dyDescent="0.2">
      <c r="A319"/>
      <c r="B319"/>
      <c r="C319"/>
      <c r="D319"/>
      <c r="E319"/>
      <c r="F319"/>
      <c r="G319" s="106">
        <f t="shared" si="8"/>
        <v>0</v>
      </c>
      <c r="H319" s="107">
        <f t="shared" si="9"/>
        <v>0</v>
      </c>
    </row>
    <row r="320" spans="1:8" x14ac:dyDescent="0.2">
      <c r="A320"/>
      <c r="B320"/>
      <c r="C320"/>
      <c r="D320"/>
      <c r="E320"/>
      <c r="F320"/>
      <c r="G320" s="106">
        <f t="shared" si="8"/>
        <v>0</v>
      </c>
      <c r="H320" s="107">
        <f t="shared" si="9"/>
        <v>0</v>
      </c>
    </row>
    <row r="321" spans="1:8" x14ac:dyDescent="0.2">
      <c r="A321"/>
      <c r="B321"/>
      <c r="C321"/>
      <c r="D321"/>
      <c r="E321"/>
      <c r="F321"/>
      <c r="G321" s="106">
        <f t="shared" si="8"/>
        <v>0</v>
      </c>
      <c r="H321" s="107">
        <f t="shared" si="9"/>
        <v>0</v>
      </c>
    </row>
    <row r="322" spans="1:8" x14ac:dyDescent="0.2">
      <c r="A322"/>
      <c r="B322"/>
      <c r="C322"/>
      <c r="D322"/>
      <c r="E322"/>
      <c r="F322"/>
      <c r="G322" s="106">
        <f t="shared" si="8"/>
        <v>0</v>
      </c>
      <c r="H322" s="107">
        <f t="shared" si="9"/>
        <v>0</v>
      </c>
    </row>
    <row r="323" spans="1:8" x14ac:dyDescent="0.2">
      <c r="A323"/>
      <c r="B323"/>
      <c r="C323"/>
      <c r="D323"/>
      <c r="E323"/>
      <c r="F323"/>
      <c r="G323" s="106">
        <f t="shared" si="8"/>
        <v>0</v>
      </c>
      <c r="H323" s="107">
        <f t="shared" si="9"/>
        <v>0</v>
      </c>
    </row>
    <row r="324" spans="1:8" x14ac:dyDescent="0.2">
      <c r="A324"/>
      <c r="B324"/>
      <c r="C324"/>
      <c r="D324"/>
      <c r="E324"/>
      <c r="F324"/>
      <c r="G324" s="106">
        <f t="shared" si="8"/>
        <v>0</v>
      </c>
      <c r="H324" s="107">
        <f t="shared" si="9"/>
        <v>0</v>
      </c>
    </row>
    <row r="325" spans="1:8" x14ac:dyDescent="0.2">
      <c r="A325"/>
      <c r="B325"/>
      <c r="C325"/>
      <c r="D325"/>
      <c r="E325"/>
      <c r="F325"/>
      <c r="G325" s="106">
        <f t="shared" si="8"/>
        <v>0</v>
      </c>
      <c r="H325" s="107">
        <f t="shared" si="9"/>
        <v>0</v>
      </c>
    </row>
    <row r="326" spans="1:8" x14ac:dyDescent="0.2">
      <c r="A326"/>
      <c r="B326"/>
      <c r="C326"/>
      <c r="D326"/>
      <c r="E326"/>
      <c r="F326"/>
      <c r="G326" s="106">
        <f t="shared" si="8"/>
        <v>0</v>
      </c>
      <c r="H326" s="107">
        <f t="shared" si="9"/>
        <v>0</v>
      </c>
    </row>
    <row r="327" spans="1:8" x14ac:dyDescent="0.2">
      <c r="A327"/>
      <c r="B327"/>
      <c r="C327"/>
      <c r="D327"/>
      <c r="E327"/>
      <c r="F327"/>
      <c r="G327" s="106">
        <f t="shared" si="8"/>
        <v>0</v>
      </c>
      <c r="H327" s="107">
        <f t="shared" si="9"/>
        <v>0</v>
      </c>
    </row>
    <row r="328" spans="1:8" x14ac:dyDescent="0.2">
      <c r="A328"/>
      <c r="B328"/>
      <c r="C328"/>
      <c r="D328"/>
      <c r="E328"/>
      <c r="F328"/>
      <c r="G328" s="106">
        <f t="shared" ref="G328:G391" si="10">LOOKUP(RIGHT($H$3,4),$B$6:$F$6,$B328:$F328)-LOOKUP(LEFT($H$3,4),$B$6:$F$6,$B328:$F328)</f>
        <v>0</v>
      </c>
      <c r="H328" s="107">
        <f t="shared" ref="H328:H391" si="11">IFERROR($G328/LOOKUP(LEFT($H$3,4),$B$6:$F$6,$B328:$F328),0)</f>
        <v>0</v>
      </c>
    </row>
    <row r="329" spans="1:8" x14ac:dyDescent="0.2">
      <c r="A329"/>
      <c r="B329"/>
      <c r="C329"/>
      <c r="D329"/>
      <c r="E329"/>
      <c r="F329"/>
      <c r="G329" s="106">
        <f t="shared" si="10"/>
        <v>0</v>
      </c>
      <c r="H329" s="107">
        <f t="shared" si="11"/>
        <v>0</v>
      </c>
    </row>
    <row r="330" spans="1:8" x14ac:dyDescent="0.2">
      <c r="A330"/>
      <c r="B330"/>
      <c r="C330"/>
      <c r="D330"/>
      <c r="E330"/>
      <c r="F330"/>
      <c r="G330" s="106">
        <f t="shared" si="10"/>
        <v>0</v>
      </c>
      <c r="H330" s="107">
        <f t="shared" si="11"/>
        <v>0</v>
      </c>
    </row>
    <row r="331" spans="1:8" x14ac:dyDescent="0.2">
      <c r="A331"/>
      <c r="B331"/>
      <c r="C331"/>
      <c r="D331"/>
      <c r="E331"/>
      <c r="F331"/>
      <c r="G331" s="106">
        <f t="shared" si="10"/>
        <v>0</v>
      </c>
      <c r="H331" s="107">
        <f t="shared" si="11"/>
        <v>0</v>
      </c>
    </row>
    <row r="332" spans="1:8" x14ac:dyDescent="0.2">
      <c r="A332"/>
      <c r="B332"/>
      <c r="C332"/>
      <c r="D332"/>
      <c r="E332"/>
      <c r="F332"/>
      <c r="G332" s="106">
        <f t="shared" si="10"/>
        <v>0</v>
      </c>
      <c r="H332" s="107">
        <f t="shared" si="11"/>
        <v>0</v>
      </c>
    </row>
    <row r="333" spans="1:8" x14ac:dyDescent="0.2">
      <c r="A333"/>
      <c r="B333"/>
      <c r="C333"/>
      <c r="D333"/>
      <c r="E333"/>
      <c r="F333"/>
      <c r="G333" s="106">
        <f t="shared" si="10"/>
        <v>0</v>
      </c>
      <c r="H333" s="107">
        <f t="shared" si="11"/>
        <v>0</v>
      </c>
    </row>
    <row r="334" spans="1:8" x14ac:dyDescent="0.2">
      <c r="A334"/>
      <c r="B334"/>
      <c r="C334"/>
      <c r="D334"/>
      <c r="E334"/>
      <c r="F334"/>
      <c r="G334" s="106">
        <f t="shared" si="10"/>
        <v>0</v>
      </c>
      <c r="H334" s="107">
        <f t="shared" si="11"/>
        <v>0</v>
      </c>
    </row>
    <row r="335" spans="1:8" x14ac:dyDescent="0.2">
      <c r="A335"/>
      <c r="B335"/>
      <c r="C335"/>
      <c r="D335"/>
      <c r="E335"/>
      <c r="F335"/>
      <c r="G335" s="106">
        <f t="shared" si="10"/>
        <v>0</v>
      </c>
      <c r="H335" s="107">
        <f t="shared" si="11"/>
        <v>0</v>
      </c>
    </row>
    <row r="336" spans="1:8" x14ac:dyDescent="0.2">
      <c r="A336"/>
      <c r="B336"/>
      <c r="C336"/>
      <c r="D336"/>
      <c r="E336"/>
      <c r="F336"/>
      <c r="G336" s="106">
        <f t="shared" si="10"/>
        <v>0</v>
      </c>
      <c r="H336" s="107">
        <f t="shared" si="11"/>
        <v>0</v>
      </c>
    </row>
    <row r="337" spans="1:8" x14ac:dyDescent="0.2">
      <c r="A337"/>
      <c r="B337"/>
      <c r="C337"/>
      <c r="D337"/>
      <c r="E337"/>
      <c r="F337"/>
      <c r="G337" s="106">
        <f t="shared" si="10"/>
        <v>0</v>
      </c>
      <c r="H337" s="107">
        <f t="shared" si="11"/>
        <v>0</v>
      </c>
    </row>
    <row r="338" spans="1:8" x14ac:dyDescent="0.2">
      <c r="A338"/>
      <c r="B338"/>
      <c r="C338"/>
      <c r="D338"/>
      <c r="E338"/>
      <c r="F338"/>
      <c r="G338" s="106">
        <f t="shared" si="10"/>
        <v>0</v>
      </c>
      <c r="H338" s="107">
        <f t="shared" si="11"/>
        <v>0</v>
      </c>
    </row>
    <row r="339" spans="1:8" x14ac:dyDescent="0.2">
      <c r="A339"/>
      <c r="B339"/>
      <c r="C339"/>
      <c r="D339"/>
      <c r="E339"/>
      <c r="F339"/>
      <c r="G339" s="106">
        <f t="shared" si="10"/>
        <v>0</v>
      </c>
      <c r="H339" s="107">
        <f t="shared" si="11"/>
        <v>0</v>
      </c>
    </row>
    <row r="340" spans="1:8" x14ac:dyDescent="0.2">
      <c r="A340"/>
      <c r="B340"/>
      <c r="C340"/>
      <c r="D340"/>
      <c r="E340"/>
      <c r="F340"/>
      <c r="G340" s="106">
        <f t="shared" si="10"/>
        <v>0</v>
      </c>
      <c r="H340" s="107">
        <f t="shared" si="11"/>
        <v>0</v>
      </c>
    </row>
    <row r="341" spans="1:8" x14ac:dyDescent="0.2">
      <c r="A341"/>
      <c r="B341"/>
      <c r="C341"/>
      <c r="D341"/>
      <c r="E341"/>
      <c r="F341"/>
      <c r="G341" s="106">
        <f t="shared" si="10"/>
        <v>0</v>
      </c>
      <c r="H341" s="107">
        <f t="shared" si="11"/>
        <v>0</v>
      </c>
    </row>
    <row r="342" spans="1:8" x14ac:dyDescent="0.2">
      <c r="A342"/>
      <c r="B342"/>
      <c r="C342"/>
      <c r="D342"/>
      <c r="E342"/>
      <c r="F342"/>
      <c r="G342" s="106">
        <f t="shared" si="10"/>
        <v>0</v>
      </c>
      <c r="H342" s="107">
        <f t="shared" si="11"/>
        <v>0</v>
      </c>
    </row>
    <row r="343" spans="1:8" x14ac:dyDescent="0.2">
      <c r="A343"/>
      <c r="B343"/>
      <c r="C343"/>
      <c r="D343"/>
      <c r="E343"/>
      <c r="F343"/>
      <c r="G343" s="106">
        <f t="shared" si="10"/>
        <v>0</v>
      </c>
      <c r="H343" s="107">
        <f t="shared" si="11"/>
        <v>0</v>
      </c>
    </row>
    <row r="344" spans="1:8" x14ac:dyDescent="0.2">
      <c r="A344"/>
      <c r="B344"/>
      <c r="C344"/>
      <c r="D344"/>
      <c r="E344"/>
      <c r="F344"/>
      <c r="G344" s="106">
        <f t="shared" si="10"/>
        <v>0</v>
      </c>
      <c r="H344" s="107">
        <f t="shared" si="11"/>
        <v>0</v>
      </c>
    </row>
    <row r="345" spans="1:8" x14ac:dyDescent="0.2">
      <c r="A345"/>
      <c r="B345"/>
      <c r="C345"/>
      <c r="D345"/>
      <c r="E345"/>
      <c r="F345"/>
      <c r="G345" s="106">
        <f t="shared" si="10"/>
        <v>0</v>
      </c>
      <c r="H345" s="107">
        <f t="shared" si="11"/>
        <v>0</v>
      </c>
    </row>
    <row r="346" spans="1:8" x14ac:dyDescent="0.2">
      <c r="A346"/>
      <c r="B346"/>
      <c r="C346"/>
      <c r="D346"/>
      <c r="E346"/>
      <c r="F346"/>
      <c r="G346" s="106">
        <f t="shared" si="10"/>
        <v>0</v>
      </c>
      <c r="H346" s="107">
        <f t="shared" si="11"/>
        <v>0</v>
      </c>
    </row>
    <row r="347" spans="1:8" x14ac:dyDescent="0.2">
      <c r="A347"/>
      <c r="B347"/>
      <c r="C347"/>
      <c r="D347"/>
      <c r="E347"/>
      <c r="F347"/>
      <c r="G347" s="106">
        <f t="shared" si="10"/>
        <v>0</v>
      </c>
      <c r="H347" s="107">
        <f t="shared" si="11"/>
        <v>0</v>
      </c>
    </row>
    <row r="348" spans="1:8" x14ac:dyDescent="0.2">
      <c r="A348"/>
      <c r="B348"/>
      <c r="C348"/>
      <c r="D348"/>
      <c r="E348"/>
      <c r="F348"/>
      <c r="G348" s="106">
        <f t="shared" si="10"/>
        <v>0</v>
      </c>
      <c r="H348" s="107">
        <f t="shared" si="11"/>
        <v>0</v>
      </c>
    </row>
    <row r="349" spans="1:8" x14ac:dyDescent="0.2">
      <c r="A349"/>
      <c r="B349"/>
      <c r="C349"/>
      <c r="D349"/>
      <c r="E349"/>
      <c r="F349"/>
      <c r="G349" s="106">
        <f t="shared" si="10"/>
        <v>0</v>
      </c>
      <c r="H349" s="107">
        <f t="shared" si="11"/>
        <v>0</v>
      </c>
    </row>
    <row r="350" spans="1:8" x14ac:dyDescent="0.2">
      <c r="A350"/>
      <c r="B350"/>
      <c r="C350"/>
      <c r="D350"/>
      <c r="E350"/>
      <c r="F350"/>
      <c r="G350" s="106">
        <f t="shared" si="10"/>
        <v>0</v>
      </c>
      <c r="H350" s="107">
        <f t="shared" si="11"/>
        <v>0</v>
      </c>
    </row>
    <row r="351" spans="1:8" x14ac:dyDescent="0.2">
      <c r="A351"/>
      <c r="B351"/>
      <c r="C351"/>
      <c r="D351"/>
      <c r="E351"/>
      <c r="F351"/>
      <c r="G351" s="106">
        <f t="shared" si="10"/>
        <v>0</v>
      </c>
      <c r="H351" s="107">
        <f t="shared" si="11"/>
        <v>0</v>
      </c>
    </row>
    <row r="352" spans="1:8" x14ac:dyDescent="0.2">
      <c r="A352"/>
      <c r="B352"/>
      <c r="C352"/>
      <c r="D352"/>
      <c r="E352"/>
      <c r="F352"/>
      <c r="G352" s="106">
        <f t="shared" si="10"/>
        <v>0</v>
      </c>
      <c r="H352" s="107">
        <f t="shared" si="11"/>
        <v>0</v>
      </c>
    </row>
    <row r="353" spans="1:8" x14ac:dyDescent="0.2">
      <c r="A353"/>
      <c r="B353"/>
      <c r="C353"/>
      <c r="D353"/>
      <c r="E353"/>
      <c r="F353"/>
      <c r="G353" s="106">
        <f t="shared" si="10"/>
        <v>0</v>
      </c>
      <c r="H353" s="107">
        <f t="shared" si="11"/>
        <v>0</v>
      </c>
    </row>
    <row r="354" spans="1:8" x14ac:dyDescent="0.2">
      <c r="A354"/>
      <c r="B354"/>
      <c r="C354"/>
      <c r="D354"/>
      <c r="E354"/>
      <c r="F354"/>
      <c r="G354" s="106">
        <f t="shared" si="10"/>
        <v>0</v>
      </c>
      <c r="H354" s="107">
        <f t="shared" si="11"/>
        <v>0</v>
      </c>
    </row>
    <row r="355" spans="1:8" x14ac:dyDescent="0.2">
      <c r="A355"/>
      <c r="B355"/>
      <c r="C355"/>
      <c r="D355"/>
      <c r="E355"/>
      <c r="F355"/>
      <c r="G355" s="106">
        <f t="shared" si="10"/>
        <v>0</v>
      </c>
      <c r="H355" s="107">
        <f t="shared" si="11"/>
        <v>0</v>
      </c>
    </row>
    <row r="356" spans="1:8" x14ac:dyDescent="0.2">
      <c r="A356"/>
      <c r="B356"/>
      <c r="C356"/>
      <c r="D356"/>
      <c r="E356"/>
      <c r="F356"/>
      <c r="G356" s="106">
        <f t="shared" si="10"/>
        <v>0</v>
      </c>
      <c r="H356" s="107">
        <f t="shared" si="11"/>
        <v>0</v>
      </c>
    </row>
    <row r="357" spans="1:8" x14ac:dyDescent="0.2">
      <c r="A357"/>
      <c r="B357"/>
      <c r="C357"/>
      <c r="D357"/>
      <c r="E357"/>
      <c r="F357"/>
      <c r="G357" s="106">
        <f t="shared" si="10"/>
        <v>0</v>
      </c>
      <c r="H357" s="107">
        <f t="shared" si="11"/>
        <v>0</v>
      </c>
    </row>
    <row r="358" spans="1:8" x14ac:dyDescent="0.2">
      <c r="A358"/>
      <c r="B358"/>
      <c r="C358"/>
      <c r="D358"/>
      <c r="E358"/>
      <c r="F358"/>
      <c r="G358" s="106">
        <f t="shared" si="10"/>
        <v>0</v>
      </c>
      <c r="H358" s="107">
        <f t="shared" si="11"/>
        <v>0</v>
      </c>
    </row>
    <row r="359" spans="1:8" x14ac:dyDescent="0.2">
      <c r="A359"/>
      <c r="B359"/>
      <c r="C359"/>
      <c r="D359"/>
      <c r="E359"/>
      <c r="F359"/>
      <c r="G359" s="106">
        <f t="shared" si="10"/>
        <v>0</v>
      </c>
      <c r="H359" s="107">
        <f t="shared" si="11"/>
        <v>0</v>
      </c>
    </row>
    <row r="360" spans="1:8" x14ac:dyDescent="0.2">
      <c r="A360"/>
      <c r="B360"/>
      <c r="C360"/>
      <c r="D360"/>
      <c r="E360"/>
      <c r="F360"/>
      <c r="G360" s="106">
        <f t="shared" si="10"/>
        <v>0</v>
      </c>
      <c r="H360" s="107">
        <f t="shared" si="11"/>
        <v>0</v>
      </c>
    </row>
    <row r="361" spans="1:8" x14ac:dyDescent="0.2">
      <c r="A361"/>
      <c r="B361"/>
      <c r="C361"/>
      <c r="D361"/>
      <c r="E361"/>
      <c r="F361"/>
      <c r="G361" s="106">
        <f t="shared" si="10"/>
        <v>0</v>
      </c>
      <c r="H361" s="107">
        <f t="shared" si="11"/>
        <v>0</v>
      </c>
    </row>
    <row r="362" spans="1:8" x14ac:dyDescent="0.2">
      <c r="A362"/>
      <c r="B362"/>
      <c r="C362"/>
      <c r="D362"/>
      <c r="E362"/>
      <c r="F362"/>
      <c r="G362" s="106">
        <f t="shared" si="10"/>
        <v>0</v>
      </c>
      <c r="H362" s="107">
        <f t="shared" si="11"/>
        <v>0</v>
      </c>
    </row>
    <row r="363" spans="1:8" x14ac:dyDescent="0.2">
      <c r="A363"/>
      <c r="B363"/>
      <c r="C363"/>
      <c r="D363"/>
      <c r="E363"/>
      <c r="F363"/>
      <c r="G363" s="106">
        <f t="shared" si="10"/>
        <v>0</v>
      </c>
      <c r="H363" s="107">
        <f t="shared" si="11"/>
        <v>0</v>
      </c>
    </row>
    <row r="364" spans="1:8" x14ac:dyDescent="0.2">
      <c r="A364"/>
      <c r="B364"/>
      <c r="C364"/>
      <c r="D364"/>
      <c r="E364"/>
      <c r="F364"/>
      <c r="G364" s="106">
        <f t="shared" si="10"/>
        <v>0</v>
      </c>
      <c r="H364" s="107">
        <f t="shared" si="11"/>
        <v>0</v>
      </c>
    </row>
    <row r="365" spans="1:8" x14ac:dyDescent="0.2">
      <c r="A365"/>
      <c r="B365"/>
      <c r="C365"/>
      <c r="D365"/>
      <c r="E365"/>
      <c r="F365"/>
      <c r="G365" s="106">
        <f t="shared" si="10"/>
        <v>0</v>
      </c>
      <c r="H365" s="107">
        <f t="shared" si="11"/>
        <v>0</v>
      </c>
    </row>
    <row r="366" spans="1:8" x14ac:dyDescent="0.2">
      <c r="A366"/>
      <c r="B366"/>
      <c r="C366"/>
      <c r="D366"/>
      <c r="E366"/>
      <c r="F366"/>
      <c r="G366" s="106">
        <f t="shared" si="10"/>
        <v>0</v>
      </c>
      <c r="H366" s="107">
        <f t="shared" si="11"/>
        <v>0</v>
      </c>
    </row>
    <row r="367" spans="1:8" x14ac:dyDescent="0.2">
      <c r="A367"/>
      <c r="B367"/>
      <c r="C367"/>
      <c r="D367"/>
      <c r="E367"/>
      <c r="F367"/>
      <c r="G367" s="106">
        <f t="shared" si="10"/>
        <v>0</v>
      </c>
      <c r="H367" s="107">
        <f t="shared" si="11"/>
        <v>0</v>
      </c>
    </row>
    <row r="368" spans="1:8" x14ac:dyDescent="0.2">
      <c r="A368"/>
      <c r="B368"/>
      <c r="C368"/>
      <c r="D368"/>
      <c r="E368"/>
      <c r="F368"/>
      <c r="G368" s="106">
        <f t="shared" si="10"/>
        <v>0</v>
      </c>
      <c r="H368" s="107">
        <f t="shared" si="11"/>
        <v>0</v>
      </c>
    </row>
    <row r="369" spans="1:8" x14ac:dyDescent="0.2">
      <c r="A369"/>
      <c r="B369"/>
      <c r="C369"/>
      <c r="D369"/>
      <c r="E369"/>
      <c r="F369"/>
      <c r="G369" s="106">
        <f t="shared" si="10"/>
        <v>0</v>
      </c>
      <c r="H369" s="107">
        <f t="shared" si="11"/>
        <v>0</v>
      </c>
    </row>
    <row r="370" spans="1:8" x14ac:dyDescent="0.2">
      <c r="A370"/>
      <c r="B370"/>
      <c r="C370"/>
      <c r="D370"/>
      <c r="E370"/>
      <c r="F370"/>
      <c r="G370" s="106">
        <f t="shared" si="10"/>
        <v>0</v>
      </c>
      <c r="H370" s="107">
        <f t="shared" si="11"/>
        <v>0</v>
      </c>
    </row>
    <row r="371" spans="1:8" x14ac:dyDescent="0.2">
      <c r="A371"/>
      <c r="B371"/>
      <c r="C371"/>
      <c r="D371"/>
      <c r="E371"/>
      <c r="F371"/>
      <c r="G371" s="106">
        <f t="shared" si="10"/>
        <v>0</v>
      </c>
      <c r="H371" s="107">
        <f t="shared" si="11"/>
        <v>0</v>
      </c>
    </row>
    <row r="372" spans="1:8" x14ac:dyDescent="0.2">
      <c r="A372"/>
      <c r="B372"/>
      <c r="C372"/>
      <c r="D372"/>
      <c r="E372"/>
      <c r="F372"/>
      <c r="G372" s="106">
        <f t="shared" si="10"/>
        <v>0</v>
      </c>
      <c r="H372" s="107">
        <f t="shared" si="11"/>
        <v>0</v>
      </c>
    </row>
    <row r="373" spans="1:8" x14ac:dyDescent="0.2">
      <c r="A373"/>
      <c r="B373"/>
      <c r="C373"/>
      <c r="D373"/>
      <c r="E373"/>
      <c r="F373"/>
      <c r="G373" s="106">
        <f t="shared" si="10"/>
        <v>0</v>
      </c>
      <c r="H373" s="107">
        <f t="shared" si="11"/>
        <v>0</v>
      </c>
    </row>
    <row r="374" spans="1:8" x14ac:dyDescent="0.2">
      <c r="A374"/>
      <c r="B374"/>
      <c r="C374"/>
      <c r="D374"/>
      <c r="E374"/>
      <c r="F374"/>
      <c r="G374" s="106">
        <f t="shared" si="10"/>
        <v>0</v>
      </c>
      <c r="H374" s="107">
        <f t="shared" si="11"/>
        <v>0</v>
      </c>
    </row>
    <row r="375" spans="1:8" x14ac:dyDescent="0.2">
      <c r="A375"/>
      <c r="B375"/>
      <c r="C375"/>
      <c r="D375"/>
      <c r="E375"/>
      <c r="F375"/>
      <c r="G375" s="106">
        <f t="shared" si="10"/>
        <v>0</v>
      </c>
      <c r="H375" s="107">
        <f t="shared" si="11"/>
        <v>0</v>
      </c>
    </row>
    <row r="376" spans="1:8" x14ac:dyDescent="0.2">
      <c r="A376"/>
      <c r="B376"/>
      <c r="C376"/>
      <c r="D376"/>
      <c r="E376"/>
      <c r="F376"/>
      <c r="G376" s="106">
        <f t="shared" si="10"/>
        <v>0</v>
      </c>
      <c r="H376" s="107">
        <f t="shared" si="11"/>
        <v>0</v>
      </c>
    </row>
    <row r="377" spans="1:8" x14ac:dyDescent="0.2">
      <c r="A377"/>
      <c r="B377"/>
      <c r="C377"/>
      <c r="D377"/>
      <c r="E377"/>
      <c r="F377"/>
      <c r="G377" s="106">
        <f t="shared" si="10"/>
        <v>0</v>
      </c>
      <c r="H377" s="107">
        <f t="shared" si="11"/>
        <v>0</v>
      </c>
    </row>
    <row r="378" spans="1:8" x14ac:dyDescent="0.2">
      <c r="A378"/>
      <c r="B378"/>
      <c r="C378"/>
      <c r="D378"/>
      <c r="E378"/>
      <c r="F378"/>
      <c r="G378" s="106">
        <f t="shared" si="10"/>
        <v>0</v>
      </c>
      <c r="H378" s="107">
        <f t="shared" si="11"/>
        <v>0</v>
      </c>
    </row>
    <row r="379" spans="1:8" x14ac:dyDescent="0.2">
      <c r="A379"/>
      <c r="B379"/>
      <c r="C379"/>
      <c r="D379"/>
      <c r="E379"/>
      <c r="F379"/>
      <c r="G379" s="106">
        <f t="shared" si="10"/>
        <v>0</v>
      </c>
      <c r="H379" s="107">
        <f t="shared" si="11"/>
        <v>0</v>
      </c>
    </row>
    <row r="380" spans="1:8" x14ac:dyDescent="0.2">
      <c r="A380"/>
      <c r="B380"/>
      <c r="C380"/>
      <c r="D380"/>
      <c r="E380"/>
      <c r="F380"/>
      <c r="G380" s="106">
        <f t="shared" si="10"/>
        <v>0</v>
      </c>
      <c r="H380" s="107">
        <f t="shared" si="11"/>
        <v>0</v>
      </c>
    </row>
    <row r="381" spans="1:8" x14ac:dyDescent="0.2">
      <c r="A381"/>
      <c r="B381"/>
      <c r="C381"/>
      <c r="D381"/>
      <c r="E381"/>
      <c r="F381"/>
      <c r="G381" s="106">
        <f t="shared" si="10"/>
        <v>0</v>
      </c>
      <c r="H381" s="107">
        <f t="shared" si="11"/>
        <v>0</v>
      </c>
    </row>
    <row r="382" spans="1:8" x14ac:dyDescent="0.2">
      <c r="A382"/>
      <c r="B382"/>
      <c r="C382"/>
      <c r="D382"/>
      <c r="E382"/>
      <c r="F382"/>
      <c r="G382" s="106">
        <f t="shared" si="10"/>
        <v>0</v>
      </c>
      <c r="H382" s="107">
        <f t="shared" si="11"/>
        <v>0</v>
      </c>
    </row>
    <row r="383" spans="1:8" x14ac:dyDescent="0.2">
      <c r="A383"/>
      <c r="B383"/>
      <c r="C383"/>
      <c r="D383"/>
      <c r="E383"/>
      <c r="F383"/>
      <c r="G383" s="106">
        <f t="shared" si="10"/>
        <v>0</v>
      </c>
      <c r="H383" s="107">
        <f t="shared" si="11"/>
        <v>0</v>
      </c>
    </row>
    <row r="384" spans="1:8" x14ac:dyDescent="0.2">
      <c r="A384"/>
      <c r="B384"/>
      <c r="C384"/>
      <c r="D384"/>
      <c r="E384"/>
      <c r="F384"/>
      <c r="G384" s="106">
        <f t="shared" si="10"/>
        <v>0</v>
      </c>
      <c r="H384" s="107">
        <f t="shared" si="11"/>
        <v>0</v>
      </c>
    </row>
    <row r="385" spans="1:8" x14ac:dyDescent="0.2">
      <c r="A385"/>
      <c r="B385"/>
      <c r="C385"/>
      <c r="D385"/>
      <c r="E385"/>
      <c r="F385"/>
      <c r="G385" s="106">
        <f t="shared" si="10"/>
        <v>0</v>
      </c>
      <c r="H385" s="107">
        <f t="shared" si="11"/>
        <v>0</v>
      </c>
    </row>
    <row r="386" spans="1:8" x14ac:dyDescent="0.2">
      <c r="A386"/>
      <c r="B386"/>
      <c r="C386"/>
      <c r="D386"/>
      <c r="E386"/>
      <c r="F386"/>
      <c r="G386" s="106">
        <f t="shared" si="10"/>
        <v>0</v>
      </c>
      <c r="H386" s="107">
        <f t="shared" si="11"/>
        <v>0</v>
      </c>
    </row>
    <row r="387" spans="1:8" x14ac:dyDescent="0.2">
      <c r="A387"/>
      <c r="B387"/>
      <c r="C387"/>
      <c r="D387"/>
      <c r="E387"/>
      <c r="F387"/>
      <c r="G387" s="106">
        <f t="shared" si="10"/>
        <v>0</v>
      </c>
      <c r="H387" s="107">
        <f t="shared" si="11"/>
        <v>0</v>
      </c>
    </row>
    <row r="388" spans="1:8" x14ac:dyDescent="0.2">
      <c r="A388"/>
      <c r="B388"/>
      <c r="C388"/>
      <c r="D388"/>
      <c r="E388"/>
      <c r="F388"/>
      <c r="G388" s="106">
        <f t="shared" si="10"/>
        <v>0</v>
      </c>
      <c r="H388" s="107">
        <f t="shared" si="11"/>
        <v>0</v>
      </c>
    </row>
    <row r="389" spans="1:8" x14ac:dyDescent="0.2">
      <c r="A389"/>
      <c r="B389"/>
      <c r="C389"/>
      <c r="D389"/>
      <c r="E389"/>
      <c r="F389"/>
      <c r="G389" s="106">
        <f t="shared" si="10"/>
        <v>0</v>
      </c>
      <c r="H389" s="107">
        <f t="shared" si="11"/>
        <v>0</v>
      </c>
    </row>
    <row r="390" spans="1:8" x14ac:dyDescent="0.2">
      <c r="A390"/>
      <c r="B390"/>
      <c r="C390"/>
      <c r="D390"/>
      <c r="E390"/>
      <c r="F390"/>
      <c r="G390" s="106">
        <f t="shared" si="10"/>
        <v>0</v>
      </c>
      <c r="H390" s="107">
        <f t="shared" si="11"/>
        <v>0</v>
      </c>
    </row>
    <row r="391" spans="1:8" x14ac:dyDescent="0.2">
      <c r="A391"/>
      <c r="B391"/>
      <c r="C391"/>
      <c r="D391"/>
      <c r="E391"/>
      <c r="F391"/>
      <c r="G391" s="106">
        <f t="shared" si="10"/>
        <v>0</v>
      </c>
      <c r="H391" s="107">
        <f t="shared" si="11"/>
        <v>0</v>
      </c>
    </row>
    <row r="392" spans="1:8" x14ac:dyDescent="0.2">
      <c r="A392"/>
      <c r="B392"/>
      <c r="C392"/>
      <c r="D392"/>
      <c r="E392"/>
      <c r="F392"/>
      <c r="G392" s="106">
        <f t="shared" ref="G392:G455" si="12">LOOKUP(RIGHT($H$3,4),$B$6:$F$6,$B392:$F392)-LOOKUP(LEFT($H$3,4),$B$6:$F$6,$B392:$F392)</f>
        <v>0</v>
      </c>
      <c r="H392" s="107">
        <f t="shared" ref="H392:H455" si="13">IFERROR($G392/LOOKUP(LEFT($H$3,4),$B$6:$F$6,$B392:$F392),0)</f>
        <v>0</v>
      </c>
    </row>
    <row r="393" spans="1:8" x14ac:dyDescent="0.2">
      <c r="A393"/>
      <c r="B393"/>
      <c r="C393"/>
      <c r="D393"/>
      <c r="E393"/>
      <c r="F393"/>
      <c r="G393" s="106">
        <f t="shared" si="12"/>
        <v>0</v>
      </c>
      <c r="H393" s="107">
        <f t="shared" si="13"/>
        <v>0</v>
      </c>
    </row>
    <row r="394" spans="1:8" x14ac:dyDescent="0.2">
      <c r="A394"/>
      <c r="B394"/>
      <c r="C394"/>
      <c r="D394"/>
      <c r="E394"/>
      <c r="F394"/>
      <c r="G394" s="106">
        <f t="shared" si="12"/>
        <v>0</v>
      </c>
      <c r="H394" s="107">
        <f t="shared" si="13"/>
        <v>0</v>
      </c>
    </row>
    <row r="395" spans="1:8" x14ac:dyDescent="0.2">
      <c r="A395"/>
      <c r="B395"/>
      <c r="C395"/>
      <c r="D395"/>
      <c r="E395"/>
      <c r="F395"/>
      <c r="G395" s="106">
        <f t="shared" si="12"/>
        <v>0</v>
      </c>
      <c r="H395" s="107">
        <f t="shared" si="13"/>
        <v>0</v>
      </c>
    </row>
    <row r="396" spans="1:8" x14ac:dyDescent="0.2">
      <c r="A396"/>
      <c r="B396"/>
      <c r="C396"/>
      <c r="D396"/>
      <c r="E396"/>
      <c r="F396"/>
      <c r="G396" s="106">
        <f t="shared" si="12"/>
        <v>0</v>
      </c>
      <c r="H396" s="107">
        <f t="shared" si="13"/>
        <v>0</v>
      </c>
    </row>
    <row r="397" spans="1:8" x14ac:dyDescent="0.2">
      <c r="A397"/>
      <c r="B397"/>
      <c r="C397"/>
      <c r="D397"/>
      <c r="E397"/>
      <c r="F397"/>
      <c r="G397" s="106">
        <f t="shared" si="12"/>
        <v>0</v>
      </c>
      <c r="H397" s="107">
        <f t="shared" si="13"/>
        <v>0</v>
      </c>
    </row>
    <row r="398" spans="1:8" x14ac:dyDescent="0.2">
      <c r="A398"/>
      <c r="B398"/>
      <c r="C398"/>
      <c r="D398"/>
      <c r="E398"/>
      <c r="F398"/>
      <c r="G398" s="106">
        <f t="shared" si="12"/>
        <v>0</v>
      </c>
      <c r="H398" s="107">
        <f t="shared" si="13"/>
        <v>0</v>
      </c>
    </row>
    <row r="399" spans="1:8" x14ac:dyDescent="0.2">
      <c r="A399"/>
      <c r="B399"/>
      <c r="C399"/>
      <c r="D399"/>
      <c r="E399"/>
      <c r="F399"/>
      <c r="G399" s="106">
        <f t="shared" si="12"/>
        <v>0</v>
      </c>
      <c r="H399" s="107">
        <f t="shared" si="13"/>
        <v>0</v>
      </c>
    </row>
    <row r="400" spans="1:8" x14ac:dyDescent="0.2">
      <c r="A400"/>
      <c r="B400"/>
      <c r="C400"/>
      <c r="D400"/>
      <c r="E400"/>
      <c r="F400"/>
      <c r="G400" s="106">
        <f t="shared" si="12"/>
        <v>0</v>
      </c>
      <c r="H400" s="107">
        <f t="shared" si="13"/>
        <v>0</v>
      </c>
    </row>
    <row r="401" spans="1:8" x14ac:dyDescent="0.2">
      <c r="A401"/>
      <c r="B401"/>
      <c r="C401"/>
      <c r="D401"/>
      <c r="E401"/>
      <c r="F401"/>
      <c r="G401" s="106">
        <f t="shared" si="12"/>
        <v>0</v>
      </c>
      <c r="H401" s="107">
        <f t="shared" si="13"/>
        <v>0</v>
      </c>
    </row>
    <row r="402" spans="1:8" x14ac:dyDescent="0.2">
      <c r="A402"/>
      <c r="B402"/>
      <c r="C402"/>
      <c r="D402"/>
      <c r="E402"/>
      <c r="F402"/>
      <c r="G402" s="106">
        <f t="shared" si="12"/>
        <v>0</v>
      </c>
      <c r="H402" s="107">
        <f t="shared" si="13"/>
        <v>0</v>
      </c>
    </row>
    <row r="403" spans="1:8" x14ac:dyDescent="0.2">
      <c r="A403"/>
      <c r="B403"/>
      <c r="C403"/>
      <c r="D403"/>
      <c r="E403"/>
      <c r="F403"/>
      <c r="G403" s="106">
        <f t="shared" si="12"/>
        <v>0</v>
      </c>
      <c r="H403" s="107">
        <f t="shared" si="13"/>
        <v>0</v>
      </c>
    </row>
    <row r="404" spans="1:8" x14ac:dyDescent="0.2">
      <c r="A404"/>
      <c r="B404"/>
      <c r="C404"/>
      <c r="D404"/>
      <c r="E404"/>
      <c r="F404"/>
      <c r="G404" s="106">
        <f t="shared" si="12"/>
        <v>0</v>
      </c>
      <c r="H404" s="107">
        <f t="shared" si="13"/>
        <v>0</v>
      </c>
    </row>
    <row r="405" spans="1:8" x14ac:dyDescent="0.2">
      <c r="A405"/>
      <c r="B405"/>
      <c r="C405"/>
      <c r="D405"/>
      <c r="E405"/>
      <c r="F405"/>
      <c r="G405" s="106">
        <f t="shared" si="12"/>
        <v>0</v>
      </c>
      <c r="H405" s="107">
        <f t="shared" si="13"/>
        <v>0</v>
      </c>
    </row>
    <row r="406" spans="1:8" x14ac:dyDescent="0.2">
      <c r="A406"/>
      <c r="B406"/>
      <c r="C406"/>
      <c r="D406"/>
      <c r="E406"/>
      <c r="F406"/>
      <c r="G406" s="106">
        <f t="shared" si="12"/>
        <v>0</v>
      </c>
      <c r="H406" s="107">
        <f t="shared" si="13"/>
        <v>0</v>
      </c>
    </row>
    <row r="407" spans="1:8" x14ac:dyDescent="0.2">
      <c r="A407"/>
      <c r="B407"/>
      <c r="C407"/>
      <c r="D407"/>
      <c r="E407"/>
      <c r="F407"/>
      <c r="G407" s="106">
        <f t="shared" si="12"/>
        <v>0</v>
      </c>
      <c r="H407" s="107">
        <f t="shared" si="13"/>
        <v>0</v>
      </c>
    </row>
    <row r="408" spans="1:8" x14ac:dyDescent="0.2">
      <c r="A408"/>
      <c r="B408"/>
      <c r="C408"/>
      <c r="D408"/>
      <c r="E408"/>
      <c r="F408"/>
      <c r="G408" s="106">
        <f t="shared" si="12"/>
        <v>0</v>
      </c>
      <c r="H408" s="107">
        <f t="shared" si="13"/>
        <v>0</v>
      </c>
    </row>
    <row r="409" spans="1:8" x14ac:dyDescent="0.2">
      <c r="A409"/>
      <c r="B409"/>
      <c r="C409"/>
      <c r="D409"/>
      <c r="E409"/>
      <c r="F409"/>
      <c r="G409" s="106">
        <f t="shared" si="12"/>
        <v>0</v>
      </c>
      <c r="H409" s="107">
        <f t="shared" si="13"/>
        <v>0</v>
      </c>
    </row>
    <row r="410" spans="1:8" x14ac:dyDescent="0.2">
      <c r="A410"/>
      <c r="B410"/>
      <c r="C410"/>
      <c r="D410"/>
      <c r="E410"/>
      <c r="F410"/>
      <c r="G410" s="106">
        <f t="shared" si="12"/>
        <v>0</v>
      </c>
      <c r="H410" s="107">
        <f t="shared" si="13"/>
        <v>0</v>
      </c>
    </row>
    <row r="411" spans="1:8" x14ac:dyDescent="0.2">
      <c r="A411"/>
      <c r="B411"/>
      <c r="C411"/>
      <c r="D411"/>
      <c r="E411"/>
      <c r="F411"/>
      <c r="G411" s="106">
        <f t="shared" si="12"/>
        <v>0</v>
      </c>
      <c r="H411" s="107">
        <f t="shared" si="13"/>
        <v>0</v>
      </c>
    </row>
    <row r="412" spans="1:8" x14ac:dyDescent="0.2">
      <c r="A412"/>
      <c r="B412"/>
      <c r="C412"/>
      <c r="D412"/>
      <c r="E412"/>
      <c r="F412"/>
      <c r="G412" s="106">
        <f t="shared" si="12"/>
        <v>0</v>
      </c>
      <c r="H412" s="107">
        <f t="shared" si="13"/>
        <v>0</v>
      </c>
    </row>
    <row r="413" spans="1:8" x14ac:dyDescent="0.2">
      <c r="A413"/>
      <c r="B413"/>
      <c r="C413"/>
      <c r="D413"/>
      <c r="E413"/>
      <c r="F413"/>
      <c r="G413" s="106">
        <f t="shared" si="12"/>
        <v>0</v>
      </c>
      <c r="H413" s="107">
        <f t="shared" si="13"/>
        <v>0</v>
      </c>
    </row>
    <row r="414" spans="1:8" x14ac:dyDescent="0.2">
      <c r="A414"/>
      <c r="B414"/>
      <c r="C414"/>
      <c r="D414"/>
      <c r="E414"/>
      <c r="F414"/>
      <c r="G414" s="106">
        <f t="shared" si="12"/>
        <v>0</v>
      </c>
      <c r="H414" s="107">
        <f t="shared" si="13"/>
        <v>0</v>
      </c>
    </row>
    <row r="415" spans="1:8" x14ac:dyDescent="0.2">
      <c r="A415"/>
      <c r="B415"/>
      <c r="C415"/>
      <c r="D415"/>
      <c r="E415"/>
      <c r="F415"/>
      <c r="G415" s="106">
        <f t="shared" si="12"/>
        <v>0</v>
      </c>
      <c r="H415" s="107">
        <f t="shared" si="13"/>
        <v>0</v>
      </c>
    </row>
    <row r="416" spans="1:8" x14ac:dyDescent="0.2">
      <c r="A416"/>
      <c r="B416"/>
      <c r="C416"/>
      <c r="D416"/>
      <c r="E416"/>
      <c r="F416"/>
      <c r="G416" s="106">
        <f t="shared" si="12"/>
        <v>0</v>
      </c>
      <c r="H416" s="107">
        <f t="shared" si="13"/>
        <v>0</v>
      </c>
    </row>
    <row r="417" spans="1:8" x14ac:dyDescent="0.2">
      <c r="A417"/>
      <c r="B417"/>
      <c r="C417"/>
      <c r="D417"/>
      <c r="E417"/>
      <c r="F417"/>
      <c r="G417" s="106">
        <f t="shared" si="12"/>
        <v>0</v>
      </c>
      <c r="H417" s="107">
        <f t="shared" si="13"/>
        <v>0</v>
      </c>
    </row>
    <row r="418" spans="1:8" x14ac:dyDescent="0.2">
      <c r="A418"/>
      <c r="B418"/>
      <c r="C418"/>
      <c r="D418"/>
      <c r="E418"/>
      <c r="F418"/>
      <c r="G418" s="106">
        <f t="shared" si="12"/>
        <v>0</v>
      </c>
      <c r="H418" s="107">
        <f t="shared" si="13"/>
        <v>0</v>
      </c>
    </row>
    <row r="419" spans="1:8" x14ac:dyDescent="0.2">
      <c r="A419"/>
      <c r="B419"/>
      <c r="C419"/>
      <c r="D419"/>
      <c r="E419"/>
      <c r="F419"/>
      <c r="G419" s="106">
        <f t="shared" si="12"/>
        <v>0</v>
      </c>
      <c r="H419" s="107">
        <f t="shared" si="13"/>
        <v>0</v>
      </c>
    </row>
    <row r="420" spans="1:8" x14ac:dyDescent="0.2">
      <c r="A420"/>
      <c r="B420"/>
      <c r="C420"/>
      <c r="D420"/>
      <c r="E420"/>
      <c r="F420"/>
      <c r="G420" s="106">
        <f t="shared" si="12"/>
        <v>0</v>
      </c>
      <c r="H420" s="107">
        <f t="shared" si="13"/>
        <v>0</v>
      </c>
    </row>
    <row r="421" spans="1:8" x14ac:dyDescent="0.2">
      <c r="A421"/>
      <c r="B421"/>
      <c r="C421"/>
      <c r="D421"/>
      <c r="E421"/>
      <c r="F421"/>
      <c r="G421" s="106">
        <f t="shared" si="12"/>
        <v>0</v>
      </c>
      <c r="H421" s="107">
        <f t="shared" si="13"/>
        <v>0</v>
      </c>
    </row>
    <row r="422" spans="1:8" x14ac:dyDescent="0.2">
      <c r="A422"/>
      <c r="B422"/>
      <c r="C422"/>
      <c r="D422"/>
      <c r="E422"/>
      <c r="F422"/>
      <c r="G422" s="106">
        <f t="shared" si="12"/>
        <v>0</v>
      </c>
      <c r="H422" s="107">
        <f t="shared" si="13"/>
        <v>0</v>
      </c>
    </row>
    <row r="423" spans="1:8" x14ac:dyDescent="0.2">
      <c r="A423"/>
      <c r="B423"/>
      <c r="C423"/>
      <c r="D423"/>
      <c r="E423"/>
      <c r="F423"/>
      <c r="G423" s="106">
        <f t="shared" si="12"/>
        <v>0</v>
      </c>
      <c r="H423" s="107">
        <f t="shared" si="13"/>
        <v>0</v>
      </c>
    </row>
    <row r="424" spans="1:8" x14ac:dyDescent="0.2">
      <c r="A424"/>
      <c r="B424"/>
      <c r="C424"/>
      <c r="D424"/>
      <c r="E424"/>
      <c r="F424"/>
      <c r="G424" s="106">
        <f t="shared" si="12"/>
        <v>0</v>
      </c>
      <c r="H424" s="107">
        <f t="shared" si="13"/>
        <v>0</v>
      </c>
    </row>
    <row r="425" spans="1:8" x14ac:dyDescent="0.2">
      <c r="A425"/>
      <c r="B425"/>
      <c r="C425"/>
      <c r="D425"/>
      <c r="E425"/>
      <c r="F425"/>
      <c r="G425" s="106">
        <f t="shared" si="12"/>
        <v>0</v>
      </c>
      <c r="H425" s="107">
        <f t="shared" si="13"/>
        <v>0</v>
      </c>
    </row>
    <row r="426" spans="1:8" x14ac:dyDescent="0.2">
      <c r="A426"/>
      <c r="B426"/>
      <c r="C426"/>
      <c r="D426"/>
      <c r="E426"/>
      <c r="F426"/>
      <c r="G426" s="106">
        <f t="shared" si="12"/>
        <v>0</v>
      </c>
      <c r="H426" s="107">
        <f t="shared" si="13"/>
        <v>0</v>
      </c>
    </row>
    <row r="427" spans="1:8" x14ac:dyDescent="0.2">
      <c r="A427"/>
      <c r="B427"/>
      <c r="C427"/>
      <c r="D427"/>
      <c r="E427"/>
      <c r="F427"/>
      <c r="G427" s="106">
        <f t="shared" si="12"/>
        <v>0</v>
      </c>
      <c r="H427" s="107">
        <f t="shared" si="13"/>
        <v>0</v>
      </c>
    </row>
    <row r="428" spans="1:8" x14ac:dyDescent="0.2">
      <c r="A428"/>
      <c r="B428"/>
      <c r="C428"/>
      <c r="D428"/>
      <c r="E428"/>
      <c r="F428"/>
      <c r="G428" s="106">
        <f t="shared" si="12"/>
        <v>0</v>
      </c>
      <c r="H428" s="107">
        <f t="shared" si="13"/>
        <v>0</v>
      </c>
    </row>
    <row r="429" spans="1:8" x14ac:dyDescent="0.2">
      <c r="A429"/>
      <c r="B429"/>
      <c r="C429"/>
      <c r="D429"/>
      <c r="E429"/>
      <c r="F429"/>
      <c r="G429" s="106">
        <f t="shared" si="12"/>
        <v>0</v>
      </c>
      <c r="H429" s="107">
        <f t="shared" si="13"/>
        <v>0</v>
      </c>
    </row>
    <row r="430" spans="1:8" x14ac:dyDescent="0.2">
      <c r="A430"/>
      <c r="B430"/>
      <c r="C430"/>
      <c r="D430"/>
      <c r="E430"/>
      <c r="F430"/>
      <c r="G430" s="106">
        <f t="shared" si="12"/>
        <v>0</v>
      </c>
      <c r="H430" s="107">
        <f t="shared" si="13"/>
        <v>0</v>
      </c>
    </row>
    <row r="431" spans="1:8" x14ac:dyDescent="0.2">
      <c r="A431"/>
      <c r="B431"/>
      <c r="C431"/>
      <c r="D431"/>
      <c r="E431"/>
      <c r="F431"/>
      <c r="G431" s="106">
        <f t="shared" si="12"/>
        <v>0</v>
      </c>
      <c r="H431" s="107">
        <f t="shared" si="13"/>
        <v>0</v>
      </c>
    </row>
    <row r="432" spans="1:8" x14ac:dyDescent="0.2">
      <c r="A432"/>
      <c r="B432"/>
      <c r="C432"/>
      <c r="D432"/>
      <c r="E432"/>
      <c r="F432"/>
      <c r="G432" s="106">
        <f t="shared" si="12"/>
        <v>0</v>
      </c>
      <c r="H432" s="107">
        <f t="shared" si="13"/>
        <v>0</v>
      </c>
    </row>
    <row r="433" spans="1:8" x14ac:dyDescent="0.2">
      <c r="A433"/>
      <c r="B433"/>
      <c r="C433"/>
      <c r="D433"/>
      <c r="E433"/>
      <c r="F433"/>
      <c r="G433" s="106">
        <f t="shared" si="12"/>
        <v>0</v>
      </c>
      <c r="H433" s="107">
        <f t="shared" si="13"/>
        <v>0</v>
      </c>
    </row>
    <row r="434" spans="1:8" x14ac:dyDescent="0.2">
      <c r="A434"/>
      <c r="B434"/>
      <c r="C434"/>
      <c r="D434"/>
      <c r="E434"/>
      <c r="F434"/>
      <c r="G434" s="106">
        <f t="shared" si="12"/>
        <v>0</v>
      </c>
      <c r="H434" s="107">
        <f t="shared" si="13"/>
        <v>0</v>
      </c>
    </row>
    <row r="435" spans="1:8" x14ac:dyDescent="0.2">
      <c r="A435"/>
      <c r="B435"/>
      <c r="C435"/>
      <c r="D435"/>
      <c r="E435"/>
      <c r="F435"/>
      <c r="G435" s="106">
        <f t="shared" si="12"/>
        <v>0</v>
      </c>
      <c r="H435" s="107">
        <f t="shared" si="13"/>
        <v>0</v>
      </c>
    </row>
    <row r="436" spans="1:8" x14ac:dyDescent="0.2">
      <c r="A436"/>
      <c r="B436"/>
      <c r="C436"/>
      <c r="D436"/>
      <c r="E436"/>
      <c r="F436"/>
      <c r="G436" s="106">
        <f t="shared" si="12"/>
        <v>0</v>
      </c>
      <c r="H436" s="107">
        <f t="shared" si="13"/>
        <v>0</v>
      </c>
    </row>
    <row r="437" spans="1:8" x14ac:dyDescent="0.2">
      <c r="A437"/>
      <c r="B437"/>
      <c r="C437"/>
      <c r="D437"/>
      <c r="E437"/>
      <c r="F437"/>
      <c r="G437" s="106">
        <f t="shared" si="12"/>
        <v>0</v>
      </c>
      <c r="H437" s="107">
        <f t="shared" si="13"/>
        <v>0</v>
      </c>
    </row>
    <row r="438" spans="1:8" x14ac:dyDescent="0.2">
      <c r="A438"/>
      <c r="B438"/>
      <c r="C438"/>
      <c r="D438"/>
      <c r="E438"/>
      <c r="F438"/>
      <c r="G438" s="106">
        <f t="shared" si="12"/>
        <v>0</v>
      </c>
      <c r="H438" s="107">
        <f t="shared" si="13"/>
        <v>0</v>
      </c>
    </row>
    <row r="439" spans="1:8" x14ac:dyDescent="0.2">
      <c r="A439"/>
      <c r="B439"/>
      <c r="C439"/>
      <c r="D439"/>
      <c r="E439"/>
      <c r="F439"/>
      <c r="G439" s="106">
        <f t="shared" si="12"/>
        <v>0</v>
      </c>
      <c r="H439" s="107">
        <f t="shared" si="13"/>
        <v>0</v>
      </c>
    </row>
    <row r="440" spans="1:8" x14ac:dyDescent="0.2">
      <c r="A440"/>
      <c r="B440"/>
      <c r="C440"/>
      <c r="D440"/>
      <c r="E440"/>
      <c r="F440"/>
      <c r="G440" s="106">
        <f t="shared" si="12"/>
        <v>0</v>
      </c>
      <c r="H440" s="107">
        <f t="shared" si="13"/>
        <v>0</v>
      </c>
    </row>
    <row r="441" spans="1:8" x14ac:dyDescent="0.2">
      <c r="A441"/>
      <c r="B441"/>
      <c r="C441"/>
      <c r="D441"/>
      <c r="E441"/>
      <c r="F441"/>
      <c r="G441" s="106">
        <f t="shared" si="12"/>
        <v>0</v>
      </c>
      <c r="H441" s="107">
        <f t="shared" si="13"/>
        <v>0</v>
      </c>
    </row>
    <row r="442" spans="1:8" x14ac:dyDescent="0.2">
      <c r="A442"/>
      <c r="B442"/>
      <c r="C442"/>
      <c r="D442"/>
      <c r="E442"/>
      <c r="F442"/>
      <c r="G442" s="106">
        <f t="shared" si="12"/>
        <v>0</v>
      </c>
      <c r="H442" s="107">
        <f t="shared" si="13"/>
        <v>0</v>
      </c>
    </row>
    <row r="443" spans="1:8" x14ac:dyDescent="0.2">
      <c r="A443"/>
      <c r="B443"/>
      <c r="C443"/>
      <c r="D443"/>
      <c r="E443"/>
      <c r="F443"/>
      <c r="G443" s="106">
        <f t="shared" si="12"/>
        <v>0</v>
      </c>
      <c r="H443" s="107">
        <f t="shared" si="13"/>
        <v>0</v>
      </c>
    </row>
    <row r="444" spans="1:8" x14ac:dyDescent="0.2">
      <c r="A444"/>
      <c r="B444"/>
      <c r="C444"/>
      <c r="D444"/>
      <c r="E444"/>
      <c r="F444"/>
      <c r="G444" s="106">
        <f t="shared" si="12"/>
        <v>0</v>
      </c>
      <c r="H444" s="107">
        <f t="shared" si="13"/>
        <v>0</v>
      </c>
    </row>
    <row r="445" spans="1:8" x14ac:dyDescent="0.2">
      <c r="A445"/>
      <c r="B445"/>
      <c r="C445"/>
      <c r="D445"/>
      <c r="E445"/>
      <c r="F445"/>
      <c r="G445" s="106">
        <f t="shared" si="12"/>
        <v>0</v>
      </c>
      <c r="H445" s="107">
        <f t="shared" si="13"/>
        <v>0</v>
      </c>
    </row>
    <row r="446" spans="1:8" x14ac:dyDescent="0.2">
      <c r="A446"/>
      <c r="B446"/>
      <c r="C446"/>
      <c r="D446"/>
      <c r="E446"/>
      <c r="F446"/>
      <c r="G446" s="106">
        <f t="shared" si="12"/>
        <v>0</v>
      </c>
      <c r="H446" s="107">
        <f t="shared" si="13"/>
        <v>0</v>
      </c>
    </row>
    <row r="447" spans="1:8" x14ac:dyDescent="0.2">
      <c r="A447"/>
      <c r="B447"/>
      <c r="C447"/>
      <c r="D447"/>
      <c r="E447"/>
      <c r="F447"/>
      <c r="G447" s="106">
        <f t="shared" si="12"/>
        <v>0</v>
      </c>
      <c r="H447" s="107">
        <f t="shared" si="13"/>
        <v>0</v>
      </c>
    </row>
    <row r="448" spans="1:8" x14ac:dyDescent="0.2">
      <c r="A448"/>
      <c r="B448"/>
      <c r="C448"/>
      <c r="D448"/>
      <c r="E448"/>
      <c r="F448"/>
      <c r="G448" s="106">
        <f t="shared" si="12"/>
        <v>0</v>
      </c>
      <c r="H448" s="107">
        <f t="shared" si="13"/>
        <v>0</v>
      </c>
    </row>
    <row r="449" spans="1:8" x14ac:dyDescent="0.2">
      <c r="A449"/>
      <c r="B449"/>
      <c r="C449"/>
      <c r="D449"/>
      <c r="E449"/>
      <c r="F449"/>
      <c r="G449" s="106">
        <f t="shared" si="12"/>
        <v>0</v>
      </c>
      <c r="H449" s="107">
        <f t="shared" si="13"/>
        <v>0</v>
      </c>
    </row>
    <row r="450" spans="1:8" x14ac:dyDescent="0.2">
      <c r="A450"/>
      <c r="B450"/>
      <c r="C450"/>
      <c r="D450"/>
      <c r="E450"/>
      <c r="F450"/>
      <c r="G450" s="106">
        <f t="shared" si="12"/>
        <v>0</v>
      </c>
      <c r="H450" s="107">
        <f t="shared" si="13"/>
        <v>0</v>
      </c>
    </row>
    <row r="451" spans="1:8" x14ac:dyDescent="0.2">
      <c r="A451"/>
      <c r="B451"/>
      <c r="C451"/>
      <c r="D451"/>
      <c r="E451"/>
      <c r="F451"/>
      <c r="G451" s="106">
        <f t="shared" si="12"/>
        <v>0</v>
      </c>
      <c r="H451" s="107">
        <f t="shared" si="13"/>
        <v>0</v>
      </c>
    </row>
    <row r="452" spans="1:8" x14ac:dyDescent="0.2">
      <c r="A452"/>
      <c r="B452"/>
      <c r="C452"/>
      <c r="D452"/>
      <c r="E452"/>
      <c r="F452"/>
      <c r="G452" s="106">
        <f t="shared" si="12"/>
        <v>0</v>
      </c>
      <c r="H452" s="107">
        <f t="shared" si="13"/>
        <v>0</v>
      </c>
    </row>
    <row r="453" spans="1:8" x14ac:dyDescent="0.2">
      <c r="A453"/>
      <c r="B453"/>
      <c r="C453"/>
      <c r="D453"/>
      <c r="E453"/>
      <c r="F453"/>
      <c r="G453" s="106">
        <f t="shared" si="12"/>
        <v>0</v>
      </c>
      <c r="H453" s="107">
        <f t="shared" si="13"/>
        <v>0</v>
      </c>
    </row>
    <row r="454" spans="1:8" x14ac:dyDescent="0.2">
      <c r="A454"/>
      <c r="B454"/>
      <c r="C454"/>
      <c r="D454"/>
      <c r="E454"/>
      <c r="F454"/>
      <c r="G454" s="106">
        <f t="shared" si="12"/>
        <v>0</v>
      </c>
      <c r="H454" s="107">
        <f t="shared" si="13"/>
        <v>0</v>
      </c>
    </row>
    <row r="455" spans="1:8" x14ac:dyDescent="0.2">
      <c r="A455"/>
      <c r="B455"/>
      <c r="C455"/>
      <c r="D455"/>
      <c r="E455"/>
      <c r="F455"/>
      <c r="G455" s="106">
        <f t="shared" si="12"/>
        <v>0</v>
      </c>
      <c r="H455" s="107">
        <f t="shared" si="13"/>
        <v>0</v>
      </c>
    </row>
    <row r="456" spans="1:8" x14ac:dyDescent="0.2">
      <c r="A456"/>
      <c r="B456"/>
      <c r="C456"/>
      <c r="D456"/>
      <c r="E456"/>
      <c r="F456"/>
      <c r="G456" s="106">
        <f t="shared" ref="G456:G519" si="14">LOOKUP(RIGHT($H$3,4),$B$6:$F$6,$B456:$F456)-LOOKUP(LEFT($H$3,4),$B$6:$F$6,$B456:$F456)</f>
        <v>0</v>
      </c>
      <c r="H456" s="107">
        <f t="shared" ref="H456:H519" si="15">IFERROR($G456/LOOKUP(LEFT($H$3,4),$B$6:$F$6,$B456:$F456),0)</f>
        <v>0</v>
      </c>
    </row>
    <row r="457" spans="1:8" x14ac:dyDescent="0.2">
      <c r="A457"/>
      <c r="B457"/>
      <c r="C457"/>
      <c r="D457"/>
      <c r="E457"/>
      <c r="F457"/>
      <c r="G457" s="106">
        <f t="shared" si="14"/>
        <v>0</v>
      </c>
      <c r="H457" s="107">
        <f t="shared" si="15"/>
        <v>0</v>
      </c>
    </row>
    <row r="458" spans="1:8" x14ac:dyDescent="0.2">
      <c r="A458"/>
      <c r="B458"/>
      <c r="C458"/>
      <c r="D458"/>
      <c r="E458"/>
      <c r="F458"/>
      <c r="G458" s="106">
        <f t="shared" si="14"/>
        <v>0</v>
      </c>
      <c r="H458" s="107">
        <f t="shared" si="15"/>
        <v>0</v>
      </c>
    </row>
    <row r="459" spans="1:8" x14ac:dyDescent="0.2">
      <c r="A459"/>
      <c r="B459"/>
      <c r="C459"/>
      <c r="D459"/>
      <c r="E459"/>
      <c r="F459"/>
      <c r="G459" s="106">
        <f t="shared" si="14"/>
        <v>0</v>
      </c>
      <c r="H459" s="107">
        <f t="shared" si="15"/>
        <v>0</v>
      </c>
    </row>
    <row r="460" spans="1:8" x14ac:dyDescent="0.2">
      <c r="A460"/>
      <c r="B460"/>
      <c r="C460"/>
      <c r="D460"/>
      <c r="E460"/>
      <c r="F460"/>
      <c r="G460" s="106">
        <f t="shared" si="14"/>
        <v>0</v>
      </c>
      <c r="H460" s="107">
        <f t="shared" si="15"/>
        <v>0</v>
      </c>
    </row>
    <row r="461" spans="1:8" x14ac:dyDescent="0.2">
      <c r="A461"/>
      <c r="B461"/>
      <c r="C461"/>
      <c r="D461"/>
      <c r="E461"/>
      <c r="F461"/>
      <c r="G461" s="106">
        <f t="shared" si="14"/>
        <v>0</v>
      </c>
      <c r="H461" s="107">
        <f t="shared" si="15"/>
        <v>0</v>
      </c>
    </row>
    <row r="462" spans="1:8" x14ac:dyDescent="0.2">
      <c r="A462"/>
      <c r="B462"/>
      <c r="C462"/>
      <c r="D462"/>
      <c r="E462"/>
      <c r="F462"/>
      <c r="G462" s="106">
        <f t="shared" si="14"/>
        <v>0</v>
      </c>
      <c r="H462" s="107">
        <f t="shared" si="15"/>
        <v>0</v>
      </c>
    </row>
    <row r="463" spans="1:8" x14ac:dyDescent="0.2">
      <c r="A463"/>
      <c r="B463"/>
      <c r="C463"/>
      <c r="D463"/>
      <c r="E463"/>
      <c r="F463"/>
      <c r="G463" s="106">
        <f t="shared" si="14"/>
        <v>0</v>
      </c>
      <c r="H463" s="107">
        <f t="shared" si="15"/>
        <v>0</v>
      </c>
    </row>
    <row r="464" spans="1:8" x14ac:dyDescent="0.2">
      <c r="A464"/>
      <c r="B464"/>
      <c r="C464"/>
      <c r="D464"/>
      <c r="E464"/>
      <c r="F464"/>
      <c r="G464" s="106">
        <f t="shared" si="14"/>
        <v>0</v>
      </c>
      <c r="H464" s="107">
        <f t="shared" si="15"/>
        <v>0</v>
      </c>
    </row>
    <row r="465" spans="1:8" x14ac:dyDescent="0.2">
      <c r="A465"/>
      <c r="B465"/>
      <c r="C465"/>
      <c r="D465"/>
      <c r="E465"/>
      <c r="F465"/>
      <c r="G465" s="106">
        <f t="shared" si="14"/>
        <v>0</v>
      </c>
      <c r="H465" s="107">
        <f t="shared" si="15"/>
        <v>0</v>
      </c>
    </row>
    <row r="466" spans="1:8" x14ac:dyDescent="0.2">
      <c r="A466"/>
      <c r="B466"/>
      <c r="C466"/>
      <c r="D466"/>
      <c r="E466"/>
      <c r="F466"/>
      <c r="G466" s="106">
        <f t="shared" si="14"/>
        <v>0</v>
      </c>
      <c r="H466" s="107">
        <f t="shared" si="15"/>
        <v>0</v>
      </c>
    </row>
    <row r="467" spans="1:8" x14ac:dyDescent="0.2">
      <c r="A467"/>
      <c r="B467"/>
      <c r="C467"/>
      <c r="D467"/>
      <c r="E467"/>
      <c r="F467"/>
      <c r="G467" s="106">
        <f t="shared" si="14"/>
        <v>0</v>
      </c>
      <c r="H467" s="107">
        <f t="shared" si="15"/>
        <v>0</v>
      </c>
    </row>
    <row r="468" spans="1:8" x14ac:dyDescent="0.2">
      <c r="A468"/>
      <c r="B468"/>
      <c r="C468"/>
      <c r="D468"/>
      <c r="E468"/>
      <c r="F468"/>
      <c r="G468" s="106">
        <f t="shared" si="14"/>
        <v>0</v>
      </c>
      <c r="H468" s="107">
        <f t="shared" si="15"/>
        <v>0</v>
      </c>
    </row>
    <row r="469" spans="1:8" x14ac:dyDescent="0.2">
      <c r="A469"/>
      <c r="B469"/>
      <c r="C469"/>
      <c r="D469"/>
      <c r="E469"/>
      <c r="F469"/>
      <c r="G469" s="106">
        <f t="shared" si="14"/>
        <v>0</v>
      </c>
      <c r="H469" s="107">
        <f t="shared" si="15"/>
        <v>0</v>
      </c>
    </row>
    <row r="470" spans="1:8" x14ac:dyDescent="0.2">
      <c r="A470"/>
      <c r="B470"/>
      <c r="C470"/>
      <c r="D470"/>
      <c r="E470"/>
      <c r="F470"/>
      <c r="G470" s="106">
        <f t="shared" si="14"/>
        <v>0</v>
      </c>
      <c r="H470" s="107">
        <f t="shared" si="15"/>
        <v>0</v>
      </c>
    </row>
    <row r="471" spans="1:8" x14ac:dyDescent="0.2">
      <c r="A471"/>
      <c r="B471"/>
      <c r="C471"/>
      <c r="D471"/>
      <c r="E471"/>
      <c r="F471"/>
      <c r="G471" s="106">
        <f t="shared" si="14"/>
        <v>0</v>
      </c>
      <c r="H471" s="107">
        <f t="shared" si="15"/>
        <v>0</v>
      </c>
    </row>
    <row r="472" spans="1:8" x14ac:dyDescent="0.2">
      <c r="A472"/>
      <c r="B472"/>
      <c r="C472"/>
      <c r="D472"/>
      <c r="E472"/>
      <c r="F472"/>
      <c r="G472" s="106">
        <f t="shared" si="14"/>
        <v>0</v>
      </c>
      <c r="H472" s="107">
        <f t="shared" si="15"/>
        <v>0</v>
      </c>
    </row>
    <row r="473" spans="1:8" x14ac:dyDescent="0.2">
      <c r="A473"/>
      <c r="B473"/>
      <c r="C473"/>
      <c r="D473"/>
      <c r="E473"/>
      <c r="F473"/>
      <c r="G473" s="106">
        <f t="shared" si="14"/>
        <v>0</v>
      </c>
      <c r="H473" s="107">
        <f t="shared" si="15"/>
        <v>0</v>
      </c>
    </row>
    <row r="474" spans="1:8" x14ac:dyDescent="0.2">
      <c r="A474"/>
      <c r="B474"/>
      <c r="C474"/>
      <c r="D474"/>
      <c r="E474"/>
      <c r="F474"/>
      <c r="G474" s="106">
        <f t="shared" si="14"/>
        <v>0</v>
      </c>
      <c r="H474" s="107">
        <f t="shared" si="15"/>
        <v>0</v>
      </c>
    </row>
    <row r="475" spans="1:8" x14ac:dyDescent="0.2">
      <c r="A475"/>
      <c r="B475"/>
      <c r="C475"/>
      <c r="D475"/>
      <c r="E475"/>
      <c r="F475"/>
      <c r="G475" s="106">
        <f t="shared" si="14"/>
        <v>0</v>
      </c>
      <c r="H475" s="107">
        <f t="shared" si="15"/>
        <v>0</v>
      </c>
    </row>
    <row r="476" spans="1:8" x14ac:dyDescent="0.2">
      <c r="A476"/>
      <c r="B476"/>
      <c r="C476"/>
      <c r="D476"/>
      <c r="E476"/>
      <c r="F476"/>
      <c r="G476" s="106">
        <f t="shared" si="14"/>
        <v>0</v>
      </c>
      <c r="H476" s="107">
        <f t="shared" si="15"/>
        <v>0</v>
      </c>
    </row>
    <row r="477" spans="1:8" x14ac:dyDescent="0.2">
      <c r="A477"/>
      <c r="B477"/>
      <c r="C477"/>
      <c r="D477"/>
      <c r="E477"/>
      <c r="F477"/>
      <c r="G477" s="106">
        <f t="shared" si="14"/>
        <v>0</v>
      </c>
      <c r="H477" s="107">
        <f t="shared" si="15"/>
        <v>0</v>
      </c>
    </row>
    <row r="478" spans="1:8" x14ac:dyDescent="0.2">
      <c r="A478"/>
      <c r="B478"/>
      <c r="C478"/>
      <c r="D478"/>
      <c r="E478"/>
      <c r="F478"/>
      <c r="G478" s="106">
        <f t="shared" si="14"/>
        <v>0</v>
      </c>
      <c r="H478" s="107">
        <f t="shared" si="15"/>
        <v>0</v>
      </c>
    </row>
    <row r="479" spans="1:8" x14ac:dyDescent="0.2">
      <c r="A479"/>
      <c r="B479"/>
      <c r="C479"/>
      <c r="D479"/>
      <c r="E479"/>
      <c r="F479"/>
      <c r="G479" s="106">
        <f t="shared" si="14"/>
        <v>0</v>
      </c>
      <c r="H479" s="107">
        <f t="shared" si="15"/>
        <v>0</v>
      </c>
    </row>
    <row r="480" spans="1:8" x14ac:dyDescent="0.2">
      <c r="A480"/>
      <c r="B480"/>
      <c r="C480"/>
      <c r="D480"/>
      <c r="E480"/>
      <c r="F480"/>
      <c r="G480" s="106">
        <f t="shared" si="14"/>
        <v>0</v>
      </c>
      <c r="H480" s="107">
        <f t="shared" si="15"/>
        <v>0</v>
      </c>
    </row>
    <row r="481" spans="1:8" x14ac:dyDescent="0.2">
      <c r="A481"/>
      <c r="B481"/>
      <c r="C481"/>
      <c r="D481"/>
      <c r="E481"/>
      <c r="F481"/>
      <c r="G481" s="106">
        <f t="shared" si="14"/>
        <v>0</v>
      </c>
      <c r="H481" s="107">
        <f t="shared" si="15"/>
        <v>0</v>
      </c>
    </row>
    <row r="482" spans="1:8" x14ac:dyDescent="0.2">
      <c r="A482"/>
      <c r="B482"/>
      <c r="C482"/>
      <c r="D482"/>
      <c r="E482"/>
      <c r="F482"/>
      <c r="G482" s="106">
        <f t="shared" si="14"/>
        <v>0</v>
      </c>
      <c r="H482" s="107">
        <f t="shared" si="15"/>
        <v>0</v>
      </c>
    </row>
    <row r="483" spans="1:8" x14ac:dyDescent="0.2">
      <c r="A483"/>
      <c r="B483"/>
      <c r="C483"/>
      <c r="D483"/>
      <c r="E483"/>
      <c r="F483"/>
      <c r="G483" s="106">
        <f t="shared" si="14"/>
        <v>0</v>
      </c>
      <c r="H483" s="107">
        <f t="shared" si="15"/>
        <v>0</v>
      </c>
    </row>
    <row r="484" spans="1:8" x14ac:dyDescent="0.2">
      <c r="A484"/>
      <c r="B484"/>
      <c r="C484"/>
      <c r="D484"/>
      <c r="E484"/>
      <c r="F484"/>
      <c r="G484" s="106">
        <f t="shared" si="14"/>
        <v>0</v>
      </c>
      <c r="H484" s="107">
        <f t="shared" si="15"/>
        <v>0</v>
      </c>
    </row>
    <row r="485" spans="1:8" x14ac:dyDescent="0.2">
      <c r="A485"/>
      <c r="B485"/>
      <c r="C485"/>
      <c r="D485"/>
      <c r="E485"/>
      <c r="F485"/>
      <c r="G485" s="106">
        <f t="shared" si="14"/>
        <v>0</v>
      </c>
      <c r="H485" s="107">
        <f t="shared" si="15"/>
        <v>0</v>
      </c>
    </row>
    <row r="486" spans="1:8" x14ac:dyDescent="0.2">
      <c r="A486"/>
      <c r="B486"/>
      <c r="C486"/>
      <c r="D486"/>
      <c r="E486"/>
      <c r="F486"/>
      <c r="G486" s="106">
        <f t="shared" si="14"/>
        <v>0</v>
      </c>
      <c r="H486" s="107">
        <f t="shared" si="15"/>
        <v>0</v>
      </c>
    </row>
    <row r="487" spans="1:8" x14ac:dyDescent="0.2">
      <c r="A487"/>
      <c r="B487"/>
      <c r="C487"/>
      <c r="D487"/>
      <c r="E487"/>
      <c r="F487"/>
      <c r="G487" s="106">
        <f t="shared" si="14"/>
        <v>0</v>
      </c>
      <c r="H487" s="107">
        <f t="shared" si="15"/>
        <v>0</v>
      </c>
    </row>
    <row r="488" spans="1:8" x14ac:dyDescent="0.2">
      <c r="A488"/>
      <c r="B488"/>
      <c r="C488"/>
      <c r="D488"/>
      <c r="E488"/>
      <c r="F488"/>
      <c r="G488" s="106">
        <f t="shared" si="14"/>
        <v>0</v>
      </c>
      <c r="H488" s="107">
        <f t="shared" si="15"/>
        <v>0</v>
      </c>
    </row>
    <row r="489" spans="1:8" x14ac:dyDescent="0.2">
      <c r="A489"/>
      <c r="B489"/>
      <c r="C489"/>
      <c r="D489"/>
      <c r="E489"/>
      <c r="F489"/>
      <c r="G489" s="106">
        <f t="shared" si="14"/>
        <v>0</v>
      </c>
      <c r="H489" s="107">
        <f t="shared" si="15"/>
        <v>0</v>
      </c>
    </row>
    <row r="490" spans="1:8" x14ac:dyDescent="0.2">
      <c r="A490"/>
      <c r="B490"/>
      <c r="C490"/>
      <c r="D490"/>
      <c r="E490"/>
      <c r="F490"/>
      <c r="G490" s="106">
        <f t="shared" si="14"/>
        <v>0</v>
      </c>
      <c r="H490" s="107">
        <f t="shared" si="15"/>
        <v>0</v>
      </c>
    </row>
    <row r="491" spans="1:8" x14ac:dyDescent="0.2">
      <c r="A491"/>
      <c r="B491"/>
      <c r="C491"/>
      <c r="D491"/>
      <c r="E491"/>
      <c r="F491"/>
      <c r="G491" s="106">
        <f t="shared" si="14"/>
        <v>0</v>
      </c>
      <c r="H491" s="107">
        <f t="shared" si="15"/>
        <v>0</v>
      </c>
    </row>
    <row r="492" spans="1:8" x14ac:dyDescent="0.2">
      <c r="A492"/>
      <c r="B492"/>
      <c r="C492"/>
      <c r="D492"/>
      <c r="E492"/>
      <c r="F492"/>
      <c r="G492" s="106">
        <f t="shared" si="14"/>
        <v>0</v>
      </c>
      <c r="H492" s="107">
        <f t="shared" si="15"/>
        <v>0</v>
      </c>
    </row>
    <row r="493" spans="1:8" x14ac:dyDescent="0.2">
      <c r="A493"/>
      <c r="B493"/>
      <c r="C493"/>
      <c r="D493"/>
      <c r="E493"/>
      <c r="F493"/>
      <c r="G493" s="106">
        <f t="shared" si="14"/>
        <v>0</v>
      </c>
      <c r="H493" s="107">
        <f t="shared" si="15"/>
        <v>0</v>
      </c>
    </row>
    <row r="494" spans="1:8" x14ac:dyDescent="0.2">
      <c r="A494"/>
      <c r="B494"/>
      <c r="C494"/>
      <c r="D494"/>
      <c r="E494"/>
      <c r="F494"/>
      <c r="G494" s="106">
        <f t="shared" si="14"/>
        <v>0</v>
      </c>
      <c r="H494" s="107">
        <f t="shared" si="15"/>
        <v>0</v>
      </c>
    </row>
    <row r="495" spans="1:8" x14ac:dyDescent="0.2">
      <c r="A495"/>
      <c r="B495"/>
      <c r="C495"/>
      <c r="D495"/>
      <c r="E495"/>
      <c r="F495"/>
      <c r="G495" s="106">
        <f t="shared" si="14"/>
        <v>0</v>
      </c>
      <c r="H495" s="107">
        <f t="shared" si="15"/>
        <v>0</v>
      </c>
    </row>
    <row r="496" spans="1:8" x14ac:dyDescent="0.2">
      <c r="A496"/>
      <c r="B496"/>
      <c r="C496"/>
      <c r="D496"/>
      <c r="E496"/>
      <c r="F496"/>
      <c r="G496" s="106">
        <f t="shared" si="14"/>
        <v>0</v>
      </c>
      <c r="H496" s="107">
        <f t="shared" si="15"/>
        <v>0</v>
      </c>
    </row>
    <row r="497" spans="1:8" x14ac:dyDescent="0.2">
      <c r="A497"/>
      <c r="B497"/>
      <c r="C497"/>
      <c r="D497"/>
      <c r="E497"/>
      <c r="F497"/>
      <c r="G497" s="106">
        <f t="shared" si="14"/>
        <v>0</v>
      </c>
      <c r="H497" s="107">
        <f t="shared" si="15"/>
        <v>0</v>
      </c>
    </row>
    <row r="498" spans="1:8" x14ac:dyDescent="0.2">
      <c r="A498"/>
      <c r="B498"/>
      <c r="C498"/>
      <c r="D498"/>
      <c r="E498"/>
      <c r="F498"/>
      <c r="G498" s="106">
        <f t="shared" si="14"/>
        <v>0</v>
      </c>
      <c r="H498" s="107">
        <f t="shared" si="15"/>
        <v>0</v>
      </c>
    </row>
    <row r="499" spans="1:8" x14ac:dyDescent="0.2">
      <c r="A499"/>
      <c r="B499"/>
      <c r="C499"/>
      <c r="D499"/>
      <c r="E499"/>
      <c r="F499"/>
      <c r="G499" s="106">
        <f t="shared" si="14"/>
        <v>0</v>
      </c>
      <c r="H499" s="107">
        <f t="shared" si="15"/>
        <v>0</v>
      </c>
    </row>
    <row r="500" spans="1:8" x14ac:dyDescent="0.2">
      <c r="A500"/>
      <c r="B500"/>
      <c r="C500"/>
      <c r="D500"/>
      <c r="E500"/>
      <c r="F500"/>
      <c r="G500" s="106">
        <f t="shared" si="14"/>
        <v>0</v>
      </c>
      <c r="H500" s="107">
        <f t="shared" si="15"/>
        <v>0</v>
      </c>
    </row>
    <row r="501" spans="1:8" x14ac:dyDescent="0.2">
      <c r="A501"/>
      <c r="B501"/>
      <c r="C501"/>
      <c r="D501"/>
      <c r="E501"/>
      <c r="F501"/>
      <c r="G501" s="106">
        <f t="shared" si="14"/>
        <v>0</v>
      </c>
      <c r="H501" s="107">
        <f t="shared" si="15"/>
        <v>0</v>
      </c>
    </row>
    <row r="502" spans="1:8" x14ac:dyDescent="0.2">
      <c r="A502"/>
      <c r="B502"/>
      <c r="C502"/>
      <c r="D502"/>
      <c r="E502"/>
      <c r="F502"/>
      <c r="G502" s="106">
        <f t="shared" si="14"/>
        <v>0</v>
      </c>
      <c r="H502" s="107">
        <f t="shared" si="15"/>
        <v>0</v>
      </c>
    </row>
    <row r="503" spans="1:8" x14ac:dyDescent="0.2">
      <c r="A503"/>
      <c r="B503"/>
      <c r="C503"/>
      <c r="D503"/>
      <c r="E503"/>
      <c r="F503"/>
      <c r="G503" s="106">
        <f t="shared" si="14"/>
        <v>0</v>
      </c>
      <c r="H503" s="107">
        <f t="shared" si="15"/>
        <v>0</v>
      </c>
    </row>
    <row r="504" spans="1:8" x14ac:dyDescent="0.2">
      <c r="A504"/>
      <c r="B504"/>
      <c r="C504"/>
      <c r="D504"/>
      <c r="E504"/>
      <c r="F504"/>
      <c r="G504" s="106">
        <f t="shared" si="14"/>
        <v>0</v>
      </c>
      <c r="H504" s="107">
        <f t="shared" si="15"/>
        <v>0</v>
      </c>
    </row>
    <row r="505" spans="1:8" x14ac:dyDescent="0.2">
      <c r="A505"/>
      <c r="B505"/>
      <c r="C505"/>
      <c r="D505"/>
      <c r="E505"/>
      <c r="F505"/>
      <c r="G505" s="106">
        <f t="shared" si="14"/>
        <v>0</v>
      </c>
      <c r="H505" s="107">
        <f t="shared" si="15"/>
        <v>0</v>
      </c>
    </row>
    <row r="506" spans="1:8" x14ac:dyDescent="0.2">
      <c r="A506"/>
      <c r="B506"/>
      <c r="C506"/>
      <c r="D506"/>
      <c r="E506"/>
      <c r="F506"/>
      <c r="G506" s="106">
        <f t="shared" si="14"/>
        <v>0</v>
      </c>
      <c r="H506" s="107">
        <f t="shared" si="15"/>
        <v>0</v>
      </c>
    </row>
    <row r="507" spans="1:8" x14ac:dyDescent="0.2">
      <c r="A507"/>
      <c r="B507"/>
      <c r="C507"/>
      <c r="D507"/>
      <c r="E507"/>
      <c r="F507"/>
      <c r="G507" s="106">
        <f t="shared" si="14"/>
        <v>0</v>
      </c>
      <c r="H507" s="107">
        <f t="shared" si="15"/>
        <v>0</v>
      </c>
    </row>
    <row r="508" spans="1:8" x14ac:dyDescent="0.2">
      <c r="A508"/>
      <c r="B508"/>
      <c r="C508"/>
      <c r="D508"/>
      <c r="E508"/>
      <c r="F508"/>
      <c r="G508" s="106">
        <f t="shared" si="14"/>
        <v>0</v>
      </c>
      <c r="H508" s="107">
        <f t="shared" si="15"/>
        <v>0</v>
      </c>
    </row>
    <row r="509" spans="1:8" x14ac:dyDescent="0.2">
      <c r="A509"/>
      <c r="B509"/>
      <c r="C509"/>
      <c r="D509"/>
      <c r="E509"/>
      <c r="F509"/>
      <c r="G509" s="106">
        <f t="shared" si="14"/>
        <v>0</v>
      </c>
      <c r="H509" s="107">
        <f t="shared" si="15"/>
        <v>0</v>
      </c>
    </row>
    <row r="510" spans="1:8" x14ac:dyDescent="0.2">
      <c r="A510"/>
      <c r="B510"/>
      <c r="C510"/>
      <c r="D510"/>
      <c r="E510"/>
      <c r="F510"/>
      <c r="G510" s="106">
        <f t="shared" si="14"/>
        <v>0</v>
      </c>
      <c r="H510" s="107">
        <f t="shared" si="15"/>
        <v>0</v>
      </c>
    </row>
    <row r="511" spans="1:8" x14ac:dyDescent="0.2">
      <c r="A511"/>
      <c r="B511"/>
      <c r="C511"/>
      <c r="D511"/>
      <c r="E511"/>
      <c r="F511"/>
      <c r="G511" s="106">
        <f t="shared" si="14"/>
        <v>0</v>
      </c>
      <c r="H511" s="107">
        <f t="shared" si="15"/>
        <v>0</v>
      </c>
    </row>
    <row r="512" spans="1:8" x14ac:dyDescent="0.2">
      <c r="A512"/>
      <c r="B512"/>
      <c r="C512"/>
      <c r="D512"/>
      <c r="E512"/>
      <c r="F512"/>
      <c r="G512" s="106">
        <f t="shared" si="14"/>
        <v>0</v>
      </c>
      <c r="H512" s="107">
        <f t="shared" si="15"/>
        <v>0</v>
      </c>
    </row>
    <row r="513" spans="1:8" x14ac:dyDescent="0.2">
      <c r="A513"/>
      <c r="B513"/>
      <c r="C513"/>
      <c r="D513"/>
      <c r="E513"/>
      <c r="F513"/>
      <c r="G513" s="106">
        <f t="shared" si="14"/>
        <v>0</v>
      </c>
      <c r="H513" s="107">
        <f t="shared" si="15"/>
        <v>0</v>
      </c>
    </row>
    <row r="514" spans="1:8" x14ac:dyDescent="0.2">
      <c r="A514"/>
      <c r="B514"/>
      <c r="C514"/>
      <c r="D514"/>
      <c r="E514"/>
      <c r="F514"/>
      <c r="G514" s="106">
        <f t="shared" si="14"/>
        <v>0</v>
      </c>
      <c r="H514" s="107">
        <f t="shared" si="15"/>
        <v>0</v>
      </c>
    </row>
    <row r="515" spans="1:8" x14ac:dyDescent="0.2">
      <c r="A515"/>
      <c r="B515"/>
      <c r="C515"/>
      <c r="D515"/>
      <c r="E515"/>
      <c r="F515"/>
      <c r="G515" s="106">
        <f t="shared" si="14"/>
        <v>0</v>
      </c>
      <c r="H515" s="107">
        <f t="shared" si="15"/>
        <v>0</v>
      </c>
    </row>
    <row r="516" spans="1:8" x14ac:dyDescent="0.2">
      <c r="A516"/>
      <c r="B516"/>
      <c r="C516"/>
      <c r="D516"/>
      <c r="E516"/>
      <c r="F516"/>
      <c r="G516" s="106">
        <f t="shared" si="14"/>
        <v>0</v>
      </c>
      <c r="H516" s="107">
        <f t="shared" si="15"/>
        <v>0</v>
      </c>
    </row>
    <row r="517" spans="1:8" x14ac:dyDescent="0.2">
      <c r="A517"/>
      <c r="B517"/>
      <c r="C517"/>
      <c r="D517"/>
      <c r="E517"/>
      <c r="F517"/>
      <c r="G517" s="106">
        <f t="shared" si="14"/>
        <v>0</v>
      </c>
      <c r="H517" s="107">
        <f t="shared" si="15"/>
        <v>0</v>
      </c>
    </row>
    <row r="518" spans="1:8" x14ac:dyDescent="0.2">
      <c r="A518"/>
      <c r="B518"/>
      <c r="C518"/>
      <c r="D518"/>
      <c r="E518"/>
      <c r="F518"/>
      <c r="G518" s="106">
        <f t="shared" si="14"/>
        <v>0</v>
      </c>
      <c r="H518" s="107">
        <f t="shared" si="15"/>
        <v>0</v>
      </c>
    </row>
    <row r="519" spans="1:8" x14ac:dyDescent="0.2">
      <c r="A519"/>
      <c r="B519"/>
      <c r="C519"/>
      <c r="D519"/>
      <c r="E519"/>
      <c r="F519"/>
      <c r="G519" s="106">
        <f t="shared" si="14"/>
        <v>0</v>
      </c>
      <c r="H519" s="107">
        <f t="shared" si="15"/>
        <v>0</v>
      </c>
    </row>
    <row r="520" spans="1:8" x14ac:dyDescent="0.2">
      <c r="A520"/>
      <c r="B520"/>
      <c r="C520"/>
      <c r="D520"/>
      <c r="E520"/>
      <c r="F520"/>
      <c r="G520" s="106">
        <f t="shared" ref="G520:G583" si="16">LOOKUP(RIGHT($H$3,4),$B$6:$F$6,$B520:$F520)-LOOKUP(LEFT($H$3,4),$B$6:$F$6,$B520:$F520)</f>
        <v>0</v>
      </c>
      <c r="H520" s="107">
        <f t="shared" ref="H520:H583" si="17">IFERROR($G520/LOOKUP(LEFT($H$3,4),$B$6:$F$6,$B520:$F520),0)</f>
        <v>0</v>
      </c>
    </row>
    <row r="521" spans="1:8" x14ac:dyDescent="0.2">
      <c r="A521"/>
      <c r="B521"/>
      <c r="C521"/>
      <c r="D521"/>
      <c r="E521"/>
      <c r="F521"/>
      <c r="G521" s="106">
        <f t="shared" si="16"/>
        <v>0</v>
      </c>
      <c r="H521" s="107">
        <f t="shared" si="17"/>
        <v>0</v>
      </c>
    </row>
    <row r="522" spans="1:8" x14ac:dyDescent="0.2">
      <c r="A522"/>
      <c r="B522"/>
      <c r="C522"/>
      <c r="D522"/>
      <c r="E522"/>
      <c r="F522"/>
      <c r="G522" s="106">
        <f t="shared" si="16"/>
        <v>0</v>
      </c>
      <c r="H522" s="107">
        <f t="shared" si="17"/>
        <v>0</v>
      </c>
    </row>
    <row r="523" spans="1:8" x14ac:dyDescent="0.2">
      <c r="A523"/>
      <c r="B523"/>
      <c r="C523"/>
      <c r="D523"/>
      <c r="E523"/>
      <c r="F523"/>
      <c r="G523" s="106">
        <f t="shared" si="16"/>
        <v>0</v>
      </c>
      <c r="H523" s="107">
        <f t="shared" si="17"/>
        <v>0</v>
      </c>
    </row>
    <row r="524" spans="1:8" x14ac:dyDescent="0.2">
      <c r="A524"/>
      <c r="B524"/>
      <c r="C524"/>
      <c r="D524"/>
      <c r="E524"/>
      <c r="F524"/>
      <c r="G524" s="106">
        <f t="shared" si="16"/>
        <v>0</v>
      </c>
      <c r="H524" s="107">
        <f t="shared" si="17"/>
        <v>0</v>
      </c>
    </row>
    <row r="525" spans="1:8" x14ac:dyDescent="0.2">
      <c r="A525"/>
      <c r="B525"/>
      <c r="C525"/>
      <c r="D525"/>
      <c r="E525"/>
      <c r="F525"/>
      <c r="G525" s="106">
        <f t="shared" si="16"/>
        <v>0</v>
      </c>
      <c r="H525" s="107">
        <f t="shared" si="17"/>
        <v>0</v>
      </c>
    </row>
    <row r="526" spans="1:8" x14ac:dyDescent="0.2">
      <c r="A526"/>
      <c r="B526"/>
      <c r="C526"/>
      <c r="D526"/>
      <c r="E526"/>
      <c r="F526"/>
      <c r="G526" s="106">
        <f t="shared" si="16"/>
        <v>0</v>
      </c>
      <c r="H526" s="107">
        <f t="shared" si="17"/>
        <v>0</v>
      </c>
    </row>
    <row r="527" spans="1:8" x14ac:dyDescent="0.2">
      <c r="A527"/>
      <c r="B527"/>
      <c r="C527"/>
      <c r="D527"/>
      <c r="E527"/>
      <c r="F527"/>
      <c r="G527" s="106">
        <f t="shared" si="16"/>
        <v>0</v>
      </c>
      <c r="H527" s="107">
        <f t="shared" si="17"/>
        <v>0</v>
      </c>
    </row>
    <row r="528" spans="1:8" x14ac:dyDescent="0.2">
      <c r="A528"/>
      <c r="B528"/>
      <c r="C528"/>
      <c r="D528"/>
      <c r="E528"/>
      <c r="F528"/>
      <c r="G528" s="106">
        <f t="shared" si="16"/>
        <v>0</v>
      </c>
      <c r="H528" s="107">
        <f t="shared" si="17"/>
        <v>0</v>
      </c>
    </row>
    <row r="529" spans="1:8" x14ac:dyDescent="0.2">
      <c r="A529"/>
      <c r="B529"/>
      <c r="C529"/>
      <c r="D529"/>
      <c r="E529"/>
      <c r="F529"/>
      <c r="G529" s="106">
        <f t="shared" si="16"/>
        <v>0</v>
      </c>
      <c r="H529" s="107">
        <f t="shared" si="17"/>
        <v>0</v>
      </c>
    </row>
    <row r="530" spans="1:8" x14ac:dyDescent="0.2">
      <c r="A530"/>
      <c r="B530"/>
      <c r="C530"/>
      <c r="D530"/>
      <c r="E530"/>
      <c r="F530"/>
      <c r="G530" s="106">
        <f t="shared" si="16"/>
        <v>0</v>
      </c>
      <c r="H530" s="107">
        <f t="shared" si="17"/>
        <v>0</v>
      </c>
    </row>
    <row r="531" spans="1:8" x14ac:dyDescent="0.2">
      <c r="A531"/>
      <c r="B531"/>
      <c r="C531"/>
      <c r="D531"/>
      <c r="E531"/>
      <c r="F531"/>
      <c r="G531" s="106">
        <f t="shared" si="16"/>
        <v>0</v>
      </c>
      <c r="H531" s="107">
        <f t="shared" si="17"/>
        <v>0</v>
      </c>
    </row>
    <row r="532" spans="1:8" x14ac:dyDescent="0.2">
      <c r="A532"/>
      <c r="B532"/>
      <c r="C532"/>
      <c r="D532"/>
      <c r="E532"/>
      <c r="F532"/>
      <c r="G532" s="106">
        <f t="shared" si="16"/>
        <v>0</v>
      </c>
      <c r="H532" s="107">
        <f t="shared" si="17"/>
        <v>0</v>
      </c>
    </row>
    <row r="533" spans="1:8" x14ac:dyDescent="0.2">
      <c r="A533"/>
      <c r="B533"/>
      <c r="C533"/>
      <c r="D533"/>
      <c r="E533"/>
      <c r="F533"/>
      <c r="G533" s="106">
        <f t="shared" si="16"/>
        <v>0</v>
      </c>
      <c r="H533" s="107">
        <f t="shared" si="17"/>
        <v>0</v>
      </c>
    </row>
    <row r="534" spans="1:8" x14ac:dyDescent="0.2">
      <c r="A534"/>
      <c r="B534"/>
      <c r="C534"/>
      <c r="D534"/>
      <c r="E534"/>
      <c r="F534"/>
      <c r="G534" s="106">
        <f t="shared" si="16"/>
        <v>0</v>
      </c>
      <c r="H534" s="107">
        <f t="shared" si="17"/>
        <v>0</v>
      </c>
    </row>
    <row r="535" spans="1:8" x14ac:dyDescent="0.2">
      <c r="A535"/>
      <c r="B535"/>
      <c r="C535"/>
      <c r="D535"/>
      <c r="E535"/>
      <c r="F535"/>
      <c r="G535" s="106">
        <f t="shared" si="16"/>
        <v>0</v>
      </c>
      <c r="H535" s="107">
        <f t="shared" si="17"/>
        <v>0</v>
      </c>
    </row>
    <row r="536" spans="1:8" x14ac:dyDescent="0.2">
      <c r="A536"/>
      <c r="B536"/>
      <c r="C536"/>
      <c r="D536"/>
      <c r="E536"/>
      <c r="F536"/>
      <c r="G536" s="106">
        <f t="shared" si="16"/>
        <v>0</v>
      </c>
      <c r="H536" s="107">
        <f t="shared" si="17"/>
        <v>0</v>
      </c>
    </row>
    <row r="537" spans="1:8" x14ac:dyDescent="0.2">
      <c r="A537"/>
      <c r="B537"/>
      <c r="C537"/>
      <c r="D537"/>
      <c r="E537"/>
      <c r="F537"/>
      <c r="G537" s="106">
        <f t="shared" si="16"/>
        <v>0</v>
      </c>
      <c r="H537" s="107">
        <f t="shared" si="17"/>
        <v>0</v>
      </c>
    </row>
    <row r="538" spans="1:8" x14ac:dyDescent="0.2">
      <c r="A538"/>
      <c r="B538"/>
      <c r="C538"/>
      <c r="D538"/>
      <c r="E538"/>
      <c r="F538"/>
      <c r="G538" s="106">
        <f t="shared" si="16"/>
        <v>0</v>
      </c>
      <c r="H538" s="107">
        <f t="shared" si="17"/>
        <v>0</v>
      </c>
    </row>
    <row r="539" spans="1:8" x14ac:dyDescent="0.2">
      <c r="A539"/>
      <c r="B539"/>
      <c r="C539"/>
      <c r="D539"/>
      <c r="E539"/>
      <c r="F539"/>
      <c r="G539" s="106">
        <f t="shared" si="16"/>
        <v>0</v>
      </c>
      <c r="H539" s="107">
        <f t="shared" si="17"/>
        <v>0</v>
      </c>
    </row>
    <row r="540" spans="1:8" x14ac:dyDescent="0.2">
      <c r="A540"/>
      <c r="B540"/>
      <c r="C540"/>
      <c r="D540"/>
      <c r="E540"/>
      <c r="F540"/>
      <c r="G540" s="106">
        <f t="shared" si="16"/>
        <v>0</v>
      </c>
      <c r="H540" s="107">
        <f t="shared" si="17"/>
        <v>0</v>
      </c>
    </row>
    <row r="541" spans="1:8" x14ac:dyDescent="0.2">
      <c r="A541"/>
      <c r="B541"/>
      <c r="C541"/>
      <c r="D541"/>
      <c r="E541"/>
      <c r="F541"/>
      <c r="G541" s="106">
        <f t="shared" si="16"/>
        <v>0</v>
      </c>
      <c r="H541" s="107">
        <f t="shared" si="17"/>
        <v>0</v>
      </c>
    </row>
    <row r="542" spans="1:8" x14ac:dyDescent="0.2">
      <c r="A542"/>
      <c r="B542"/>
      <c r="C542"/>
      <c r="D542"/>
      <c r="E542"/>
      <c r="F542"/>
      <c r="G542" s="106">
        <f t="shared" si="16"/>
        <v>0</v>
      </c>
      <c r="H542" s="107">
        <f t="shared" si="17"/>
        <v>0</v>
      </c>
    </row>
    <row r="543" spans="1:8" x14ac:dyDescent="0.2">
      <c r="A543"/>
      <c r="B543"/>
      <c r="C543"/>
      <c r="D543"/>
      <c r="E543"/>
      <c r="F543"/>
      <c r="G543" s="106">
        <f t="shared" si="16"/>
        <v>0</v>
      </c>
      <c r="H543" s="107">
        <f t="shared" si="17"/>
        <v>0</v>
      </c>
    </row>
    <row r="544" spans="1:8" x14ac:dyDescent="0.2">
      <c r="A544"/>
      <c r="B544"/>
      <c r="C544"/>
      <c r="D544"/>
      <c r="E544"/>
      <c r="F544"/>
      <c r="G544" s="106">
        <f t="shared" si="16"/>
        <v>0</v>
      </c>
      <c r="H544" s="107">
        <f t="shared" si="17"/>
        <v>0</v>
      </c>
    </row>
    <row r="545" spans="1:8" x14ac:dyDescent="0.2">
      <c r="A545"/>
      <c r="B545"/>
      <c r="C545"/>
      <c r="D545"/>
      <c r="E545"/>
      <c r="F545"/>
      <c r="G545" s="106">
        <f t="shared" si="16"/>
        <v>0</v>
      </c>
      <c r="H545" s="107">
        <f t="shared" si="17"/>
        <v>0</v>
      </c>
    </row>
    <row r="546" spans="1:8" x14ac:dyDescent="0.2">
      <c r="A546"/>
      <c r="B546"/>
      <c r="C546"/>
      <c r="D546"/>
      <c r="E546"/>
      <c r="F546"/>
      <c r="G546" s="106">
        <f t="shared" si="16"/>
        <v>0</v>
      </c>
      <c r="H546" s="107">
        <f t="shared" si="17"/>
        <v>0</v>
      </c>
    </row>
    <row r="547" spans="1:8" x14ac:dyDescent="0.2">
      <c r="A547"/>
      <c r="B547"/>
      <c r="C547"/>
      <c r="D547"/>
      <c r="E547"/>
      <c r="F547"/>
      <c r="G547" s="106">
        <f t="shared" si="16"/>
        <v>0</v>
      </c>
      <c r="H547" s="107">
        <f t="shared" si="17"/>
        <v>0</v>
      </c>
    </row>
    <row r="548" spans="1:8" x14ac:dyDescent="0.2">
      <c r="A548"/>
      <c r="B548"/>
      <c r="C548"/>
      <c r="D548"/>
      <c r="E548"/>
      <c r="F548"/>
      <c r="G548" s="106">
        <f t="shared" si="16"/>
        <v>0</v>
      </c>
      <c r="H548" s="107">
        <f t="shared" si="17"/>
        <v>0</v>
      </c>
    </row>
    <row r="549" spans="1:8" x14ac:dyDescent="0.2">
      <c r="A549"/>
      <c r="B549"/>
      <c r="C549"/>
      <c r="D549"/>
      <c r="E549"/>
      <c r="F549"/>
      <c r="G549" s="106">
        <f t="shared" si="16"/>
        <v>0</v>
      </c>
      <c r="H549" s="107">
        <f t="shared" si="17"/>
        <v>0</v>
      </c>
    </row>
    <row r="550" spans="1:8" x14ac:dyDescent="0.2">
      <c r="A550"/>
      <c r="B550"/>
      <c r="C550"/>
      <c r="D550"/>
      <c r="E550"/>
      <c r="F550"/>
      <c r="G550" s="106">
        <f t="shared" si="16"/>
        <v>0</v>
      </c>
      <c r="H550" s="107">
        <f t="shared" si="17"/>
        <v>0</v>
      </c>
    </row>
    <row r="551" spans="1:8" x14ac:dyDescent="0.2">
      <c r="A551"/>
      <c r="B551"/>
      <c r="C551"/>
      <c r="D551"/>
      <c r="E551"/>
      <c r="F551"/>
      <c r="G551" s="106">
        <f t="shared" si="16"/>
        <v>0</v>
      </c>
      <c r="H551" s="107">
        <f t="shared" si="17"/>
        <v>0</v>
      </c>
    </row>
    <row r="552" spans="1:8" x14ac:dyDescent="0.2">
      <c r="A552"/>
      <c r="B552"/>
      <c r="C552"/>
      <c r="D552"/>
      <c r="E552"/>
      <c r="F552"/>
      <c r="G552" s="106">
        <f t="shared" si="16"/>
        <v>0</v>
      </c>
      <c r="H552" s="107">
        <f t="shared" si="17"/>
        <v>0</v>
      </c>
    </row>
    <row r="553" spans="1:8" x14ac:dyDescent="0.2">
      <c r="A553"/>
      <c r="B553"/>
      <c r="C553"/>
      <c r="D553"/>
      <c r="E553"/>
      <c r="F553"/>
      <c r="G553" s="106">
        <f t="shared" si="16"/>
        <v>0</v>
      </c>
      <c r="H553" s="107">
        <f t="shared" si="17"/>
        <v>0</v>
      </c>
    </row>
    <row r="554" spans="1:8" x14ac:dyDescent="0.2">
      <c r="A554"/>
      <c r="B554"/>
      <c r="C554"/>
      <c r="D554"/>
      <c r="E554"/>
      <c r="F554"/>
      <c r="G554" s="106">
        <f t="shared" si="16"/>
        <v>0</v>
      </c>
      <c r="H554" s="107">
        <f t="shared" si="17"/>
        <v>0</v>
      </c>
    </row>
    <row r="555" spans="1:8" x14ac:dyDescent="0.2">
      <c r="A555"/>
      <c r="B555"/>
      <c r="C555"/>
      <c r="D555"/>
      <c r="E555"/>
      <c r="F555"/>
      <c r="G555" s="106">
        <f t="shared" si="16"/>
        <v>0</v>
      </c>
      <c r="H555" s="107">
        <f t="shared" si="17"/>
        <v>0</v>
      </c>
    </row>
    <row r="556" spans="1:8" x14ac:dyDescent="0.2">
      <c r="A556"/>
      <c r="B556"/>
      <c r="C556"/>
      <c r="D556"/>
      <c r="E556"/>
      <c r="F556"/>
      <c r="G556" s="106">
        <f t="shared" si="16"/>
        <v>0</v>
      </c>
      <c r="H556" s="107">
        <f t="shared" si="17"/>
        <v>0</v>
      </c>
    </row>
    <row r="557" spans="1:8" x14ac:dyDescent="0.2">
      <c r="A557"/>
      <c r="B557"/>
      <c r="C557"/>
      <c r="D557"/>
      <c r="E557"/>
      <c r="F557"/>
      <c r="G557" s="106">
        <f t="shared" si="16"/>
        <v>0</v>
      </c>
      <c r="H557" s="107">
        <f t="shared" si="17"/>
        <v>0</v>
      </c>
    </row>
    <row r="558" spans="1:8" x14ac:dyDescent="0.2">
      <c r="A558"/>
      <c r="B558"/>
      <c r="C558"/>
      <c r="D558"/>
      <c r="E558"/>
      <c r="F558"/>
      <c r="G558" s="106">
        <f t="shared" si="16"/>
        <v>0</v>
      </c>
      <c r="H558" s="107">
        <f t="shared" si="17"/>
        <v>0</v>
      </c>
    </row>
    <row r="559" spans="1:8" x14ac:dyDescent="0.2">
      <c r="A559"/>
      <c r="B559"/>
      <c r="C559"/>
      <c r="D559"/>
      <c r="E559"/>
      <c r="F559"/>
      <c r="G559" s="106">
        <f t="shared" si="16"/>
        <v>0</v>
      </c>
      <c r="H559" s="107">
        <f t="shared" si="17"/>
        <v>0</v>
      </c>
    </row>
    <row r="560" spans="1:8" x14ac:dyDescent="0.2">
      <c r="A560"/>
      <c r="B560"/>
      <c r="C560"/>
      <c r="D560"/>
      <c r="E560"/>
      <c r="F560"/>
      <c r="G560" s="106">
        <f t="shared" si="16"/>
        <v>0</v>
      </c>
      <c r="H560" s="107">
        <f t="shared" si="17"/>
        <v>0</v>
      </c>
    </row>
    <row r="561" spans="1:8" x14ac:dyDescent="0.2">
      <c r="A561"/>
      <c r="B561"/>
      <c r="C561"/>
      <c r="D561"/>
      <c r="E561"/>
      <c r="F561"/>
      <c r="G561" s="106">
        <f t="shared" si="16"/>
        <v>0</v>
      </c>
      <c r="H561" s="107">
        <f t="shared" si="17"/>
        <v>0</v>
      </c>
    </row>
    <row r="562" spans="1:8" x14ac:dyDescent="0.2">
      <c r="A562"/>
      <c r="B562"/>
      <c r="C562"/>
      <c r="D562"/>
      <c r="E562"/>
      <c r="F562"/>
      <c r="G562" s="106">
        <f t="shared" si="16"/>
        <v>0</v>
      </c>
      <c r="H562" s="107">
        <f t="shared" si="17"/>
        <v>0</v>
      </c>
    </row>
    <row r="563" spans="1:8" x14ac:dyDescent="0.2">
      <c r="A563"/>
      <c r="B563"/>
      <c r="C563"/>
      <c r="D563"/>
      <c r="E563"/>
      <c r="F563"/>
      <c r="G563" s="106">
        <f t="shared" si="16"/>
        <v>0</v>
      </c>
      <c r="H563" s="107">
        <f t="shared" si="17"/>
        <v>0</v>
      </c>
    </row>
    <row r="564" spans="1:8" x14ac:dyDescent="0.2">
      <c r="A564"/>
      <c r="B564"/>
      <c r="C564"/>
      <c r="D564"/>
      <c r="E564"/>
      <c r="F564"/>
      <c r="G564" s="106">
        <f t="shared" si="16"/>
        <v>0</v>
      </c>
      <c r="H564" s="107">
        <f t="shared" si="17"/>
        <v>0</v>
      </c>
    </row>
    <row r="565" spans="1:8" x14ac:dyDescent="0.2">
      <c r="A565"/>
      <c r="B565"/>
      <c r="C565"/>
      <c r="D565"/>
      <c r="E565"/>
      <c r="F565"/>
      <c r="G565" s="106">
        <f t="shared" si="16"/>
        <v>0</v>
      </c>
      <c r="H565" s="107">
        <f t="shared" si="17"/>
        <v>0</v>
      </c>
    </row>
    <row r="566" spans="1:8" x14ac:dyDescent="0.2">
      <c r="A566"/>
      <c r="B566"/>
      <c r="C566"/>
      <c r="D566"/>
      <c r="E566"/>
      <c r="F566"/>
      <c r="G566" s="106">
        <f t="shared" si="16"/>
        <v>0</v>
      </c>
      <c r="H566" s="107">
        <f t="shared" si="17"/>
        <v>0</v>
      </c>
    </row>
    <row r="567" spans="1:8" x14ac:dyDescent="0.2">
      <c r="A567"/>
      <c r="B567"/>
      <c r="C567"/>
      <c r="D567"/>
      <c r="E567"/>
      <c r="F567"/>
      <c r="G567" s="106">
        <f t="shared" si="16"/>
        <v>0</v>
      </c>
      <c r="H567" s="107">
        <f t="shared" si="17"/>
        <v>0</v>
      </c>
    </row>
    <row r="568" spans="1:8" x14ac:dyDescent="0.2">
      <c r="A568"/>
      <c r="B568"/>
      <c r="C568"/>
      <c r="D568"/>
      <c r="E568"/>
      <c r="F568"/>
      <c r="G568" s="106">
        <f t="shared" si="16"/>
        <v>0</v>
      </c>
      <c r="H568" s="107">
        <f t="shared" si="17"/>
        <v>0</v>
      </c>
    </row>
    <row r="569" spans="1:8" x14ac:dyDescent="0.2">
      <c r="A569"/>
      <c r="B569"/>
      <c r="C569"/>
      <c r="D569"/>
      <c r="E569"/>
      <c r="F569"/>
      <c r="G569" s="106">
        <f t="shared" si="16"/>
        <v>0</v>
      </c>
      <c r="H569" s="107">
        <f t="shared" si="17"/>
        <v>0</v>
      </c>
    </row>
    <row r="570" spans="1:8" x14ac:dyDescent="0.2">
      <c r="A570"/>
      <c r="B570"/>
      <c r="C570"/>
      <c r="D570"/>
      <c r="E570"/>
      <c r="F570"/>
      <c r="G570" s="106">
        <f t="shared" si="16"/>
        <v>0</v>
      </c>
      <c r="H570" s="107">
        <f t="shared" si="17"/>
        <v>0</v>
      </c>
    </row>
    <row r="571" spans="1:8" x14ac:dyDescent="0.2">
      <c r="A571"/>
      <c r="B571"/>
      <c r="C571"/>
      <c r="D571"/>
      <c r="E571"/>
      <c r="F571"/>
      <c r="G571" s="106">
        <f t="shared" si="16"/>
        <v>0</v>
      </c>
      <c r="H571" s="107">
        <f t="shared" si="17"/>
        <v>0</v>
      </c>
    </row>
    <row r="572" spans="1:8" x14ac:dyDescent="0.2">
      <c r="A572"/>
      <c r="B572"/>
      <c r="C572"/>
      <c r="D572"/>
      <c r="E572"/>
      <c r="F572"/>
      <c r="G572" s="106">
        <f t="shared" si="16"/>
        <v>0</v>
      </c>
      <c r="H572" s="107">
        <f t="shared" si="17"/>
        <v>0</v>
      </c>
    </row>
    <row r="573" spans="1:8" x14ac:dyDescent="0.2">
      <c r="A573"/>
      <c r="B573"/>
      <c r="C573"/>
      <c r="D573"/>
      <c r="E573"/>
      <c r="F573"/>
      <c r="G573" s="106">
        <f t="shared" si="16"/>
        <v>0</v>
      </c>
      <c r="H573" s="107">
        <f t="shared" si="17"/>
        <v>0</v>
      </c>
    </row>
    <row r="574" spans="1:8" x14ac:dyDescent="0.2">
      <c r="A574"/>
      <c r="B574"/>
      <c r="C574"/>
      <c r="D574"/>
      <c r="E574"/>
      <c r="F574"/>
      <c r="G574" s="106">
        <f t="shared" si="16"/>
        <v>0</v>
      </c>
      <c r="H574" s="107">
        <f t="shared" si="17"/>
        <v>0</v>
      </c>
    </row>
    <row r="575" spans="1:8" x14ac:dyDescent="0.2">
      <c r="A575"/>
      <c r="B575"/>
      <c r="C575"/>
      <c r="D575"/>
      <c r="E575"/>
      <c r="F575"/>
      <c r="G575" s="106">
        <f t="shared" si="16"/>
        <v>0</v>
      </c>
      <c r="H575" s="107">
        <f t="shared" si="17"/>
        <v>0</v>
      </c>
    </row>
    <row r="576" spans="1:8" x14ac:dyDescent="0.2">
      <c r="A576"/>
      <c r="B576"/>
      <c r="C576"/>
      <c r="D576"/>
      <c r="E576"/>
      <c r="F576"/>
      <c r="G576" s="106">
        <f t="shared" si="16"/>
        <v>0</v>
      </c>
      <c r="H576" s="107">
        <f t="shared" si="17"/>
        <v>0</v>
      </c>
    </row>
    <row r="577" spans="1:8" x14ac:dyDescent="0.2">
      <c r="A577"/>
      <c r="B577"/>
      <c r="C577"/>
      <c r="D577"/>
      <c r="E577"/>
      <c r="F577"/>
      <c r="G577" s="106">
        <f t="shared" si="16"/>
        <v>0</v>
      </c>
      <c r="H577" s="107">
        <f t="shared" si="17"/>
        <v>0</v>
      </c>
    </row>
    <row r="578" spans="1:8" x14ac:dyDescent="0.2">
      <c r="A578"/>
      <c r="B578"/>
      <c r="C578"/>
      <c r="D578"/>
      <c r="E578"/>
      <c r="F578"/>
      <c r="G578" s="106">
        <f t="shared" si="16"/>
        <v>0</v>
      </c>
      <c r="H578" s="107">
        <f t="shared" si="17"/>
        <v>0</v>
      </c>
    </row>
    <row r="579" spans="1:8" x14ac:dyDescent="0.2">
      <c r="A579"/>
      <c r="B579"/>
      <c r="C579"/>
      <c r="D579"/>
      <c r="E579"/>
      <c r="F579"/>
      <c r="G579" s="106">
        <f t="shared" si="16"/>
        <v>0</v>
      </c>
      <c r="H579" s="107">
        <f t="shared" si="17"/>
        <v>0</v>
      </c>
    </row>
    <row r="580" spans="1:8" x14ac:dyDescent="0.2">
      <c r="A580"/>
      <c r="B580"/>
      <c r="C580"/>
      <c r="D580"/>
      <c r="E580"/>
      <c r="F580"/>
      <c r="G580" s="106">
        <f t="shared" si="16"/>
        <v>0</v>
      </c>
      <c r="H580" s="107">
        <f t="shared" si="17"/>
        <v>0</v>
      </c>
    </row>
    <row r="581" spans="1:8" x14ac:dyDescent="0.2">
      <c r="A581"/>
      <c r="B581"/>
      <c r="C581"/>
      <c r="D581"/>
      <c r="E581"/>
      <c r="F581"/>
      <c r="G581" s="106">
        <f t="shared" si="16"/>
        <v>0</v>
      </c>
      <c r="H581" s="107">
        <f t="shared" si="17"/>
        <v>0</v>
      </c>
    </row>
    <row r="582" spans="1:8" x14ac:dyDescent="0.2">
      <c r="A582"/>
      <c r="B582"/>
      <c r="C582"/>
      <c r="D582"/>
      <c r="E582"/>
      <c r="F582"/>
      <c r="G582" s="106">
        <f t="shared" si="16"/>
        <v>0</v>
      </c>
      <c r="H582" s="107">
        <f t="shared" si="17"/>
        <v>0</v>
      </c>
    </row>
    <row r="583" spans="1:8" x14ac:dyDescent="0.2">
      <c r="A583"/>
      <c r="B583"/>
      <c r="C583"/>
      <c r="D583"/>
      <c r="E583"/>
      <c r="F583"/>
      <c r="G583" s="106">
        <f t="shared" si="16"/>
        <v>0</v>
      </c>
      <c r="H583" s="107">
        <f t="shared" si="17"/>
        <v>0</v>
      </c>
    </row>
    <row r="584" spans="1:8" x14ac:dyDescent="0.2">
      <c r="A584"/>
      <c r="B584"/>
      <c r="C584"/>
      <c r="D584"/>
      <c r="E584"/>
      <c r="F584"/>
      <c r="G584" s="106">
        <f t="shared" ref="G584:G647" si="18">LOOKUP(RIGHT($H$3,4),$B$6:$F$6,$B584:$F584)-LOOKUP(LEFT($H$3,4),$B$6:$F$6,$B584:$F584)</f>
        <v>0</v>
      </c>
      <c r="H584" s="107">
        <f t="shared" ref="H584:H647" si="19">IFERROR($G584/LOOKUP(LEFT($H$3,4),$B$6:$F$6,$B584:$F584),0)</f>
        <v>0</v>
      </c>
    </row>
    <row r="585" spans="1:8" x14ac:dyDescent="0.2">
      <c r="A585"/>
      <c r="B585"/>
      <c r="C585"/>
      <c r="D585"/>
      <c r="E585"/>
      <c r="F585"/>
      <c r="G585" s="106">
        <f t="shared" si="18"/>
        <v>0</v>
      </c>
      <c r="H585" s="107">
        <f t="shared" si="19"/>
        <v>0</v>
      </c>
    </row>
    <row r="586" spans="1:8" x14ac:dyDescent="0.2">
      <c r="A586"/>
      <c r="B586"/>
      <c r="C586"/>
      <c r="D586"/>
      <c r="E586"/>
      <c r="F586"/>
      <c r="G586" s="106">
        <f t="shared" si="18"/>
        <v>0</v>
      </c>
      <c r="H586" s="107">
        <f t="shared" si="19"/>
        <v>0</v>
      </c>
    </row>
    <row r="587" spans="1:8" x14ac:dyDescent="0.2">
      <c r="A587"/>
      <c r="B587"/>
      <c r="C587"/>
      <c r="D587"/>
      <c r="E587"/>
      <c r="F587"/>
      <c r="G587" s="106">
        <f t="shared" si="18"/>
        <v>0</v>
      </c>
      <c r="H587" s="107">
        <f t="shared" si="19"/>
        <v>0</v>
      </c>
    </row>
    <row r="588" spans="1:8" x14ac:dyDescent="0.2">
      <c r="A588"/>
      <c r="B588"/>
      <c r="C588"/>
      <c r="D588"/>
      <c r="E588"/>
      <c r="F588"/>
      <c r="G588" s="106">
        <f t="shared" si="18"/>
        <v>0</v>
      </c>
      <c r="H588" s="107">
        <f t="shared" si="19"/>
        <v>0</v>
      </c>
    </row>
    <row r="589" spans="1:8" x14ac:dyDescent="0.2">
      <c r="A589"/>
      <c r="B589"/>
      <c r="C589"/>
      <c r="D589"/>
      <c r="E589"/>
      <c r="F589"/>
      <c r="G589" s="106">
        <f t="shared" si="18"/>
        <v>0</v>
      </c>
      <c r="H589" s="107">
        <f t="shared" si="19"/>
        <v>0</v>
      </c>
    </row>
    <row r="590" spans="1:8" x14ac:dyDescent="0.2">
      <c r="A590"/>
      <c r="B590"/>
      <c r="C590"/>
      <c r="D590"/>
      <c r="E590"/>
      <c r="F590"/>
      <c r="G590" s="106">
        <f t="shared" si="18"/>
        <v>0</v>
      </c>
      <c r="H590" s="107">
        <f t="shared" si="19"/>
        <v>0</v>
      </c>
    </row>
    <row r="591" spans="1:8" x14ac:dyDescent="0.2">
      <c r="A591"/>
      <c r="B591"/>
      <c r="C591"/>
      <c r="D591"/>
      <c r="E591"/>
      <c r="F591"/>
      <c r="G591" s="106">
        <f t="shared" si="18"/>
        <v>0</v>
      </c>
      <c r="H591" s="107">
        <f t="shared" si="19"/>
        <v>0</v>
      </c>
    </row>
    <row r="592" spans="1:8" x14ac:dyDescent="0.2">
      <c r="A592"/>
      <c r="B592"/>
      <c r="C592"/>
      <c r="D592"/>
      <c r="E592"/>
      <c r="F592"/>
      <c r="G592" s="106">
        <f t="shared" si="18"/>
        <v>0</v>
      </c>
      <c r="H592" s="107">
        <f t="shared" si="19"/>
        <v>0</v>
      </c>
    </row>
    <row r="593" spans="1:8" x14ac:dyDescent="0.2">
      <c r="A593"/>
      <c r="B593"/>
      <c r="C593"/>
      <c r="D593"/>
      <c r="E593"/>
      <c r="F593"/>
      <c r="G593" s="106">
        <f t="shared" si="18"/>
        <v>0</v>
      </c>
      <c r="H593" s="107">
        <f t="shared" si="19"/>
        <v>0</v>
      </c>
    </row>
    <row r="594" spans="1:8" x14ac:dyDescent="0.2">
      <c r="A594"/>
      <c r="B594"/>
      <c r="C594"/>
      <c r="D594"/>
      <c r="E594"/>
      <c r="F594"/>
      <c r="G594" s="106">
        <f t="shared" si="18"/>
        <v>0</v>
      </c>
      <c r="H594" s="107">
        <f t="shared" si="19"/>
        <v>0</v>
      </c>
    </row>
    <row r="595" spans="1:8" x14ac:dyDescent="0.2">
      <c r="A595"/>
      <c r="B595"/>
      <c r="C595"/>
      <c r="D595"/>
      <c r="E595"/>
      <c r="F595"/>
      <c r="G595" s="106">
        <f t="shared" si="18"/>
        <v>0</v>
      </c>
      <c r="H595" s="107">
        <f t="shared" si="19"/>
        <v>0</v>
      </c>
    </row>
    <row r="596" spans="1:8" x14ac:dyDescent="0.2">
      <c r="A596"/>
      <c r="B596"/>
      <c r="C596"/>
      <c r="D596"/>
      <c r="E596"/>
      <c r="F596"/>
      <c r="G596" s="106">
        <f t="shared" si="18"/>
        <v>0</v>
      </c>
      <c r="H596" s="107">
        <f t="shared" si="19"/>
        <v>0</v>
      </c>
    </row>
    <row r="597" spans="1:8" x14ac:dyDescent="0.2">
      <c r="A597"/>
      <c r="B597"/>
      <c r="C597"/>
      <c r="D597"/>
      <c r="E597"/>
      <c r="F597"/>
      <c r="G597" s="106">
        <f t="shared" si="18"/>
        <v>0</v>
      </c>
      <c r="H597" s="107">
        <f t="shared" si="19"/>
        <v>0</v>
      </c>
    </row>
    <row r="598" spans="1:8" x14ac:dyDescent="0.2">
      <c r="A598"/>
      <c r="B598"/>
      <c r="C598"/>
      <c r="D598"/>
      <c r="E598"/>
      <c r="F598"/>
      <c r="G598" s="106">
        <f t="shared" si="18"/>
        <v>0</v>
      </c>
      <c r="H598" s="107">
        <f t="shared" si="19"/>
        <v>0</v>
      </c>
    </row>
    <row r="599" spans="1:8" x14ac:dyDescent="0.2">
      <c r="A599"/>
      <c r="B599"/>
      <c r="C599"/>
      <c r="D599"/>
      <c r="E599"/>
      <c r="F599"/>
      <c r="G599" s="106">
        <f t="shared" si="18"/>
        <v>0</v>
      </c>
      <c r="H599" s="107">
        <f t="shared" si="19"/>
        <v>0</v>
      </c>
    </row>
    <row r="600" spans="1:8" x14ac:dyDescent="0.2">
      <c r="A600"/>
      <c r="B600"/>
      <c r="C600"/>
      <c r="D600"/>
      <c r="E600"/>
      <c r="F600"/>
      <c r="G600" s="106">
        <f t="shared" si="18"/>
        <v>0</v>
      </c>
      <c r="H600" s="107">
        <f t="shared" si="19"/>
        <v>0</v>
      </c>
    </row>
    <row r="601" spans="1:8" x14ac:dyDescent="0.2">
      <c r="A601"/>
      <c r="B601"/>
      <c r="C601"/>
      <c r="D601"/>
      <c r="E601"/>
      <c r="F601"/>
      <c r="G601" s="106">
        <f t="shared" si="18"/>
        <v>0</v>
      </c>
      <c r="H601" s="107">
        <f t="shared" si="19"/>
        <v>0</v>
      </c>
    </row>
    <row r="602" spans="1:8" x14ac:dyDescent="0.2">
      <c r="A602"/>
      <c r="B602"/>
      <c r="C602"/>
      <c r="D602"/>
      <c r="E602"/>
      <c r="F602"/>
      <c r="G602" s="106">
        <f t="shared" si="18"/>
        <v>0</v>
      </c>
      <c r="H602" s="107">
        <f t="shared" si="19"/>
        <v>0</v>
      </c>
    </row>
    <row r="603" spans="1:8" x14ac:dyDescent="0.2">
      <c r="A603"/>
      <c r="B603"/>
      <c r="C603"/>
      <c r="D603"/>
      <c r="E603"/>
      <c r="F603"/>
      <c r="G603" s="106">
        <f t="shared" si="18"/>
        <v>0</v>
      </c>
      <c r="H603" s="107">
        <f t="shared" si="19"/>
        <v>0</v>
      </c>
    </row>
    <row r="604" spans="1:8" x14ac:dyDescent="0.2">
      <c r="A604"/>
      <c r="B604"/>
      <c r="C604"/>
      <c r="D604"/>
      <c r="E604"/>
      <c r="F604"/>
      <c r="G604" s="106">
        <f t="shared" si="18"/>
        <v>0</v>
      </c>
      <c r="H604" s="107">
        <f t="shared" si="19"/>
        <v>0</v>
      </c>
    </row>
    <row r="605" spans="1:8" x14ac:dyDescent="0.2">
      <c r="A605"/>
      <c r="B605"/>
      <c r="C605"/>
      <c r="D605"/>
      <c r="E605"/>
      <c r="F605"/>
      <c r="G605" s="106">
        <f t="shared" si="18"/>
        <v>0</v>
      </c>
      <c r="H605" s="107">
        <f t="shared" si="19"/>
        <v>0</v>
      </c>
    </row>
    <row r="606" spans="1:8" x14ac:dyDescent="0.2">
      <c r="A606"/>
      <c r="B606"/>
      <c r="C606"/>
      <c r="D606"/>
      <c r="E606"/>
      <c r="F606"/>
      <c r="G606" s="106">
        <f t="shared" si="18"/>
        <v>0</v>
      </c>
      <c r="H606" s="107">
        <f t="shared" si="19"/>
        <v>0</v>
      </c>
    </row>
    <row r="607" spans="1:8" x14ac:dyDescent="0.2">
      <c r="A607"/>
      <c r="B607"/>
      <c r="C607"/>
      <c r="D607"/>
      <c r="E607"/>
      <c r="F607"/>
      <c r="G607" s="106">
        <f t="shared" si="18"/>
        <v>0</v>
      </c>
      <c r="H607" s="107">
        <f t="shared" si="19"/>
        <v>0</v>
      </c>
    </row>
    <row r="608" spans="1:8" x14ac:dyDescent="0.2">
      <c r="A608"/>
      <c r="B608"/>
      <c r="C608"/>
      <c r="D608"/>
      <c r="E608"/>
      <c r="F608"/>
      <c r="G608" s="106">
        <f t="shared" si="18"/>
        <v>0</v>
      </c>
      <c r="H608" s="107">
        <f t="shared" si="19"/>
        <v>0</v>
      </c>
    </row>
    <row r="609" spans="1:8" x14ac:dyDescent="0.2">
      <c r="A609"/>
      <c r="B609"/>
      <c r="C609"/>
      <c r="D609"/>
      <c r="E609"/>
      <c r="F609"/>
      <c r="G609" s="106">
        <f t="shared" si="18"/>
        <v>0</v>
      </c>
      <c r="H609" s="107">
        <f t="shared" si="19"/>
        <v>0</v>
      </c>
    </row>
    <row r="610" spans="1:8" x14ac:dyDescent="0.2">
      <c r="A610"/>
      <c r="B610"/>
      <c r="C610"/>
      <c r="D610"/>
      <c r="E610"/>
      <c r="F610"/>
      <c r="G610" s="106">
        <f t="shared" si="18"/>
        <v>0</v>
      </c>
      <c r="H610" s="107">
        <f t="shared" si="19"/>
        <v>0</v>
      </c>
    </row>
    <row r="611" spans="1:8" x14ac:dyDescent="0.2">
      <c r="A611"/>
      <c r="B611"/>
      <c r="C611"/>
      <c r="D611"/>
      <c r="E611"/>
      <c r="F611"/>
      <c r="G611" s="106">
        <f t="shared" si="18"/>
        <v>0</v>
      </c>
      <c r="H611" s="107">
        <f t="shared" si="19"/>
        <v>0</v>
      </c>
    </row>
    <row r="612" spans="1:8" x14ac:dyDescent="0.2">
      <c r="A612"/>
      <c r="B612"/>
      <c r="C612"/>
      <c r="D612"/>
      <c r="E612"/>
      <c r="F612"/>
      <c r="G612" s="106">
        <f t="shared" si="18"/>
        <v>0</v>
      </c>
      <c r="H612" s="107">
        <f t="shared" si="19"/>
        <v>0</v>
      </c>
    </row>
    <row r="613" spans="1:8" x14ac:dyDescent="0.2">
      <c r="A613"/>
      <c r="B613"/>
      <c r="C613"/>
      <c r="D613"/>
      <c r="E613"/>
      <c r="F613"/>
      <c r="G613" s="106">
        <f t="shared" si="18"/>
        <v>0</v>
      </c>
      <c r="H613" s="107">
        <f t="shared" si="19"/>
        <v>0</v>
      </c>
    </row>
    <row r="614" spans="1:8" x14ac:dyDescent="0.2">
      <c r="A614"/>
      <c r="B614"/>
      <c r="C614"/>
      <c r="D614"/>
      <c r="E614"/>
      <c r="F614"/>
      <c r="G614" s="106">
        <f t="shared" si="18"/>
        <v>0</v>
      </c>
      <c r="H614" s="107">
        <f t="shared" si="19"/>
        <v>0</v>
      </c>
    </row>
    <row r="615" spans="1:8" x14ac:dyDescent="0.2">
      <c r="A615"/>
      <c r="B615"/>
      <c r="C615"/>
      <c r="D615"/>
      <c r="E615"/>
      <c r="F615"/>
      <c r="G615" s="106">
        <f t="shared" si="18"/>
        <v>0</v>
      </c>
      <c r="H615" s="107">
        <f t="shared" si="19"/>
        <v>0</v>
      </c>
    </row>
    <row r="616" spans="1:8" x14ac:dyDescent="0.2">
      <c r="A616"/>
      <c r="B616"/>
      <c r="C616"/>
      <c r="D616"/>
      <c r="E616"/>
      <c r="F616"/>
      <c r="G616" s="106">
        <f t="shared" si="18"/>
        <v>0</v>
      </c>
      <c r="H616" s="107">
        <f t="shared" si="19"/>
        <v>0</v>
      </c>
    </row>
    <row r="617" spans="1:8" x14ac:dyDescent="0.2">
      <c r="A617"/>
      <c r="B617"/>
      <c r="C617"/>
      <c r="D617"/>
      <c r="E617"/>
      <c r="F617"/>
      <c r="G617" s="106">
        <f t="shared" si="18"/>
        <v>0</v>
      </c>
      <c r="H617" s="107">
        <f t="shared" si="19"/>
        <v>0</v>
      </c>
    </row>
    <row r="618" spans="1:8" x14ac:dyDescent="0.2">
      <c r="A618"/>
      <c r="B618"/>
      <c r="C618"/>
      <c r="D618"/>
      <c r="E618"/>
      <c r="F618"/>
      <c r="G618" s="106">
        <f t="shared" si="18"/>
        <v>0</v>
      </c>
      <c r="H618" s="107">
        <f t="shared" si="19"/>
        <v>0</v>
      </c>
    </row>
    <row r="619" spans="1:8" x14ac:dyDescent="0.2">
      <c r="A619"/>
      <c r="B619"/>
      <c r="C619"/>
      <c r="D619"/>
      <c r="E619"/>
      <c r="F619"/>
      <c r="G619" s="106">
        <f t="shared" si="18"/>
        <v>0</v>
      </c>
      <c r="H619" s="107">
        <f t="shared" si="19"/>
        <v>0</v>
      </c>
    </row>
    <row r="620" spans="1:8" x14ac:dyDescent="0.2">
      <c r="A620"/>
      <c r="B620"/>
      <c r="C620"/>
      <c r="D620"/>
      <c r="E620"/>
      <c r="F620"/>
      <c r="G620" s="106">
        <f t="shared" si="18"/>
        <v>0</v>
      </c>
      <c r="H620" s="107">
        <f t="shared" si="19"/>
        <v>0</v>
      </c>
    </row>
    <row r="621" spans="1:8" x14ac:dyDescent="0.2">
      <c r="A621"/>
      <c r="B621"/>
      <c r="C621"/>
      <c r="D621"/>
      <c r="E621"/>
      <c r="F621"/>
      <c r="G621" s="106">
        <f t="shared" si="18"/>
        <v>0</v>
      </c>
      <c r="H621" s="107">
        <f t="shared" si="19"/>
        <v>0</v>
      </c>
    </row>
    <row r="622" spans="1:8" x14ac:dyDescent="0.2">
      <c r="A622"/>
      <c r="B622"/>
      <c r="C622"/>
      <c r="D622"/>
      <c r="E622"/>
      <c r="F622"/>
      <c r="G622" s="106">
        <f t="shared" si="18"/>
        <v>0</v>
      </c>
      <c r="H622" s="107">
        <f t="shared" si="19"/>
        <v>0</v>
      </c>
    </row>
    <row r="623" spans="1:8" x14ac:dyDescent="0.2">
      <c r="A623"/>
      <c r="B623"/>
      <c r="C623"/>
      <c r="D623"/>
      <c r="E623"/>
      <c r="F623"/>
      <c r="G623" s="106">
        <f t="shared" si="18"/>
        <v>0</v>
      </c>
      <c r="H623" s="107">
        <f t="shared" si="19"/>
        <v>0</v>
      </c>
    </row>
    <row r="624" spans="1:8" x14ac:dyDescent="0.2">
      <c r="A624"/>
      <c r="B624"/>
      <c r="C624"/>
      <c r="D624"/>
      <c r="E624"/>
      <c r="F624"/>
      <c r="G624" s="106">
        <f t="shared" si="18"/>
        <v>0</v>
      </c>
      <c r="H624" s="107">
        <f t="shared" si="19"/>
        <v>0</v>
      </c>
    </row>
    <row r="625" spans="1:8" x14ac:dyDescent="0.2">
      <c r="A625"/>
      <c r="B625"/>
      <c r="C625"/>
      <c r="D625"/>
      <c r="E625"/>
      <c r="F625"/>
      <c r="G625" s="106">
        <f t="shared" si="18"/>
        <v>0</v>
      </c>
      <c r="H625" s="107">
        <f t="shared" si="19"/>
        <v>0</v>
      </c>
    </row>
    <row r="626" spans="1:8" x14ac:dyDescent="0.2">
      <c r="A626"/>
      <c r="B626"/>
      <c r="C626"/>
      <c r="D626"/>
      <c r="E626"/>
      <c r="F626"/>
      <c r="G626" s="106">
        <f t="shared" si="18"/>
        <v>0</v>
      </c>
      <c r="H626" s="107">
        <f t="shared" si="19"/>
        <v>0</v>
      </c>
    </row>
    <row r="627" spans="1:8" x14ac:dyDescent="0.2">
      <c r="A627"/>
      <c r="B627"/>
      <c r="C627"/>
      <c r="D627"/>
      <c r="E627"/>
      <c r="F627"/>
      <c r="G627" s="106">
        <f t="shared" si="18"/>
        <v>0</v>
      </c>
      <c r="H627" s="107">
        <f t="shared" si="19"/>
        <v>0</v>
      </c>
    </row>
    <row r="628" spans="1:8" x14ac:dyDescent="0.2">
      <c r="A628"/>
      <c r="B628"/>
      <c r="C628"/>
      <c r="D628"/>
      <c r="E628"/>
      <c r="F628"/>
      <c r="G628" s="106">
        <f t="shared" si="18"/>
        <v>0</v>
      </c>
      <c r="H628" s="107">
        <f t="shared" si="19"/>
        <v>0</v>
      </c>
    </row>
    <row r="629" spans="1:8" x14ac:dyDescent="0.2">
      <c r="A629"/>
      <c r="B629"/>
      <c r="C629"/>
      <c r="D629"/>
      <c r="E629"/>
      <c r="F629"/>
      <c r="G629" s="106">
        <f t="shared" si="18"/>
        <v>0</v>
      </c>
      <c r="H629" s="107">
        <f t="shared" si="19"/>
        <v>0</v>
      </c>
    </row>
    <row r="630" spans="1:8" x14ac:dyDescent="0.2">
      <c r="A630"/>
      <c r="B630"/>
      <c r="C630"/>
      <c r="D630"/>
      <c r="E630"/>
      <c r="F630"/>
      <c r="G630" s="106">
        <f t="shared" si="18"/>
        <v>0</v>
      </c>
      <c r="H630" s="107">
        <f t="shared" si="19"/>
        <v>0</v>
      </c>
    </row>
    <row r="631" spans="1:8" x14ac:dyDescent="0.2">
      <c r="A631"/>
      <c r="B631"/>
      <c r="C631"/>
      <c r="D631"/>
      <c r="E631"/>
      <c r="F631"/>
      <c r="G631" s="106">
        <f t="shared" si="18"/>
        <v>0</v>
      </c>
      <c r="H631" s="107">
        <f t="shared" si="19"/>
        <v>0</v>
      </c>
    </row>
    <row r="632" spans="1:8" x14ac:dyDescent="0.2">
      <c r="A632"/>
      <c r="B632"/>
      <c r="C632"/>
      <c r="D632"/>
      <c r="E632"/>
      <c r="F632"/>
      <c r="G632" s="106">
        <f t="shared" si="18"/>
        <v>0</v>
      </c>
      <c r="H632" s="107">
        <f t="shared" si="19"/>
        <v>0</v>
      </c>
    </row>
    <row r="633" spans="1:8" x14ac:dyDescent="0.2">
      <c r="A633"/>
      <c r="B633"/>
      <c r="C633"/>
      <c r="D633"/>
      <c r="E633"/>
      <c r="F633"/>
      <c r="G633" s="106">
        <f t="shared" si="18"/>
        <v>0</v>
      </c>
      <c r="H633" s="107">
        <f t="shared" si="19"/>
        <v>0</v>
      </c>
    </row>
    <row r="634" spans="1:8" x14ac:dyDescent="0.2">
      <c r="A634"/>
      <c r="B634"/>
      <c r="C634"/>
      <c r="D634"/>
      <c r="E634"/>
      <c r="F634"/>
      <c r="G634" s="106">
        <f t="shared" si="18"/>
        <v>0</v>
      </c>
      <c r="H634" s="107">
        <f t="shared" si="19"/>
        <v>0</v>
      </c>
    </row>
    <row r="635" spans="1:8" x14ac:dyDescent="0.2">
      <c r="A635"/>
      <c r="B635"/>
      <c r="C635"/>
      <c r="D635"/>
      <c r="E635"/>
      <c r="F635"/>
      <c r="G635" s="106">
        <f t="shared" si="18"/>
        <v>0</v>
      </c>
      <c r="H635" s="107">
        <f t="shared" si="19"/>
        <v>0</v>
      </c>
    </row>
    <row r="636" spans="1:8" x14ac:dyDescent="0.2">
      <c r="A636"/>
      <c r="B636"/>
      <c r="C636"/>
      <c r="D636"/>
      <c r="E636"/>
      <c r="F636"/>
      <c r="G636" s="106">
        <f t="shared" si="18"/>
        <v>0</v>
      </c>
      <c r="H636" s="107">
        <f t="shared" si="19"/>
        <v>0</v>
      </c>
    </row>
    <row r="637" spans="1:8" x14ac:dyDescent="0.2">
      <c r="A637"/>
      <c r="B637"/>
      <c r="C637"/>
      <c r="D637"/>
      <c r="E637"/>
      <c r="F637"/>
      <c r="G637" s="106">
        <f t="shared" si="18"/>
        <v>0</v>
      </c>
      <c r="H637" s="107">
        <f t="shared" si="19"/>
        <v>0</v>
      </c>
    </row>
    <row r="638" spans="1:8" x14ac:dyDescent="0.2">
      <c r="A638"/>
      <c r="B638"/>
      <c r="C638"/>
      <c r="D638"/>
      <c r="E638"/>
      <c r="F638"/>
      <c r="G638" s="106">
        <f t="shared" si="18"/>
        <v>0</v>
      </c>
      <c r="H638" s="107">
        <f t="shared" si="19"/>
        <v>0</v>
      </c>
    </row>
    <row r="639" spans="1:8" x14ac:dyDescent="0.2">
      <c r="A639"/>
      <c r="B639"/>
      <c r="C639"/>
      <c r="D639"/>
      <c r="E639"/>
      <c r="F639"/>
      <c r="G639" s="106">
        <f t="shared" si="18"/>
        <v>0</v>
      </c>
      <c r="H639" s="107">
        <f t="shared" si="19"/>
        <v>0</v>
      </c>
    </row>
    <row r="640" spans="1:8" x14ac:dyDescent="0.2">
      <c r="A640"/>
      <c r="B640"/>
      <c r="C640"/>
      <c r="D640"/>
      <c r="E640"/>
      <c r="F640"/>
      <c r="G640" s="106">
        <f t="shared" si="18"/>
        <v>0</v>
      </c>
      <c r="H640" s="107">
        <f t="shared" si="19"/>
        <v>0</v>
      </c>
    </row>
    <row r="641" spans="1:8" x14ac:dyDescent="0.2">
      <c r="A641"/>
      <c r="B641"/>
      <c r="C641"/>
      <c r="D641"/>
      <c r="E641"/>
      <c r="F641"/>
      <c r="G641" s="106">
        <f t="shared" si="18"/>
        <v>0</v>
      </c>
      <c r="H641" s="107">
        <f t="shared" si="19"/>
        <v>0</v>
      </c>
    </row>
    <row r="642" spans="1:8" x14ac:dyDescent="0.2">
      <c r="A642"/>
      <c r="B642"/>
      <c r="C642"/>
      <c r="D642"/>
      <c r="E642"/>
      <c r="F642"/>
      <c r="G642" s="106">
        <f t="shared" si="18"/>
        <v>0</v>
      </c>
      <c r="H642" s="107">
        <f t="shared" si="19"/>
        <v>0</v>
      </c>
    </row>
    <row r="643" spans="1:8" x14ac:dyDescent="0.2">
      <c r="A643"/>
      <c r="B643"/>
      <c r="C643"/>
      <c r="D643"/>
      <c r="E643"/>
      <c r="F643"/>
      <c r="G643" s="106">
        <f t="shared" si="18"/>
        <v>0</v>
      </c>
      <c r="H643" s="107">
        <f t="shared" si="19"/>
        <v>0</v>
      </c>
    </row>
    <row r="644" spans="1:8" x14ac:dyDescent="0.2">
      <c r="A644"/>
      <c r="B644"/>
      <c r="C644"/>
      <c r="D644"/>
      <c r="E644"/>
      <c r="F644"/>
      <c r="G644" s="106">
        <f t="shared" si="18"/>
        <v>0</v>
      </c>
      <c r="H644" s="107">
        <f t="shared" si="19"/>
        <v>0</v>
      </c>
    </row>
    <row r="645" spans="1:8" x14ac:dyDescent="0.2">
      <c r="A645"/>
      <c r="B645"/>
      <c r="C645"/>
      <c r="D645"/>
      <c r="E645"/>
      <c r="F645"/>
      <c r="G645" s="106">
        <f t="shared" si="18"/>
        <v>0</v>
      </c>
      <c r="H645" s="107">
        <f t="shared" si="19"/>
        <v>0</v>
      </c>
    </row>
    <row r="646" spans="1:8" x14ac:dyDescent="0.2">
      <c r="A646"/>
      <c r="B646"/>
      <c r="C646"/>
      <c r="D646"/>
      <c r="E646"/>
      <c r="F646"/>
      <c r="G646" s="106">
        <f t="shared" si="18"/>
        <v>0</v>
      </c>
      <c r="H646" s="107">
        <f t="shared" si="19"/>
        <v>0</v>
      </c>
    </row>
    <row r="647" spans="1:8" x14ac:dyDescent="0.2">
      <c r="A647"/>
      <c r="B647"/>
      <c r="C647"/>
      <c r="D647"/>
      <c r="E647"/>
      <c r="F647"/>
      <c r="G647" s="106">
        <f t="shared" si="18"/>
        <v>0</v>
      </c>
      <c r="H647" s="107">
        <f t="shared" si="19"/>
        <v>0</v>
      </c>
    </row>
    <row r="648" spans="1:8" x14ac:dyDescent="0.2">
      <c r="A648"/>
      <c r="B648"/>
      <c r="C648"/>
      <c r="D648"/>
      <c r="E648"/>
      <c r="F648"/>
      <c r="G648" s="106">
        <f t="shared" ref="G648:G711" si="20">LOOKUP(RIGHT($H$3,4),$B$6:$F$6,$B648:$F648)-LOOKUP(LEFT($H$3,4),$B$6:$F$6,$B648:$F648)</f>
        <v>0</v>
      </c>
      <c r="H648" s="107">
        <f t="shared" ref="H648:H711" si="21">IFERROR($G648/LOOKUP(LEFT($H$3,4),$B$6:$F$6,$B648:$F648),0)</f>
        <v>0</v>
      </c>
    </row>
    <row r="649" spans="1:8" x14ac:dyDescent="0.2">
      <c r="A649"/>
      <c r="B649"/>
      <c r="C649"/>
      <c r="D649"/>
      <c r="E649"/>
      <c r="F649"/>
      <c r="G649" s="106">
        <f t="shared" si="20"/>
        <v>0</v>
      </c>
      <c r="H649" s="107">
        <f t="shared" si="21"/>
        <v>0</v>
      </c>
    </row>
    <row r="650" spans="1:8" x14ac:dyDescent="0.2">
      <c r="A650"/>
      <c r="B650"/>
      <c r="C650"/>
      <c r="D650"/>
      <c r="E650"/>
      <c r="F650"/>
      <c r="G650" s="106">
        <f t="shared" si="20"/>
        <v>0</v>
      </c>
      <c r="H650" s="107">
        <f t="shared" si="21"/>
        <v>0</v>
      </c>
    </row>
    <row r="651" spans="1:8" x14ac:dyDescent="0.2">
      <c r="A651"/>
      <c r="B651"/>
      <c r="C651"/>
      <c r="D651"/>
      <c r="E651"/>
      <c r="F651"/>
      <c r="G651" s="106">
        <f t="shared" si="20"/>
        <v>0</v>
      </c>
      <c r="H651" s="107">
        <f t="shared" si="21"/>
        <v>0</v>
      </c>
    </row>
    <row r="652" spans="1:8" x14ac:dyDescent="0.2">
      <c r="A652"/>
      <c r="B652"/>
      <c r="C652"/>
      <c r="D652"/>
      <c r="E652"/>
      <c r="F652"/>
      <c r="G652" s="106">
        <f t="shared" si="20"/>
        <v>0</v>
      </c>
      <c r="H652" s="107">
        <f t="shared" si="21"/>
        <v>0</v>
      </c>
    </row>
    <row r="653" spans="1:8" x14ac:dyDescent="0.2">
      <c r="A653"/>
      <c r="B653"/>
      <c r="C653"/>
      <c r="D653"/>
      <c r="E653"/>
      <c r="F653"/>
      <c r="G653" s="106">
        <f t="shared" si="20"/>
        <v>0</v>
      </c>
      <c r="H653" s="107">
        <f t="shared" si="21"/>
        <v>0</v>
      </c>
    </row>
    <row r="654" spans="1:8" x14ac:dyDescent="0.2">
      <c r="A654"/>
      <c r="B654"/>
      <c r="C654"/>
      <c r="D654"/>
      <c r="E654"/>
      <c r="F654"/>
      <c r="G654" s="106">
        <f t="shared" si="20"/>
        <v>0</v>
      </c>
      <c r="H654" s="107">
        <f t="shared" si="21"/>
        <v>0</v>
      </c>
    </row>
    <row r="655" spans="1:8" x14ac:dyDescent="0.2">
      <c r="A655"/>
      <c r="B655"/>
      <c r="C655"/>
      <c r="D655"/>
      <c r="E655"/>
      <c r="F655"/>
      <c r="G655" s="106">
        <f t="shared" si="20"/>
        <v>0</v>
      </c>
      <c r="H655" s="107">
        <f t="shared" si="21"/>
        <v>0</v>
      </c>
    </row>
    <row r="656" spans="1:8" x14ac:dyDescent="0.2">
      <c r="A656"/>
      <c r="B656"/>
      <c r="C656"/>
      <c r="D656"/>
      <c r="E656"/>
      <c r="F656"/>
      <c r="G656" s="106">
        <f t="shared" si="20"/>
        <v>0</v>
      </c>
      <c r="H656" s="107">
        <f t="shared" si="21"/>
        <v>0</v>
      </c>
    </row>
    <row r="657" spans="1:8" x14ac:dyDescent="0.2">
      <c r="A657"/>
      <c r="B657"/>
      <c r="C657"/>
      <c r="D657"/>
      <c r="E657"/>
      <c r="F657"/>
      <c r="G657" s="106">
        <f t="shared" si="20"/>
        <v>0</v>
      </c>
      <c r="H657" s="107">
        <f t="shared" si="21"/>
        <v>0</v>
      </c>
    </row>
    <row r="658" spans="1:8" x14ac:dyDescent="0.2">
      <c r="A658"/>
      <c r="B658"/>
      <c r="C658"/>
      <c r="D658"/>
      <c r="E658"/>
      <c r="F658"/>
      <c r="G658" s="106">
        <f t="shared" si="20"/>
        <v>0</v>
      </c>
      <c r="H658" s="107">
        <f t="shared" si="21"/>
        <v>0</v>
      </c>
    </row>
    <row r="659" spans="1:8" x14ac:dyDescent="0.2">
      <c r="A659"/>
      <c r="B659"/>
      <c r="C659"/>
      <c r="D659"/>
      <c r="E659"/>
      <c r="F659"/>
      <c r="G659" s="106">
        <f t="shared" si="20"/>
        <v>0</v>
      </c>
      <c r="H659" s="107">
        <f t="shared" si="21"/>
        <v>0</v>
      </c>
    </row>
    <row r="660" spans="1:8" x14ac:dyDescent="0.2">
      <c r="A660"/>
      <c r="B660"/>
      <c r="C660"/>
      <c r="D660"/>
      <c r="E660"/>
      <c r="F660"/>
      <c r="G660" s="106">
        <f t="shared" si="20"/>
        <v>0</v>
      </c>
      <c r="H660" s="107">
        <f t="shared" si="21"/>
        <v>0</v>
      </c>
    </row>
    <row r="661" spans="1:8" x14ac:dyDescent="0.2">
      <c r="A661"/>
      <c r="B661"/>
      <c r="C661"/>
      <c r="D661"/>
      <c r="E661"/>
      <c r="F661"/>
      <c r="G661" s="106">
        <f t="shared" si="20"/>
        <v>0</v>
      </c>
      <c r="H661" s="107">
        <f t="shared" si="21"/>
        <v>0</v>
      </c>
    </row>
    <row r="662" spans="1:8" x14ac:dyDescent="0.2">
      <c r="A662"/>
      <c r="B662"/>
      <c r="C662"/>
      <c r="D662"/>
      <c r="E662"/>
      <c r="F662"/>
      <c r="G662" s="106">
        <f t="shared" si="20"/>
        <v>0</v>
      </c>
      <c r="H662" s="107">
        <f t="shared" si="21"/>
        <v>0</v>
      </c>
    </row>
    <row r="663" spans="1:8" x14ac:dyDescent="0.2">
      <c r="A663"/>
      <c r="B663"/>
      <c r="C663"/>
      <c r="D663"/>
      <c r="E663"/>
      <c r="F663"/>
      <c r="G663" s="106">
        <f t="shared" si="20"/>
        <v>0</v>
      </c>
      <c r="H663" s="107">
        <f t="shared" si="21"/>
        <v>0</v>
      </c>
    </row>
    <row r="664" spans="1:8" x14ac:dyDescent="0.2">
      <c r="A664"/>
      <c r="B664"/>
      <c r="C664"/>
      <c r="D664"/>
      <c r="E664"/>
      <c r="F664"/>
      <c r="G664" s="106">
        <f t="shared" si="20"/>
        <v>0</v>
      </c>
      <c r="H664" s="107">
        <f t="shared" si="21"/>
        <v>0</v>
      </c>
    </row>
    <row r="665" spans="1:8" x14ac:dyDescent="0.2">
      <c r="A665"/>
      <c r="B665"/>
      <c r="C665"/>
      <c r="D665"/>
      <c r="E665"/>
      <c r="F665"/>
      <c r="G665" s="106">
        <f t="shared" si="20"/>
        <v>0</v>
      </c>
      <c r="H665" s="107">
        <f t="shared" si="21"/>
        <v>0</v>
      </c>
    </row>
    <row r="666" spans="1:8" x14ac:dyDescent="0.2">
      <c r="A666"/>
      <c r="B666"/>
      <c r="C666"/>
      <c r="D666"/>
      <c r="E666"/>
      <c r="F666"/>
      <c r="G666" s="106">
        <f t="shared" si="20"/>
        <v>0</v>
      </c>
      <c r="H666" s="107">
        <f t="shared" si="21"/>
        <v>0</v>
      </c>
    </row>
    <row r="667" spans="1:8" x14ac:dyDescent="0.2">
      <c r="A667"/>
      <c r="B667"/>
      <c r="C667"/>
      <c r="D667"/>
      <c r="E667"/>
      <c r="F667"/>
      <c r="G667" s="106">
        <f t="shared" si="20"/>
        <v>0</v>
      </c>
      <c r="H667" s="107">
        <f t="shared" si="21"/>
        <v>0</v>
      </c>
    </row>
    <row r="668" spans="1:8" x14ac:dyDescent="0.2">
      <c r="A668"/>
      <c r="B668"/>
      <c r="C668"/>
      <c r="D668"/>
      <c r="E668"/>
      <c r="F668"/>
      <c r="G668" s="106">
        <f t="shared" si="20"/>
        <v>0</v>
      </c>
      <c r="H668" s="107">
        <f t="shared" si="21"/>
        <v>0</v>
      </c>
    </row>
    <row r="669" spans="1:8" x14ac:dyDescent="0.2">
      <c r="A669"/>
      <c r="B669"/>
      <c r="C669"/>
      <c r="D669"/>
      <c r="E669"/>
      <c r="F669"/>
      <c r="G669" s="106">
        <f t="shared" si="20"/>
        <v>0</v>
      </c>
      <c r="H669" s="107">
        <f t="shared" si="21"/>
        <v>0</v>
      </c>
    </row>
    <row r="670" spans="1:8" x14ac:dyDescent="0.2">
      <c r="A670"/>
      <c r="B670"/>
      <c r="C670"/>
      <c r="D670"/>
      <c r="E670"/>
      <c r="F670"/>
      <c r="G670" s="106">
        <f t="shared" si="20"/>
        <v>0</v>
      </c>
      <c r="H670" s="107">
        <f t="shared" si="21"/>
        <v>0</v>
      </c>
    </row>
    <row r="671" spans="1:8" x14ac:dyDescent="0.2">
      <c r="A671"/>
      <c r="B671"/>
      <c r="C671"/>
      <c r="D671"/>
      <c r="E671"/>
      <c r="F671"/>
      <c r="G671" s="106">
        <f t="shared" si="20"/>
        <v>0</v>
      </c>
      <c r="H671" s="107">
        <f t="shared" si="21"/>
        <v>0</v>
      </c>
    </row>
    <row r="672" spans="1:8" x14ac:dyDescent="0.2">
      <c r="A672"/>
      <c r="B672"/>
      <c r="C672"/>
      <c r="D672"/>
      <c r="E672"/>
      <c r="F672"/>
      <c r="G672" s="106">
        <f t="shared" si="20"/>
        <v>0</v>
      </c>
      <c r="H672" s="107">
        <f t="shared" si="21"/>
        <v>0</v>
      </c>
    </row>
    <row r="673" spans="1:8" x14ac:dyDescent="0.2">
      <c r="A673"/>
      <c r="B673"/>
      <c r="C673"/>
      <c r="D673"/>
      <c r="E673"/>
      <c r="F673"/>
      <c r="G673" s="106">
        <f t="shared" si="20"/>
        <v>0</v>
      </c>
      <c r="H673" s="107">
        <f t="shared" si="21"/>
        <v>0</v>
      </c>
    </row>
    <row r="674" spans="1:8" x14ac:dyDescent="0.2">
      <c r="A674"/>
      <c r="B674"/>
      <c r="C674"/>
      <c r="D674"/>
      <c r="E674"/>
      <c r="F674"/>
      <c r="G674" s="106">
        <f t="shared" si="20"/>
        <v>0</v>
      </c>
      <c r="H674" s="107">
        <f t="shared" si="21"/>
        <v>0</v>
      </c>
    </row>
    <row r="675" spans="1:8" x14ac:dyDescent="0.2">
      <c r="A675"/>
      <c r="B675"/>
      <c r="C675"/>
      <c r="D675"/>
      <c r="E675"/>
      <c r="F675"/>
      <c r="G675" s="106">
        <f t="shared" si="20"/>
        <v>0</v>
      </c>
      <c r="H675" s="107">
        <f t="shared" si="21"/>
        <v>0</v>
      </c>
    </row>
    <row r="676" spans="1:8" x14ac:dyDescent="0.2">
      <c r="A676"/>
      <c r="B676"/>
      <c r="C676"/>
      <c r="D676"/>
      <c r="E676"/>
      <c r="F676"/>
      <c r="G676" s="106">
        <f t="shared" si="20"/>
        <v>0</v>
      </c>
      <c r="H676" s="107">
        <f t="shared" si="21"/>
        <v>0</v>
      </c>
    </row>
    <row r="677" spans="1:8" x14ac:dyDescent="0.2">
      <c r="A677"/>
      <c r="B677"/>
      <c r="C677"/>
      <c r="D677"/>
      <c r="E677"/>
      <c r="F677"/>
      <c r="G677" s="106">
        <f t="shared" si="20"/>
        <v>0</v>
      </c>
      <c r="H677" s="107">
        <f t="shared" si="21"/>
        <v>0</v>
      </c>
    </row>
    <row r="678" spans="1:8" x14ac:dyDescent="0.2">
      <c r="A678"/>
      <c r="B678"/>
      <c r="C678"/>
      <c r="D678"/>
      <c r="E678"/>
      <c r="F678"/>
      <c r="G678" s="106">
        <f t="shared" si="20"/>
        <v>0</v>
      </c>
      <c r="H678" s="107">
        <f t="shared" si="21"/>
        <v>0</v>
      </c>
    </row>
    <row r="679" spans="1:8" x14ac:dyDescent="0.2">
      <c r="A679"/>
      <c r="B679"/>
      <c r="C679"/>
      <c r="D679"/>
      <c r="E679"/>
      <c r="F679"/>
      <c r="G679" s="106">
        <f t="shared" si="20"/>
        <v>0</v>
      </c>
      <c r="H679" s="107">
        <f t="shared" si="21"/>
        <v>0</v>
      </c>
    </row>
    <row r="680" spans="1:8" x14ac:dyDescent="0.2">
      <c r="A680"/>
      <c r="B680"/>
      <c r="C680"/>
      <c r="D680"/>
      <c r="E680"/>
      <c r="F680"/>
      <c r="G680" s="106">
        <f t="shared" si="20"/>
        <v>0</v>
      </c>
      <c r="H680" s="107">
        <f t="shared" si="21"/>
        <v>0</v>
      </c>
    </row>
    <row r="681" spans="1:8" x14ac:dyDescent="0.2">
      <c r="A681"/>
      <c r="B681"/>
      <c r="C681"/>
      <c r="D681"/>
      <c r="E681"/>
      <c r="F681"/>
      <c r="G681" s="106">
        <f t="shared" si="20"/>
        <v>0</v>
      </c>
      <c r="H681" s="107">
        <f t="shared" si="21"/>
        <v>0</v>
      </c>
    </row>
    <row r="682" spans="1:8" x14ac:dyDescent="0.2">
      <c r="A682"/>
      <c r="B682"/>
      <c r="C682"/>
      <c r="D682"/>
      <c r="E682"/>
      <c r="F682"/>
      <c r="G682" s="106">
        <f t="shared" si="20"/>
        <v>0</v>
      </c>
      <c r="H682" s="107">
        <f t="shared" si="21"/>
        <v>0</v>
      </c>
    </row>
    <row r="683" spans="1:8" x14ac:dyDescent="0.2">
      <c r="A683"/>
      <c r="B683"/>
      <c r="C683"/>
      <c r="D683"/>
      <c r="E683"/>
      <c r="F683"/>
      <c r="G683" s="106">
        <f t="shared" si="20"/>
        <v>0</v>
      </c>
      <c r="H683" s="107">
        <f t="shared" si="21"/>
        <v>0</v>
      </c>
    </row>
    <row r="684" spans="1:8" x14ac:dyDescent="0.2">
      <c r="A684"/>
      <c r="B684"/>
      <c r="C684"/>
      <c r="D684"/>
      <c r="E684"/>
      <c r="F684"/>
      <c r="G684" s="106">
        <f t="shared" si="20"/>
        <v>0</v>
      </c>
      <c r="H684" s="107">
        <f t="shared" si="21"/>
        <v>0</v>
      </c>
    </row>
    <row r="685" spans="1:8" x14ac:dyDescent="0.2">
      <c r="A685"/>
      <c r="B685"/>
      <c r="C685"/>
      <c r="D685"/>
      <c r="E685"/>
      <c r="F685"/>
      <c r="G685" s="106">
        <f t="shared" si="20"/>
        <v>0</v>
      </c>
      <c r="H685" s="107">
        <f t="shared" si="21"/>
        <v>0</v>
      </c>
    </row>
    <row r="686" spans="1:8" x14ac:dyDescent="0.2">
      <c r="A686"/>
      <c r="B686"/>
      <c r="C686"/>
      <c r="D686"/>
      <c r="E686"/>
      <c r="F686"/>
      <c r="G686" s="106">
        <f t="shared" si="20"/>
        <v>0</v>
      </c>
      <c r="H686" s="107">
        <f t="shared" si="21"/>
        <v>0</v>
      </c>
    </row>
    <row r="687" spans="1:8" x14ac:dyDescent="0.2">
      <c r="A687"/>
      <c r="B687"/>
      <c r="C687"/>
      <c r="D687"/>
      <c r="E687"/>
      <c r="F687"/>
      <c r="G687" s="106">
        <f t="shared" si="20"/>
        <v>0</v>
      </c>
      <c r="H687" s="107">
        <f t="shared" si="21"/>
        <v>0</v>
      </c>
    </row>
    <row r="688" spans="1:8" x14ac:dyDescent="0.2">
      <c r="A688"/>
      <c r="B688"/>
      <c r="C688"/>
      <c r="D688"/>
      <c r="E688"/>
      <c r="F688"/>
      <c r="G688" s="106">
        <f t="shared" si="20"/>
        <v>0</v>
      </c>
      <c r="H688" s="107">
        <f t="shared" si="21"/>
        <v>0</v>
      </c>
    </row>
    <row r="689" spans="1:8" x14ac:dyDescent="0.2">
      <c r="A689"/>
      <c r="B689"/>
      <c r="C689"/>
      <c r="D689"/>
      <c r="E689"/>
      <c r="F689"/>
      <c r="G689" s="106">
        <f t="shared" si="20"/>
        <v>0</v>
      </c>
      <c r="H689" s="107">
        <f t="shared" si="21"/>
        <v>0</v>
      </c>
    </row>
    <row r="690" spans="1:8" x14ac:dyDescent="0.2">
      <c r="A690"/>
      <c r="B690"/>
      <c r="C690"/>
      <c r="D690"/>
      <c r="E690"/>
      <c r="F690"/>
      <c r="G690" s="106">
        <f t="shared" si="20"/>
        <v>0</v>
      </c>
      <c r="H690" s="107">
        <f t="shared" si="21"/>
        <v>0</v>
      </c>
    </row>
    <row r="691" spans="1:8" x14ac:dyDescent="0.2">
      <c r="A691"/>
      <c r="B691"/>
      <c r="C691"/>
      <c r="D691"/>
      <c r="E691"/>
      <c r="F691"/>
      <c r="G691" s="106">
        <f t="shared" si="20"/>
        <v>0</v>
      </c>
      <c r="H691" s="107">
        <f t="shared" si="21"/>
        <v>0</v>
      </c>
    </row>
    <row r="692" spans="1:8" x14ac:dyDescent="0.2">
      <c r="A692"/>
      <c r="B692"/>
      <c r="C692"/>
      <c r="D692"/>
      <c r="E692"/>
      <c r="F692"/>
      <c r="G692" s="106">
        <f t="shared" si="20"/>
        <v>0</v>
      </c>
      <c r="H692" s="107">
        <f t="shared" si="21"/>
        <v>0</v>
      </c>
    </row>
    <row r="693" spans="1:8" x14ac:dyDescent="0.2">
      <c r="A693"/>
      <c r="B693"/>
      <c r="C693"/>
      <c r="D693"/>
      <c r="E693"/>
      <c r="F693"/>
      <c r="G693" s="106">
        <f t="shared" si="20"/>
        <v>0</v>
      </c>
      <c r="H693" s="107">
        <f t="shared" si="21"/>
        <v>0</v>
      </c>
    </row>
    <row r="694" spans="1:8" x14ac:dyDescent="0.2">
      <c r="A694"/>
      <c r="B694"/>
      <c r="C694"/>
      <c r="D694"/>
      <c r="E694"/>
      <c r="F694"/>
      <c r="G694" s="106">
        <f t="shared" si="20"/>
        <v>0</v>
      </c>
      <c r="H694" s="107">
        <f t="shared" si="21"/>
        <v>0</v>
      </c>
    </row>
    <row r="695" spans="1:8" x14ac:dyDescent="0.2">
      <c r="A695"/>
      <c r="B695"/>
      <c r="C695"/>
      <c r="D695"/>
      <c r="E695"/>
      <c r="F695"/>
      <c r="G695" s="106">
        <f t="shared" si="20"/>
        <v>0</v>
      </c>
      <c r="H695" s="107">
        <f t="shared" si="21"/>
        <v>0</v>
      </c>
    </row>
    <row r="696" spans="1:8" x14ac:dyDescent="0.2">
      <c r="A696"/>
      <c r="B696"/>
      <c r="C696"/>
      <c r="D696"/>
      <c r="E696"/>
      <c r="F696"/>
      <c r="G696" s="106">
        <f t="shared" si="20"/>
        <v>0</v>
      </c>
      <c r="H696" s="107">
        <f t="shared" si="21"/>
        <v>0</v>
      </c>
    </row>
    <row r="697" spans="1:8" x14ac:dyDescent="0.2">
      <c r="A697"/>
      <c r="B697"/>
      <c r="C697"/>
      <c r="D697"/>
      <c r="E697"/>
      <c r="F697"/>
      <c r="G697" s="106">
        <f t="shared" si="20"/>
        <v>0</v>
      </c>
      <c r="H697" s="107">
        <f t="shared" si="21"/>
        <v>0</v>
      </c>
    </row>
    <row r="698" spans="1:8" x14ac:dyDescent="0.2">
      <c r="A698"/>
      <c r="B698"/>
      <c r="C698"/>
      <c r="D698"/>
      <c r="E698"/>
      <c r="F698"/>
      <c r="G698" s="106">
        <f t="shared" si="20"/>
        <v>0</v>
      </c>
      <c r="H698" s="107">
        <f t="shared" si="21"/>
        <v>0</v>
      </c>
    </row>
    <row r="699" spans="1:8" x14ac:dyDescent="0.2">
      <c r="A699"/>
      <c r="B699"/>
      <c r="C699"/>
      <c r="D699"/>
      <c r="E699"/>
      <c r="F699"/>
      <c r="G699" s="106">
        <f t="shared" si="20"/>
        <v>0</v>
      </c>
      <c r="H699" s="107">
        <f t="shared" si="21"/>
        <v>0</v>
      </c>
    </row>
    <row r="700" spans="1:8" x14ac:dyDescent="0.2">
      <c r="A700"/>
      <c r="B700"/>
      <c r="C700"/>
      <c r="D700"/>
      <c r="E700"/>
      <c r="F700"/>
      <c r="G700" s="106">
        <f t="shared" si="20"/>
        <v>0</v>
      </c>
      <c r="H700" s="107">
        <f t="shared" si="21"/>
        <v>0</v>
      </c>
    </row>
    <row r="701" spans="1:8" x14ac:dyDescent="0.2">
      <c r="A701"/>
      <c r="B701"/>
      <c r="C701"/>
      <c r="D701"/>
      <c r="E701"/>
      <c r="F701"/>
      <c r="G701" s="106">
        <f t="shared" si="20"/>
        <v>0</v>
      </c>
      <c r="H701" s="107">
        <f t="shared" si="21"/>
        <v>0</v>
      </c>
    </row>
    <row r="702" spans="1:8" x14ac:dyDescent="0.2">
      <c r="A702"/>
      <c r="B702"/>
      <c r="C702"/>
      <c r="D702"/>
      <c r="E702"/>
      <c r="F702"/>
      <c r="G702" s="106">
        <f t="shared" si="20"/>
        <v>0</v>
      </c>
      <c r="H702" s="107">
        <f t="shared" si="21"/>
        <v>0</v>
      </c>
    </row>
    <row r="703" spans="1:8" x14ac:dyDescent="0.2">
      <c r="A703"/>
      <c r="B703"/>
      <c r="C703"/>
      <c r="D703"/>
      <c r="E703"/>
      <c r="F703"/>
      <c r="G703" s="106">
        <f t="shared" si="20"/>
        <v>0</v>
      </c>
      <c r="H703" s="107">
        <f t="shared" si="21"/>
        <v>0</v>
      </c>
    </row>
    <row r="704" spans="1:8" x14ac:dyDescent="0.2">
      <c r="A704"/>
      <c r="B704"/>
      <c r="C704"/>
      <c r="D704"/>
      <c r="E704"/>
      <c r="F704"/>
      <c r="G704" s="106">
        <f t="shared" si="20"/>
        <v>0</v>
      </c>
      <c r="H704" s="107">
        <f t="shared" si="21"/>
        <v>0</v>
      </c>
    </row>
    <row r="705" spans="1:8" x14ac:dyDescent="0.2">
      <c r="A705"/>
      <c r="B705"/>
      <c r="C705"/>
      <c r="D705"/>
      <c r="E705"/>
      <c r="F705"/>
      <c r="G705" s="106">
        <f t="shared" si="20"/>
        <v>0</v>
      </c>
      <c r="H705" s="107">
        <f t="shared" si="21"/>
        <v>0</v>
      </c>
    </row>
    <row r="706" spans="1:8" x14ac:dyDescent="0.2">
      <c r="A706"/>
      <c r="B706"/>
      <c r="C706"/>
      <c r="D706"/>
      <c r="E706"/>
      <c r="F706"/>
      <c r="G706" s="106">
        <f t="shared" si="20"/>
        <v>0</v>
      </c>
      <c r="H706" s="107">
        <f t="shared" si="21"/>
        <v>0</v>
      </c>
    </row>
    <row r="707" spans="1:8" x14ac:dyDescent="0.2">
      <c r="A707"/>
      <c r="B707"/>
      <c r="C707"/>
      <c r="D707"/>
      <c r="E707"/>
      <c r="F707"/>
      <c r="G707" s="106">
        <f t="shared" si="20"/>
        <v>0</v>
      </c>
      <c r="H707" s="107">
        <f t="shared" si="21"/>
        <v>0</v>
      </c>
    </row>
    <row r="708" spans="1:8" x14ac:dyDescent="0.2">
      <c r="A708"/>
      <c r="B708"/>
      <c r="C708"/>
      <c r="D708"/>
      <c r="E708"/>
      <c r="F708"/>
      <c r="G708" s="106">
        <f t="shared" si="20"/>
        <v>0</v>
      </c>
      <c r="H708" s="107">
        <f t="shared" si="21"/>
        <v>0</v>
      </c>
    </row>
    <row r="709" spans="1:8" x14ac:dyDescent="0.2">
      <c r="A709"/>
      <c r="B709"/>
      <c r="C709"/>
      <c r="D709"/>
      <c r="E709"/>
      <c r="F709"/>
      <c r="G709" s="106">
        <f t="shared" si="20"/>
        <v>0</v>
      </c>
      <c r="H709" s="107">
        <f t="shared" si="21"/>
        <v>0</v>
      </c>
    </row>
    <row r="710" spans="1:8" x14ac:dyDescent="0.2">
      <c r="A710"/>
      <c r="B710"/>
      <c r="C710"/>
      <c r="D710"/>
      <c r="E710"/>
      <c r="F710"/>
      <c r="G710" s="106">
        <f t="shared" si="20"/>
        <v>0</v>
      </c>
      <c r="H710" s="107">
        <f t="shared" si="21"/>
        <v>0</v>
      </c>
    </row>
    <row r="711" spans="1:8" x14ac:dyDescent="0.2">
      <c r="A711"/>
      <c r="B711"/>
      <c r="C711"/>
      <c r="D711"/>
      <c r="E711"/>
      <c r="F711"/>
      <c r="G711" s="106">
        <f t="shared" si="20"/>
        <v>0</v>
      </c>
      <c r="H711" s="107">
        <f t="shared" si="21"/>
        <v>0</v>
      </c>
    </row>
    <row r="712" spans="1:8" x14ac:dyDescent="0.2">
      <c r="A712"/>
      <c r="B712"/>
      <c r="C712"/>
      <c r="D712"/>
      <c r="E712"/>
      <c r="F712"/>
      <c r="G712" s="106">
        <f t="shared" ref="G712:G775" si="22">LOOKUP(RIGHT($H$3,4),$B$6:$F$6,$B712:$F712)-LOOKUP(LEFT($H$3,4),$B$6:$F$6,$B712:$F712)</f>
        <v>0</v>
      </c>
      <c r="H712" s="107">
        <f t="shared" ref="H712:H775" si="23">IFERROR($G712/LOOKUP(LEFT($H$3,4),$B$6:$F$6,$B712:$F712),0)</f>
        <v>0</v>
      </c>
    </row>
    <row r="713" spans="1:8" x14ac:dyDescent="0.2">
      <c r="A713"/>
      <c r="B713"/>
      <c r="C713"/>
      <c r="D713"/>
      <c r="E713"/>
      <c r="F713"/>
      <c r="G713" s="106">
        <f t="shared" si="22"/>
        <v>0</v>
      </c>
      <c r="H713" s="107">
        <f t="shared" si="23"/>
        <v>0</v>
      </c>
    </row>
    <row r="714" spans="1:8" x14ac:dyDescent="0.2">
      <c r="A714"/>
      <c r="B714"/>
      <c r="C714"/>
      <c r="D714"/>
      <c r="E714"/>
      <c r="F714"/>
      <c r="G714" s="106">
        <f t="shared" si="22"/>
        <v>0</v>
      </c>
      <c r="H714" s="107">
        <f t="shared" si="23"/>
        <v>0</v>
      </c>
    </row>
    <row r="715" spans="1:8" x14ac:dyDescent="0.2">
      <c r="A715"/>
      <c r="B715"/>
      <c r="C715"/>
      <c r="D715"/>
      <c r="E715"/>
      <c r="F715"/>
      <c r="G715" s="106">
        <f t="shared" si="22"/>
        <v>0</v>
      </c>
      <c r="H715" s="107">
        <f t="shared" si="23"/>
        <v>0</v>
      </c>
    </row>
    <row r="716" spans="1:8" x14ac:dyDescent="0.2">
      <c r="A716"/>
      <c r="B716"/>
      <c r="C716"/>
      <c r="D716"/>
      <c r="E716"/>
      <c r="F716"/>
      <c r="G716" s="106">
        <f t="shared" si="22"/>
        <v>0</v>
      </c>
      <c r="H716" s="107">
        <f t="shared" si="23"/>
        <v>0</v>
      </c>
    </row>
    <row r="717" spans="1:8" x14ac:dyDescent="0.2">
      <c r="A717"/>
      <c r="B717"/>
      <c r="C717"/>
      <c r="D717"/>
      <c r="E717"/>
      <c r="F717"/>
      <c r="G717" s="106">
        <f t="shared" si="22"/>
        <v>0</v>
      </c>
      <c r="H717" s="107">
        <f t="shared" si="23"/>
        <v>0</v>
      </c>
    </row>
    <row r="718" spans="1:8" x14ac:dyDescent="0.2">
      <c r="A718"/>
      <c r="B718"/>
      <c r="C718"/>
      <c r="D718"/>
      <c r="E718"/>
      <c r="F718"/>
      <c r="G718" s="106">
        <f t="shared" si="22"/>
        <v>0</v>
      </c>
      <c r="H718" s="107">
        <f t="shared" si="23"/>
        <v>0</v>
      </c>
    </row>
    <row r="719" spans="1:8" x14ac:dyDescent="0.2">
      <c r="A719"/>
      <c r="B719"/>
      <c r="C719"/>
      <c r="D719"/>
      <c r="E719"/>
      <c r="F719"/>
      <c r="G719" s="106">
        <f t="shared" si="22"/>
        <v>0</v>
      </c>
      <c r="H719" s="107">
        <f t="shared" si="23"/>
        <v>0</v>
      </c>
    </row>
    <row r="720" spans="1:8" x14ac:dyDescent="0.2">
      <c r="A720"/>
      <c r="B720"/>
      <c r="C720"/>
      <c r="D720"/>
      <c r="E720"/>
      <c r="F720"/>
      <c r="G720" s="106">
        <f t="shared" si="22"/>
        <v>0</v>
      </c>
      <c r="H720" s="107">
        <f t="shared" si="23"/>
        <v>0</v>
      </c>
    </row>
    <row r="721" spans="1:8" x14ac:dyDescent="0.2">
      <c r="A721"/>
      <c r="B721"/>
      <c r="C721"/>
      <c r="D721"/>
      <c r="E721"/>
      <c r="F721"/>
      <c r="G721" s="106">
        <f t="shared" si="22"/>
        <v>0</v>
      </c>
      <c r="H721" s="107">
        <f t="shared" si="23"/>
        <v>0</v>
      </c>
    </row>
    <row r="722" spans="1:8" x14ac:dyDescent="0.2">
      <c r="A722"/>
      <c r="B722"/>
      <c r="C722"/>
      <c r="D722"/>
      <c r="E722"/>
      <c r="F722"/>
      <c r="G722" s="106">
        <f t="shared" si="22"/>
        <v>0</v>
      </c>
      <c r="H722" s="107">
        <f t="shared" si="23"/>
        <v>0</v>
      </c>
    </row>
    <row r="723" spans="1:8" x14ac:dyDescent="0.2">
      <c r="A723"/>
      <c r="B723"/>
      <c r="C723"/>
      <c r="D723"/>
      <c r="E723"/>
      <c r="F723"/>
      <c r="G723" s="106">
        <f t="shared" si="22"/>
        <v>0</v>
      </c>
      <c r="H723" s="107">
        <f t="shared" si="23"/>
        <v>0</v>
      </c>
    </row>
    <row r="724" spans="1:8" x14ac:dyDescent="0.2">
      <c r="A724"/>
      <c r="B724"/>
      <c r="C724"/>
      <c r="D724"/>
      <c r="E724"/>
      <c r="F724"/>
      <c r="G724" s="106">
        <f t="shared" si="22"/>
        <v>0</v>
      </c>
      <c r="H724" s="107">
        <f t="shared" si="23"/>
        <v>0</v>
      </c>
    </row>
    <row r="725" spans="1:8" x14ac:dyDescent="0.2">
      <c r="A725"/>
      <c r="B725"/>
      <c r="C725"/>
      <c r="D725"/>
      <c r="E725"/>
      <c r="F725"/>
      <c r="G725" s="106">
        <f t="shared" si="22"/>
        <v>0</v>
      </c>
      <c r="H725" s="107">
        <f t="shared" si="23"/>
        <v>0</v>
      </c>
    </row>
    <row r="726" spans="1:8" x14ac:dyDescent="0.2">
      <c r="A726"/>
      <c r="B726"/>
      <c r="C726"/>
      <c r="D726"/>
      <c r="E726"/>
      <c r="F726"/>
      <c r="G726" s="106">
        <f t="shared" si="22"/>
        <v>0</v>
      </c>
      <c r="H726" s="107">
        <f t="shared" si="23"/>
        <v>0</v>
      </c>
    </row>
    <row r="727" spans="1:8" x14ac:dyDescent="0.2">
      <c r="A727"/>
      <c r="B727"/>
      <c r="C727"/>
      <c r="D727"/>
      <c r="E727"/>
      <c r="F727"/>
      <c r="G727" s="106">
        <f t="shared" si="22"/>
        <v>0</v>
      </c>
      <c r="H727" s="107">
        <f t="shared" si="23"/>
        <v>0</v>
      </c>
    </row>
    <row r="728" spans="1:8" x14ac:dyDescent="0.2">
      <c r="A728"/>
      <c r="B728"/>
      <c r="C728"/>
      <c r="D728"/>
      <c r="E728"/>
      <c r="F728"/>
      <c r="G728" s="106">
        <f t="shared" si="22"/>
        <v>0</v>
      </c>
      <c r="H728" s="107">
        <f t="shared" si="23"/>
        <v>0</v>
      </c>
    </row>
    <row r="729" spans="1:8" x14ac:dyDescent="0.2">
      <c r="A729"/>
      <c r="B729"/>
      <c r="C729"/>
      <c r="D729"/>
      <c r="E729"/>
      <c r="F729"/>
      <c r="G729" s="106">
        <f t="shared" si="22"/>
        <v>0</v>
      </c>
      <c r="H729" s="107">
        <f t="shared" si="23"/>
        <v>0</v>
      </c>
    </row>
    <row r="730" spans="1:8" x14ac:dyDescent="0.2">
      <c r="A730"/>
      <c r="B730"/>
      <c r="C730"/>
      <c r="D730"/>
      <c r="E730"/>
      <c r="F730"/>
      <c r="G730" s="106">
        <f t="shared" si="22"/>
        <v>0</v>
      </c>
      <c r="H730" s="107">
        <f t="shared" si="23"/>
        <v>0</v>
      </c>
    </row>
    <row r="731" spans="1:8" x14ac:dyDescent="0.2">
      <c r="A731"/>
      <c r="B731"/>
      <c r="C731"/>
      <c r="D731"/>
      <c r="E731"/>
      <c r="F731"/>
      <c r="G731" s="106">
        <f t="shared" si="22"/>
        <v>0</v>
      </c>
      <c r="H731" s="107">
        <f t="shared" si="23"/>
        <v>0</v>
      </c>
    </row>
    <row r="732" spans="1:8" x14ac:dyDescent="0.2">
      <c r="A732"/>
      <c r="B732"/>
      <c r="C732"/>
      <c r="D732"/>
      <c r="E732"/>
      <c r="F732"/>
      <c r="G732" s="106">
        <f t="shared" si="22"/>
        <v>0</v>
      </c>
      <c r="H732" s="107">
        <f t="shared" si="23"/>
        <v>0</v>
      </c>
    </row>
    <row r="733" spans="1:8" x14ac:dyDescent="0.2">
      <c r="A733"/>
      <c r="B733"/>
      <c r="C733"/>
      <c r="D733"/>
      <c r="E733"/>
      <c r="F733"/>
      <c r="G733" s="106">
        <f t="shared" si="22"/>
        <v>0</v>
      </c>
      <c r="H733" s="107">
        <f t="shared" si="23"/>
        <v>0</v>
      </c>
    </row>
    <row r="734" spans="1:8" x14ac:dyDescent="0.2">
      <c r="A734"/>
      <c r="B734"/>
      <c r="C734"/>
      <c r="D734"/>
      <c r="E734"/>
      <c r="F734"/>
      <c r="G734" s="106">
        <f t="shared" si="22"/>
        <v>0</v>
      </c>
      <c r="H734" s="107">
        <f t="shared" si="23"/>
        <v>0</v>
      </c>
    </row>
    <row r="735" spans="1:8" x14ac:dyDescent="0.2">
      <c r="A735"/>
      <c r="B735"/>
      <c r="C735"/>
      <c r="D735"/>
      <c r="E735"/>
      <c r="F735"/>
      <c r="G735" s="106">
        <f t="shared" si="22"/>
        <v>0</v>
      </c>
      <c r="H735" s="107">
        <f t="shared" si="23"/>
        <v>0</v>
      </c>
    </row>
    <row r="736" spans="1:8" x14ac:dyDescent="0.2">
      <c r="A736"/>
      <c r="B736"/>
      <c r="C736"/>
      <c r="D736"/>
      <c r="E736"/>
      <c r="F736"/>
      <c r="G736" s="106">
        <f t="shared" si="22"/>
        <v>0</v>
      </c>
      <c r="H736" s="107">
        <f t="shared" si="23"/>
        <v>0</v>
      </c>
    </row>
    <row r="737" spans="1:8" x14ac:dyDescent="0.2">
      <c r="A737"/>
      <c r="B737"/>
      <c r="C737"/>
      <c r="D737"/>
      <c r="E737"/>
      <c r="F737"/>
      <c r="G737" s="106">
        <f t="shared" si="22"/>
        <v>0</v>
      </c>
      <c r="H737" s="107">
        <f t="shared" si="23"/>
        <v>0</v>
      </c>
    </row>
    <row r="738" spans="1:8" x14ac:dyDescent="0.2">
      <c r="A738"/>
      <c r="B738"/>
      <c r="C738"/>
      <c r="D738"/>
      <c r="E738"/>
      <c r="F738"/>
      <c r="G738" s="106">
        <f t="shared" si="22"/>
        <v>0</v>
      </c>
      <c r="H738" s="107">
        <f t="shared" si="23"/>
        <v>0</v>
      </c>
    </row>
    <row r="739" spans="1:8" x14ac:dyDescent="0.2">
      <c r="A739"/>
      <c r="B739"/>
      <c r="C739"/>
      <c r="D739"/>
      <c r="E739"/>
      <c r="F739"/>
      <c r="G739" s="106">
        <f t="shared" si="22"/>
        <v>0</v>
      </c>
      <c r="H739" s="107">
        <f t="shared" si="23"/>
        <v>0</v>
      </c>
    </row>
    <row r="740" spans="1:8" x14ac:dyDescent="0.2">
      <c r="A740"/>
      <c r="B740"/>
      <c r="C740"/>
      <c r="D740"/>
      <c r="E740"/>
      <c r="F740"/>
      <c r="G740" s="106">
        <f t="shared" si="22"/>
        <v>0</v>
      </c>
      <c r="H740" s="107">
        <f t="shared" si="23"/>
        <v>0</v>
      </c>
    </row>
    <row r="741" spans="1:8" x14ac:dyDescent="0.2">
      <c r="A741"/>
      <c r="B741"/>
      <c r="C741"/>
      <c r="D741"/>
      <c r="E741"/>
      <c r="F741"/>
      <c r="G741" s="106">
        <f t="shared" si="22"/>
        <v>0</v>
      </c>
      <c r="H741" s="107">
        <f t="shared" si="23"/>
        <v>0</v>
      </c>
    </row>
    <row r="742" spans="1:8" x14ac:dyDescent="0.2">
      <c r="A742"/>
      <c r="B742"/>
      <c r="C742"/>
      <c r="D742"/>
      <c r="E742"/>
      <c r="F742"/>
      <c r="G742" s="106">
        <f t="shared" si="22"/>
        <v>0</v>
      </c>
      <c r="H742" s="107">
        <f t="shared" si="23"/>
        <v>0</v>
      </c>
    </row>
    <row r="743" spans="1:8" x14ac:dyDescent="0.2">
      <c r="A743"/>
      <c r="B743"/>
      <c r="C743"/>
      <c r="D743"/>
      <c r="E743"/>
      <c r="F743"/>
      <c r="G743" s="106">
        <f t="shared" si="22"/>
        <v>0</v>
      </c>
      <c r="H743" s="107">
        <f t="shared" si="23"/>
        <v>0</v>
      </c>
    </row>
    <row r="744" spans="1:8" x14ac:dyDescent="0.2">
      <c r="A744"/>
      <c r="B744"/>
      <c r="C744"/>
      <c r="D744"/>
      <c r="E744"/>
      <c r="F744"/>
      <c r="G744" s="106">
        <f t="shared" si="22"/>
        <v>0</v>
      </c>
      <c r="H744" s="107">
        <f t="shared" si="23"/>
        <v>0</v>
      </c>
    </row>
    <row r="745" spans="1:8" x14ac:dyDescent="0.2">
      <c r="A745"/>
      <c r="B745"/>
      <c r="C745"/>
      <c r="D745"/>
      <c r="E745"/>
      <c r="F745"/>
      <c r="G745" s="106">
        <f t="shared" si="22"/>
        <v>0</v>
      </c>
      <c r="H745" s="107">
        <f t="shared" si="23"/>
        <v>0</v>
      </c>
    </row>
    <row r="746" spans="1:8" x14ac:dyDescent="0.2">
      <c r="A746"/>
      <c r="B746"/>
      <c r="C746"/>
      <c r="D746"/>
      <c r="E746"/>
      <c r="F746"/>
      <c r="G746" s="106">
        <f t="shared" si="22"/>
        <v>0</v>
      </c>
      <c r="H746" s="107">
        <f t="shared" si="23"/>
        <v>0</v>
      </c>
    </row>
    <row r="747" spans="1:8" x14ac:dyDescent="0.2">
      <c r="A747"/>
      <c r="B747"/>
      <c r="C747"/>
      <c r="D747"/>
      <c r="E747"/>
      <c r="F747"/>
      <c r="G747" s="106">
        <f t="shared" si="22"/>
        <v>0</v>
      </c>
      <c r="H747" s="107">
        <f t="shared" si="23"/>
        <v>0</v>
      </c>
    </row>
    <row r="748" spans="1:8" x14ac:dyDescent="0.2">
      <c r="A748"/>
      <c r="B748"/>
      <c r="C748"/>
      <c r="D748"/>
      <c r="E748"/>
      <c r="F748"/>
      <c r="G748" s="106">
        <f t="shared" si="22"/>
        <v>0</v>
      </c>
      <c r="H748" s="107">
        <f t="shared" si="23"/>
        <v>0</v>
      </c>
    </row>
    <row r="749" spans="1:8" x14ac:dyDescent="0.2">
      <c r="A749"/>
      <c r="B749"/>
      <c r="C749"/>
      <c r="D749"/>
      <c r="E749"/>
      <c r="F749"/>
      <c r="G749" s="106">
        <f t="shared" si="22"/>
        <v>0</v>
      </c>
      <c r="H749" s="107">
        <f t="shared" si="23"/>
        <v>0</v>
      </c>
    </row>
    <row r="750" spans="1:8" x14ac:dyDescent="0.2">
      <c r="A750"/>
      <c r="B750"/>
      <c r="C750"/>
      <c r="D750"/>
      <c r="E750"/>
      <c r="F750"/>
      <c r="G750" s="106">
        <f t="shared" si="22"/>
        <v>0</v>
      </c>
      <c r="H750" s="107">
        <f t="shared" si="23"/>
        <v>0</v>
      </c>
    </row>
    <row r="751" spans="1:8" x14ac:dyDescent="0.2">
      <c r="A751"/>
      <c r="B751"/>
      <c r="C751"/>
      <c r="D751"/>
      <c r="E751"/>
      <c r="F751"/>
      <c r="G751" s="106">
        <f t="shared" si="22"/>
        <v>0</v>
      </c>
      <c r="H751" s="107">
        <f t="shared" si="23"/>
        <v>0</v>
      </c>
    </row>
    <row r="752" spans="1:8" x14ac:dyDescent="0.2">
      <c r="A752"/>
      <c r="B752"/>
      <c r="C752"/>
      <c r="D752"/>
      <c r="E752"/>
      <c r="F752"/>
      <c r="G752" s="106">
        <f t="shared" si="22"/>
        <v>0</v>
      </c>
      <c r="H752" s="107">
        <f t="shared" si="23"/>
        <v>0</v>
      </c>
    </row>
    <row r="753" spans="1:8" x14ac:dyDescent="0.2">
      <c r="A753"/>
      <c r="B753"/>
      <c r="C753"/>
      <c r="D753"/>
      <c r="E753"/>
      <c r="F753"/>
      <c r="G753" s="106">
        <f t="shared" si="22"/>
        <v>0</v>
      </c>
      <c r="H753" s="107">
        <f t="shared" si="23"/>
        <v>0</v>
      </c>
    </row>
    <row r="754" spans="1:8" x14ac:dyDescent="0.2">
      <c r="A754"/>
      <c r="B754"/>
      <c r="C754"/>
      <c r="D754"/>
      <c r="E754"/>
      <c r="F754"/>
      <c r="G754" s="106">
        <f t="shared" si="22"/>
        <v>0</v>
      </c>
      <c r="H754" s="107">
        <f t="shared" si="23"/>
        <v>0</v>
      </c>
    </row>
    <row r="755" spans="1:8" x14ac:dyDescent="0.2">
      <c r="A755"/>
      <c r="B755"/>
      <c r="C755"/>
      <c r="D755"/>
      <c r="E755"/>
      <c r="F755"/>
      <c r="G755" s="106">
        <f t="shared" si="22"/>
        <v>0</v>
      </c>
      <c r="H755" s="107">
        <f t="shared" si="23"/>
        <v>0</v>
      </c>
    </row>
    <row r="756" spans="1:8" x14ac:dyDescent="0.2">
      <c r="A756"/>
      <c r="B756"/>
      <c r="C756"/>
      <c r="D756"/>
      <c r="E756"/>
      <c r="F756"/>
      <c r="G756" s="106">
        <f t="shared" si="22"/>
        <v>0</v>
      </c>
      <c r="H756" s="107">
        <f t="shared" si="23"/>
        <v>0</v>
      </c>
    </row>
    <row r="757" spans="1:8" x14ac:dyDescent="0.2">
      <c r="A757"/>
      <c r="B757"/>
      <c r="C757"/>
      <c r="D757"/>
      <c r="E757"/>
      <c r="F757"/>
      <c r="G757" s="106">
        <f t="shared" si="22"/>
        <v>0</v>
      </c>
      <c r="H757" s="107">
        <f t="shared" si="23"/>
        <v>0</v>
      </c>
    </row>
    <row r="758" spans="1:8" x14ac:dyDescent="0.2">
      <c r="A758"/>
      <c r="B758"/>
      <c r="C758"/>
      <c r="D758"/>
      <c r="E758"/>
      <c r="F758"/>
      <c r="G758" s="106">
        <f t="shared" si="22"/>
        <v>0</v>
      </c>
      <c r="H758" s="107">
        <f t="shared" si="23"/>
        <v>0</v>
      </c>
    </row>
    <row r="759" spans="1:8" x14ac:dyDescent="0.2">
      <c r="A759"/>
      <c r="B759"/>
      <c r="C759"/>
      <c r="D759"/>
      <c r="E759"/>
      <c r="F759"/>
      <c r="G759" s="106">
        <f t="shared" si="22"/>
        <v>0</v>
      </c>
      <c r="H759" s="107">
        <f t="shared" si="23"/>
        <v>0</v>
      </c>
    </row>
    <row r="760" spans="1:8" x14ac:dyDescent="0.2">
      <c r="A760"/>
      <c r="B760"/>
      <c r="C760"/>
      <c r="D760"/>
      <c r="E760"/>
      <c r="F760"/>
      <c r="G760" s="106">
        <f t="shared" si="22"/>
        <v>0</v>
      </c>
      <c r="H760" s="107">
        <f t="shared" si="23"/>
        <v>0</v>
      </c>
    </row>
    <row r="761" spans="1:8" x14ac:dyDescent="0.2">
      <c r="A761"/>
      <c r="B761"/>
      <c r="C761"/>
      <c r="D761"/>
      <c r="E761"/>
      <c r="F761"/>
      <c r="G761" s="106">
        <f t="shared" si="22"/>
        <v>0</v>
      </c>
      <c r="H761" s="107">
        <f t="shared" si="23"/>
        <v>0</v>
      </c>
    </row>
    <row r="762" spans="1:8" x14ac:dyDescent="0.2">
      <c r="A762"/>
      <c r="B762"/>
      <c r="C762"/>
      <c r="D762"/>
      <c r="E762"/>
      <c r="F762"/>
      <c r="G762" s="106">
        <f t="shared" si="22"/>
        <v>0</v>
      </c>
      <c r="H762" s="107">
        <f t="shared" si="23"/>
        <v>0</v>
      </c>
    </row>
    <row r="763" spans="1:8" x14ac:dyDescent="0.2">
      <c r="A763"/>
      <c r="B763"/>
      <c r="C763"/>
      <c r="D763"/>
      <c r="E763"/>
      <c r="F763"/>
      <c r="G763" s="106">
        <f t="shared" si="22"/>
        <v>0</v>
      </c>
      <c r="H763" s="107">
        <f t="shared" si="23"/>
        <v>0</v>
      </c>
    </row>
    <row r="764" spans="1:8" x14ac:dyDescent="0.2">
      <c r="A764"/>
      <c r="B764"/>
      <c r="C764"/>
      <c r="D764"/>
      <c r="E764"/>
      <c r="F764"/>
      <c r="G764" s="106">
        <f t="shared" si="22"/>
        <v>0</v>
      </c>
      <c r="H764" s="107">
        <f t="shared" si="23"/>
        <v>0</v>
      </c>
    </row>
    <row r="765" spans="1:8" x14ac:dyDescent="0.2">
      <c r="A765"/>
      <c r="B765"/>
      <c r="C765"/>
      <c r="D765"/>
      <c r="E765"/>
      <c r="F765"/>
      <c r="G765" s="106">
        <f t="shared" si="22"/>
        <v>0</v>
      </c>
      <c r="H765" s="107">
        <f t="shared" si="23"/>
        <v>0</v>
      </c>
    </row>
    <row r="766" spans="1:8" x14ac:dyDescent="0.2">
      <c r="A766"/>
      <c r="B766"/>
      <c r="C766"/>
      <c r="D766"/>
      <c r="E766"/>
      <c r="F766"/>
      <c r="G766" s="106">
        <f t="shared" si="22"/>
        <v>0</v>
      </c>
      <c r="H766" s="107">
        <f t="shared" si="23"/>
        <v>0</v>
      </c>
    </row>
    <row r="767" spans="1:8" x14ac:dyDescent="0.2">
      <c r="A767"/>
      <c r="B767"/>
      <c r="C767"/>
      <c r="D767"/>
      <c r="E767"/>
      <c r="F767"/>
      <c r="G767" s="106">
        <f t="shared" si="22"/>
        <v>0</v>
      </c>
      <c r="H767" s="107">
        <f t="shared" si="23"/>
        <v>0</v>
      </c>
    </row>
    <row r="768" spans="1:8" x14ac:dyDescent="0.2">
      <c r="A768"/>
      <c r="B768"/>
      <c r="C768"/>
      <c r="D768"/>
      <c r="E768"/>
      <c r="F768"/>
      <c r="G768" s="106">
        <f t="shared" si="22"/>
        <v>0</v>
      </c>
      <c r="H768" s="107">
        <f t="shared" si="23"/>
        <v>0</v>
      </c>
    </row>
    <row r="769" spans="1:8" x14ac:dyDescent="0.2">
      <c r="A769"/>
      <c r="B769"/>
      <c r="C769"/>
      <c r="D769"/>
      <c r="E769"/>
      <c r="F769"/>
      <c r="G769" s="106">
        <f t="shared" si="22"/>
        <v>0</v>
      </c>
      <c r="H769" s="107">
        <f t="shared" si="23"/>
        <v>0</v>
      </c>
    </row>
    <row r="770" spans="1:8" x14ac:dyDescent="0.2">
      <c r="A770"/>
      <c r="B770"/>
      <c r="C770"/>
      <c r="D770"/>
      <c r="E770"/>
      <c r="F770"/>
      <c r="G770" s="106">
        <f t="shared" si="22"/>
        <v>0</v>
      </c>
      <c r="H770" s="107">
        <f t="shared" si="23"/>
        <v>0</v>
      </c>
    </row>
    <row r="771" spans="1:8" x14ac:dyDescent="0.2">
      <c r="A771"/>
      <c r="B771"/>
      <c r="C771"/>
      <c r="D771"/>
      <c r="E771"/>
      <c r="F771"/>
      <c r="G771" s="106">
        <f t="shared" si="22"/>
        <v>0</v>
      </c>
      <c r="H771" s="107">
        <f t="shared" si="23"/>
        <v>0</v>
      </c>
    </row>
    <row r="772" spans="1:8" x14ac:dyDescent="0.2">
      <c r="A772"/>
      <c r="B772"/>
      <c r="C772"/>
      <c r="D772"/>
      <c r="E772"/>
      <c r="F772"/>
      <c r="G772" s="106">
        <f t="shared" si="22"/>
        <v>0</v>
      </c>
      <c r="H772" s="107">
        <f t="shared" si="23"/>
        <v>0</v>
      </c>
    </row>
    <row r="773" spans="1:8" x14ac:dyDescent="0.2">
      <c r="A773"/>
      <c r="B773"/>
      <c r="C773"/>
      <c r="D773"/>
      <c r="E773"/>
      <c r="F773"/>
      <c r="G773" s="106">
        <f t="shared" si="22"/>
        <v>0</v>
      </c>
      <c r="H773" s="107">
        <f t="shared" si="23"/>
        <v>0</v>
      </c>
    </row>
    <row r="774" spans="1:8" x14ac:dyDescent="0.2">
      <c r="A774"/>
      <c r="B774"/>
      <c r="C774"/>
      <c r="D774"/>
      <c r="E774"/>
      <c r="F774"/>
      <c r="G774" s="106">
        <f t="shared" si="22"/>
        <v>0</v>
      </c>
      <c r="H774" s="107">
        <f t="shared" si="23"/>
        <v>0</v>
      </c>
    </row>
    <row r="775" spans="1:8" x14ac:dyDescent="0.2">
      <c r="A775"/>
      <c r="B775"/>
      <c r="C775"/>
      <c r="D775"/>
      <c r="E775"/>
      <c r="F775"/>
      <c r="G775" s="106">
        <f t="shared" si="22"/>
        <v>0</v>
      </c>
      <c r="H775" s="107">
        <f t="shared" si="23"/>
        <v>0</v>
      </c>
    </row>
    <row r="776" spans="1:8" x14ac:dyDescent="0.2">
      <c r="A776"/>
      <c r="B776"/>
      <c r="C776"/>
      <c r="D776"/>
      <c r="E776"/>
      <c r="F776"/>
      <c r="G776" s="106">
        <f t="shared" ref="G776:G839" si="24">LOOKUP(RIGHT($H$3,4),$B$6:$F$6,$B776:$F776)-LOOKUP(LEFT($H$3,4),$B$6:$F$6,$B776:$F776)</f>
        <v>0</v>
      </c>
      <c r="H776" s="107">
        <f t="shared" ref="H776:H839" si="25">IFERROR($G776/LOOKUP(LEFT($H$3,4),$B$6:$F$6,$B776:$F776),0)</f>
        <v>0</v>
      </c>
    </row>
    <row r="777" spans="1:8" x14ac:dyDescent="0.2">
      <c r="A777"/>
      <c r="B777"/>
      <c r="C777"/>
      <c r="D777"/>
      <c r="E777"/>
      <c r="F777"/>
      <c r="G777" s="106">
        <f t="shared" si="24"/>
        <v>0</v>
      </c>
      <c r="H777" s="107">
        <f t="shared" si="25"/>
        <v>0</v>
      </c>
    </row>
    <row r="778" spans="1:8" x14ac:dyDescent="0.2">
      <c r="A778"/>
      <c r="B778"/>
      <c r="C778"/>
      <c r="D778"/>
      <c r="E778"/>
      <c r="F778"/>
      <c r="G778" s="106">
        <f t="shared" si="24"/>
        <v>0</v>
      </c>
      <c r="H778" s="107">
        <f t="shared" si="25"/>
        <v>0</v>
      </c>
    </row>
    <row r="779" spans="1:8" x14ac:dyDescent="0.2">
      <c r="A779"/>
      <c r="B779"/>
      <c r="C779"/>
      <c r="D779"/>
      <c r="E779"/>
      <c r="F779"/>
      <c r="G779" s="106">
        <f t="shared" si="24"/>
        <v>0</v>
      </c>
      <c r="H779" s="107">
        <f t="shared" si="25"/>
        <v>0</v>
      </c>
    </row>
    <row r="780" spans="1:8" x14ac:dyDescent="0.2">
      <c r="A780"/>
      <c r="B780"/>
      <c r="C780"/>
      <c r="D780"/>
      <c r="E780"/>
      <c r="F780"/>
      <c r="G780" s="106">
        <f t="shared" si="24"/>
        <v>0</v>
      </c>
      <c r="H780" s="107">
        <f t="shared" si="25"/>
        <v>0</v>
      </c>
    </row>
    <row r="781" spans="1:8" x14ac:dyDescent="0.2">
      <c r="A781"/>
      <c r="B781"/>
      <c r="C781"/>
      <c r="D781"/>
      <c r="E781"/>
      <c r="F781"/>
      <c r="G781" s="106">
        <f t="shared" si="24"/>
        <v>0</v>
      </c>
      <c r="H781" s="107">
        <f t="shared" si="25"/>
        <v>0</v>
      </c>
    </row>
    <row r="782" spans="1:8" x14ac:dyDescent="0.2">
      <c r="A782"/>
      <c r="B782"/>
      <c r="C782"/>
      <c r="D782"/>
      <c r="E782"/>
      <c r="F782"/>
      <c r="G782" s="106">
        <f t="shared" si="24"/>
        <v>0</v>
      </c>
      <c r="H782" s="107">
        <f t="shared" si="25"/>
        <v>0</v>
      </c>
    </row>
    <row r="783" spans="1:8" x14ac:dyDescent="0.2">
      <c r="A783"/>
      <c r="B783"/>
      <c r="C783"/>
      <c r="D783"/>
      <c r="E783"/>
      <c r="F783"/>
      <c r="G783" s="106">
        <f t="shared" si="24"/>
        <v>0</v>
      </c>
      <c r="H783" s="107">
        <f t="shared" si="25"/>
        <v>0</v>
      </c>
    </row>
    <row r="784" spans="1:8" x14ac:dyDescent="0.2">
      <c r="A784"/>
      <c r="B784"/>
      <c r="C784"/>
      <c r="D784"/>
      <c r="E784"/>
      <c r="F784"/>
      <c r="G784" s="106">
        <f t="shared" si="24"/>
        <v>0</v>
      </c>
      <c r="H784" s="107">
        <f t="shared" si="25"/>
        <v>0</v>
      </c>
    </row>
    <row r="785" spans="1:8" x14ac:dyDescent="0.2">
      <c r="A785"/>
      <c r="B785"/>
      <c r="C785"/>
      <c r="D785"/>
      <c r="E785"/>
      <c r="F785"/>
      <c r="G785" s="106">
        <f t="shared" si="24"/>
        <v>0</v>
      </c>
      <c r="H785" s="107">
        <f t="shared" si="25"/>
        <v>0</v>
      </c>
    </row>
    <row r="786" spans="1:8" x14ac:dyDescent="0.2">
      <c r="A786"/>
      <c r="B786"/>
      <c r="C786"/>
      <c r="D786"/>
      <c r="E786"/>
      <c r="F786"/>
      <c r="G786" s="106">
        <f t="shared" si="24"/>
        <v>0</v>
      </c>
      <c r="H786" s="107">
        <f t="shared" si="25"/>
        <v>0</v>
      </c>
    </row>
    <row r="787" spans="1:8" x14ac:dyDescent="0.2">
      <c r="A787"/>
      <c r="B787"/>
      <c r="C787"/>
      <c r="D787"/>
      <c r="E787"/>
      <c r="F787"/>
      <c r="G787" s="106">
        <f t="shared" si="24"/>
        <v>0</v>
      </c>
      <c r="H787" s="107">
        <f t="shared" si="25"/>
        <v>0</v>
      </c>
    </row>
    <row r="788" spans="1:8" x14ac:dyDescent="0.2">
      <c r="A788"/>
      <c r="B788"/>
      <c r="C788"/>
      <c r="D788"/>
      <c r="E788"/>
      <c r="F788"/>
      <c r="G788" s="106">
        <f t="shared" si="24"/>
        <v>0</v>
      </c>
      <c r="H788" s="107">
        <f t="shared" si="25"/>
        <v>0</v>
      </c>
    </row>
    <row r="789" spans="1:8" x14ac:dyDescent="0.2">
      <c r="A789"/>
      <c r="B789"/>
      <c r="C789"/>
      <c r="D789"/>
      <c r="E789"/>
      <c r="F789"/>
      <c r="G789" s="106">
        <f t="shared" si="24"/>
        <v>0</v>
      </c>
      <c r="H789" s="107">
        <f t="shared" si="25"/>
        <v>0</v>
      </c>
    </row>
    <row r="790" spans="1:8" x14ac:dyDescent="0.2">
      <c r="A790"/>
      <c r="B790"/>
      <c r="C790"/>
      <c r="D790"/>
      <c r="E790"/>
      <c r="F790"/>
      <c r="G790" s="106">
        <f t="shared" si="24"/>
        <v>0</v>
      </c>
      <c r="H790" s="107">
        <f t="shared" si="25"/>
        <v>0</v>
      </c>
    </row>
    <row r="791" spans="1:8" x14ac:dyDescent="0.2">
      <c r="A791"/>
      <c r="B791"/>
      <c r="C791"/>
      <c r="D791"/>
      <c r="E791"/>
      <c r="F791"/>
      <c r="G791" s="106">
        <f t="shared" si="24"/>
        <v>0</v>
      </c>
      <c r="H791" s="107">
        <f t="shared" si="25"/>
        <v>0</v>
      </c>
    </row>
    <row r="792" spans="1:8" x14ac:dyDescent="0.2">
      <c r="A792"/>
      <c r="B792"/>
      <c r="C792"/>
      <c r="D792"/>
      <c r="E792"/>
      <c r="F792"/>
      <c r="G792" s="106">
        <f t="shared" si="24"/>
        <v>0</v>
      </c>
      <c r="H792" s="107">
        <f t="shared" si="25"/>
        <v>0</v>
      </c>
    </row>
    <row r="793" spans="1:8" x14ac:dyDescent="0.2">
      <c r="A793"/>
      <c r="B793"/>
      <c r="C793"/>
      <c r="D793"/>
      <c r="E793"/>
      <c r="F793"/>
      <c r="G793" s="106">
        <f t="shared" si="24"/>
        <v>0</v>
      </c>
      <c r="H793" s="107">
        <f t="shared" si="25"/>
        <v>0</v>
      </c>
    </row>
    <row r="794" spans="1:8" x14ac:dyDescent="0.2">
      <c r="A794"/>
      <c r="B794"/>
      <c r="C794"/>
      <c r="D794"/>
      <c r="E794"/>
      <c r="F794"/>
      <c r="G794" s="106">
        <f t="shared" si="24"/>
        <v>0</v>
      </c>
      <c r="H794" s="107">
        <f t="shared" si="25"/>
        <v>0</v>
      </c>
    </row>
    <row r="795" spans="1:8" x14ac:dyDescent="0.2">
      <c r="A795"/>
      <c r="B795"/>
      <c r="C795"/>
      <c r="D795"/>
      <c r="E795"/>
      <c r="F795"/>
      <c r="G795" s="106">
        <f t="shared" si="24"/>
        <v>0</v>
      </c>
      <c r="H795" s="107">
        <f t="shared" si="25"/>
        <v>0</v>
      </c>
    </row>
    <row r="796" spans="1:8" x14ac:dyDescent="0.2">
      <c r="A796"/>
      <c r="B796"/>
      <c r="C796"/>
      <c r="D796"/>
      <c r="E796"/>
      <c r="F796"/>
      <c r="G796" s="106">
        <f t="shared" si="24"/>
        <v>0</v>
      </c>
      <c r="H796" s="107">
        <f t="shared" si="25"/>
        <v>0</v>
      </c>
    </row>
    <row r="797" spans="1:8" x14ac:dyDescent="0.2">
      <c r="A797"/>
      <c r="B797"/>
      <c r="C797"/>
      <c r="D797"/>
      <c r="E797"/>
      <c r="F797"/>
      <c r="G797" s="106">
        <f t="shared" si="24"/>
        <v>0</v>
      </c>
      <c r="H797" s="107">
        <f t="shared" si="25"/>
        <v>0</v>
      </c>
    </row>
    <row r="798" spans="1:8" x14ac:dyDescent="0.2">
      <c r="A798"/>
      <c r="B798"/>
      <c r="C798"/>
      <c r="D798"/>
      <c r="E798"/>
      <c r="F798"/>
      <c r="G798" s="106">
        <f t="shared" si="24"/>
        <v>0</v>
      </c>
      <c r="H798" s="107">
        <f t="shared" si="25"/>
        <v>0</v>
      </c>
    </row>
    <row r="799" spans="1:8" x14ac:dyDescent="0.2">
      <c r="A799"/>
      <c r="B799"/>
      <c r="C799"/>
      <c r="D799"/>
      <c r="E799"/>
      <c r="F799"/>
      <c r="G799" s="106">
        <f t="shared" si="24"/>
        <v>0</v>
      </c>
      <c r="H799" s="107">
        <f t="shared" si="25"/>
        <v>0</v>
      </c>
    </row>
    <row r="800" spans="1:8" x14ac:dyDescent="0.2">
      <c r="A800"/>
      <c r="B800"/>
      <c r="C800"/>
      <c r="D800"/>
      <c r="E800"/>
      <c r="F800"/>
      <c r="G800" s="106">
        <f t="shared" si="24"/>
        <v>0</v>
      </c>
      <c r="H800" s="107">
        <f t="shared" si="25"/>
        <v>0</v>
      </c>
    </row>
    <row r="801" spans="1:8" x14ac:dyDescent="0.2">
      <c r="A801"/>
      <c r="B801"/>
      <c r="C801"/>
      <c r="D801"/>
      <c r="E801"/>
      <c r="F801"/>
      <c r="G801" s="106">
        <f t="shared" si="24"/>
        <v>0</v>
      </c>
      <c r="H801" s="107">
        <f t="shared" si="25"/>
        <v>0</v>
      </c>
    </row>
    <row r="802" spans="1:8" x14ac:dyDescent="0.2">
      <c r="A802"/>
      <c r="B802"/>
      <c r="C802"/>
      <c r="D802"/>
      <c r="E802"/>
      <c r="F802"/>
      <c r="G802" s="106">
        <f t="shared" si="24"/>
        <v>0</v>
      </c>
      <c r="H802" s="107">
        <f t="shared" si="25"/>
        <v>0</v>
      </c>
    </row>
    <row r="803" spans="1:8" x14ac:dyDescent="0.2">
      <c r="A803"/>
      <c r="B803"/>
      <c r="C803"/>
      <c r="D803"/>
      <c r="E803"/>
      <c r="F803"/>
      <c r="G803" s="106">
        <f t="shared" si="24"/>
        <v>0</v>
      </c>
      <c r="H803" s="107">
        <f t="shared" si="25"/>
        <v>0</v>
      </c>
    </row>
    <row r="804" spans="1:8" x14ac:dyDescent="0.2">
      <c r="A804"/>
      <c r="B804"/>
      <c r="C804"/>
      <c r="D804"/>
      <c r="E804"/>
      <c r="F804"/>
      <c r="G804" s="106">
        <f t="shared" si="24"/>
        <v>0</v>
      </c>
      <c r="H804" s="107">
        <f t="shared" si="25"/>
        <v>0</v>
      </c>
    </row>
    <row r="805" spans="1:8" x14ac:dyDescent="0.2">
      <c r="A805"/>
      <c r="B805"/>
      <c r="C805"/>
      <c r="D805"/>
      <c r="E805"/>
      <c r="F805"/>
      <c r="G805" s="106">
        <f t="shared" si="24"/>
        <v>0</v>
      </c>
      <c r="H805" s="107">
        <f t="shared" si="25"/>
        <v>0</v>
      </c>
    </row>
    <row r="806" spans="1:8" x14ac:dyDescent="0.2">
      <c r="A806"/>
      <c r="B806"/>
      <c r="C806"/>
      <c r="D806"/>
      <c r="E806"/>
      <c r="F806"/>
      <c r="G806" s="106">
        <f t="shared" si="24"/>
        <v>0</v>
      </c>
      <c r="H806" s="107">
        <f t="shared" si="25"/>
        <v>0</v>
      </c>
    </row>
    <row r="807" spans="1:8" x14ac:dyDescent="0.2">
      <c r="A807"/>
      <c r="B807"/>
      <c r="C807"/>
      <c r="D807"/>
      <c r="E807"/>
      <c r="F807"/>
      <c r="G807" s="106">
        <f t="shared" si="24"/>
        <v>0</v>
      </c>
      <c r="H807" s="107">
        <f t="shared" si="25"/>
        <v>0</v>
      </c>
    </row>
    <row r="808" spans="1:8" x14ac:dyDescent="0.2">
      <c r="A808"/>
      <c r="B808"/>
      <c r="C808"/>
      <c r="D808"/>
      <c r="E808"/>
      <c r="F808"/>
      <c r="G808" s="106">
        <f t="shared" si="24"/>
        <v>0</v>
      </c>
      <c r="H808" s="107">
        <f t="shared" si="25"/>
        <v>0</v>
      </c>
    </row>
    <row r="809" spans="1:8" x14ac:dyDescent="0.2">
      <c r="A809"/>
      <c r="B809"/>
      <c r="C809"/>
      <c r="D809"/>
      <c r="E809"/>
      <c r="F809"/>
      <c r="G809" s="106">
        <f t="shared" si="24"/>
        <v>0</v>
      </c>
      <c r="H809" s="107">
        <f t="shared" si="25"/>
        <v>0</v>
      </c>
    </row>
    <row r="810" spans="1:8" x14ac:dyDescent="0.2">
      <c r="A810"/>
      <c r="B810"/>
      <c r="C810"/>
      <c r="D810"/>
      <c r="E810"/>
      <c r="F810"/>
      <c r="G810" s="106">
        <f t="shared" si="24"/>
        <v>0</v>
      </c>
      <c r="H810" s="107">
        <f t="shared" si="25"/>
        <v>0</v>
      </c>
    </row>
    <row r="811" spans="1:8" x14ac:dyDescent="0.2">
      <c r="A811"/>
      <c r="B811"/>
      <c r="C811"/>
      <c r="D811"/>
      <c r="E811"/>
      <c r="F811"/>
      <c r="G811" s="106">
        <f t="shared" si="24"/>
        <v>0</v>
      </c>
      <c r="H811" s="107">
        <f t="shared" si="25"/>
        <v>0</v>
      </c>
    </row>
    <row r="812" spans="1:8" x14ac:dyDescent="0.2">
      <c r="A812"/>
      <c r="B812"/>
      <c r="C812"/>
      <c r="D812"/>
      <c r="E812"/>
      <c r="F812"/>
      <c r="G812" s="106">
        <f t="shared" si="24"/>
        <v>0</v>
      </c>
      <c r="H812" s="107">
        <f t="shared" si="25"/>
        <v>0</v>
      </c>
    </row>
    <row r="813" spans="1:8" x14ac:dyDescent="0.2">
      <c r="A813"/>
      <c r="B813"/>
      <c r="C813"/>
      <c r="D813"/>
      <c r="E813"/>
      <c r="F813"/>
      <c r="G813" s="106">
        <f t="shared" si="24"/>
        <v>0</v>
      </c>
      <c r="H813" s="107">
        <f t="shared" si="25"/>
        <v>0</v>
      </c>
    </row>
    <row r="814" spans="1:8" x14ac:dyDescent="0.2">
      <c r="A814"/>
      <c r="B814"/>
      <c r="C814"/>
      <c r="D814"/>
      <c r="E814"/>
      <c r="F814"/>
      <c r="G814" s="106">
        <f t="shared" si="24"/>
        <v>0</v>
      </c>
      <c r="H814" s="107">
        <f t="shared" si="25"/>
        <v>0</v>
      </c>
    </row>
    <row r="815" spans="1:8" x14ac:dyDescent="0.2">
      <c r="A815"/>
      <c r="B815"/>
      <c r="C815"/>
      <c r="D815"/>
      <c r="E815"/>
      <c r="F815"/>
      <c r="G815" s="106">
        <f t="shared" si="24"/>
        <v>0</v>
      </c>
      <c r="H815" s="107">
        <f t="shared" si="25"/>
        <v>0</v>
      </c>
    </row>
    <row r="816" spans="1:8" x14ac:dyDescent="0.2">
      <c r="A816"/>
      <c r="B816"/>
      <c r="C816"/>
      <c r="D816"/>
      <c r="E816"/>
      <c r="F816"/>
      <c r="G816" s="106">
        <f t="shared" si="24"/>
        <v>0</v>
      </c>
      <c r="H816" s="107">
        <f t="shared" si="25"/>
        <v>0</v>
      </c>
    </row>
    <row r="817" spans="1:8" x14ac:dyDescent="0.2">
      <c r="A817"/>
      <c r="B817"/>
      <c r="C817"/>
      <c r="D817"/>
      <c r="E817"/>
      <c r="F817"/>
      <c r="G817" s="106">
        <f t="shared" si="24"/>
        <v>0</v>
      </c>
      <c r="H817" s="107">
        <f t="shared" si="25"/>
        <v>0</v>
      </c>
    </row>
    <row r="818" spans="1:8" x14ac:dyDescent="0.2">
      <c r="A818"/>
      <c r="B818"/>
      <c r="C818"/>
      <c r="D818"/>
      <c r="E818"/>
      <c r="F818"/>
      <c r="G818" s="106">
        <f t="shared" si="24"/>
        <v>0</v>
      </c>
      <c r="H818" s="107">
        <f t="shared" si="25"/>
        <v>0</v>
      </c>
    </row>
    <row r="819" spans="1:8" x14ac:dyDescent="0.2">
      <c r="A819"/>
      <c r="B819"/>
      <c r="C819"/>
      <c r="D819"/>
      <c r="E819"/>
      <c r="F819"/>
      <c r="G819" s="106">
        <f t="shared" si="24"/>
        <v>0</v>
      </c>
      <c r="H819" s="107">
        <f t="shared" si="25"/>
        <v>0</v>
      </c>
    </row>
    <row r="820" spans="1:8" x14ac:dyDescent="0.2">
      <c r="A820"/>
      <c r="B820"/>
      <c r="C820"/>
      <c r="D820"/>
      <c r="E820"/>
      <c r="F820"/>
      <c r="G820" s="106">
        <f t="shared" si="24"/>
        <v>0</v>
      </c>
      <c r="H820" s="107">
        <f t="shared" si="25"/>
        <v>0</v>
      </c>
    </row>
    <row r="821" spans="1:8" x14ac:dyDescent="0.2">
      <c r="A821"/>
      <c r="B821"/>
      <c r="C821"/>
      <c r="D821"/>
      <c r="E821"/>
      <c r="F821"/>
      <c r="G821" s="106">
        <f t="shared" si="24"/>
        <v>0</v>
      </c>
      <c r="H821" s="107">
        <f t="shared" si="25"/>
        <v>0</v>
      </c>
    </row>
    <row r="822" spans="1:8" x14ac:dyDescent="0.2">
      <c r="A822"/>
      <c r="B822"/>
      <c r="C822"/>
      <c r="D822"/>
      <c r="E822"/>
      <c r="F822"/>
      <c r="G822" s="106">
        <f t="shared" si="24"/>
        <v>0</v>
      </c>
      <c r="H822" s="107">
        <f t="shared" si="25"/>
        <v>0</v>
      </c>
    </row>
    <row r="823" spans="1:8" x14ac:dyDescent="0.2">
      <c r="A823"/>
      <c r="B823"/>
      <c r="C823"/>
      <c r="D823"/>
      <c r="E823"/>
      <c r="F823"/>
      <c r="G823" s="106">
        <f t="shared" si="24"/>
        <v>0</v>
      </c>
      <c r="H823" s="107">
        <f t="shared" si="25"/>
        <v>0</v>
      </c>
    </row>
    <row r="824" spans="1:8" x14ac:dyDescent="0.2">
      <c r="A824"/>
      <c r="B824"/>
      <c r="C824"/>
      <c r="D824"/>
      <c r="E824"/>
      <c r="F824"/>
      <c r="G824" s="106">
        <f t="shared" si="24"/>
        <v>0</v>
      </c>
      <c r="H824" s="107">
        <f t="shared" si="25"/>
        <v>0</v>
      </c>
    </row>
    <row r="825" spans="1:8" x14ac:dyDescent="0.2">
      <c r="A825"/>
      <c r="B825"/>
      <c r="C825"/>
      <c r="D825"/>
      <c r="E825"/>
      <c r="F825"/>
      <c r="G825" s="106">
        <f t="shared" si="24"/>
        <v>0</v>
      </c>
      <c r="H825" s="107">
        <f t="shared" si="25"/>
        <v>0</v>
      </c>
    </row>
    <row r="826" spans="1:8" x14ac:dyDescent="0.2">
      <c r="A826"/>
      <c r="B826"/>
      <c r="C826"/>
      <c r="D826"/>
      <c r="E826"/>
      <c r="F826"/>
      <c r="G826" s="106">
        <f t="shared" si="24"/>
        <v>0</v>
      </c>
      <c r="H826" s="107">
        <f t="shared" si="25"/>
        <v>0</v>
      </c>
    </row>
    <row r="827" spans="1:8" x14ac:dyDescent="0.2">
      <c r="A827"/>
      <c r="B827"/>
      <c r="C827"/>
      <c r="D827"/>
      <c r="E827"/>
      <c r="F827"/>
      <c r="G827" s="106">
        <f t="shared" si="24"/>
        <v>0</v>
      </c>
      <c r="H827" s="107">
        <f t="shared" si="25"/>
        <v>0</v>
      </c>
    </row>
    <row r="828" spans="1:8" x14ac:dyDescent="0.2">
      <c r="A828"/>
      <c r="B828"/>
      <c r="C828"/>
      <c r="D828"/>
      <c r="E828"/>
      <c r="F828"/>
      <c r="G828" s="106">
        <f t="shared" si="24"/>
        <v>0</v>
      </c>
      <c r="H828" s="107">
        <f t="shared" si="25"/>
        <v>0</v>
      </c>
    </row>
    <row r="829" spans="1:8" x14ac:dyDescent="0.2">
      <c r="A829"/>
      <c r="B829"/>
      <c r="C829"/>
      <c r="D829"/>
      <c r="E829"/>
      <c r="F829"/>
      <c r="G829" s="106">
        <f t="shared" si="24"/>
        <v>0</v>
      </c>
      <c r="H829" s="107">
        <f t="shared" si="25"/>
        <v>0</v>
      </c>
    </row>
    <row r="830" spans="1:8" x14ac:dyDescent="0.2">
      <c r="A830"/>
      <c r="B830"/>
      <c r="C830"/>
      <c r="D830"/>
      <c r="E830"/>
      <c r="F830"/>
      <c r="G830" s="106">
        <f t="shared" si="24"/>
        <v>0</v>
      </c>
      <c r="H830" s="107">
        <f t="shared" si="25"/>
        <v>0</v>
      </c>
    </row>
    <row r="831" spans="1:8" x14ac:dyDescent="0.2">
      <c r="A831"/>
      <c r="B831"/>
      <c r="C831"/>
      <c r="D831"/>
      <c r="E831"/>
      <c r="F831"/>
      <c r="G831" s="106">
        <f t="shared" si="24"/>
        <v>0</v>
      </c>
      <c r="H831" s="107">
        <f t="shared" si="25"/>
        <v>0</v>
      </c>
    </row>
    <row r="832" spans="1:8" x14ac:dyDescent="0.2">
      <c r="A832"/>
      <c r="B832"/>
      <c r="C832"/>
      <c r="D832"/>
      <c r="E832"/>
      <c r="F832"/>
      <c r="G832" s="106">
        <f t="shared" si="24"/>
        <v>0</v>
      </c>
      <c r="H832" s="107">
        <f t="shared" si="25"/>
        <v>0</v>
      </c>
    </row>
    <row r="833" spans="1:8" x14ac:dyDescent="0.2">
      <c r="A833"/>
      <c r="B833"/>
      <c r="C833"/>
      <c r="D833"/>
      <c r="E833"/>
      <c r="F833"/>
      <c r="G833" s="106">
        <f t="shared" si="24"/>
        <v>0</v>
      </c>
      <c r="H833" s="107">
        <f t="shared" si="25"/>
        <v>0</v>
      </c>
    </row>
    <row r="834" spans="1:8" x14ac:dyDescent="0.2">
      <c r="A834"/>
      <c r="B834"/>
      <c r="C834"/>
      <c r="D834"/>
      <c r="E834"/>
      <c r="F834"/>
      <c r="G834" s="106">
        <f t="shared" si="24"/>
        <v>0</v>
      </c>
      <c r="H834" s="107">
        <f t="shared" si="25"/>
        <v>0</v>
      </c>
    </row>
    <row r="835" spans="1:8" x14ac:dyDescent="0.2">
      <c r="A835"/>
      <c r="B835"/>
      <c r="C835"/>
      <c r="D835"/>
      <c r="E835"/>
      <c r="F835"/>
      <c r="G835" s="106">
        <f t="shared" si="24"/>
        <v>0</v>
      </c>
      <c r="H835" s="107">
        <f t="shared" si="25"/>
        <v>0</v>
      </c>
    </row>
    <row r="836" spans="1:8" x14ac:dyDescent="0.2">
      <c r="A836"/>
      <c r="B836"/>
      <c r="C836"/>
      <c r="D836"/>
      <c r="E836"/>
      <c r="F836"/>
      <c r="G836" s="106">
        <f t="shared" si="24"/>
        <v>0</v>
      </c>
      <c r="H836" s="107">
        <f t="shared" si="25"/>
        <v>0</v>
      </c>
    </row>
    <row r="837" spans="1:8" x14ac:dyDescent="0.2">
      <c r="A837"/>
      <c r="B837"/>
      <c r="C837"/>
      <c r="D837"/>
      <c r="E837"/>
      <c r="F837"/>
      <c r="G837" s="106">
        <f t="shared" si="24"/>
        <v>0</v>
      </c>
      <c r="H837" s="107">
        <f t="shared" si="25"/>
        <v>0</v>
      </c>
    </row>
    <row r="838" spans="1:8" x14ac:dyDescent="0.2">
      <c r="A838"/>
      <c r="B838"/>
      <c r="C838"/>
      <c r="D838"/>
      <c r="E838"/>
      <c r="F838"/>
      <c r="G838" s="106">
        <f t="shared" si="24"/>
        <v>0</v>
      </c>
      <c r="H838" s="107">
        <f t="shared" si="25"/>
        <v>0</v>
      </c>
    </row>
    <row r="839" spans="1:8" x14ac:dyDescent="0.2">
      <c r="A839"/>
      <c r="B839"/>
      <c r="C839"/>
      <c r="D839"/>
      <c r="E839"/>
      <c r="F839"/>
      <c r="G839" s="106">
        <f t="shared" si="24"/>
        <v>0</v>
      </c>
      <c r="H839" s="107">
        <f t="shared" si="25"/>
        <v>0</v>
      </c>
    </row>
    <row r="840" spans="1:8" x14ac:dyDescent="0.2">
      <c r="A840"/>
      <c r="B840"/>
      <c r="C840"/>
      <c r="D840"/>
      <c r="E840"/>
      <c r="F840"/>
      <c r="G840" s="106">
        <f t="shared" ref="G840:G903" si="26">LOOKUP(RIGHT($H$3,4),$B$6:$F$6,$B840:$F840)-LOOKUP(LEFT($H$3,4),$B$6:$F$6,$B840:$F840)</f>
        <v>0</v>
      </c>
      <c r="H840" s="107">
        <f t="shared" ref="H840:H903" si="27">IFERROR($G840/LOOKUP(LEFT($H$3,4),$B$6:$F$6,$B840:$F840),0)</f>
        <v>0</v>
      </c>
    </row>
    <row r="841" spans="1:8" x14ac:dyDescent="0.2">
      <c r="A841"/>
      <c r="B841"/>
      <c r="C841"/>
      <c r="D841"/>
      <c r="E841"/>
      <c r="F841"/>
      <c r="G841" s="106">
        <f t="shared" si="26"/>
        <v>0</v>
      </c>
      <c r="H841" s="107">
        <f t="shared" si="27"/>
        <v>0</v>
      </c>
    </row>
    <row r="842" spans="1:8" x14ac:dyDescent="0.2">
      <c r="A842"/>
      <c r="B842"/>
      <c r="C842"/>
      <c r="D842"/>
      <c r="E842"/>
      <c r="F842"/>
      <c r="G842" s="106">
        <f t="shared" si="26"/>
        <v>0</v>
      </c>
      <c r="H842" s="107">
        <f t="shared" si="27"/>
        <v>0</v>
      </c>
    </row>
    <row r="843" spans="1:8" x14ac:dyDescent="0.2">
      <c r="A843"/>
      <c r="B843"/>
      <c r="C843"/>
      <c r="D843"/>
      <c r="E843"/>
      <c r="F843"/>
      <c r="G843" s="106">
        <f t="shared" si="26"/>
        <v>0</v>
      </c>
      <c r="H843" s="107">
        <f t="shared" si="27"/>
        <v>0</v>
      </c>
    </row>
    <row r="844" spans="1:8" x14ac:dyDescent="0.2">
      <c r="A844"/>
      <c r="B844"/>
      <c r="C844"/>
      <c r="D844"/>
      <c r="E844"/>
      <c r="F844"/>
      <c r="G844" s="106">
        <f t="shared" si="26"/>
        <v>0</v>
      </c>
      <c r="H844" s="107">
        <f t="shared" si="27"/>
        <v>0</v>
      </c>
    </row>
    <row r="845" spans="1:8" x14ac:dyDescent="0.2">
      <c r="A845"/>
      <c r="B845"/>
      <c r="C845"/>
      <c r="D845"/>
      <c r="E845"/>
      <c r="F845"/>
      <c r="G845" s="106">
        <f t="shared" si="26"/>
        <v>0</v>
      </c>
      <c r="H845" s="107">
        <f t="shared" si="27"/>
        <v>0</v>
      </c>
    </row>
    <row r="846" spans="1:8" x14ac:dyDescent="0.2">
      <c r="A846"/>
      <c r="B846"/>
      <c r="C846"/>
      <c r="D846"/>
      <c r="E846"/>
      <c r="F846"/>
      <c r="G846" s="106">
        <f t="shared" si="26"/>
        <v>0</v>
      </c>
      <c r="H846" s="107">
        <f t="shared" si="27"/>
        <v>0</v>
      </c>
    </row>
    <row r="847" spans="1:8" x14ac:dyDescent="0.2">
      <c r="A847"/>
      <c r="B847"/>
      <c r="C847"/>
      <c r="D847"/>
      <c r="E847"/>
      <c r="F847"/>
      <c r="G847" s="106">
        <f t="shared" si="26"/>
        <v>0</v>
      </c>
      <c r="H847" s="107">
        <f t="shared" si="27"/>
        <v>0</v>
      </c>
    </row>
    <row r="848" spans="1:8" x14ac:dyDescent="0.2">
      <c r="A848"/>
      <c r="B848"/>
      <c r="C848"/>
      <c r="D848"/>
      <c r="E848"/>
      <c r="F848"/>
      <c r="G848" s="106">
        <f t="shared" si="26"/>
        <v>0</v>
      </c>
      <c r="H848" s="107">
        <f t="shared" si="27"/>
        <v>0</v>
      </c>
    </row>
    <row r="849" spans="1:8" x14ac:dyDescent="0.2">
      <c r="A849"/>
      <c r="B849"/>
      <c r="C849"/>
      <c r="D849"/>
      <c r="E849"/>
      <c r="F849"/>
      <c r="G849" s="106">
        <f t="shared" si="26"/>
        <v>0</v>
      </c>
      <c r="H849" s="107">
        <f t="shared" si="27"/>
        <v>0</v>
      </c>
    </row>
    <row r="850" spans="1:8" x14ac:dyDescent="0.2">
      <c r="A850"/>
      <c r="B850"/>
      <c r="C850"/>
      <c r="D850"/>
      <c r="E850"/>
      <c r="F850"/>
      <c r="G850" s="106">
        <f t="shared" si="26"/>
        <v>0</v>
      </c>
      <c r="H850" s="107">
        <f t="shared" si="27"/>
        <v>0</v>
      </c>
    </row>
    <row r="851" spans="1:8" x14ac:dyDescent="0.2">
      <c r="A851"/>
      <c r="B851"/>
      <c r="C851"/>
      <c r="D851"/>
      <c r="E851"/>
      <c r="F851"/>
      <c r="G851" s="106">
        <f t="shared" si="26"/>
        <v>0</v>
      </c>
      <c r="H851" s="107">
        <f t="shared" si="27"/>
        <v>0</v>
      </c>
    </row>
    <row r="852" spans="1:8" x14ac:dyDescent="0.2">
      <c r="A852"/>
      <c r="B852"/>
      <c r="C852"/>
      <c r="D852"/>
      <c r="E852"/>
      <c r="F852"/>
      <c r="G852" s="106">
        <f t="shared" si="26"/>
        <v>0</v>
      </c>
      <c r="H852" s="107">
        <f t="shared" si="27"/>
        <v>0</v>
      </c>
    </row>
    <row r="853" spans="1:8" x14ac:dyDescent="0.2">
      <c r="A853"/>
      <c r="B853"/>
      <c r="C853"/>
      <c r="D853"/>
      <c r="E853"/>
      <c r="F853"/>
      <c r="G853" s="106">
        <f t="shared" si="26"/>
        <v>0</v>
      </c>
      <c r="H853" s="107">
        <f t="shared" si="27"/>
        <v>0</v>
      </c>
    </row>
    <row r="854" spans="1:8" x14ac:dyDescent="0.2">
      <c r="A854"/>
      <c r="B854"/>
      <c r="C854"/>
      <c r="D854"/>
      <c r="E854"/>
      <c r="F854"/>
      <c r="G854" s="106">
        <f t="shared" si="26"/>
        <v>0</v>
      </c>
      <c r="H854" s="107">
        <f t="shared" si="27"/>
        <v>0</v>
      </c>
    </row>
    <row r="855" spans="1:8" x14ac:dyDescent="0.2">
      <c r="A855"/>
      <c r="B855"/>
      <c r="C855"/>
      <c r="D855"/>
      <c r="E855"/>
      <c r="F855"/>
      <c r="G855" s="106">
        <f t="shared" si="26"/>
        <v>0</v>
      </c>
      <c r="H855" s="107">
        <f t="shared" si="27"/>
        <v>0</v>
      </c>
    </row>
    <row r="856" spans="1:8" x14ac:dyDescent="0.2">
      <c r="A856"/>
      <c r="B856"/>
      <c r="C856"/>
      <c r="D856"/>
      <c r="E856"/>
      <c r="F856"/>
      <c r="G856" s="106">
        <f t="shared" si="26"/>
        <v>0</v>
      </c>
      <c r="H856" s="107">
        <f t="shared" si="27"/>
        <v>0</v>
      </c>
    </row>
    <row r="857" spans="1:8" x14ac:dyDescent="0.2">
      <c r="A857"/>
      <c r="B857"/>
      <c r="C857"/>
      <c r="D857"/>
      <c r="E857"/>
      <c r="F857"/>
      <c r="G857" s="106">
        <f t="shared" si="26"/>
        <v>0</v>
      </c>
      <c r="H857" s="107">
        <f t="shared" si="27"/>
        <v>0</v>
      </c>
    </row>
    <row r="858" spans="1:8" x14ac:dyDescent="0.2">
      <c r="A858"/>
      <c r="B858"/>
      <c r="C858"/>
      <c r="D858"/>
      <c r="E858"/>
      <c r="F858"/>
      <c r="G858" s="106">
        <f t="shared" si="26"/>
        <v>0</v>
      </c>
      <c r="H858" s="107">
        <f t="shared" si="27"/>
        <v>0</v>
      </c>
    </row>
    <row r="859" spans="1:8" x14ac:dyDescent="0.2">
      <c r="A859"/>
      <c r="B859"/>
      <c r="C859"/>
      <c r="D859"/>
      <c r="E859"/>
      <c r="F859"/>
      <c r="G859" s="106">
        <f t="shared" si="26"/>
        <v>0</v>
      </c>
      <c r="H859" s="107">
        <f t="shared" si="27"/>
        <v>0</v>
      </c>
    </row>
    <row r="860" spans="1:8" x14ac:dyDescent="0.2">
      <c r="A860"/>
      <c r="B860"/>
      <c r="C860"/>
      <c r="D860"/>
      <c r="E860"/>
      <c r="F860"/>
      <c r="G860" s="106">
        <f t="shared" si="26"/>
        <v>0</v>
      </c>
      <c r="H860" s="107">
        <f t="shared" si="27"/>
        <v>0</v>
      </c>
    </row>
    <row r="861" spans="1:8" x14ac:dyDescent="0.2">
      <c r="A861"/>
      <c r="B861"/>
      <c r="C861"/>
      <c r="D861"/>
      <c r="E861"/>
      <c r="F861"/>
      <c r="G861" s="106">
        <f t="shared" si="26"/>
        <v>0</v>
      </c>
      <c r="H861" s="107">
        <f t="shared" si="27"/>
        <v>0</v>
      </c>
    </row>
    <row r="862" spans="1:8" x14ac:dyDescent="0.2">
      <c r="A862"/>
      <c r="B862"/>
      <c r="C862"/>
      <c r="D862"/>
      <c r="E862"/>
      <c r="F862"/>
      <c r="G862" s="106">
        <f t="shared" si="26"/>
        <v>0</v>
      </c>
      <c r="H862" s="107">
        <f t="shared" si="27"/>
        <v>0</v>
      </c>
    </row>
    <row r="863" spans="1:8" x14ac:dyDescent="0.2">
      <c r="A863"/>
      <c r="B863"/>
      <c r="C863"/>
      <c r="D863"/>
      <c r="E863"/>
      <c r="F863"/>
      <c r="G863" s="106">
        <f t="shared" si="26"/>
        <v>0</v>
      </c>
      <c r="H863" s="107">
        <f t="shared" si="27"/>
        <v>0</v>
      </c>
    </row>
    <row r="864" spans="1:8" x14ac:dyDescent="0.2">
      <c r="A864"/>
      <c r="B864"/>
      <c r="C864"/>
      <c r="D864"/>
      <c r="E864"/>
      <c r="F864"/>
      <c r="G864" s="106">
        <f t="shared" si="26"/>
        <v>0</v>
      </c>
      <c r="H864" s="107">
        <f t="shared" si="27"/>
        <v>0</v>
      </c>
    </row>
    <row r="865" spans="1:8" x14ac:dyDescent="0.2">
      <c r="A865"/>
      <c r="B865"/>
      <c r="C865"/>
      <c r="D865"/>
      <c r="E865"/>
      <c r="F865"/>
      <c r="G865" s="106">
        <f t="shared" si="26"/>
        <v>0</v>
      </c>
      <c r="H865" s="107">
        <f t="shared" si="27"/>
        <v>0</v>
      </c>
    </row>
    <row r="866" spans="1:8" x14ac:dyDescent="0.2">
      <c r="A866"/>
      <c r="B866"/>
      <c r="C866"/>
      <c r="D866"/>
      <c r="E866"/>
      <c r="F866"/>
      <c r="G866" s="106">
        <f t="shared" si="26"/>
        <v>0</v>
      </c>
      <c r="H866" s="107">
        <f t="shared" si="27"/>
        <v>0</v>
      </c>
    </row>
    <row r="867" spans="1:8" x14ac:dyDescent="0.2">
      <c r="A867"/>
      <c r="B867"/>
      <c r="C867"/>
      <c r="D867"/>
      <c r="E867"/>
      <c r="F867"/>
      <c r="G867" s="106">
        <f t="shared" si="26"/>
        <v>0</v>
      </c>
      <c r="H867" s="107">
        <f t="shared" si="27"/>
        <v>0</v>
      </c>
    </row>
    <row r="868" spans="1:8" x14ac:dyDescent="0.2">
      <c r="A868"/>
      <c r="B868"/>
      <c r="C868"/>
      <c r="D868"/>
      <c r="E868"/>
      <c r="F868"/>
      <c r="G868" s="106">
        <f t="shared" si="26"/>
        <v>0</v>
      </c>
      <c r="H868" s="107">
        <f t="shared" si="27"/>
        <v>0</v>
      </c>
    </row>
    <row r="869" spans="1:8" x14ac:dyDescent="0.2">
      <c r="A869"/>
      <c r="B869"/>
      <c r="C869"/>
      <c r="D869"/>
      <c r="E869"/>
      <c r="F869"/>
      <c r="G869" s="106">
        <f t="shared" si="26"/>
        <v>0</v>
      </c>
      <c r="H869" s="107">
        <f t="shared" si="27"/>
        <v>0</v>
      </c>
    </row>
    <row r="870" spans="1:8" x14ac:dyDescent="0.2">
      <c r="A870"/>
      <c r="B870"/>
      <c r="C870"/>
      <c r="D870"/>
      <c r="E870"/>
      <c r="F870"/>
      <c r="G870" s="106">
        <f t="shared" si="26"/>
        <v>0</v>
      </c>
      <c r="H870" s="107">
        <f t="shared" si="27"/>
        <v>0</v>
      </c>
    </row>
    <row r="871" spans="1:8" x14ac:dyDescent="0.2">
      <c r="A871"/>
      <c r="B871"/>
      <c r="C871"/>
      <c r="D871"/>
      <c r="E871"/>
      <c r="F871"/>
      <c r="G871" s="106">
        <f t="shared" si="26"/>
        <v>0</v>
      </c>
      <c r="H871" s="107">
        <f t="shared" si="27"/>
        <v>0</v>
      </c>
    </row>
    <row r="872" spans="1:8" x14ac:dyDescent="0.2">
      <c r="A872"/>
      <c r="B872"/>
      <c r="C872"/>
      <c r="D872"/>
      <c r="E872"/>
      <c r="F872"/>
      <c r="G872" s="106">
        <f t="shared" si="26"/>
        <v>0</v>
      </c>
      <c r="H872" s="107">
        <f t="shared" si="27"/>
        <v>0</v>
      </c>
    </row>
    <row r="873" spans="1:8" x14ac:dyDescent="0.2">
      <c r="A873"/>
      <c r="B873"/>
      <c r="C873"/>
      <c r="D873"/>
      <c r="E873"/>
      <c r="F873"/>
      <c r="G873" s="106">
        <f t="shared" si="26"/>
        <v>0</v>
      </c>
      <c r="H873" s="107">
        <f t="shared" si="27"/>
        <v>0</v>
      </c>
    </row>
    <row r="874" spans="1:8" x14ac:dyDescent="0.2">
      <c r="A874"/>
      <c r="B874"/>
      <c r="C874"/>
      <c r="D874"/>
      <c r="E874"/>
      <c r="F874"/>
      <c r="G874" s="106">
        <f t="shared" si="26"/>
        <v>0</v>
      </c>
      <c r="H874" s="107">
        <f t="shared" si="27"/>
        <v>0</v>
      </c>
    </row>
    <row r="875" spans="1:8" x14ac:dyDescent="0.2">
      <c r="A875"/>
      <c r="B875"/>
      <c r="C875"/>
      <c r="D875"/>
      <c r="E875"/>
      <c r="F875"/>
      <c r="G875" s="106">
        <f t="shared" si="26"/>
        <v>0</v>
      </c>
      <c r="H875" s="107">
        <f t="shared" si="27"/>
        <v>0</v>
      </c>
    </row>
    <row r="876" spans="1:8" x14ac:dyDescent="0.2">
      <c r="A876"/>
      <c r="B876"/>
      <c r="C876"/>
      <c r="D876"/>
      <c r="E876"/>
      <c r="F876"/>
      <c r="G876" s="106">
        <f t="shared" si="26"/>
        <v>0</v>
      </c>
      <c r="H876" s="107">
        <f t="shared" si="27"/>
        <v>0</v>
      </c>
    </row>
    <row r="877" spans="1:8" x14ac:dyDescent="0.2">
      <c r="A877"/>
      <c r="B877"/>
      <c r="C877"/>
      <c r="D877"/>
      <c r="E877"/>
      <c r="F877"/>
      <c r="G877" s="106">
        <f t="shared" si="26"/>
        <v>0</v>
      </c>
      <c r="H877" s="107">
        <f t="shared" si="27"/>
        <v>0</v>
      </c>
    </row>
    <row r="878" spans="1:8" x14ac:dyDescent="0.2">
      <c r="A878"/>
      <c r="B878"/>
      <c r="C878"/>
      <c r="D878"/>
      <c r="E878"/>
      <c r="F878"/>
      <c r="G878" s="106">
        <f t="shared" si="26"/>
        <v>0</v>
      </c>
      <c r="H878" s="107">
        <f t="shared" si="27"/>
        <v>0</v>
      </c>
    </row>
    <row r="879" spans="1:8" x14ac:dyDescent="0.2">
      <c r="A879"/>
      <c r="B879"/>
      <c r="C879"/>
      <c r="D879"/>
      <c r="E879"/>
      <c r="F879"/>
      <c r="G879" s="106">
        <f t="shared" si="26"/>
        <v>0</v>
      </c>
      <c r="H879" s="107">
        <f t="shared" si="27"/>
        <v>0</v>
      </c>
    </row>
    <row r="880" spans="1:8" x14ac:dyDescent="0.2">
      <c r="A880"/>
      <c r="B880"/>
      <c r="C880"/>
      <c r="D880"/>
      <c r="E880"/>
      <c r="F880"/>
      <c r="G880" s="106">
        <f t="shared" si="26"/>
        <v>0</v>
      </c>
      <c r="H880" s="107">
        <f t="shared" si="27"/>
        <v>0</v>
      </c>
    </row>
    <row r="881" spans="1:8" x14ac:dyDescent="0.2">
      <c r="A881"/>
      <c r="B881"/>
      <c r="C881"/>
      <c r="D881"/>
      <c r="E881"/>
      <c r="F881"/>
      <c r="G881" s="106">
        <f t="shared" si="26"/>
        <v>0</v>
      </c>
      <c r="H881" s="107">
        <f t="shared" si="27"/>
        <v>0</v>
      </c>
    </row>
    <row r="882" spans="1:8" x14ac:dyDescent="0.2">
      <c r="A882"/>
      <c r="B882"/>
      <c r="C882"/>
      <c r="D882"/>
      <c r="E882"/>
      <c r="F882"/>
      <c r="G882" s="106">
        <f t="shared" si="26"/>
        <v>0</v>
      </c>
      <c r="H882" s="107">
        <f t="shared" si="27"/>
        <v>0</v>
      </c>
    </row>
    <row r="883" spans="1:8" x14ac:dyDescent="0.2">
      <c r="A883"/>
      <c r="B883"/>
      <c r="C883"/>
      <c r="D883"/>
      <c r="E883"/>
      <c r="F883"/>
      <c r="G883" s="106">
        <f t="shared" si="26"/>
        <v>0</v>
      </c>
      <c r="H883" s="107">
        <f t="shared" si="27"/>
        <v>0</v>
      </c>
    </row>
    <row r="884" spans="1:8" x14ac:dyDescent="0.2">
      <c r="A884"/>
      <c r="B884"/>
      <c r="C884"/>
      <c r="D884"/>
      <c r="E884"/>
      <c r="F884"/>
      <c r="G884" s="106">
        <f t="shared" si="26"/>
        <v>0</v>
      </c>
      <c r="H884" s="107">
        <f t="shared" si="27"/>
        <v>0</v>
      </c>
    </row>
    <row r="885" spans="1:8" x14ac:dyDescent="0.2">
      <c r="A885"/>
      <c r="B885"/>
      <c r="C885"/>
      <c r="D885"/>
      <c r="E885"/>
      <c r="F885"/>
      <c r="G885" s="106">
        <f t="shared" si="26"/>
        <v>0</v>
      </c>
      <c r="H885" s="107">
        <f t="shared" si="27"/>
        <v>0</v>
      </c>
    </row>
    <row r="886" spans="1:8" x14ac:dyDescent="0.2">
      <c r="A886"/>
      <c r="B886"/>
      <c r="C886"/>
      <c r="D886"/>
      <c r="E886"/>
      <c r="F886"/>
      <c r="G886" s="106">
        <f t="shared" si="26"/>
        <v>0</v>
      </c>
      <c r="H886" s="107">
        <f t="shared" si="27"/>
        <v>0</v>
      </c>
    </row>
    <row r="887" spans="1:8" x14ac:dyDescent="0.2">
      <c r="A887"/>
      <c r="B887"/>
      <c r="C887"/>
      <c r="D887"/>
      <c r="E887"/>
      <c r="F887"/>
      <c r="G887" s="106">
        <f t="shared" si="26"/>
        <v>0</v>
      </c>
      <c r="H887" s="107">
        <f t="shared" si="27"/>
        <v>0</v>
      </c>
    </row>
    <row r="888" spans="1:8" x14ac:dyDescent="0.2">
      <c r="A888"/>
      <c r="B888"/>
      <c r="C888"/>
      <c r="D888"/>
      <c r="E888"/>
      <c r="F888"/>
      <c r="G888" s="106">
        <f t="shared" si="26"/>
        <v>0</v>
      </c>
      <c r="H888" s="107">
        <f t="shared" si="27"/>
        <v>0</v>
      </c>
    </row>
    <row r="889" spans="1:8" x14ac:dyDescent="0.2">
      <c r="A889"/>
      <c r="B889"/>
      <c r="C889"/>
      <c r="D889"/>
      <c r="E889"/>
      <c r="F889"/>
      <c r="G889" s="106">
        <f t="shared" si="26"/>
        <v>0</v>
      </c>
      <c r="H889" s="107">
        <f t="shared" si="27"/>
        <v>0</v>
      </c>
    </row>
    <row r="890" spans="1:8" x14ac:dyDescent="0.2">
      <c r="A890"/>
      <c r="B890"/>
      <c r="C890"/>
      <c r="D890"/>
      <c r="E890"/>
      <c r="F890"/>
      <c r="G890" s="106">
        <f t="shared" si="26"/>
        <v>0</v>
      </c>
      <c r="H890" s="107">
        <f t="shared" si="27"/>
        <v>0</v>
      </c>
    </row>
    <row r="891" spans="1:8" x14ac:dyDescent="0.2">
      <c r="A891"/>
      <c r="B891"/>
      <c r="C891"/>
      <c r="D891"/>
      <c r="E891"/>
      <c r="F891"/>
      <c r="G891" s="106">
        <f t="shared" si="26"/>
        <v>0</v>
      </c>
      <c r="H891" s="107">
        <f t="shared" si="27"/>
        <v>0</v>
      </c>
    </row>
    <row r="892" spans="1:8" x14ac:dyDescent="0.2">
      <c r="A892"/>
      <c r="B892"/>
      <c r="C892"/>
      <c r="D892"/>
      <c r="E892"/>
      <c r="F892"/>
      <c r="G892" s="106">
        <f t="shared" si="26"/>
        <v>0</v>
      </c>
      <c r="H892" s="107">
        <f t="shared" si="27"/>
        <v>0</v>
      </c>
    </row>
    <row r="893" spans="1:8" x14ac:dyDescent="0.2">
      <c r="A893"/>
      <c r="B893"/>
      <c r="C893"/>
      <c r="D893"/>
      <c r="E893"/>
      <c r="F893"/>
      <c r="G893" s="106">
        <f t="shared" si="26"/>
        <v>0</v>
      </c>
      <c r="H893" s="107">
        <f t="shared" si="27"/>
        <v>0</v>
      </c>
    </row>
    <row r="894" spans="1:8" x14ac:dyDescent="0.2">
      <c r="A894"/>
      <c r="B894"/>
      <c r="C894"/>
      <c r="D894"/>
      <c r="E894"/>
      <c r="F894"/>
      <c r="G894" s="106">
        <f t="shared" si="26"/>
        <v>0</v>
      </c>
      <c r="H894" s="107">
        <f t="shared" si="27"/>
        <v>0</v>
      </c>
    </row>
    <row r="895" spans="1:8" x14ac:dyDescent="0.2">
      <c r="A895"/>
      <c r="B895"/>
      <c r="C895"/>
      <c r="D895"/>
      <c r="E895"/>
      <c r="F895"/>
      <c r="G895" s="106">
        <f t="shared" si="26"/>
        <v>0</v>
      </c>
      <c r="H895" s="107">
        <f t="shared" si="27"/>
        <v>0</v>
      </c>
    </row>
    <row r="896" spans="1:8" x14ac:dyDescent="0.2">
      <c r="A896"/>
      <c r="B896"/>
      <c r="C896"/>
      <c r="D896"/>
      <c r="E896"/>
      <c r="F896"/>
      <c r="G896" s="106">
        <f t="shared" si="26"/>
        <v>0</v>
      </c>
      <c r="H896" s="107">
        <f t="shared" si="27"/>
        <v>0</v>
      </c>
    </row>
    <row r="897" spans="1:8" x14ac:dyDescent="0.2">
      <c r="A897"/>
      <c r="B897"/>
      <c r="C897"/>
      <c r="D897"/>
      <c r="E897"/>
      <c r="F897"/>
      <c r="G897" s="106">
        <f t="shared" si="26"/>
        <v>0</v>
      </c>
      <c r="H897" s="107">
        <f t="shared" si="27"/>
        <v>0</v>
      </c>
    </row>
    <row r="898" spans="1:8" x14ac:dyDescent="0.2">
      <c r="A898"/>
      <c r="B898"/>
      <c r="C898"/>
      <c r="D898"/>
      <c r="E898"/>
      <c r="F898"/>
      <c r="G898" s="106">
        <f t="shared" si="26"/>
        <v>0</v>
      </c>
      <c r="H898" s="107">
        <f t="shared" si="27"/>
        <v>0</v>
      </c>
    </row>
    <row r="899" spans="1:8" x14ac:dyDescent="0.2">
      <c r="A899"/>
      <c r="B899"/>
      <c r="C899"/>
      <c r="D899"/>
      <c r="E899"/>
      <c r="F899"/>
      <c r="G899" s="106">
        <f t="shared" si="26"/>
        <v>0</v>
      </c>
      <c r="H899" s="107">
        <f t="shared" si="27"/>
        <v>0</v>
      </c>
    </row>
    <row r="900" spans="1:8" x14ac:dyDescent="0.2">
      <c r="A900"/>
      <c r="B900"/>
      <c r="C900"/>
      <c r="D900"/>
      <c r="E900"/>
      <c r="F900"/>
      <c r="G900" s="106">
        <f t="shared" si="26"/>
        <v>0</v>
      </c>
      <c r="H900" s="107">
        <f t="shared" si="27"/>
        <v>0</v>
      </c>
    </row>
    <row r="901" spans="1:8" x14ac:dyDescent="0.2">
      <c r="A901"/>
      <c r="B901"/>
      <c r="C901"/>
      <c r="D901"/>
      <c r="E901"/>
      <c r="F901"/>
      <c r="G901" s="106">
        <f t="shared" si="26"/>
        <v>0</v>
      </c>
      <c r="H901" s="107">
        <f t="shared" si="27"/>
        <v>0</v>
      </c>
    </row>
    <row r="902" spans="1:8" x14ac:dyDescent="0.2">
      <c r="A902"/>
      <c r="B902"/>
      <c r="C902"/>
      <c r="D902"/>
      <c r="E902"/>
      <c r="F902"/>
      <c r="G902" s="106">
        <f t="shared" si="26"/>
        <v>0</v>
      </c>
      <c r="H902" s="107">
        <f t="shared" si="27"/>
        <v>0</v>
      </c>
    </row>
    <row r="903" spans="1:8" x14ac:dyDescent="0.2">
      <c r="A903"/>
      <c r="B903"/>
      <c r="C903"/>
      <c r="D903"/>
      <c r="E903"/>
      <c r="F903"/>
      <c r="G903" s="106">
        <f t="shared" si="26"/>
        <v>0</v>
      </c>
      <c r="H903" s="107">
        <f t="shared" si="27"/>
        <v>0</v>
      </c>
    </row>
    <row r="904" spans="1:8" x14ac:dyDescent="0.2">
      <c r="A904"/>
      <c r="B904"/>
      <c r="C904"/>
      <c r="D904"/>
      <c r="E904"/>
      <c r="F904"/>
      <c r="G904" s="106">
        <f t="shared" ref="G904:G967" si="28">LOOKUP(RIGHT($H$3,4),$B$6:$F$6,$B904:$F904)-LOOKUP(LEFT($H$3,4),$B$6:$F$6,$B904:$F904)</f>
        <v>0</v>
      </c>
      <c r="H904" s="107">
        <f t="shared" ref="H904:H967" si="29">IFERROR($G904/LOOKUP(LEFT($H$3,4),$B$6:$F$6,$B904:$F904),0)</f>
        <v>0</v>
      </c>
    </row>
    <row r="905" spans="1:8" x14ac:dyDescent="0.2">
      <c r="A905"/>
      <c r="B905"/>
      <c r="C905"/>
      <c r="D905"/>
      <c r="E905"/>
      <c r="F905"/>
      <c r="G905" s="106">
        <f t="shared" si="28"/>
        <v>0</v>
      </c>
      <c r="H905" s="107">
        <f t="shared" si="29"/>
        <v>0</v>
      </c>
    </row>
    <row r="906" spans="1:8" x14ac:dyDescent="0.2">
      <c r="A906"/>
      <c r="B906"/>
      <c r="C906"/>
      <c r="D906"/>
      <c r="E906"/>
      <c r="F906"/>
      <c r="G906" s="106">
        <f t="shared" si="28"/>
        <v>0</v>
      </c>
      <c r="H906" s="107">
        <f t="shared" si="29"/>
        <v>0</v>
      </c>
    </row>
    <row r="907" spans="1:8" x14ac:dyDescent="0.2">
      <c r="A907"/>
      <c r="B907"/>
      <c r="C907"/>
      <c r="D907"/>
      <c r="E907"/>
      <c r="F907"/>
      <c r="G907" s="106">
        <f t="shared" si="28"/>
        <v>0</v>
      </c>
      <c r="H907" s="107">
        <f t="shared" si="29"/>
        <v>0</v>
      </c>
    </row>
    <row r="908" spans="1:8" x14ac:dyDescent="0.2">
      <c r="A908"/>
      <c r="B908"/>
      <c r="C908"/>
      <c r="D908"/>
      <c r="E908"/>
      <c r="F908"/>
      <c r="G908" s="106">
        <f t="shared" si="28"/>
        <v>0</v>
      </c>
      <c r="H908" s="107">
        <f t="shared" si="29"/>
        <v>0</v>
      </c>
    </row>
    <row r="909" spans="1:8" x14ac:dyDescent="0.2">
      <c r="A909"/>
      <c r="B909"/>
      <c r="C909"/>
      <c r="D909"/>
      <c r="E909"/>
      <c r="F909"/>
      <c r="G909" s="106">
        <f t="shared" si="28"/>
        <v>0</v>
      </c>
      <c r="H909" s="107">
        <f t="shared" si="29"/>
        <v>0</v>
      </c>
    </row>
    <row r="910" spans="1:8" x14ac:dyDescent="0.2">
      <c r="A910"/>
      <c r="B910"/>
      <c r="C910"/>
      <c r="D910"/>
      <c r="E910"/>
      <c r="F910"/>
      <c r="G910" s="106">
        <f t="shared" si="28"/>
        <v>0</v>
      </c>
      <c r="H910" s="107">
        <f t="shared" si="29"/>
        <v>0</v>
      </c>
    </row>
    <row r="911" spans="1:8" x14ac:dyDescent="0.2">
      <c r="A911"/>
      <c r="B911"/>
      <c r="C911"/>
      <c r="D911"/>
      <c r="E911"/>
      <c r="F911"/>
      <c r="G911" s="106">
        <f t="shared" si="28"/>
        <v>0</v>
      </c>
      <c r="H911" s="107">
        <f t="shared" si="29"/>
        <v>0</v>
      </c>
    </row>
    <row r="912" spans="1:8" x14ac:dyDescent="0.2">
      <c r="A912"/>
      <c r="B912"/>
      <c r="C912"/>
      <c r="D912"/>
      <c r="E912"/>
      <c r="F912"/>
      <c r="G912" s="106">
        <f t="shared" si="28"/>
        <v>0</v>
      </c>
      <c r="H912" s="107">
        <f t="shared" si="29"/>
        <v>0</v>
      </c>
    </row>
    <row r="913" spans="1:8" x14ac:dyDescent="0.2">
      <c r="A913"/>
      <c r="B913"/>
      <c r="C913"/>
      <c r="D913"/>
      <c r="E913"/>
      <c r="F913"/>
      <c r="G913" s="106">
        <f t="shared" si="28"/>
        <v>0</v>
      </c>
      <c r="H913" s="107">
        <f t="shared" si="29"/>
        <v>0</v>
      </c>
    </row>
    <row r="914" spans="1:8" x14ac:dyDescent="0.2">
      <c r="A914"/>
      <c r="B914"/>
      <c r="C914"/>
      <c r="D914"/>
      <c r="E914"/>
      <c r="F914"/>
      <c r="G914" s="106">
        <f t="shared" si="28"/>
        <v>0</v>
      </c>
      <c r="H914" s="107">
        <f t="shared" si="29"/>
        <v>0</v>
      </c>
    </row>
    <row r="915" spans="1:8" x14ac:dyDescent="0.2">
      <c r="A915"/>
      <c r="B915"/>
      <c r="C915"/>
      <c r="D915"/>
      <c r="E915"/>
      <c r="F915"/>
      <c r="G915" s="106">
        <f t="shared" si="28"/>
        <v>0</v>
      </c>
      <c r="H915" s="107">
        <f t="shared" si="29"/>
        <v>0</v>
      </c>
    </row>
    <row r="916" spans="1:8" x14ac:dyDescent="0.2">
      <c r="A916"/>
      <c r="B916"/>
      <c r="C916"/>
      <c r="D916"/>
      <c r="E916"/>
      <c r="F916"/>
      <c r="G916" s="106">
        <f t="shared" si="28"/>
        <v>0</v>
      </c>
      <c r="H916" s="107">
        <f t="shared" si="29"/>
        <v>0</v>
      </c>
    </row>
    <row r="917" spans="1:8" x14ac:dyDescent="0.2">
      <c r="A917"/>
      <c r="B917"/>
      <c r="C917"/>
      <c r="D917"/>
      <c r="E917"/>
      <c r="F917"/>
      <c r="G917" s="106">
        <f t="shared" si="28"/>
        <v>0</v>
      </c>
      <c r="H917" s="107">
        <f t="shared" si="29"/>
        <v>0</v>
      </c>
    </row>
    <row r="918" spans="1:8" x14ac:dyDescent="0.2">
      <c r="A918"/>
      <c r="B918"/>
      <c r="C918"/>
      <c r="D918"/>
      <c r="E918"/>
      <c r="F918"/>
      <c r="G918" s="106">
        <f t="shared" si="28"/>
        <v>0</v>
      </c>
      <c r="H918" s="107">
        <f t="shared" si="29"/>
        <v>0</v>
      </c>
    </row>
    <row r="919" spans="1:8" x14ac:dyDescent="0.2">
      <c r="A919"/>
      <c r="B919"/>
      <c r="C919"/>
      <c r="D919"/>
      <c r="E919"/>
      <c r="F919"/>
      <c r="G919" s="106">
        <f t="shared" si="28"/>
        <v>0</v>
      </c>
      <c r="H919" s="107">
        <f t="shared" si="29"/>
        <v>0</v>
      </c>
    </row>
    <row r="920" spans="1:8" x14ac:dyDescent="0.2">
      <c r="A920"/>
      <c r="B920"/>
      <c r="C920"/>
      <c r="D920"/>
      <c r="E920"/>
      <c r="F920"/>
      <c r="G920" s="106">
        <f t="shared" si="28"/>
        <v>0</v>
      </c>
      <c r="H920" s="107">
        <f t="shared" si="29"/>
        <v>0</v>
      </c>
    </row>
    <row r="921" spans="1:8" x14ac:dyDescent="0.2">
      <c r="A921"/>
      <c r="B921"/>
      <c r="C921"/>
      <c r="D921"/>
      <c r="E921"/>
      <c r="F921"/>
      <c r="G921" s="106">
        <f t="shared" si="28"/>
        <v>0</v>
      </c>
      <c r="H921" s="107">
        <f t="shared" si="29"/>
        <v>0</v>
      </c>
    </row>
    <row r="922" spans="1:8" x14ac:dyDescent="0.2">
      <c r="A922"/>
      <c r="B922"/>
      <c r="C922"/>
      <c r="D922"/>
      <c r="E922"/>
      <c r="F922"/>
      <c r="G922" s="106">
        <f t="shared" si="28"/>
        <v>0</v>
      </c>
      <c r="H922" s="107">
        <f t="shared" si="29"/>
        <v>0</v>
      </c>
    </row>
    <row r="923" spans="1:8" x14ac:dyDescent="0.2">
      <c r="A923"/>
      <c r="B923"/>
      <c r="C923"/>
      <c r="D923"/>
      <c r="E923"/>
      <c r="F923"/>
      <c r="G923" s="106">
        <f t="shared" si="28"/>
        <v>0</v>
      </c>
      <c r="H923" s="107">
        <f t="shared" si="29"/>
        <v>0</v>
      </c>
    </row>
    <row r="924" spans="1:8" x14ac:dyDescent="0.2">
      <c r="A924"/>
      <c r="B924"/>
      <c r="C924"/>
      <c r="D924"/>
      <c r="E924"/>
      <c r="F924"/>
      <c r="G924" s="106">
        <f t="shared" si="28"/>
        <v>0</v>
      </c>
      <c r="H924" s="107">
        <f t="shared" si="29"/>
        <v>0</v>
      </c>
    </row>
    <row r="925" spans="1:8" x14ac:dyDescent="0.2">
      <c r="A925"/>
      <c r="B925"/>
      <c r="C925"/>
      <c r="D925"/>
      <c r="E925"/>
      <c r="F925"/>
      <c r="G925" s="106">
        <f t="shared" si="28"/>
        <v>0</v>
      </c>
      <c r="H925" s="107">
        <f t="shared" si="29"/>
        <v>0</v>
      </c>
    </row>
    <row r="926" spans="1:8" x14ac:dyDescent="0.2">
      <c r="A926"/>
      <c r="B926"/>
      <c r="C926"/>
      <c r="D926"/>
      <c r="E926"/>
      <c r="F926"/>
      <c r="G926" s="106">
        <f t="shared" si="28"/>
        <v>0</v>
      </c>
      <c r="H926" s="107">
        <f t="shared" si="29"/>
        <v>0</v>
      </c>
    </row>
    <row r="927" spans="1:8" x14ac:dyDescent="0.2">
      <c r="A927"/>
      <c r="B927"/>
      <c r="C927"/>
      <c r="D927"/>
      <c r="E927"/>
      <c r="F927"/>
      <c r="G927" s="106">
        <f t="shared" si="28"/>
        <v>0</v>
      </c>
      <c r="H927" s="107">
        <f t="shared" si="29"/>
        <v>0</v>
      </c>
    </row>
    <row r="928" spans="1:8" x14ac:dyDescent="0.2">
      <c r="A928"/>
      <c r="B928"/>
      <c r="C928"/>
      <c r="D928"/>
      <c r="E928"/>
      <c r="F928"/>
      <c r="G928" s="106">
        <f t="shared" si="28"/>
        <v>0</v>
      </c>
      <c r="H928" s="107">
        <f t="shared" si="29"/>
        <v>0</v>
      </c>
    </row>
    <row r="929" spans="1:8" x14ac:dyDescent="0.2">
      <c r="A929"/>
      <c r="B929"/>
      <c r="C929"/>
      <c r="D929"/>
      <c r="E929"/>
      <c r="F929"/>
      <c r="G929" s="106">
        <f t="shared" si="28"/>
        <v>0</v>
      </c>
      <c r="H929" s="107">
        <f t="shared" si="29"/>
        <v>0</v>
      </c>
    </row>
    <row r="930" spans="1:8" x14ac:dyDescent="0.2">
      <c r="A930"/>
      <c r="B930"/>
      <c r="C930"/>
      <c r="D930"/>
      <c r="E930"/>
      <c r="F930"/>
      <c r="G930" s="106">
        <f t="shared" si="28"/>
        <v>0</v>
      </c>
      <c r="H930" s="107">
        <f t="shared" si="29"/>
        <v>0</v>
      </c>
    </row>
    <row r="931" spans="1:8" x14ac:dyDescent="0.2">
      <c r="A931"/>
      <c r="B931"/>
      <c r="C931"/>
      <c r="D931"/>
      <c r="E931"/>
      <c r="F931"/>
      <c r="G931" s="106">
        <f t="shared" si="28"/>
        <v>0</v>
      </c>
      <c r="H931" s="107">
        <f t="shared" si="29"/>
        <v>0</v>
      </c>
    </row>
    <row r="932" spans="1:8" x14ac:dyDescent="0.2">
      <c r="A932"/>
      <c r="B932"/>
      <c r="C932"/>
      <c r="D932"/>
      <c r="E932"/>
      <c r="F932"/>
      <c r="G932" s="106">
        <f t="shared" si="28"/>
        <v>0</v>
      </c>
      <c r="H932" s="107">
        <f t="shared" si="29"/>
        <v>0</v>
      </c>
    </row>
    <row r="933" spans="1:8" x14ac:dyDescent="0.2">
      <c r="A933"/>
      <c r="B933"/>
      <c r="C933"/>
      <c r="D933"/>
      <c r="E933"/>
      <c r="F933"/>
      <c r="G933" s="106">
        <f t="shared" si="28"/>
        <v>0</v>
      </c>
      <c r="H933" s="107">
        <f t="shared" si="29"/>
        <v>0</v>
      </c>
    </row>
    <row r="934" spans="1:8" x14ac:dyDescent="0.2">
      <c r="A934"/>
      <c r="B934"/>
      <c r="C934"/>
      <c r="D934"/>
      <c r="E934"/>
      <c r="F934"/>
      <c r="G934" s="106">
        <f t="shared" si="28"/>
        <v>0</v>
      </c>
      <c r="H934" s="107">
        <f t="shared" si="29"/>
        <v>0</v>
      </c>
    </row>
    <row r="935" spans="1:8" x14ac:dyDescent="0.2">
      <c r="A935"/>
      <c r="B935"/>
      <c r="C935"/>
      <c r="D935"/>
      <c r="E935"/>
      <c r="F935"/>
      <c r="G935" s="106">
        <f t="shared" si="28"/>
        <v>0</v>
      </c>
      <c r="H935" s="107">
        <f t="shared" si="29"/>
        <v>0</v>
      </c>
    </row>
    <row r="936" spans="1:8" x14ac:dyDescent="0.2">
      <c r="A936"/>
      <c r="B936"/>
      <c r="C936"/>
      <c r="D936"/>
      <c r="E936"/>
      <c r="F936"/>
      <c r="G936" s="106">
        <f t="shared" si="28"/>
        <v>0</v>
      </c>
      <c r="H936" s="107">
        <f t="shared" si="29"/>
        <v>0</v>
      </c>
    </row>
    <row r="937" spans="1:8" x14ac:dyDescent="0.2">
      <c r="A937"/>
      <c r="B937"/>
      <c r="C937"/>
      <c r="D937"/>
      <c r="E937"/>
      <c r="F937"/>
      <c r="G937" s="106">
        <f t="shared" si="28"/>
        <v>0</v>
      </c>
      <c r="H937" s="107">
        <f t="shared" si="29"/>
        <v>0</v>
      </c>
    </row>
    <row r="938" spans="1:8" x14ac:dyDescent="0.2">
      <c r="A938"/>
      <c r="B938"/>
      <c r="C938"/>
      <c r="D938"/>
      <c r="E938"/>
      <c r="F938"/>
      <c r="G938" s="106">
        <f t="shared" si="28"/>
        <v>0</v>
      </c>
      <c r="H938" s="107">
        <f t="shared" si="29"/>
        <v>0</v>
      </c>
    </row>
    <row r="939" spans="1:8" x14ac:dyDescent="0.2">
      <c r="A939"/>
      <c r="B939"/>
      <c r="C939"/>
      <c r="D939"/>
      <c r="E939"/>
      <c r="F939"/>
      <c r="G939" s="106">
        <f t="shared" si="28"/>
        <v>0</v>
      </c>
      <c r="H939" s="107">
        <f t="shared" si="29"/>
        <v>0</v>
      </c>
    </row>
    <row r="940" spans="1:8" x14ac:dyDescent="0.2">
      <c r="A940"/>
      <c r="B940"/>
      <c r="C940"/>
      <c r="D940"/>
      <c r="E940"/>
      <c r="F940"/>
      <c r="G940" s="106">
        <f t="shared" si="28"/>
        <v>0</v>
      </c>
      <c r="H940" s="107">
        <f t="shared" si="29"/>
        <v>0</v>
      </c>
    </row>
    <row r="941" spans="1:8" x14ac:dyDescent="0.2">
      <c r="A941"/>
      <c r="B941"/>
      <c r="C941"/>
      <c r="D941"/>
      <c r="E941"/>
      <c r="F941"/>
      <c r="G941" s="106">
        <f t="shared" si="28"/>
        <v>0</v>
      </c>
      <c r="H941" s="107">
        <f t="shared" si="29"/>
        <v>0</v>
      </c>
    </row>
    <row r="942" spans="1:8" x14ac:dyDescent="0.2">
      <c r="A942"/>
      <c r="B942"/>
      <c r="C942"/>
      <c r="D942"/>
      <c r="E942"/>
      <c r="F942"/>
      <c r="G942" s="106">
        <f t="shared" si="28"/>
        <v>0</v>
      </c>
      <c r="H942" s="107">
        <f t="shared" si="29"/>
        <v>0</v>
      </c>
    </row>
    <row r="943" spans="1:8" x14ac:dyDescent="0.2">
      <c r="A943"/>
      <c r="B943"/>
      <c r="C943"/>
      <c r="D943"/>
      <c r="E943"/>
      <c r="F943"/>
      <c r="G943" s="106">
        <f t="shared" si="28"/>
        <v>0</v>
      </c>
      <c r="H943" s="107">
        <f t="shared" si="29"/>
        <v>0</v>
      </c>
    </row>
    <row r="944" spans="1:8" x14ac:dyDescent="0.2">
      <c r="A944"/>
      <c r="B944"/>
      <c r="C944"/>
      <c r="D944"/>
      <c r="E944"/>
      <c r="F944"/>
      <c r="G944" s="106">
        <f t="shared" si="28"/>
        <v>0</v>
      </c>
      <c r="H944" s="107">
        <f t="shared" si="29"/>
        <v>0</v>
      </c>
    </row>
    <row r="945" spans="1:8" x14ac:dyDescent="0.2">
      <c r="A945"/>
      <c r="B945"/>
      <c r="C945"/>
      <c r="D945"/>
      <c r="E945"/>
      <c r="F945"/>
      <c r="G945" s="106">
        <f t="shared" si="28"/>
        <v>0</v>
      </c>
      <c r="H945" s="107">
        <f t="shared" si="29"/>
        <v>0</v>
      </c>
    </row>
    <row r="946" spans="1:8" x14ac:dyDescent="0.2">
      <c r="A946"/>
      <c r="B946"/>
      <c r="C946"/>
      <c r="D946"/>
      <c r="E946"/>
      <c r="F946"/>
      <c r="G946" s="106">
        <f t="shared" si="28"/>
        <v>0</v>
      </c>
      <c r="H946" s="107">
        <f t="shared" si="29"/>
        <v>0</v>
      </c>
    </row>
    <row r="947" spans="1:8" x14ac:dyDescent="0.2">
      <c r="A947"/>
      <c r="B947"/>
      <c r="C947"/>
      <c r="D947"/>
      <c r="E947"/>
      <c r="F947"/>
      <c r="G947" s="106">
        <f t="shared" si="28"/>
        <v>0</v>
      </c>
      <c r="H947" s="107">
        <f t="shared" si="29"/>
        <v>0</v>
      </c>
    </row>
    <row r="948" spans="1:8" x14ac:dyDescent="0.2">
      <c r="A948"/>
      <c r="B948"/>
      <c r="C948"/>
      <c r="D948"/>
      <c r="E948"/>
      <c r="F948"/>
      <c r="G948" s="106">
        <f t="shared" si="28"/>
        <v>0</v>
      </c>
      <c r="H948" s="107">
        <f t="shared" si="29"/>
        <v>0</v>
      </c>
    </row>
    <row r="949" spans="1:8" x14ac:dyDescent="0.2">
      <c r="A949"/>
      <c r="B949"/>
      <c r="C949"/>
      <c r="D949"/>
      <c r="E949"/>
      <c r="F949"/>
      <c r="G949" s="106">
        <f t="shared" si="28"/>
        <v>0</v>
      </c>
      <c r="H949" s="107">
        <f t="shared" si="29"/>
        <v>0</v>
      </c>
    </row>
    <row r="950" spans="1:8" x14ac:dyDescent="0.2">
      <c r="A950"/>
      <c r="B950"/>
      <c r="C950"/>
      <c r="D950"/>
      <c r="E950"/>
      <c r="F950"/>
      <c r="G950" s="106">
        <f t="shared" si="28"/>
        <v>0</v>
      </c>
      <c r="H950" s="107">
        <f t="shared" si="29"/>
        <v>0</v>
      </c>
    </row>
    <row r="951" spans="1:8" x14ac:dyDescent="0.2">
      <c r="A951"/>
      <c r="B951"/>
      <c r="C951"/>
      <c r="D951"/>
      <c r="E951"/>
      <c r="F951"/>
      <c r="G951" s="106">
        <f t="shared" si="28"/>
        <v>0</v>
      </c>
      <c r="H951" s="107">
        <f t="shared" si="29"/>
        <v>0</v>
      </c>
    </row>
    <row r="952" spans="1:8" x14ac:dyDescent="0.2">
      <c r="A952"/>
      <c r="B952"/>
      <c r="C952"/>
      <c r="D952"/>
      <c r="E952"/>
      <c r="F952"/>
      <c r="G952" s="106">
        <f t="shared" si="28"/>
        <v>0</v>
      </c>
      <c r="H952" s="107">
        <f t="shared" si="29"/>
        <v>0</v>
      </c>
    </row>
    <row r="953" spans="1:8" x14ac:dyDescent="0.2">
      <c r="A953"/>
      <c r="B953"/>
      <c r="C953"/>
      <c r="D953"/>
      <c r="E953"/>
      <c r="F953"/>
      <c r="G953" s="106">
        <f t="shared" si="28"/>
        <v>0</v>
      </c>
      <c r="H953" s="107">
        <f t="shared" si="29"/>
        <v>0</v>
      </c>
    </row>
    <row r="954" spans="1:8" x14ac:dyDescent="0.2">
      <c r="A954"/>
      <c r="B954"/>
      <c r="C954"/>
      <c r="D954"/>
      <c r="E954"/>
      <c r="F954"/>
      <c r="G954" s="106">
        <f t="shared" si="28"/>
        <v>0</v>
      </c>
      <c r="H954" s="107">
        <f t="shared" si="29"/>
        <v>0</v>
      </c>
    </row>
    <row r="955" spans="1:8" x14ac:dyDescent="0.2">
      <c r="A955"/>
      <c r="B955"/>
      <c r="C955"/>
      <c r="D955"/>
      <c r="E955"/>
      <c r="F955"/>
      <c r="G955" s="106">
        <f t="shared" si="28"/>
        <v>0</v>
      </c>
      <c r="H955" s="107">
        <f t="shared" si="29"/>
        <v>0</v>
      </c>
    </row>
    <row r="956" spans="1:8" x14ac:dyDescent="0.2">
      <c r="A956"/>
      <c r="B956"/>
      <c r="C956"/>
      <c r="D956"/>
      <c r="E956"/>
      <c r="F956"/>
      <c r="G956" s="106">
        <f t="shared" si="28"/>
        <v>0</v>
      </c>
      <c r="H956" s="107">
        <f t="shared" si="29"/>
        <v>0</v>
      </c>
    </row>
    <row r="957" spans="1:8" x14ac:dyDescent="0.2">
      <c r="A957"/>
      <c r="B957"/>
      <c r="C957"/>
      <c r="D957"/>
      <c r="E957"/>
      <c r="F957"/>
      <c r="G957" s="106">
        <f t="shared" si="28"/>
        <v>0</v>
      </c>
      <c r="H957" s="107">
        <f t="shared" si="29"/>
        <v>0</v>
      </c>
    </row>
    <row r="958" spans="1:8" x14ac:dyDescent="0.2">
      <c r="A958"/>
      <c r="B958"/>
      <c r="C958"/>
      <c r="D958"/>
      <c r="E958"/>
      <c r="F958"/>
      <c r="G958" s="106">
        <f t="shared" si="28"/>
        <v>0</v>
      </c>
      <c r="H958" s="107">
        <f t="shared" si="29"/>
        <v>0</v>
      </c>
    </row>
    <row r="959" spans="1:8" x14ac:dyDescent="0.2">
      <c r="A959"/>
      <c r="B959"/>
      <c r="C959"/>
      <c r="D959"/>
      <c r="E959"/>
      <c r="F959"/>
      <c r="G959" s="106">
        <f t="shared" si="28"/>
        <v>0</v>
      </c>
      <c r="H959" s="107">
        <f t="shared" si="29"/>
        <v>0</v>
      </c>
    </row>
    <row r="960" spans="1:8" x14ac:dyDescent="0.2">
      <c r="A960"/>
      <c r="B960"/>
      <c r="C960"/>
      <c r="D960"/>
      <c r="E960"/>
      <c r="F960"/>
      <c r="G960" s="106">
        <f t="shared" si="28"/>
        <v>0</v>
      </c>
      <c r="H960" s="107">
        <f t="shared" si="29"/>
        <v>0</v>
      </c>
    </row>
    <row r="961" spans="1:8" x14ac:dyDescent="0.2">
      <c r="A961"/>
      <c r="B961"/>
      <c r="C961"/>
      <c r="D961"/>
      <c r="E961"/>
      <c r="F961"/>
      <c r="G961" s="106">
        <f t="shared" si="28"/>
        <v>0</v>
      </c>
      <c r="H961" s="107">
        <f t="shared" si="29"/>
        <v>0</v>
      </c>
    </row>
    <row r="962" spans="1:8" x14ac:dyDescent="0.2">
      <c r="A962"/>
      <c r="B962"/>
      <c r="C962"/>
      <c r="D962"/>
      <c r="E962"/>
      <c r="F962"/>
      <c r="G962" s="106">
        <f t="shared" si="28"/>
        <v>0</v>
      </c>
      <c r="H962" s="107">
        <f t="shared" si="29"/>
        <v>0</v>
      </c>
    </row>
    <row r="963" spans="1:8" x14ac:dyDescent="0.2">
      <c r="A963"/>
      <c r="B963"/>
      <c r="C963"/>
      <c r="D963"/>
      <c r="E963"/>
      <c r="F963"/>
      <c r="G963" s="106">
        <f t="shared" si="28"/>
        <v>0</v>
      </c>
      <c r="H963" s="107">
        <f t="shared" si="29"/>
        <v>0</v>
      </c>
    </row>
    <row r="964" spans="1:8" x14ac:dyDescent="0.2">
      <c r="A964"/>
      <c r="B964"/>
      <c r="C964"/>
      <c r="D964"/>
      <c r="E964"/>
      <c r="F964"/>
      <c r="G964" s="106">
        <f t="shared" si="28"/>
        <v>0</v>
      </c>
      <c r="H964" s="107">
        <f t="shared" si="29"/>
        <v>0</v>
      </c>
    </row>
    <row r="965" spans="1:8" x14ac:dyDescent="0.2">
      <c r="A965"/>
      <c r="B965"/>
      <c r="C965"/>
      <c r="D965"/>
      <c r="E965"/>
      <c r="F965"/>
      <c r="G965" s="106">
        <f t="shared" si="28"/>
        <v>0</v>
      </c>
      <c r="H965" s="107">
        <f t="shared" si="29"/>
        <v>0</v>
      </c>
    </row>
    <row r="966" spans="1:8" x14ac:dyDescent="0.2">
      <c r="A966"/>
      <c r="B966"/>
      <c r="C966"/>
      <c r="D966"/>
      <c r="E966"/>
      <c r="F966"/>
      <c r="G966" s="106">
        <f t="shared" si="28"/>
        <v>0</v>
      </c>
      <c r="H966" s="107">
        <f t="shared" si="29"/>
        <v>0</v>
      </c>
    </row>
    <row r="967" spans="1:8" x14ac:dyDescent="0.2">
      <c r="A967"/>
      <c r="B967"/>
      <c r="C967"/>
      <c r="D967"/>
      <c r="E967"/>
      <c r="F967"/>
      <c r="G967" s="106">
        <f t="shared" si="28"/>
        <v>0</v>
      </c>
      <c r="H967" s="107">
        <f t="shared" si="29"/>
        <v>0</v>
      </c>
    </row>
    <row r="968" spans="1:8" x14ac:dyDescent="0.2">
      <c r="A968"/>
      <c r="B968"/>
      <c r="C968"/>
      <c r="D968"/>
      <c r="E968"/>
      <c r="F968"/>
      <c r="G968" s="106">
        <f t="shared" ref="G968:G1031" si="30">LOOKUP(RIGHT($H$3,4),$B$6:$F$6,$B968:$F968)-LOOKUP(LEFT($H$3,4),$B$6:$F$6,$B968:$F968)</f>
        <v>0</v>
      </c>
      <c r="H968" s="107">
        <f t="shared" ref="H968:H1031" si="31">IFERROR($G968/LOOKUP(LEFT($H$3,4),$B$6:$F$6,$B968:$F968),0)</f>
        <v>0</v>
      </c>
    </row>
    <row r="969" spans="1:8" x14ac:dyDescent="0.2">
      <c r="A969"/>
      <c r="B969"/>
      <c r="C969"/>
      <c r="D969"/>
      <c r="E969"/>
      <c r="F969"/>
      <c r="G969" s="106">
        <f t="shared" si="30"/>
        <v>0</v>
      </c>
      <c r="H969" s="107">
        <f t="shared" si="31"/>
        <v>0</v>
      </c>
    </row>
    <row r="970" spans="1:8" x14ac:dyDescent="0.2">
      <c r="A970"/>
      <c r="B970"/>
      <c r="C970"/>
      <c r="D970"/>
      <c r="E970"/>
      <c r="F970"/>
      <c r="G970" s="106">
        <f t="shared" si="30"/>
        <v>0</v>
      </c>
      <c r="H970" s="107">
        <f t="shared" si="31"/>
        <v>0</v>
      </c>
    </row>
    <row r="971" spans="1:8" x14ac:dyDescent="0.2">
      <c r="A971"/>
      <c r="B971"/>
      <c r="C971"/>
      <c r="D971"/>
      <c r="E971"/>
      <c r="F971"/>
      <c r="G971" s="106">
        <f t="shared" si="30"/>
        <v>0</v>
      </c>
      <c r="H971" s="107">
        <f t="shared" si="31"/>
        <v>0</v>
      </c>
    </row>
    <row r="972" spans="1:8" x14ac:dyDescent="0.2">
      <c r="A972"/>
      <c r="B972"/>
      <c r="C972"/>
      <c r="D972"/>
      <c r="E972"/>
      <c r="F972"/>
      <c r="G972" s="106">
        <f t="shared" si="30"/>
        <v>0</v>
      </c>
      <c r="H972" s="107">
        <f t="shared" si="31"/>
        <v>0</v>
      </c>
    </row>
    <row r="973" spans="1:8" x14ac:dyDescent="0.2">
      <c r="A973"/>
      <c r="B973"/>
      <c r="C973"/>
      <c r="D973"/>
      <c r="E973"/>
      <c r="F973"/>
      <c r="G973" s="106">
        <f t="shared" si="30"/>
        <v>0</v>
      </c>
      <c r="H973" s="107">
        <f t="shared" si="31"/>
        <v>0</v>
      </c>
    </row>
    <row r="974" spans="1:8" x14ac:dyDescent="0.2">
      <c r="A974"/>
      <c r="B974"/>
      <c r="C974"/>
      <c r="D974"/>
      <c r="E974"/>
      <c r="F974"/>
      <c r="G974" s="106">
        <f t="shared" si="30"/>
        <v>0</v>
      </c>
      <c r="H974" s="107">
        <f t="shared" si="31"/>
        <v>0</v>
      </c>
    </row>
    <row r="975" spans="1:8" x14ac:dyDescent="0.2">
      <c r="A975"/>
      <c r="B975"/>
      <c r="C975"/>
      <c r="D975"/>
      <c r="E975"/>
      <c r="F975"/>
      <c r="G975" s="106">
        <f t="shared" si="30"/>
        <v>0</v>
      </c>
      <c r="H975" s="107">
        <f t="shared" si="31"/>
        <v>0</v>
      </c>
    </row>
    <row r="976" spans="1:8" x14ac:dyDescent="0.2">
      <c r="A976"/>
      <c r="B976"/>
      <c r="C976"/>
      <c r="D976"/>
      <c r="E976"/>
      <c r="F976"/>
      <c r="G976" s="106">
        <f t="shared" si="30"/>
        <v>0</v>
      </c>
      <c r="H976" s="107">
        <f t="shared" si="31"/>
        <v>0</v>
      </c>
    </row>
    <row r="977" spans="1:8" x14ac:dyDescent="0.2">
      <c r="A977"/>
      <c r="B977"/>
      <c r="C977"/>
      <c r="D977"/>
      <c r="E977"/>
      <c r="F977"/>
      <c r="G977" s="106">
        <f t="shared" si="30"/>
        <v>0</v>
      </c>
      <c r="H977" s="107">
        <f t="shared" si="31"/>
        <v>0</v>
      </c>
    </row>
    <row r="978" spans="1:8" x14ac:dyDescent="0.2">
      <c r="A978"/>
      <c r="B978"/>
      <c r="C978"/>
      <c r="D978"/>
      <c r="E978"/>
      <c r="F978"/>
      <c r="G978" s="106">
        <f t="shared" si="30"/>
        <v>0</v>
      </c>
      <c r="H978" s="107">
        <f t="shared" si="31"/>
        <v>0</v>
      </c>
    </row>
    <row r="979" spans="1:8" x14ac:dyDescent="0.2">
      <c r="A979"/>
      <c r="B979"/>
      <c r="C979"/>
      <c r="D979"/>
      <c r="E979"/>
      <c r="F979"/>
      <c r="G979" s="106">
        <f t="shared" si="30"/>
        <v>0</v>
      </c>
      <c r="H979" s="107">
        <f t="shared" si="31"/>
        <v>0</v>
      </c>
    </row>
    <row r="980" spans="1:8" x14ac:dyDescent="0.2">
      <c r="A980"/>
      <c r="B980"/>
      <c r="C980"/>
      <c r="D980"/>
      <c r="E980"/>
      <c r="F980"/>
      <c r="G980" s="106">
        <f t="shared" si="30"/>
        <v>0</v>
      </c>
      <c r="H980" s="107">
        <f t="shared" si="31"/>
        <v>0</v>
      </c>
    </row>
    <row r="981" spans="1:8" x14ac:dyDescent="0.2">
      <c r="A981"/>
      <c r="B981"/>
      <c r="C981"/>
      <c r="D981"/>
      <c r="E981"/>
      <c r="F981"/>
      <c r="G981" s="106">
        <f t="shared" si="30"/>
        <v>0</v>
      </c>
      <c r="H981" s="107">
        <f t="shared" si="31"/>
        <v>0</v>
      </c>
    </row>
    <row r="982" spans="1:8" x14ac:dyDescent="0.2">
      <c r="A982"/>
      <c r="B982"/>
      <c r="C982"/>
      <c r="D982"/>
      <c r="E982"/>
      <c r="F982"/>
      <c r="G982" s="106">
        <f t="shared" si="30"/>
        <v>0</v>
      </c>
      <c r="H982" s="107">
        <f t="shared" si="31"/>
        <v>0</v>
      </c>
    </row>
    <row r="983" spans="1:8" x14ac:dyDescent="0.2">
      <c r="A983"/>
      <c r="B983"/>
      <c r="C983"/>
      <c r="D983"/>
      <c r="E983"/>
      <c r="F983"/>
      <c r="G983" s="106">
        <f t="shared" si="30"/>
        <v>0</v>
      </c>
      <c r="H983" s="107">
        <f t="shared" si="31"/>
        <v>0</v>
      </c>
    </row>
    <row r="984" spans="1:8" x14ac:dyDescent="0.2">
      <c r="A984"/>
      <c r="B984"/>
      <c r="C984"/>
      <c r="D984"/>
      <c r="E984"/>
      <c r="F984"/>
      <c r="G984" s="106">
        <f t="shared" si="30"/>
        <v>0</v>
      </c>
      <c r="H984" s="107">
        <f t="shared" si="31"/>
        <v>0</v>
      </c>
    </row>
    <row r="985" spans="1:8" x14ac:dyDescent="0.2">
      <c r="A985"/>
      <c r="B985"/>
      <c r="C985"/>
      <c r="D985"/>
      <c r="E985"/>
      <c r="F985"/>
      <c r="G985" s="106">
        <f t="shared" si="30"/>
        <v>0</v>
      </c>
      <c r="H985" s="107">
        <f t="shared" si="31"/>
        <v>0</v>
      </c>
    </row>
    <row r="986" spans="1:8" x14ac:dyDescent="0.2">
      <c r="A986"/>
      <c r="B986"/>
      <c r="C986"/>
      <c r="D986"/>
      <c r="E986"/>
      <c r="F986"/>
      <c r="G986" s="106">
        <f t="shared" si="30"/>
        <v>0</v>
      </c>
      <c r="H986" s="107">
        <f t="shared" si="31"/>
        <v>0</v>
      </c>
    </row>
    <row r="987" spans="1:8" x14ac:dyDescent="0.2">
      <c r="A987"/>
      <c r="B987"/>
      <c r="C987"/>
      <c r="D987"/>
      <c r="E987"/>
      <c r="F987"/>
      <c r="G987" s="106">
        <f t="shared" si="30"/>
        <v>0</v>
      </c>
      <c r="H987" s="107">
        <f t="shared" si="31"/>
        <v>0</v>
      </c>
    </row>
    <row r="988" spans="1:8" x14ac:dyDescent="0.2">
      <c r="A988"/>
      <c r="B988"/>
      <c r="C988"/>
      <c r="D988"/>
      <c r="E988"/>
      <c r="F988"/>
      <c r="G988" s="106">
        <f t="shared" si="30"/>
        <v>0</v>
      </c>
      <c r="H988" s="107">
        <f t="shared" si="31"/>
        <v>0</v>
      </c>
    </row>
    <row r="989" spans="1:8" x14ac:dyDescent="0.2">
      <c r="A989"/>
      <c r="B989"/>
      <c r="C989"/>
      <c r="D989"/>
      <c r="E989"/>
      <c r="F989"/>
      <c r="G989" s="106">
        <f t="shared" si="30"/>
        <v>0</v>
      </c>
      <c r="H989" s="107">
        <f t="shared" si="31"/>
        <v>0</v>
      </c>
    </row>
    <row r="990" spans="1:8" x14ac:dyDescent="0.2">
      <c r="A990"/>
      <c r="B990"/>
      <c r="C990"/>
      <c r="D990"/>
      <c r="E990"/>
      <c r="F990"/>
      <c r="G990" s="106">
        <f t="shared" si="30"/>
        <v>0</v>
      </c>
      <c r="H990" s="107">
        <f t="shared" si="31"/>
        <v>0</v>
      </c>
    </row>
    <row r="991" spans="1:8" x14ac:dyDescent="0.2">
      <c r="A991"/>
      <c r="B991"/>
      <c r="C991"/>
      <c r="D991"/>
      <c r="E991"/>
      <c r="F991"/>
      <c r="G991" s="106">
        <f t="shared" si="30"/>
        <v>0</v>
      </c>
      <c r="H991" s="107">
        <f t="shared" si="31"/>
        <v>0</v>
      </c>
    </row>
    <row r="992" spans="1:8" x14ac:dyDescent="0.2">
      <c r="A992"/>
      <c r="B992"/>
      <c r="C992"/>
      <c r="D992"/>
      <c r="E992"/>
      <c r="F992"/>
      <c r="G992" s="106">
        <f t="shared" si="30"/>
        <v>0</v>
      </c>
      <c r="H992" s="107">
        <f t="shared" si="31"/>
        <v>0</v>
      </c>
    </row>
    <row r="993" spans="1:8" x14ac:dyDescent="0.2">
      <c r="A993"/>
      <c r="B993"/>
      <c r="C993"/>
      <c r="D993"/>
      <c r="E993"/>
      <c r="F993"/>
      <c r="G993" s="106">
        <f t="shared" si="30"/>
        <v>0</v>
      </c>
      <c r="H993" s="107">
        <f t="shared" si="31"/>
        <v>0</v>
      </c>
    </row>
    <row r="994" spans="1:8" x14ac:dyDescent="0.2">
      <c r="A994"/>
      <c r="B994"/>
      <c r="C994"/>
      <c r="D994"/>
      <c r="E994"/>
      <c r="F994"/>
      <c r="G994" s="106">
        <f t="shared" si="30"/>
        <v>0</v>
      </c>
      <c r="H994" s="107">
        <f t="shared" si="31"/>
        <v>0</v>
      </c>
    </row>
    <row r="995" spans="1:8" x14ac:dyDescent="0.2">
      <c r="A995"/>
      <c r="B995"/>
      <c r="C995"/>
      <c r="D995"/>
      <c r="E995"/>
      <c r="F995"/>
      <c r="G995" s="106">
        <f t="shared" si="30"/>
        <v>0</v>
      </c>
      <c r="H995" s="107">
        <f t="shared" si="31"/>
        <v>0</v>
      </c>
    </row>
    <row r="996" spans="1:8" x14ac:dyDescent="0.2">
      <c r="A996"/>
      <c r="B996"/>
      <c r="C996"/>
      <c r="D996"/>
      <c r="E996"/>
      <c r="F996"/>
      <c r="G996" s="106">
        <f t="shared" si="30"/>
        <v>0</v>
      </c>
      <c r="H996" s="107">
        <f t="shared" si="31"/>
        <v>0</v>
      </c>
    </row>
    <row r="997" spans="1:8" x14ac:dyDescent="0.2">
      <c r="A997"/>
      <c r="B997"/>
      <c r="C997"/>
      <c r="D997"/>
      <c r="E997"/>
      <c r="F997"/>
      <c r="G997" s="106">
        <f t="shared" si="30"/>
        <v>0</v>
      </c>
      <c r="H997" s="107">
        <f t="shared" si="31"/>
        <v>0</v>
      </c>
    </row>
    <row r="998" spans="1:8" x14ac:dyDescent="0.2">
      <c r="A998"/>
      <c r="B998"/>
      <c r="C998"/>
      <c r="D998"/>
      <c r="E998"/>
      <c r="F998"/>
      <c r="G998" s="106">
        <f t="shared" si="30"/>
        <v>0</v>
      </c>
      <c r="H998" s="107">
        <f t="shared" si="31"/>
        <v>0</v>
      </c>
    </row>
    <row r="999" spans="1:8" x14ac:dyDescent="0.2">
      <c r="A999"/>
      <c r="B999"/>
      <c r="C999"/>
      <c r="D999"/>
      <c r="E999"/>
      <c r="F999"/>
      <c r="G999" s="106">
        <f t="shared" si="30"/>
        <v>0</v>
      </c>
      <c r="H999" s="107">
        <f t="shared" si="31"/>
        <v>0</v>
      </c>
    </row>
    <row r="1000" spans="1:8" x14ac:dyDescent="0.2">
      <c r="A1000"/>
      <c r="B1000"/>
      <c r="C1000"/>
      <c r="D1000"/>
      <c r="E1000"/>
      <c r="F1000"/>
      <c r="G1000" s="106">
        <f t="shared" si="30"/>
        <v>0</v>
      </c>
      <c r="H1000" s="107">
        <f t="shared" si="31"/>
        <v>0</v>
      </c>
    </row>
    <row r="1001" spans="1:8" x14ac:dyDescent="0.2">
      <c r="A1001"/>
      <c r="B1001"/>
      <c r="C1001"/>
      <c r="D1001"/>
      <c r="E1001"/>
      <c r="F1001"/>
      <c r="G1001" s="106">
        <f t="shared" si="30"/>
        <v>0</v>
      </c>
      <c r="H1001" s="107">
        <f t="shared" si="31"/>
        <v>0</v>
      </c>
    </row>
    <row r="1002" spans="1:8" x14ac:dyDescent="0.2">
      <c r="A1002"/>
      <c r="B1002"/>
      <c r="C1002"/>
      <c r="D1002"/>
      <c r="E1002"/>
      <c r="F1002"/>
      <c r="G1002" s="106">
        <f t="shared" si="30"/>
        <v>0</v>
      </c>
      <c r="H1002" s="107">
        <f t="shared" si="31"/>
        <v>0</v>
      </c>
    </row>
    <row r="1003" spans="1:8" x14ac:dyDescent="0.2">
      <c r="A1003"/>
      <c r="B1003"/>
      <c r="C1003"/>
      <c r="D1003"/>
      <c r="E1003"/>
      <c r="F1003"/>
      <c r="G1003" s="106">
        <f t="shared" si="30"/>
        <v>0</v>
      </c>
      <c r="H1003" s="107">
        <f t="shared" si="31"/>
        <v>0</v>
      </c>
    </row>
    <row r="1004" spans="1:8" x14ac:dyDescent="0.2">
      <c r="A1004"/>
      <c r="B1004"/>
      <c r="C1004"/>
      <c r="D1004"/>
      <c r="E1004"/>
      <c r="F1004"/>
      <c r="G1004" s="106">
        <f t="shared" si="30"/>
        <v>0</v>
      </c>
      <c r="H1004" s="107">
        <f t="shared" si="31"/>
        <v>0</v>
      </c>
    </row>
    <row r="1005" spans="1:8" x14ac:dyDescent="0.2">
      <c r="A1005"/>
      <c r="B1005"/>
      <c r="C1005"/>
      <c r="D1005"/>
      <c r="E1005"/>
      <c r="F1005"/>
      <c r="G1005" s="106">
        <f t="shared" si="30"/>
        <v>0</v>
      </c>
      <c r="H1005" s="107">
        <f t="shared" si="31"/>
        <v>0</v>
      </c>
    </row>
    <row r="1006" spans="1:8" x14ac:dyDescent="0.2">
      <c r="A1006"/>
      <c r="B1006"/>
      <c r="C1006"/>
      <c r="D1006"/>
      <c r="E1006"/>
      <c r="F1006"/>
      <c r="G1006" s="106">
        <f t="shared" si="30"/>
        <v>0</v>
      </c>
      <c r="H1006" s="107">
        <f t="shared" si="31"/>
        <v>0</v>
      </c>
    </row>
    <row r="1007" spans="1:8" x14ac:dyDescent="0.2">
      <c r="A1007"/>
      <c r="B1007"/>
      <c r="C1007"/>
      <c r="D1007"/>
      <c r="E1007"/>
      <c r="F1007"/>
      <c r="G1007" s="106">
        <f t="shared" si="30"/>
        <v>0</v>
      </c>
      <c r="H1007" s="107">
        <f t="shared" si="31"/>
        <v>0</v>
      </c>
    </row>
    <row r="1008" spans="1:8" x14ac:dyDescent="0.2">
      <c r="A1008"/>
      <c r="B1008"/>
      <c r="C1008"/>
      <c r="D1008"/>
      <c r="E1008"/>
      <c r="F1008"/>
      <c r="G1008" s="106">
        <f t="shared" si="30"/>
        <v>0</v>
      </c>
      <c r="H1008" s="107">
        <f t="shared" si="31"/>
        <v>0</v>
      </c>
    </row>
    <row r="1009" spans="1:8" x14ac:dyDescent="0.2">
      <c r="A1009"/>
      <c r="B1009"/>
      <c r="C1009"/>
      <c r="D1009"/>
      <c r="E1009"/>
      <c r="F1009"/>
      <c r="G1009" s="106">
        <f t="shared" si="30"/>
        <v>0</v>
      </c>
      <c r="H1009" s="107">
        <f t="shared" si="31"/>
        <v>0</v>
      </c>
    </row>
    <row r="1010" spans="1:8" x14ac:dyDescent="0.2">
      <c r="A1010"/>
      <c r="B1010"/>
      <c r="C1010"/>
      <c r="D1010"/>
      <c r="E1010"/>
      <c r="F1010"/>
      <c r="G1010" s="106">
        <f t="shared" si="30"/>
        <v>0</v>
      </c>
      <c r="H1010" s="107">
        <f t="shared" si="31"/>
        <v>0</v>
      </c>
    </row>
    <row r="1011" spans="1:8" x14ac:dyDescent="0.2">
      <c r="A1011"/>
      <c r="B1011"/>
      <c r="C1011"/>
      <c r="D1011"/>
      <c r="E1011"/>
      <c r="F1011"/>
      <c r="G1011" s="106">
        <f t="shared" si="30"/>
        <v>0</v>
      </c>
      <c r="H1011" s="107">
        <f t="shared" si="31"/>
        <v>0</v>
      </c>
    </row>
    <row r="1012" spans="1:8" x14ac:dyDescent="0.2">
      <c r="A1012"/>
      <c r="B1012"/>
      <c r="C1012"/>
      <c r="D1012"/>
      <c r="E1012"/>
      <c r="F1012"/>
      <c r="G1012" s="106">
        <f t="shared" si="30"/>
        <v>0</v>
      </c>
      <c r="H1012" s="107">
        <f t="shared" si="31"/>
        <v>0</v>
      </c>
    </row>
    <row r="1013" spans="1:8" x14ac:dyDescent="0.2">
      <c r="A1013"/>
      <c r="B1013"/>
      <c r="C1013"/>
      <c r="D1013"/>
      <c r="E1013"/>
      <c r="F1013"/>
      <c r="G1013" s="106">
        <f t="shared" si="30"/>
        <v>0</v>
      </c>
      <c r="H1013" s="107">
        <f t="shared" si="31"/>
        <v>0</v>
      </c>
    </row>
    <row r="1014" spans="1:8" x14ac:dyDescent="0.2">
      <c r="A1014"/>
      <c r="B1014"/>
      <c r="C1014"/>
      <c r="D1014"/>
      <c r="E1014"/>
      <c r="F1014"/>
      <c r="G1014" s="106">
        <f t="shared" si="30"/>
        <v>0</v>
      </c>
      <c r="H1014" s="107">
        <f t="shared" si="31"/>
        <v>0</v>
      </c>
    </row>
    <row r="1015" spans="1:8" x14ac:dyDescent="0.2">
      <c r="A1015"/>
      <c r="B1015"/>
      <c r="C1015"/>
      <c r="D1015"/>
      <c r="E1015"/>
      <c r="F1015"/>
      <c r="G1015" s="106">
        <f t="shared" si="30"/>
        <v>0</v>
      </c>
      <c r="H1015" s="107">
        <f t="shared" si="31"/>
        <v>0</v>
      </c>
    </row>
    <row r="1016" spans="1:8" x14ac:dyDescent="0.2">
      <c r="A1016"/>
      <c r="B1016"/>
      <c r="C1016"/>
      <c r="D1016"/>
      <c r="E1016"/>
      <c r="F1016"/>
      <c r="G1016" s="106">
        <f t="shared" si="30"/>
        <v>0</v>
      </c>
      <c r="H1016" s="107">
        <f t="shared" si="31"/>
        <v>0</v>
      </c>
    </row>
    <row r="1017" spans="1:8" x14ac:dyDescent="0.2">
      <c r="A1017"/>
      <c r="B1017"/>
      <c r="C1017"/>
      <c r="D1017"/>
      <c r="E1017"/>
      <c r="F1017"/>
      <c r="G1017" s="106">
        <f t="shared" si="30"/>
        <v>0</v>
      </c>
      <c r="H1017" s="107">
        <f t="shared" si="31"/>
        <v>0</v>
      </c>
    </row>
    <row r="1018" spans="1:8" x14ac:dyDescent="0.2">
      <c r="A1018"/>
      <c r="B1018"/>
      <c r="C1018"/>
      <c r="D1018"/>
      <c r="E1018"/>
      <c r="F1018"/>
      <c r="G1018" s="106">
        <f t="shared" si="30"/>
        <v>0</v>
      </c>
      <c r="H1018" s="107">
        <f t="shared" si="31"/>
        <v>0</v>
      </c>
    </row>
    <row r="1019" spans="1:8" x14ac:dyDescent="0.2">
      <c r="A1019"/>
      <c r="B1019"/>
      <c r="C1019"/>
      <c r="D1019"/>
      <c r="E1019"/>
      <c r="F1019"/>
      <c r="G1019" s="106">
        <f t="shared" si="30"/>
        <v>0</v>
      </c>
      <c r="H1019" s="107">
        <f t="shared" si="31"/>
        <v>0</v>
      </c>
    </row>
    <row r="1020" spans="1:8" x14ac:dyDescent="0.2">
      <c r="A1020"/>
      <c r="B1020"/>
      <c r="C1020"/>
      <c r="D1020"/>
      <c r="E1020"/>
      <c r="F1020"/>
      <c r="G1020" s="106">
        <f t="shared" si="30"/>
        <v>0</v>
      </c>
      <c r="H1020" s="107">
        <f t="shared" si="31"/>
        <v>0</v>
      </c>
    </row>
    <row r="1021" spans="1:8" x14ac:dyDescent="0.2">
      <c r="A1021"/>
      <c r="B1021"/>
      <c r="C1021"/>
      <c r="D1021"/>
      <c r="E1021"/>
      <c r="F1021"/>
      <c r="G1021" s="106">
        <f t="shared" si="30"/>
        <v>0</v>
      </c>
      <c r="H1021" s="107">
        <f t="shared" si="31"/>
        <v>0</v>
      </c>
    </row>
    <row r="1022" spans="1:8" x14ac:dyDescent="0.2">
      <c r="A1022"/>
      <c r="B1022"/>
      <c r="C1022"/>
      <c r="D1022"/>
      <c r="E1022"/>
      <c r="F1022"/>
      <c r="G1022" s="106">
        <f t="shared" si="30"/>
        <v>0</v>
      </c>
      <c r="H1022" s="107">
        <f t="shared" si="31"/>
        <v>0</v>
      </c>
    </row>
    <row r="1023" spans="1:8" x14ac:dyDescent="0.2">
      <c r="A1023"/>
      <c r="B1023"/>
      <c r="C1023"/>
      <c r="D1023"/>
      <c r="E1023"/>
      <c r="F1023"/>
      <c r="G1023" s="106">
        <f t="shared" si="30"/>
        <v>0</v>
      </c>
      <c r="H1023" s="107">
        <f t="shared" si="31"/>
        <v>0</v>
      </c>
    </row>
    <row r="1024" spans="1:8" x14ac:dyDescent="0.2">
      <c r="A1024"/>
      <c r="B1024"/>
      <c r="C1024"/>
      <c r="D1024"/>
      <c r="E1024"/>
      <c r="F1024"/>
      <c r="G1024" s="106">
        <f t="shared" si="30"/>
        <v>0</v>
      </c>
      <c r="H1024" s="107">
        <f t="shared" si="31"/>
        <v>0</v>
      </c>
    </row>
    <row r="1025" spans="1:8" x14ac:dyDescent="0.2">
      <c r="A1025"/>
      <c r="B1025"/>
      <c r="C1025"/>
      <c r="D1025"/>
      <c r="E1025"/>
      <c r="F1025"/>
      <c r="G1025" s="106">
        <f t="shared" si="30"/>
        <v>0</v>
      </c>
      <c r="H1025" s="107">
        <f t="shared" si="31"/>
        <v>0</v>
      </c>
    </row>
    <row r="1026" spans="1:8" x14ac:dyDescent="0.2">
      <c r="A1026"/>
      <c r="B1026"/>
      <c r="C1026"/>
      <c r="D1026"/>
      <c r="E1026"/>
      <c r="F1026"/>
      <c r="G1026" s="106">
        <f t="shared" si="30"/>
        <v>0</v>
      </c>
      <c r="H1026" s="107">
        <f t="shared" si="31"/>
        <v>0</v>
      </c>
    </row>
    <row r="1027" spans="1:8" x14ac:dyDescent="0.2">
      <c r="A1027"/>
      <c r="B1027"/>
      <c r="C1027"/>
      <c r="D1027"/>
      <c r="E1027"/>
      <c r="F1027"/>
      <c r="G1027" s="106">
        <f t="shared" si="30"/>
        <v>0</v>
      </c>
      <c r="H1027" s="107">
        <f t="shared" si="31"/>
        <v>0</v>
      </c>
    </row>
    <row r="1028" spans="1:8" x14ac:dyDescent="0.2">
      <c r="A1028"/>
      <c r="B1028"/>
      <c r="C1028"/>
      <c r="D1028"/>
      <c r="E1028"/>
      <c r="F1028"/>
      <c r="G1028" s="106">
        <f t="shared" si="30"/>
        <v>0</v>
      </c>
      <c r="H1028" s="107">
        <f t="shared" si="31"/>
        <v>0</v>
      </c>
    </row>
    <row r="1029" spans="1:8" x14ac:dyDescent="0.2">
      <c r="A1029"/>
      <c r="B1029"/>
      <c r="C1029"/>
      <c r="D1029"/>
      <c r="E1029"/>
      <c r="F1029"/>
      <c r="G1029" s="106">
        <f t="shared" si="30"/>
        <v>0</v>
      </c>
      <c r="H1029" s="107">
        <f t="shared" si="31"/>
        <v>0</v>
      </c>
    </row>
    <row r="1030" spans="1:8" x14ac:dyDescent="0.2">
      <c r="A1030"/>
      <c r="B1030"/>
      <c r="C1030"/>
      <c r="D1030"/>
      <c r="E1030"/>
      <c r="F1030"/>
      <c r="G1030" s="106">
        <f t="shared" si="30"/>
        <v>0</v>
      </c>
      <c r="H1030" s="107">
        <f t="shared" si="31"/>
        <v>0</v>
      </c>
    </row>
    <row r="1031" spans="1:8" x14ac:dyDescent="0.2">
      <c r="A1031"/>
      <c r="B1031"/>
      <c r="C1031"/>
      <c r="D1031"/>
      <c r="E1031"/>
      <c r="F1031"/>
      <c r="G1031" s="106">
        <f t="shared" si="30"/>
        <v>0</v>
      </c>
      <c r="H1031" s="107">
        <f t="shared" si="31"/>
        <v>0</v>
      </c>
    </row>
    <row r="1032" spans="1:8" x14ac:dyDescent="0.2">
      <c r="A1032"/>
      <c r="B1032"/>
      <c r="C1032"/>
      <c r="D1032"/>
      <c r="E1032"/>
      <c r="F1032"/>
      <c r="G1032" s="106">
        <f t="shared" ref="G1032:G1095" si="32">LOOKUP(RIGHT($H$3,4),$B$6:$F$6,$B1032:$F1032)-LOOKUP(LEFT($H$3,4),$B$6:$F$6,$B1032:$F1032)</f>
        <v>0</v>
      </c>
      <c r="H1032" s="107">
        <f t="shared" ref="H1032:H1095" si="33">IFERROR($G1032/LOOKUP(LEFT($H$3,4),$B$6:$F$6,$B1032:$F1032),0)</f>
        <v>0</v>
      </c>
    </row>
    <row r="1033" spans="1:8" x14ac:dyDescent="0.2">
      <c r="A1033"/>
      <c r="B1033"/>
      <c r="C1033"/>
      <c r="D1033"/>
      <c r="E1033"/>
      <c r="F1033"/>
      <c r="G1033" s="106">
        <f t="shared" si="32"/>
        <v>0</v>
      </c>
      <c r="H1033" s="107">
        <f t="shared" si="33"/>
        <v>0</v>
      </c>
    </row>
    <row r="1034" spans="1:8" x14ac:dyDescent="0.2">
      <c r="A1034"/>
      <c r="B1034"/>
      <c r="C1034"/>
      <c r="D1034"/>
      <c r="E1034"/>
      <c r="F1034"/>
      <c r="G1034" s="106">
        <f t="shared" si="32"/>
        <v>0</v>
      </c>
      <c r="H1034" s="107">
        <f t="shared" si="33"/>
        <v>0</v>
      </c>
    </row>
    <row r="1035" spans="1:8" x14ac:dyDescent="0.2">
      <c r="A1035"/>
      <c r="B1035"/>
      <c r="C1035"/>
      <c r="D1035"/>
      <c r="E1035"/>
      <c r="F1035"/>
      <c r="G1035" s="106">
        <f t="shared" si="32"/>
        <v>0</v>
      </c>
      <c r="H1035" s="107">
        <f t="shared" si="33"/>
        <v>0</v>
      </c>
    </row>
    <row r="1036" spans="1:8" x14ac:dyDescent="0.2">
      <c r="A1036"/>
      <c r="B1036"/>
      <c r="C1036"/>
      <c r="D1036"/>
      <c r="E1036"/>
      <c r="F1036"/>
      <c r="G1036" s="106">
        <f t="shared" si="32"/>
        <v>0</v>
      </c>
      <c r="H1036" s="107">
        <f t="shared" si="33"/>
        <v>0</v>
      </c>
    </row>
    <row r="1037" spans="1:8" x14ac:dyDescent="0.2">
      <c r="A1037"/>
      <c r="B1037"/>
      <c r="C1037"/>
      <c r="D1037"/>
      <c r="E1037"/>
      <c r="F1037"/>
      <c r="G1037" s="106">
        <f t="shared" si="32"/>
        <v>0</v>
      </c>
      <c r="H1037" s="107">
        <f t="shared" si="33"/>
        <v>0</v>
      </c>
    </row>
    <row r="1038" spans="1:8" x14ac:dyDescent="0.2">
      <c r="A1038"/>
      <c r="B1038"/>
      <c r="C1038"/>
      <c r="D1038"/>
      <c r="E1038"/>
      <c r="F1038"/>
      <c r="G1038" s="106">
        <f t="shared" si="32"/>
        <v>0</v>
      </c>
      <c r="H1038" s="107">
        <f t="shared" si="33"/>
        <v>0</v>
      </c>
    </row>
    <row r="1039" spans="1:8" x14ac:dyDescent="0.2">
      <c r="A1039"/>
      <c r="B1039"/>
      <c r="C1039"/>
      <c r="D1039"/>
      <c r="E1039"/>
      <c r="F1039"/>
      <c r="G1039" s="106">
        <f t="shared" si="32"/>
        <v>0</v>
      </c>
      <c r="H1039" s="107">
        <f t="shared" si="33"/>
        <v>0</v>
      </c>
    </row>
    <row r="1040" spans="1:8" x14ac:dyDescent="0.2">
      <c r="A1040"/>
      <c r="B1040"/>
      <c r="C1040"/>
      <c r="D1040"/>
      <c r="E1040"/>
      <c r="F1040"/>
      <c r="G1040" s="106">
        <f t="shared" si="32"/>
        <v>0</v>
      </c>
      <c r="H1040" s="107">
        <f t="shared" si="33"/>
        <v>0</v>
      </c>
    </row>
    <row r="1041" spans="1:8" x14ac:dyDescent="0.2">
      <c r="A1041"/>
      <c r="B1041"/>
      <c r="C1041"/>
      <c r="D1041"/>
      <c r="E1041"/>
      <c r="F1041"/>
      <c r="G1041" s="106">
        <f t="shared" si="32"/>
        <v>0</v>
      </c>
      <c r="H1041" s="107">
        <f t="shared" si="33"/>
        <v>0</v>
      </c>
    </row>
    <row r="1042" spans="1:8" x14ac:dyDescent="0.2">
      <c r="A1042"/>
      <c r="B1042"/>
      <c r="C1042"/>
      <c r="D1042"/>
      <c r="E1042"/>
      <c r="F1042"/>
      <c r="G1042" s="106">
        <f t="shared" si="32"/>
        <v>0</v>
      </c>
      <c r="H1042" s="107">
        <f t="shared" si="33"/>
        <v>0</v>
      </c>
    </row>
    <row r="1043" spans="1:8" x14ac:dyDescent="0.2">
      <c r="A1043"/>
      <c r="B1043"/>
      <c r="C1043"/>
      <c r="D1043"/>
      <c r="E1043"/>
      <c r="F1043"/>
      <c r="G1043" s="106">
        <f t="shared" si="32"/>
        <v>0</v>
      </c>
      <c r="H1043" s="107">
        <f t="shared" si="33"/>
        <v>0</v>
      </c>
    </row>
    <row r="1044" spans="1:8" x14ac:dyDescent="0.2">
      <c r="A1044"/>
      <c r="B1044"/>
      <c r="C1044"/>
      <c r="D1044"/>
      <c r="E1044"/>
      <c r="F1044"/>
      <c r="G1044" s="106">
        <f t="shared" si="32"/>
        <v>0</v>
      </c>
      <c r="H1044" s="107">
        <f t="shared" si="33"/>
        <v>0</v>
      </c>
    </row>
    <row r="1045" spans="1:8" x14ac:dyDescent="0.2">
      <c r="A1045"/>
      <c r="B1045"/>
      <c r="C1045"/>
      <c r="D1045"/>
      <c r="E1045"/>
      <c r="F1045"/>
      <c r="G1045" s="106">
        <f t="shared" si="32"/>
        <v>0</v>
      </c>
      <c r="H1045" s="107">
        <f t="shared" si="33"/>
        <v>0</v>
      </c>
    </row>
    <row r="1046" spans="1:8" x14ac:dyDescent="0.2">
      <c r="A1046"/>
      <c r="B1046"/>
      <c r="C1046"/>
      <c r="D1046"/>
      <c r="E1046"/>
      <c r="F1046"/>
      <c r="G1046" s="106">
        <f t="shared" si="32"/>
        <v>0</v>
      </c>
      <c r="H1046" s="107">
        <f t="shared" si="33"/>
        <v>0</v>
      </c>
    </row>
    <row r="1047" spans="1:8" x14ac:dyDescent="0.2">
      <c r="A1047"/>
      <c r="B1047"/>
      <c r="C1047"/>
      <c r="D1047"/>
      <c r="E1047"/>
      <c r="F1047"/>
      <c r="G1047" s="106">
        <f t="shared" si="32"/>
        <v>0</v>
      </c>
      <c r="H1047" s="107">
        <f t="shared" si="33"/>
        <v>0</v>
      </c>
    </row>
    <row r="1048" spans="1:8" x14ac:dyDescent="0.2">
      <c r="A1048"/>
      <c r="B1048"/>
      <c r="C1048"/>
      <c r="D1048"/>
      <c r="E1048"/>
      <c r="F1048"/>
      <c r="G1048" s="106">
        <f t="shared" si="32"/>
        <v>0</v>
      </c>
      <c r="H1048" s="107">
        <f t="shared" si="33"/>
        <v>0</v>
      </c>
    </row>
    <row r="1049" spans="1:8" x14ac:dyDescent="0.2">
      <c r="A1049"/>
      <c r="B1049"/>
      <c r="C1049"/>
      <c r="D1049"/>
      <c r="E1049"/>
      <c r="F1049"/>
      <c r="G1049" s="106">
        <f t="shared" si="32"/>
        <v>0</v>
      </c>
      <c r="H1049" s="107">
        <f t="shared" si="33"/>
        <v>0</v>
      </c>
    </row>
    <row r="1050" spans="1:8" x14ac:dyDescent="0.2">
      <c r="A1050"/>
      <c r="B1050"/>
      <c r="C1050"/>
      <c r="D1050"/>
      <c r="E1050"/>
      <c r="F1050"/>
      <c r="G1050" s="106">
        <f t="shared" si="32"/>
        <v>0</v>
      </c>
      <c r="H1050" s="107">
        <f t="shared" si="33"/>
        <v>0</v>
      </c>
    </row>
    <row r="1051" spans="1:8" x14ac:dyDescent="0.2">
      <c r="A1051"/>
      <c r="B1051"/>
      <c r="C1051"/>
      <c r="D1051"/>
      <c r="E1051"/>
      <c r="F1051"/>
      <c r="G1051" s="106">
        <f t="shared" si="32"/>
        <v>0</v>
      </c>
      <c r="H1051" s="107">
        <f t="shared" si="33"/>
        <v>0</v>
      </c>
    </row>
    <row r="1052" spans="1:8" x14ac:dyDescent="0.2">
      <c r="A1052"/>
      <c r="B1052"/>
      <c r="C1052"/>
      <c r="D1052"/>
      <c r="E1052"/>
      <c r="F1052"/>
      <c r="G1052" s="106">
        <f t="shared" si="32"/>
        <v>0</v>
      </c>
      <c r="H1052" s="107">
        <f t="shared" si="33"/>
        <v>0</v>
      </c>
    </row>
    <row r="1053" spans="1:8" x14ac:dyDescent="0.2">
      <c r="A1053"/>
      <c r="B1053"/>
      <c r="C1053"/>
      <c r="D1053"/>
      <c r="E1053"/>
      <c r="F1053"/>
      <c r="G1053" s="106">
        <f t="shared" si="32"/>
        <v>0</v>
      </c>
      <c r="H1053" s="107">
        <f t="shared" si="33"/>
        <v>0</v>
      </c>
    </row>
    <row r="1054" spans="1:8" x14ac:dyDescent="0.2">
      <c r="A1054"/>
      <c r="B1054"/>
      <c r="C1054"/>
      <c r="D1054"/>
      <c r="E1054"/>
      <c r="F1054"/>
      <c r="G1054" s="106">
        <f t="shared" si="32"/>
        <v>0</v>
      </c>
      <c r="H1054" s="107">
        <f t="shared" si="33"/>
        <v>0</v>
      </c>
    </row>
    <row r="1055" spans="1:8" x14ac:dyDescent="0.2">
      <c r="A1055"/>
      <c r="B1055"/>
      <c r="C1055"/>
      <c r="D1055"/>
      <c r="E1055"/>
      <c r="F1055"/>
      <c r="G1055" s="106">
        <f t="shared" si="32"/>
        <v>0</v>
      </c>
      <c r="H1055" s="107">
        <f t="shared" si="33"/>
        <v>0</v>
      </c>
    </row>
    <row r="1056" spans="1:8" x14ac:dyDescent="0.2">
      <c r="A1056"/>
      <c r="B1056"/>
      <c r="C1056"/>
      <c r="D1056"/>
      <c r="E1056"/>
      <c r="F1056"/>
      <c r="G1056" s="106">
        <f t="shared" si="32"/>
        <v>0</v>
      </c>
      <c r="H1056" s="107">
        <f t="shared" si="33"/>
        <v>0</v>
      </c>
    </row>
    <row r="1057" spans="1:8" x14ac:dyDescent="0.2">
      <c r="A1057"/>
      <c r="B1057"/>
      <c r="C1057"/>
      <c r="D1057"/>
      <c r="E1057"/>
      <c r="F1057"/>
      <c r="G1057" s="106">
        <f t="shared" si="32"/>
        <v>0</v>
      </c>
      <c r="H1057" s="107">
        <f t="shared" si="33"/>
        <v>0</v>
      </c>
    </row>
    <row r="1058" spans="1:8" x14ac:dyDescent="0.2">
      <c r="A1058"/>
      <c r="B1058"/>
      <c r="C1058"/>
      <c r="D1058"/>
      <c r="E1058"/>
      <c r="F1058"/>
      <c r="G1058" s="106">
        <f t="shared" si="32"/>
        <v>0</v>
      </c>
      <c r="H1058" s="107">
        <f t="shared" si="33"/>
        <v>0</v>
      </c>
    </row>
    <row r="1059" spans="1:8" x14ac:dyDescent="0.2">
      <c r="A1059"/>
      <c r="B1059"/>
      <c r="C1059"/>
      <c r="D1059"/>
      <c r="E1059"/>
      <c r="F1059"/>
      <c r="G1059" s="106">
        <f t="shared" si="32"/>
        <v>0</v>
      </c>
      <c r="H1059" s="107">
        <f t="shared" si="33"/>
        <v>0</v>
      </c>
    </row>
    <row r="1060" spans="1:8" x14ac:dyDescent="0.2">
      <c r="A1060"/>
      <c r="B1060"/>
      <c r="C1060"/>
      <c r="D1060"/>
      <c r="E1060"/>
      <c r="F1060"/>
      <c r="G1060" s="106">
        <f t="shared" si="32"/>
        <v>0</v>
      </c>
      <c r="H1060" s="107">
        <f t="shared" si="33"/>
        <v>0</v>
      </c>
    </row>
    <row r="1061" spans="1:8" x14ac:dyDescent="0.2">
      <c r="A1061"/>
      <c r="B1061"/>
      <c r="C1061"/>
      <c r="D1061"/>
      <c r="E1061"/>
      <c r="F1061"/>
      <c r="G1061" s="106">
        <f t="shared" si="32"/>
        <v>0</v>
      </c>
      <c r="H1061" s="107">
        <f t="shared" si="33"/>
        <v>0</v>
      </c>
    </row>
    <row r="1062" spans="1:8" x14ac:dyDescent="0.2">
      <c r="A1062"/>
      <c r="B1062"/>
      <c r="C1062"/>
      <c r="D1062"/>
      <c r="E1062"/>
      <c r="F1062"/>
      <c r="G1062" s="106">
        <f t="shared" si="32"/>
        <v>0</v>
      </c>
      <c r="H1062" s="107">
        <f t="shared" si="33"/>
        <v>0</v>
      </c>
    </row>
    <row r="1063" spans="1:8" x14ac:dyDescent="0.2">
      <c r="A1063"/>
      <c r="B1063"/>
      <c r="C1063"/>
      <c r="D1063"/>
      <c r="E1063"/>
      <c r="F1063"/>
      <c r="G1063" s="106">
        <f t="shared" si="32"/>
        <v>0</v>
      </c>
      <c r="H1063" s="107">
        <f t="shared" si="33"/>
        <v>0</v>
      </c>
    </row>
    <row r="1064" spans="1:8" x14ac:dyDescent="0.2">
      <c r="A1064"/>
      <c r="B1064"/>
      <c r="C1064"/>
      <c r="D1064"/>
      <c r="E1064"/>
      <c r="F1064"/>
      <c r="G1064" s="106">
        <f t="shared" si="32"/>
        <v>0</v>
      </c>
      <c r="H1064" s="107">
        <f t="shared" si="33"/>
        <v>0</v>
      </c>
    </row>
    <row r="1065" spans="1:8" x14ac:dyDescent="0.2">
      <c r="A1065"/>
      <c r="B1065"/>
      <c r="C1065"/>
      <c r="D1065"/>
      <c r="E1065"/>
      <c r="F1065"/>
      <c r="G1065" s="106">
        <f t="shared" si="32"/>
        <v>0</v>
      </c>
      <c r="H1065" s="107">
        <f t="shared" si="33"/>
        <v>0</v>
      </c>
    </row>
    <row r="1066" spans="1:8" x14ac:dyDescent="0.2">
      <c r="A1066"/>
      <c r="B1066"/>
      <c r="C1066"/>
      <c r="D1066"/>
      <c r="E1066"/>
      <c r="F1066"/>
      <c r="G1066" s="106">
        <f t="shared" si="32"/>
        <v>0</v>
      </c>
      <c r="H1066" s="107">
        <f t="shared" si="33"/>
        <v>0</v>
      </c>
    </row>
    <row r="1067" spans="1:8" x14ac:dyDescent="0.2">
      <c r="A1067"/>
      <c r="B1067"/>
      <c r="C1067"/>
      <c r="D1067"/>
      <c r="E1067"/>
      <c r="F1067"/>
      <c r="G1067" s="106">
        <f t="shared" si="32"/>
        <v>0</v>
      </c>
      <c r="H1067" s="107">
        <f t="shared" si="33"/>
        <v>0</v>
      </c>
    </row>
    <row r="1068" spans="1:8" x14ac:dyDescent="0.2">
      <c r="A1068"/>
      <c r="B1068"/>
      <c r="C1068"/>
      <c r="D1068"/>
      <c r="E1068"/>
      <c r="F1068"/>
      <c r="G1068" s="106">
        <f t="shared" si="32"/>
        <v>0</v>
      </c>
      <c r="H1068" s="107">
        <f t="shared" si="33"/>
        <v>0</v>
      </c>
    </row>
    <row r="1069" spans="1:8" x14ac:dyDescent="0.2">
      <c r="A1069"/>
      <c r="B1069"/>
      <c r="C1069"/>
      <c r="D1069"/>
      <c r="E1069"/>
      <c r="F1069"/>
      <c r="G1069" s="106">
        <f t="shared" si="32"/>
        <v>0</v>
      </c>
      <c r="H1069" s="107">
        <f t="shared" si="33"/>
        <v>0</v>
      </c>
    </row>
    <row r="1070" spans="1:8" x14ac:dyDescent="0.2">
      <c r="A1070"/>
      <c r="B1070"/>
      <c r="C1070"/>
      <c r="D1070"/>
      <c r="E1070"/>
      <c r="F1070"/>
      <c r="G1070" s="106">
        <f t="shared" si="32"/>
        <v>0</v>
      </c>
      <c r="H1070" s="107">
        <f t="shared" si="33"/>
        <v>0</v>
      </c>
    </row>
    <row r="1071" spans="1:8" x14ac:dyDescent="0.2">
      <c r="A1071"/>
      <c r="B1071"/>
      <c r="C1071"/>
      <c r="D1071"/>
      <c r="E1071"/>
      <c r="F1071"/>
      <c r="G1071" s="106">
        <f t="shared" si="32"/>
        <v>0</v>
      </c>
      <c r="H1071" s="107">
        <f t="shared" si="33"/>
        <v>0</v>
      </c>
    </row>
    <row r="1072" spans="1:8" x14ac:dyDescent="0.2">
      <c r="A1072"/>
      <c r="B1072"/>
      <c r="C1072"/>
      <c r="D1072"/>
      <c r="E1072"/>
      <c r="F1072"/>
      <c r="G1072" s="106">
        <f t="shared" si="32"/>
        <v>0</v>
      </c>
      <c r="H1072" s="107">
        <f t="shared" si="33"/>
        <v>0</v>
      </c>
    </row>
    <row r="1073" spans="1:8" x14ac:dyDescent="0.2">
      <c r="A1073"/>
      <c r="B1073"/>
      <c r="C1073"/>
      <c r="D1073"/>
      <c r="E1073"/>
      <c r="F1073"/>
      <c r="G1073" s="106">
        <f t="shared" si="32"/>
        <v>0</v>
      </c>
      <c r="H1073" s="107">
        <f t="shared" si="33"/>
        <v>0</v>
      </c>
    </row>
    <row r="1074" spans="1:8" x14ac:dyDescent="0.2">
      <c r="A1074"/>
      <c r="B1074"/>
      <c r="C1074"/>
      <c r="D1074"/>
      <c r="E1074"/>
      <c r="F1074"/>
      <c r="G1074" s="106">
        <f t="shared" si="32"/>
        <v>0</v>
      </c>
      <c r="H1074" s="107">
        <f t="shared" si="33"/>
        <v>0</v>
      </c>
    </row>
    <row r="1075" spans="1:8" x14ac:dyDescent="0.2">
      <c r="A1075"/>
      <c r="B1075"/>
      <c r="C1075"/>
      <c r="D1075"/>
      <c r="E1075"/>
      <c r="F1075"/>
      <c r="G1075" s="106">
        <f t="shared" si="32"/>
        <v>0</v>
      </c>
      <c r="H1075" s="107">
        <f t="shared" si="33"/>
        <v>0</v>
      </c>
    </row>
    <row r="1076" spans="1:8" x14ac:dyDescent="0.2">
      <c r="A1076"/>
      <c r="B1076"/>
      <c r="C1076"/>
      <c r="D1076"/>
      <c r="E1076"/>
      <c r="F1076"/>
      <c r="G1076" s="106">
        <f t="shared" si="32"/>
        <v>0</v>
      </c>
      <c r="H1076" s="107">
        <f t="shared" si="33"/>
        <v>0</v>
      </c>
    </row>
    <row r="1077" spans="1:8" x14ac:dyDescent="0.2">
      <c r="A1077"/>
      <c r="B1077"/>
      <c r="C1077"/>
      <c r="D1077"/>
      <c r="E1077"/>
      <c r="F1077"/>
      <c r="G1077" s="106">
        <f t="shared" si="32"/>
        <v>0</v>
      </c>
      <c r="H1077" s="107">
        <f t="shared" si="33"/>
        <v>0</v>
      </c>
    </row>
    <row r="1078" spans="1:8" x14ac:dyDescent="0.2">
      <c r="A1078"/>
      <c r="B1078"/>
      <c r="C1078"/>
      <c r="D1078"/>
      <c r="E1078"/>
      <c r="F1078"/>
      <c r="G1078" s="106">
        <f t="shared" si="32"/>
        <v>0</v>
      </c>
      <c r="H1078" s="107">
        <f t="shared" si="33"/>
        <v>0</v>
      </c>
    </row>
    <row r="1079" spans="1:8" x14ac:dyDescent="0.2">
      <c r="A1079"/>
      <c r="B1079"/>
      <c r="C1079"/>
      <c r="D1079"/>
      <c r="E1079"/>
      <c r="F1079"/>
      <c r="G1079" s="106">
        <f t="shared" si="32"/>
        <v>0</v>
      </c>
      <c r="H1079" s="107">
        <f t="shared" si="33"/>
        <v>0</v>
      </c>
    </row>
    <row r="1080" spans="1:8" x14ac:dyDescent="0.2">
      <c r="A1080"/>
      <c r="B1080"/>
      <c r="C1080"/>
      <c r="D1080"/>
      <c r="E1080"/>
      <c r="F1080"/>
      <c r="G1080" s="106">
        <f t="shared" si="32"/>
        <v>0</v>
      </c>
      <c r="H1080" s="107">
        <f t="shared" si="33"/>
        <v>0</v>
      </c>
    </row>
    <row r="1081" spans="1:8" x14ac:dyDescent="0.2">
      <c r="A1081"/>
      <c r="B1081"/>
      <c r="C1081"/>
      <c r="D1081"/>
      <c r="E1081"/>
      <c r="F1081"/>
      <c r="G1081" s="106">
        <f t="shared" si="32"/>
        <v>0</v>
      </c>
      <c r="H1081" s="107">
        <f t="shared" si="33"/>
        <v>0</v>
      </c>
    </row>
    <row r="1082" spans="1:8" x14ac:dyDescent="0.2">
      <c r="A1082"/>
      <c r="B1082"/>
      <c r="C1082"/>
      <c r="D1082"/>
      <c r="E1082"/>
      <c r="F1082"/>
      <c r="G1082" s="106">
        <f t="shared" si="32"/>
        <v>0</v>
      </c>
      <c r="H1082" s="107">
        <f t="shared" si="33"/>
        <v>0</v>
      </c>
    </row>
    <row r="1083" spans="1:8" x14ac:dyDescent="0.2">
      <c r="A1083"/>
      <c r="B1083"/>
      <c r="C1083"/>
      <c r="D1083"/>
      <c r="E1083"/>
      <c r="F1083"/>
      <c r="G1083" s="106">
        <f t="shared" si="32"/>
        <v>0</v>
      </c>
      <c r="H1083" s="107">
        <f t="shared" si="33"/>
        <v>0</v>
      </c>
    </row>
    <row r="1084" spans="1:8" x14ac:dyDescent="0.2">
      <c r="A1084"/>
      <c r="B1084"/>
      <c r="C1084"/>
      <c r="D1084"/>
      <c r="E1084"/>
      <c r="F1084"/>
      <c r="G1084" s="106">
        <f t="shared" si="32"/>
        <v>0</v>
      </c>
      <c r="H1084" s="107">
        <f t="shared" si="33"/>
        <v>0</v>
      </c>
    </row>
    <row r="1085" spans="1:8" x14ac:dyDescent="0.2">
      <c r="A1085"/>
      <c r="B1085"/>
      <c r="C1085"/>
      <c r="D1085"/>
      <c r="E1085"/>
      <c r="F1085"/>
      <c r="G1085" s="106">
        <f t="shared" si="32"/>
        <v>0</v>
      </c>
      <c r="H1085" s="107">
        <f t="shared" si="33"/>
        <v>0</v>
      </c>
    </row>
    <row r="1086" spans="1:8" x14ac:dyDescent="0.2">
      <c r="A1086"/>
      <c r="B1086"/>
      <c r="C1086"/>
      <c r="D1086"/>
      <c r="E1086"/>
      <c r="F1086"/>
      <c r="G1086" s="106">
        <f t="shared" si="32"/>
        <v>0</v>
      </c>
      <c r="H1086" s="107">
        <f t="shared" si="33"/>
        <v>0</v>
      </c>
    </row>
    <row r="1087" spans="1:8" x14ac:dyDescent="0.2">
      <c r="A1087"/>
      <c r="B1087"/>
      <c r="C1087"/>
      <c r="D1087"/>
      <c r="E1087"/>
      <c r="F1087"/>
      <c r="G1087" s="106">
        <f t="shared" si="32"/>
        <v>0</v>
      </c>
      <c r="H1087" s="107">
        <f t="shared" si="33"/>
        <v>0</v>
      </c>
    </row>
    <row r="1088" spans="1:8" x14ac:dyDescent="0.2">
      <c r="A1088"/>
      <c r="B1088"/>
      <c r="C1088"/>
      <c r="D1088"/>
      <c r="E1088"/>
      <c r="F1088"/>
      <c r="G1088" s="106">
        <f t="shared" si="32"/>
        <v>0</v>
      </c>
      <c r="H1088" s="107">
        <f t="shared" si="33"/>
        <v>0</v>
      </c>
    </row>
    <row r="1089" spans="1:8" x14ac:dyDescent="0.2">
      <c r="A1089"/>
      <c r="B1089"/>
      <c r="C1089"/>
      <c r="D1089"/>
      <c r="E1089"/>
      <c r="F1089"/>
      <c r="G1089" s="106">
        <f t="shared" si="32"/>
        <v>0</v>
      </c>
      <c r="H1089" s="107">
        <f t="shared" si="33"/>
        <v>0</v>
      </c>
    </row>
    <row r="1090" spans="1:8" x14ac:dyDescent="0.2">
      <c r="A1090"/>
      <c r="B1090"/>
      <c r="C1090"/>
      <c r="D1090"/>
      <c r="E1090"/>
      <c r="F1090"/>
      <c r="G1090" s="106">
        <f t="shared" si="32"/>
        <v>0</v>
      </c>
      <c r="H1090" s="107">
        <f t="shared" si="33"/>
        <v>0</v>
      </c>
    </row>
    <row r="1091" spans="1:8" x14ac:dyDescent="0.2">
      <c r="A1091"/>
      <c r="B1091"/>
      <c r="C1091"/>
      <c r="D1091"/>
      <c r="E1091"/>
      <c r="F1091"/>
      <c r="G1091" s="106">
        <f t="shared" si="32"/>
        <v>0</v>
      </c>
      <c r="H1091" s="107">
        <f t="shared" si="33"/>
        <v>0</v>
      </c>
    </row>
    <row r="1092" spans="1:8" x14ac:dyDescent="0.2">
      <c r="A1092"/>
      <c r="B1092"/>
      <c r="C1092"/>
      <c r="D1092"/>
      <c r="E1092"/>
      <c r="F1092"/>
      <c r="G1092" s="106">
        <f t="shared" si="32"/>
        <v>0</v>
      </c>
      <c r="H1092" s="107">
        <f t="shared" si="33"/>
        <v>0</v>
      </c>
    </row>
    <row r="1093" spans="1:8" x14ac:dyDescent="0.2">
      <c r="A1093"/>
      <c r="B1093"/>
      <c r="C1093"/>
      <c r="D1093"/>
      <c r="E1093"/>
      <c r="F1093"/>
      <c r="G1093" s="106">
        <f t="shared" si="32"/>
        <v>0</v>
      </c>
      <c r="H1093" s="107">
        <f t="shared" si="33"/>
        <v>0</v>
      </c>
    </row>
    <row r="1094" spans="1:8" x14ac:dyDescent="0.2">
      <c r="A1094"/>
      <c r="B1094"/>
      <c r="C1094"/>
      <c r="D1094"/>
      <c r="E1094"/>
      <c r="F1094"/>
      <c r="G1094" s="106">
        <f t="shared" si="32"/>
        <v>0</v>
      </c>
      <c r="H1094" s="107">
        <f t="shared" si="33"/>
        <v>0</v>
      </c>
    </row>
    <row r="1095" spans="1:8" x14ac:dyDescent="0.2">
      <c r="A1095"/>
      <c r="B1095"/>
      <c r="C1095"/>
      <c r="D1095"/>
      <c r="E1095"/>
      <c r="F1095"/>
      <c r="G1095" s="106">
        <f t="shared" si="32"/>
        <v>0</v>
      </c>
      <c r="H1095" s="107">
        <f t="shared" si="33"/>
        <v>0</v>
      </c>
    </row>
    <row r="1096" spans="1:8" x14ac:dyDescent="0.2">
      <c r="A1096"/>
      <c r="B1096"/>
      <c r="C1096"/>
      <c r="D1096"/>
      <c r="E1096"/>
      <c r="F1096"/>
      <c r="G1096" s="106">
        <f t="shared" ref="G1096:G1159" si="34">LOOKUP(RIGHT($H$3,4),$B$6:$F$6,$B1096:$F1096)-LOOKUP(LEFT($H$3,4),$B$6:$F$6,$B1096:$F1096)</f>
        <v>0</v>
      </c>
      <c r="H1096" s="107">
        <f t="shared" ref="H1096:H1159" si="35">IFERROR($G1096/LOOKUP(LEFT($H$3,4),$B$6:$F$6,$B1096:$F1096),0)</f>
        <v>0</v>
      </c>
    </row>
    <row r="1097" spans="1:8" x14ac:dyDescent="0.2">
      <c r="A1097"/>
      <c r="B1097"/>
      <c r="C1097"/>
      <c r="D1097"/>
      <c r="E1097"/>
      <c r="F1097"/>
      <c r="G1097" s="106">
        <f t="shared" si="34"/>
        <v>0</v>
      </c>
      <c r="H1097" s="107">
        <f t="shared" si="35"/>
        <v>0</v>
      </c>
    </row>
    <row r="1098" spans="1:8" x14ac:dyDescent="0.2">
      <c r="A1098"/>
      <c r="B1098"/>
      <c r="C1098"/>
      <c r="D1098"/>
      <c r="E1098"/>
      <c r="F1098"/>
      <c r="G1098" s="106">
        <f t="shared" si="34"/>
        <v>0</v>
      </c>
      <c r="H1098" s="107">
        <f t="shared" si="35"/>
        <v>0</v>
      </c>
    </row>
    <row r="1099" spans="1:8" x14ac:dyDescent="0.2">
      <c r="A1099"/>
      <c r="B1099"/>
      <c r="C1099"/>
      <c r="D1099"/>
      <c r="E1099"/>
      <c r="F1099"/>
      <c r="G1099" s="106">
        <f t="shared" si="34"/>
        <v>0</v>
      </c>
      <c r="H1099" s="107">
        <f t="shared" si="35"/>
        <v>0</v>
      </c>
    </row>
    <row r="1100" spans="1:8" x14ac:dyDescent="0.2">
      <c r="A1100"/>
      <c r="B1100"/>
      <c r="C1100"/>
      <c r="D1100"/>
      <c r="E1100"/>
      <c r="F1100"/>
      <c r="G1100" s="106">
        <f t="shared" si="34"/>
        <v>0</v>
      </c>
      <c r="H1100" s="107">
        <f t="shared" si="35"/>
        <v>0</v>
      </c>
    </row>
    <row r="1101" spans="1:8" x14ac:dyDescent="0.2">
      <c r="A1101"/>
      <c r="B1101"/>
      <c r="C1101"/>
      <c r="D1101"/>
      <c r="E1101"/>
      <c r="F1101"/>
      <c r="G1101" s="106">
        <f t="shared" si="34"/>
        <v>0</v>
      </c>
      <c r="H1101" s="107">
        <f t="shared" si="35"/>
        <v>0</v>
      </c>
    </row>
    <row r="1102" spans="1:8" x14ac:dyDescent="0.2">
      <c r="A1102"/>
      <c r="B1102"/>
      <c r="C1102"/>
      <c r="D1102"/>
      <c r="E1102"/>
      <c r="F1102"/>
      <c r="G1102" s="106">
        <f t="shared" si="34"/>
        <v>0</v>
      </c>
      <c r="H1102" s="107">
        <f t="shared" si="35"/>
        <v>0</v>
      </c>
    </row>
    <row r="1103" spans="1:8" x14ac:dyDescent="0.2">
      <c r="A1103"/>
      <c r="B1103"/>
      <c r="C1103"/>
      <c r="D1103"/>
      <c r="E1103"/>
      <c r="F1103"/>
      <c r="G1103" s="106">
        <f t="shared" si="34"/>
        <v>0</v>
      </c>
      <c r="H1103" s="107">
        <f t="shared" si="35"/>
        <v>0</v>
      </c>
    </row>
    <row r="1104" spans="1:8" x14ac:dyDescent="0.2">
      <c r="A1104"/>
      <c r="B1104"/>
      <c r="C1104"/>
      <c r="D1104"/>
      <c r="E1104"/>
      <c r="F1104"/>
      <c r="G1104" s="106">
        <f t="shared" si="34"/>
        <v>0</v>
      </c>
      <c r="H1104" s="107">
        <f t="shared" si="35"/>
        <v>0</v>
      </c>
    </row>
    <row r="1105" spans="1:8" x14ac:dyDescent="0.2">
      <c r="A1105"/>
      <c r="B1105"/>
      <c r="C1105"/>
      <c r="D1105"/>
      <c r="E1105"/>
      <c r="F1105"/>
      <c r="G1105" s="106">
        <f t="shared" si="34"/>
        <v>0</v>
      </c>
      <c r="H1105" s="107">
        <f t="shared" si="35"/>
        <v>0</v>
      </c>
    </row>
    <row r="1106" spans="1:8" x14ac:dyDescent="0.2">
      <c r="A1106"/>
      <c r="B1106"/>
      <c r="C1106"/>
      <c r="D1106"/>
      <c r="E1106"/>
      <c r="F1106"/>
      <c r="G1106" s="106">
        <f t="shared" si="34"/>
        <v>0</v>
      </c>
      <c r="H1106" s="107">
        <f t="shared" si="35"/>
        <v>0</v>
      </c>
    </row>
    <row r="1107" spans="1:8" x14ac:dyDescent="0.2">
      <c r="A1107"/>
      <c r="B1107"/>
      <c r="C1107"/>
      <c r="D1107"/>
      <c r="E1107"/>
      <c r="F1107"/>
      <c r="G1107" s="106">
        <f t="shared" si="34"/>
        <v>0</v>
      </c>
      <c r="H1107" s="107">
        <f t="shared" si="35"/>
        <v>0</v>
      </c>
    </row>
    <row r="1108" spans="1:8" x14ac:dyDescent="0.2">
      <c r="A1108"/>
      <c r="B1108"/>
      <c r="C1108"/>
      <c r="D1108"/>
      <c r="E1108"/>
      <c r="F1108"/>
      <c r="G1108" s="106">
        <f t="shared" si="34"/>
        <v>0</v>
      </c>
      <c r="H1108" s="107">
        <f t="shared" si="35"/>
        <v>0</v>
      </c>
    </row>
    <row r="1109" spans="1:8" x14ac:dyDescent="0.2">
      <c r="A1109"/>
      <c r="B1109"/>
      <c r="C1109"/>
      <c r="D1109"/>
      <c r="E1109"/>
      <c r="F1109"/>
      <c r="G1109" s="106">
        <f t="shared" si="34"/>
        <v>0</v>
      </c>
      <c r="H1109" s="107">
        <f t="shared" si="35"/>
        <v>0</v>
      </c>
    </row>
    <row r="1110" spans="1:8" x14ac:dyDescent="0.2">
      <c r="A1110"/>
      <c r="B1110"/>
      <c r="C1110"/>
      <c r="D1110"/>
      <c r="E1110"/>
      <c r="F1110"/>
      <c r="G1110" s="106">
        <f t="shared" si="34"/>
        <v>0</v>
      </c>
      <c r="H1110" s="107">
        <f t="shared" si="35"/>
        <v>0</v>
      </c>
    </row>
    <row r="1111" spans="1:8" x14ac:dyDescent="0.2">
      <c r="A1111"/>
      <c r="B1111"/>
      <c r="C1111"/>
      <c r="D1111"/>
      <c r="E1111"/>
      <c r="F1111"/>
      <c r="G1111" s="106">
        <f t="shared" si="34"/>
        <v>0</v>
      </c>
      <c r="H1111" s="107">
        <f t="shared" si="35"/>
        <v>0</v>
      </c>
    </row>
    <row r="1112" spans="1:8" x14ac:dyDescent="0.2">
      <c r="A1112"/>
      <c r="B1112"/>
      <c r="C1112"/>
      <c r="D1112"/>
      <c r="E1112"/>
      <c r="F1112"/>
      <c r="G1112" s="106">
        <f t="shared" si="34"/>
        <v>0</v>
      </c>
      <c r="H1112" s="107">
        <f t="shared" si="35"/>
        <v>0</v>
      </c>
    </row>
    <row r="1113" spans="1:8" x14ac:dyDescent="0.2">
      <c r="A1113"/>
      <c r="B1113"/>
      <c r="C1113"/>
      <c r="D1113"/>
      <c r="E1113"/>
      <c r="F1113"/>
      <c r="G1113" s="106">
        <f t="shared" si="34"/>
        <v>0</v>
      </c>
      <c r="H1113" s="107">
        <f t="shared" si="35"/>
        <v>0</v>
      </c>
    </row>
    <row r="1114" spans="1:8" x14ac:dyDescent="0.2">
      <c r="A1114"/>
      <c r="B1114"/>
      <c r="C1114"/>
      <c r="D1114"/>
      <c r="E1114"/>
      <c r="F1114"/>
      <c r="G1114" s="106">
        <f t="shared" si="34"/>
        <v>0</v>
      </c>
      <c r="H1114" s="107">
        <f t="shared" si="35"/>
        <v>0</v>
      </c>
    </row>
    <row r="1115" spans="1:8" x14ac:dyDescent="0.2">
      <c r="A1115"/>
      <c r="B1115"/>
      <c r="C1115"/>
      <c r="D1115"/>
      <c r="E1115"/>
      <c r="F1115"/>
      <c r="G1115" s="106">
        <f t="shared" si="34"/>
        <v>0</v>
      </c>
      <c r="H1115" s="107">
        <f t="shared" si="35"/>
        <v>0</v>
      </c>
    </row>
    <row r="1116" spans="1:8" x14ac:dyDescent="0.2">
      <c r="A1116"/>
      <c r="B1116"/>
      <c r="C1116"/>
      <c r="D1116"/>
      <c r="E1116"/>
      <c r="F1116"/>
      <c r="G1116" s="106">
        <f t="shared" si="34"/>
        <v>0</v>
      </c>
      <c r="H1116" s="107">
        <f t="shared" si="35"/>
        <v>0</v>
      </c>
    </row>
    <row r="1117" spans="1:8" x14ac:dyDescent="0.2">
      <c r="A1117"/>
      <c r="B1117"/>
      <c r="C1117"/>
      <c r="D1117"/>
      <c r="E1117"/>
      <c r="F1117"/>
      <c r="G1117" s="106">
        <f t="shared" si="34"/>
        <v>0</v>
      </c>
      <c r="H1117" s="107">
        <f t="shared" si="35"/>
        <v>0</v>
      </c>
    </row>
    <row r="1118" spans="1:8" x14ac:dyDescent="0.2">
      <c r="A1118"/>
      <c r="B1118"/>
      <c r="C1118"/>
      <c r="D1118"/>
      <c r="E1118"/>
      <c r="F1118"/>
      <c r="G1118" s="106">
        <f t="shared" si="34"/>
        <v>0</v>
      </c>
      <c r="H1118" s="107">
        <f t="shared" si="35"/>
        <v>0</v>
      </c>
    </row>
    <row r="1119" spans="1:8" x14ac:dyDescent="0.2">
      <c r="A1119"/>
      <c r="B1119"/>
      <c r="C1119"/>
      <c r="D1119"/>
      <c r="E1119"/>
      <c r="F1119"/>
      <c r="G1119" s="106">
        <f t="shared" si="34"/>
        <v>0</v>
      </c>
      <c r="H1119" s="107">
        <f t="shared" si="35"/>
        <v>0</v>
      </c>
    </row>
    <row r="1120" spans="1:8" x14ac:dyDescent="0.2">
      <c r="A1120"/>
      <c r="B1120"/>
      <c r="C1120"/>
      <c r="D1120"/>
      <c r="E1120"/>
      <c r="F1120"/>
      <c r="G1120" s="106">
        <f t="shared" si="34"/>
        <v>0</v>
      </c>
      <c r="H1120" s="107">
        <f t="shared" si="35"/>
        <v>0</v>
      </c>
    </row>
    <row r="1121" spans="1:8" x14ac:dyDescent="0.2">
      <c r="A1121"/>
      <c r="B1121"/>
      <c r="C1121"/>
      <c r="D1121"/>
      <c r="E1121"/>
      <c r="F1121"/>
      <c r="G1121" s="106">
        <f t="shared" si="34"/>
        <v>0</v>
      </c>
      <c r="H1121" s="107">
        <f t="shared" si="35"/>
        <v>0</v>
      </c>
    </row>
    <row r="1122" spans="1:8" x14ac:dyDescent="0.2">
      <c r="A1122"/>
      <c r="B1122"/>
      <c r="C1122"/>
      <c r="D1122"/>
      <c r="E1122"/>
      <c r="F1122"/>
      <c r="G1122" s="106">
        <f t="shared" si="34"/>
        <v>0</v>
      </c>
      <c r="H1122" s="107">
        <f t="shared" si="35"/>
        <v>0</v>
      </c>
    </row>
    <row r="1123" spans="1:8" x14ac:dyDescent="0.2">
      <c r="A1123"/>
      <c r="B1123"/>
      <c r="C1123"/>
      <c r="D1123"/>
      <c r="E1123"/>
      <c r="F1123"/>
      <c r="G1123" s="106">
        <f t="shared" si="34"/>
        <v>0</v>
      </c>
      <c r="H1123" s="107">
        <f t="shared" si="35"/>
        <v>0</v>
      </c>
    </row>
    <row r="1124" spans="1:8" x14ac:dyDescent="0.2">
      <c r="A1124"/>
      <c r="B1124"/>
      <c r="C1124"/>
      <c r="D1124"/>
      <c r="E1124"/>
      <c r="F1124"/>
      <c r="G1124" s="106">
        <f t="shared" si="34"/>
        <v>0</v>
      </c>
      <c r="H1124" s="107">
        <f t="shared" si="35"/>
        <v>0</v>
      </c>
    </row>
    <row r="1125" spans="1:8" x14ac:dyDescent="0.2">
      <c r="A1125"/>
      <c r="B1125"/>
      <c r="C1125"/>
      <c r="D1125"/>
      <c r="E1125"/>
      <c r="F1125"/>
      <c r="G1125" s="106">
        <f t="shared" si="34"/>
        <v>0</v>
      </c>
      <c r="H1125" s="107">
        <f t="shared" si="35"/>
        <v>0</v>
      </c>
    </row>
    <row r="1126" spans="1:8" x14ac:dyDescent="0.2">
      <c r="A1126"/>
      <c r="B1126"/>
      <c r="C1126"/>
      <c r="D1126"/>
      <c r="E1126"/>
      <c r="F1126"/>
      <c r="G1126" s="106">
        <f t="shared" si="34"/>
        <v>0</v>
      </c>
      <c r="H1126" s="107">
        <f t="shared" si="35"/>
        <v>0</v>
      </c>
    </row>
    <row r="1127" spans="1:8" x14ac:dyDescent="0.2">
      <c r="A1127"/>
      <c r="B1127"/>
      <c r="C1127"/>
      <c r="D1127"/>
      <c r="E1127"/>
      <c r="F1127"/>
      <c r="G1127" s="106">
        <f t="shared" si="34"/>
        <v>0</v>
      </c>
      <c r="H1127" s="107">
        <f t="shared" si="35"/>
        <v>0</v>
      </c>
    </row>
    <row r="1128" spans="1:8" x14ac:dyDescent="0.2">
      <c r="A1128"/>
      <c r="B1128"/>
      <c r="C1128"/>
      <c r="D1128"/>
      <c r="E1128"/>
      <c r="F1128"/>
      <c r="G1128" s="106">
        <f t="shared" si="34"/>
        <v>0</v>
      </c>
      <c r="H1128" s="107">
        <f t="shared" si="35"/>
        <v>0</v>
      </c>
    </row>
    <row r="1129" spans="1:8" x14ac:dyDescent="0.2">
      <c r="A1129"/>
      <c r="B1129"/>
      <c r="C1129"/>
      <c r="D1129"/>
      <c r="E1129"/>
      <c r="F1129"/>
      <c r="G1129" s="106">
        <f t="shared" si="34"/>
        <v>0</v>
      </c>
      <c r="H1129" s="107">
        <f t="shared" si="35"/>
        <v>0</v>
      </c>
    </row>
    <row r="1130" spans="1:8" x14ac:dyDescent="0.2">
      <c r="A1130"/>
      <c r="B1130"/>
      <c r="C1130"/>
      <c r="D1130"/>
      <c r="E1130"/>
      <c r="F1130"/>
      <c r="G1130" s="106">
        <f t="shared" si="34"/>
        <v>0</v>
      </c>
      <c r="H1130" s="107">
        <f t="shared" si="35"/>
        <v>0</v>
      </c>
    </row>
    <row r="1131" spans="1:8" x14ac:dyDescent="0.2">
      <c r="A1131"/>
      <c r="B1131"/>
      <c r="C1131"/>
      <c r="D1131"/>
      <c r="E1131"/>
      <c r="F1131"/>
      <c r="G1131" s="106">
        <f t="shared" si="34"/>
        <v>0</v>
      </c>
      <c r="H1131" s="107">
        <f t="shared" si="35"/>
        <v>0</v>
      </c>
    </row>
    <row r="1132" spans="1:8" x14ac:dyDescent="0.2">
      <c r="A1132"/>
      <c r="B1132"/>
      <c r="C1132"/>
      <c r="D1132"/>
      <c r="E1132"/>
      <c r="F1132"/>
      <c r="G1132" s="106">
        <f t="shared" si="34"/>
        <v>0</v>
      </c>
      <c r="H1132" s="107">
        <f t="shared" si="35"/>
        <v>0</v>
      </c>
    </row>
    <row r="1133" spans="1:8" x14ac:dyDescent="0.2">
      <c r="A1133"/>
      <c r="B1133"/>
      <c r="C1133"/>
      <c r="D1133"/>
      <c r="E1133"/>
      <c r="F1133"/>
      <c r="G1133" s="106">
        <f t="shared" si="34"/>
        <v>0</v>
      </c>
      <c r="H1133" s="107">
        <f t="shared" si="35"/>
        <v>0</v>
      </c>
    </row>
    <row r="1134" spans="1:8" x14ac:dyDescent="0.2">
      <c r="A1134"/>
      <c r="B1134"/>
      <c r="C1134"/>
      <c r="D1134"/>
      <c r="E1134"/>
      <c r="F1134"/>
      <c r="G1134" s="106">
        <f t="shared" si="34"/>
        <v>0</v>
      </c>
      <c r="H1134" s="107">
        <f t="shared" si="35"/>
        <v>0</v>
      </c>
    </row>
    <row r="1135" spans="1:8" x14ac:dyDescent="0.2">
      <c r="A1135"/>
      <c r="B1135"/>
      <c r="C1135"/>
      <c r="D1135"/>
      <c r="E1135"/>
      <c r="F1135"/>
      <c r="G1135" s="106">
        <f t="shared" si="34"/>
        <v>0</v>
      </c>
      <c r="H1135" s="107">
        <f t="shared" si="35"/>
        <v>0</v>
      </c>
    </row>
    <row r="1136" spans="1:8" x14ac:dyDescent="0.2">
      <c r="A1136"/>
      <c r="B1136"/>
      <c r="C1136"/>
      <c r="D1136"/>
      <c r="E1136"/>
      <c r="F1136"/>
      <c r="G1136" s="106">
        <f t="shared" si="34"/>
        <v>0</v>
      </c>
      <c r="H1136" s="107">
        <f t="shared" si="35"/>
        <v>0</v>
      </c>
    </row>
    <row r="1137" spans="1:8" x14ac:dyDescent="0.2">
      <c r="A1137"/>
      <c r="B1137"/>
      <c r="C1137"/>
      <c r="D1137"/>
      <c r="E1137"/>
      <c r="F1137"/>
      <c r="G1137" s="106">
        <f t="shared" si="34"/>
        <v>0</v>
      </c>
      <c r="H1137" s="107">
        <f t="shared" si="35"/>
        <v>0</v>
      </c>
    </row>
    <row r="1138" spans="1:8" x14ac:dyDescent="0.2">
      <c r="A1138"/>
      <c r="B1138"/>
      <c r="C1138"/>
      <c r="D1138"/>
      <c r="E1138"/>
      <c r="F1138"/>
      <c r="G1138" s="106">
        <f t="shared" si="34"/>
        <v>0</v>
      </c>
      <c r="H1138" s="107">
        <f t="shared" si="35"/>
        <v>0</v>
      </c>
    </row>
    <row r="1139" spans="1:8" x14ac:dyDescent="0.2">
      <c r="A1139"/>
      <c r="B1139"/>
      <c r="C1139"/>
      <c r="D1139"/>
      <c r="E1139"/>
      <c r="F1139"/>
      <c r="G1139" s="106">
        <f t="shared" si="34"/>
        <v>0</v>
      </c>
      <c r="H1139" s="107">
        <f t="shared" si="35"/>
        <v>0</v>
      </c>
    </row>
    <row r="1140" spans="1:8" x14ac:dyDescent="0.2">
      <c r="A1140"/>
      <c r="B1140"/>
      <c r="C1140"/>
      <c r="D1140"/>
      <c r="E1140"/>
      <c r="F1140"/>
      <c r="G1140" s="106">
        <f t="shared" si="34"/>
        <v>0</v>
      </c>
      <c r="H1140" s="107">
        <f t="shared" si="35"/>
        <v>0</v>
      </c>
    </row>
    <row r="1141" spans="1:8" x14ac:dyDescent="0.2">
      <c r="A1141"/>
      <c r="B1141"/>
      <c r="C1141"/>
      <c r="D1141"/>
      <c r="E1141"/>
      <c r="F1141"/>
      <c r="G1141" s="106">
        <f t="shared" si="34"/>
        <v>0</v>
      </c>
      <c r="H1141" s="107">
        <f t="shared" si="35"/>
        <v>0</v>
      </c>
    </row>
    <row r="1142" spans="1:8" x14ac:dyDescent="0.2">
      <c r="A1142"/>
      <c r="B1142"/>
      <c r="C1142"/>
      <c r="D1142"/>
      <c r="E1142"/>
      <c r="F1142"/>
      <c r="G1142" s="106">
        <f t="shared" si="34"/>
        <v>0</v>
      </c>
      <c r="H1142" s="107">
        <f t="shared" si="35"/>
        <v>0</v>
      </c>
    </row>
    <row r="1143" spans="1:8" x14ac:dyDescent="0.2">
      <c r="A1143"/>
      <c r="B1143"/>
      <c r="C1143"/>
      <c r="D1143"/>
      <c r="E1143"/>
      <c r="F1143"/>
      <c r="G1143" s="106">
        <f t="shared" si="34"/>
        <v>0</v>
      </c>
      <c r="H1143" s="107">
        <f t="shared" si="35"/>
        <v>0</v>
      </c>
    </row>
    <row r="1144" spans="1:8" x14ac:dyDescent="0.2">
      <c r="A1144"/>
      <c r="B1144"/>
      <c r="C1144"/>
      <c r="D1144"/>
      <c r="E1144"/>
      <c r="F1144"/>
      <c r="G1144" s="106">
        <f t="shared" si="34"/>
        <v>0</v>
      </c>
      <c r="H1144" s="107">
        <f t="shared" si="35"/>
        <v>0</v>
      </c>
    </row>
    <row r="1145" spans="1:8" x14ac:dyDescent="0.2">
      <c r="A1145"/>
      <c r="B1145"/>
      <c r="C1145"/>
      <c r="D1145"/>
      <c r="E1145"/>
      <c r="F1145"/>
      <c r="G1145" s="106">
        <f t="shared" si="34"/>
        <v>0</v>
      </c>
      <c r="H1145" s="107">
        <f t="shared" si="35"/>
        <v>0</v>
      </c>
    </row>
    <row r="1146" spans="1:8" x14ac:dyDescent="0.2">
      <c r="A1146"/>
      <c r="B1146"/>
      <c r="C1146"/>
      <c r="D1146"/>
      <c r="E1146"/>
      <c r="F1146"/>
      <c r="G1146" s="106">
        <f t="shared" si="34"/>
        <v>0</v>
      </c>
      <c r="H1146" s="107">
        <f t="shared" si="35"/>
        <v>0</v>
      </c>
    </row>
    <row r="1147" spans="1:8" x14ac:dyDescent="0.2">
      <c r="A1147"/>
      <c r="B1147"/>
      <c r="C1147"/>
      <c r="D1147"/>
      <c r="E1147"/>
      <c r="F1147"/>
      <c r="G1147" s="106">
        <f t="shared" si="34"/>
        <v>0</v>
      </c>
      <c r="H1147" s="107">
        <f t="shared" si="35"/>
        <v>0</v>
      </c>
    </row>
    <row r="1148" spans="1:8" x14ac:dyDescent="0.2">
      <c r="A1148"/>
      <c r="B1148"/>
      <c r="C1148"/>
      <c r="D1148"/>
      <c r="E1148"/>
      <c r="F1148"/>
      <c r="G1148" s="106">
        <f t="shared" si="34"/>
        <v>0</v>
      </c>
      <c r="H1148" s="107">
        <f t="shared" si="35"/>
        <v>0</v>
      </c>
    </row>
    <row r="1149" spans="1:8" x14ac:dyDescent="0.2">
      <c r="A1149"/>
      <c r="B1149"/>
      <c r="C1149"/>
      <c r="D1149"/>
      <c r="E1149"/>
      <c r="F1149"/>
      <c r="G1149" s="106">
        <f t="shared" si="34"/>
        <v>0</v>
      </c>
      <c r="H1149" s="107">
        <f t="shared" si="35"/>
        <v>0</v>
      </c>
    </row>
    <row r="1150" spans="1:8" x14ac:dyDescent="0.2">
      <c r="A1150"/>
      <c r="B1150"/>
      <c r="C1150"/>
      <c r="D1150"/>
      <c r="E1150"/>
      <c r="F1150"/>
      <c r="G1150" s="106">
        <f t="shared" si="34"/>
        <v>0</v>
      </c>
      <c r="H1150" s="107">
        <f t="shared" si="35"/>
        <v>0</v>
      </c>
    </row>
    <row r="1151" spans="1:8" x14ac:dyDescent="0.2">
      <c r="A1151"/>
      <c r="B1151"/>
      <c r="C1151"/>
      <c r="D1151"/>
      <c r="E1151"/>
      <c r="F1151"/>
      <c r="G1151" s="106">
        <f t="shared" si="34"/>
        <v>0</v>
      </c>
      <c r="H1151" s="107">
        <f t="shared" si="35"/>
        <v>0</v>
      </c>
    </row>
    <row r="1152" spans="1:8" x14ac:dyDescent="0.2">
      <c r="A1152"/>
      <c r="B1152"/>
      <c r="C1152"/>
      <c r="D1152"/>
      <c r="E1152"/>
      <c r="F1152"/>
      <c r="G1152" s="106">
        <f t="shared" si="34"/>
        <v>0</v>
      </c>
      <c r="H1152" s="107">
        <f t="shared" si="35"/>
        <v>0</v>
      </c>
    </row>
    <row r="1153" spans="1:8" x14ac:dyDescent="0.2">
      <c r="A1153"/>
      <c r="B1153"/>
      <c r="C1153"/>
      <c r="D1153"/>
      <c r="E1153"/>
      <c r="F1153"/>
      <c r="G1153" s="106">
        <f t="shared" si="34"/>
        <v>0</v>
      </c>
      <c r="H1153" s="107">
        <f t="shared" si="35"/>
        <v>0</v>
      </c>
    </row>
    <row r="1154" spans="1:8" x14ac:dyDescent="0.2">
      <c r="A1154"/>
      <c r="B1154"/>
      <c r="C1154"/>
      <c r="D1154"/>
      <c r="E1154"/>
      <c r="F1154"/>
      <c r="G1154" s="106">
        <f t="shared" si="34"/>
        <v>0</v>
      </c>
      <c r="H1154" s="107">
        <f t="shared" si="35"/>
        <v>0</v>
      </c>
    </row>
    <row r="1155" spans="1:8" x14ac:dyDescent="0.2">
      <c r="A1155"/>
      <c r="B1155"/>
      <c r="C1155"/>
      <c r="D1155"/>
      <c r="E1155"/>
      <c r="F1155"/>
      <c r="G1155" s="106">
        <f t="shared" si="34"/>
        <v>0</v>
      </c>
      <c r="H1155" s="107">
        <f t="shared" si="35"/>
        <v>0</v>
      </c>
    </row>
    <row r="1156" spans="1:8" x14ac:dyDescent="0.2">
      <c r="A1156"/>
      <c r="B1156"/>
      <c r="C1156"/>
      <c r="D1156"/>
      <c r="E1156"/>
      <c r="F1156"/>
      <c r="G1156" s="106">
        <f t="shared" si="34"/>
        <v>0</v>
      </c>
      <c r="H1156" s="107">
        <f t="shared" si="35"/>
        <v>0</v>
      </c>
    </row>
    <row r="1157" spans="1:8" x14ac:dyDescent="0.2">
      <c r="A1157"/>
      <c r="B1157"/>
      <c r="C1157"/>
      <c r="D1157"/>
      <c r="E1157"/>
      <c r="F1157"/>
      <c r="G1157" s="106">
        <f t="shared" si="34"/>
        <v>0</v>
      </c>
      <c r="H1157" s="107">
        <f t="shared" si="35"/>
        <v>0</v>
      </c>
    </row>
    <row r="1158" spans="1:8" x14ac:dyDescent="0.2">
      <c r="A1158"/>
      <c r="B1158"/>
      <c r="C1158"/>
      <c r="D1158"/>
      <c r="E1158"/>
      <c r="F1158"/>
      <c r="G1158" s="106">
        <f t="shared" si="34"/>
        <v>0</v>
      </c>
      <c r="H1158" s="107">
        <f t="shared" si="35"/>
        <v>0</v>
      </c>
    </row>
    <row r="1159" spans="1:8" x14ac:dyDescent="0.2">
      <c r="A1159"/>
      <c r="B1159"/>
      <c r="C1159"/>
      <c r="D1159"/>
      <c r="E1159"/>
      <c r="F1159"/>
      <c r="G1159" s="106">
        <f t="shared" si="34"/>
        <v>0</v>
      </c>
      <c r="H1159" s="107">
        <f t="shared" si="35"/>
        <v>0</v>
      </c>
    </row>
    <row r="1160" spans="1:8" x14ac:dyDescent="0.2">
      <c r="A1160"/>
      <c r="B1160"/>
      <c r="C1160"/>
      <c r="D1160"/>
      <c r="E1160"/>
      <c r="F1160"/>
      <c r="G1160" s="106">
        <f t="shared" ref="G1160:G1223" si="36">LOOKUP(RIGHT($H$3,4),$B$6:$F$6,$B1160:$F1160)-LOOKUP(LEFT($H$3,4),$B$6:$F$6,$B1160:$F1160)</f>
        <v>0</v>
      </c>
      <c r="H1160" s="107">
        <f t="shared" ref="H1160:H1223" si="37">IFERROR($G1160/LOOKUP(LEFT($H$3,4),$B$6:$F$6,$B1160:$F1160),0)</f>
        <v>0</v>
      </c>
    </row>
    <row r="1161" spans="1:8" x14ac:dyDescent="0.2">
      <c r="A1161"/>
      <c r="B1161"/>
      <c r="C1161"/>
      <c r="D1161"/>
      <c r="E1161"/>
      <c r="F1161"/>
      <c r="G1161" s="106">
        <f t="shared" si="36"/>
        <v>0</v>
      </c>
      <c r="H1161" s="107">
        <f t="shared" si="37"/>
        <v>0</v>
      </c>
    </row>
    <row r="1162" spans="1:8" x14ac:dyDescent="0.2">
      <c r="A1162"/>
      <c r="B1162"/>
      <c r="C1162"/>
      <c r="D1162"/>
      <c r="E1162"/>
      <c r="F1162"/>
      <c r="G1162" s="106">
        <f t="shared" si="36"/>
        <v>0</v>
      </c>
      <c r="H1162" s="107">
        <f t="shared" si="37"/>
        <v>0</v>
      </c>
    </row>
    <row r="1163" spans="1:8" x14ac:dyDescent="0.2">
      <c r="A1163"/>
      <c r="B1163"/>
      <c r="C1163"/>
      <c r="D1163"/>
      <c r="E1163"/>
      <c r="F1163"/>
      <c r="G1163" s="106">
        <f t="shared" si="36"/>
        <v>0</v>
      </c>
      <c r="H1163" s="107">
        <f t="shared" si="37"/>
        <v>0</v>
      </c>
    </row>
    <row r="1164" spans="1:8" x14ac:dyDescent="0.2">
      <c r="A1164"/>
      <c r="B1164"/>
      <c r="C1164"/>
      <c r="D1164"/>
      <c r="E1164"/>
      <c r="F1164"/>
      <c r="G1164" s="106">
        <f t="shared" si="36"/>
        <v>0</v>
      </c>
      <c r="H1164" s="107">
        <f t="shared" si="37"/>
        <v>0</v>
      </c>
    </row>
    <row r="1165" spans="1:8" x14ac:dyDescent="0.2">
      <c r="A1165"/>
      <c r="B1165"/>
      <c r="C1165"/>
      <c r="D1165"/>
      <c r="E1165"/>
      <c r="F1165"/>
      <c r="G1165" s="106">
        <f t="shared" si="36"/>
        <v>0</v>
      </c>
      <c r="H1165" s="107">
        <f t="shared" si="37"/>
        <v>0</v>
      </c>
    </row>
    <row r="1166" spans="1:8" x14ac:dyDescent="0.2">
      <c r="A1166"/>
      <c r="B1166"/>
      <c r="C1166"/>
      <c r="D1166"/>
      <c r="E1166"/>
      <c r="F1166"/>
      <c r="G1166" s="106">
        <f t="shared" si="36"/>
        <v>0</v>
      </c>
      <c r="H1166" s="107">
        <f t="shared" si="37"/>
        <v>0</v>
      </c>
    </row>
    <row r="1167" spans="1:8" x14ac:dyDescent="0.2">
      <c r="A1167"/>
      <c r="B1167"/>
      <c r="C1167"/>
      <c r="D1167"/>
      <c r="E1167"/>
      <c r="F1167"/>
      <c r="G1167" s="106">
        <f t="shared" si="36"/>
        <v>0</v>
      </c>
      <c r="H1167" s="107">
        <f t="shared" si="37"/>
        <v>0</v>
      </c>
    </row>
    <row r="1168" spans="1:8" x14ac:dyDescent="0.2">
      <c r="A1168"/>
      <c r="B1168"/>
      <c r="C1168"/>
      <c r="D1168"/>
      <c r="E1168"/>
      <c r="F1168"/>
      <c r="G1168" s="106">
        <f t="shared" si="36"/>
        <v>0</v>
      </c>
      <c r="H1168" s="107">
        <f t="shared" si="37"/>
        <v>0</v>
      </c>
    </row>
    <row r="1169" spans="1:8" x14ac:dyDescent="0.2">
      <c r="A1169"/>
      <c r="B1169"/>
      <c r="C1169"/>
      <c r="D1169"/>
      <c r="E1169"/>
      <c r="F1169"/>
      <c r="G1169" s="106">
        <f t="shared" si="36"/>
        <v>0</v>
      </c>
      <c r="H1169" s="107">
        <f t="shared" si="37"/>
        <v>0</v>
      </c>
    </row>
    <row r="1170" spans="1:8" x14ac:dyDescent="0.2">
      <c r="A1170"/>
      <c r="B1170"/>
      <c r="C1170"/>
      <c r="D1170"/>
      <c r="E1170"/>
      <c r="F1170"/>
      <c r="G1170" s="106">
        <f t="shared" si="36"/>
        <v>0</v>
      </c>
      <c r="H1170" s="107">
        <f t="shared" si="37"/>
        <v>0</v>
      </c>
    </row>
    <row r="1171" spans="1:8" x14ac:dyDescent="0.2">
      <c r="A1171"/>
      <c r="B1171"/>
      <c r="C1171"/>
      <c r="D1171"/>
      <c r="E1171"/>
      <c r="F1171"/>
      <c r="G1171" s="106">
        <f t="shared" si="36"/>
        <v>0</v>
      </c>
      <c r="H1171" s="107">
        <f t="shared" si="37"/>
        <v>0</v>
      </c>
    </row>
    <row r="1172" spans="1:8" x14ac:dyDescent="0.2">
      <c r="A1172"/>
      <c r="B1172"/>
      <c r="C1172"/>
      <c r="D1172"/>
      <c r="E1172"/>
      <c r="F1172"/>
      <c r="G1172" s="106">
        <f t="shared" si="36"/>
        <v>0</v>
      </c>
      <c r="H1172" s="107">
        <f t="shared" si="37"/>
        <v>0</v>
      </c>
    </row>
    <row r="1173" spans="1:8" x14ac:dyDescent="0.2">
      <c r="A1173"/>
      <c r="B1173"/>
      <c r="C1173"/>
      <c r="D1173"/>
      <c r="E1173"/>
      <c r="F1173"/>
      <c r="G1173" s="106">
        <f t="shared" si="36"/>
        <v>0</v>
      </c>
      <c r="H1173" s="107">
        <f t="shared" si="37"/>
        <v>0</v>
      </c>
    </row>
    <row r="1174" spans="1:8" x14ac:dyDescent="0.2">
      <c r="A1174"/>
      <c r="B1174"/>
      <c r="C1174"/>
      <c r="D1174"/>
      <c r="E1174"/>
      <c r="F1174"/>
      <c r="G1174" s="106">
        <f t="shared" si="36"/>
        <v>0</v>
      </c>
      <c r="H1174" s="107">
        <f t="shared" si="37"/>
        <v>0</v>
      </c>
    </row>
    <row r="1175" spans="1:8" x14ac:dyDescent="0.2">
      <c r="A1175"/>
      <c r="B1175"/>
      <c r="C1175"/>
      <c r="D1175"/>
      <c r="E1175"/>
      <c r="F1175"/>
      <c r="G1175" s="106">
        <f t="shared" si="36"/>
        <v>0</v>
      </c>
      <c r="H1175" s="107">
        <f t="shared" si="37"/>
        <v>0</v>
      </c>
    </row>
    <row r="1176" spans="1:8" x14ac:dyDescent="0.2">
      <c r="A1176"/>
      <c r="B1176"/>
      <c r="C1176"/>
      <c r="D1176"/>
      <c r="E1176"/>
      <c r="F1176"/>
      <c r="G1176" s="106">
        <f t="shared" si="36"/>
        <v>0</v>
      </c>
      <c r="H1176" s="107">
        <f t="shared" si="37"/>
        <v>0</v>
      </c>
    </row>
    <row r="1177" spans="1:8" x14ac:dyDescent="0.2">
      <c r="A1177"/>
      <c r="B1177"/>
      <c r="C1177"/>
      <c r="D1177"/>
      <c r="E1177"/>
      <c r="F1177"/>
      <c r="G1177" s="106">
        <f t="shared" si="36"/>
        <v>0</v>
      </c>
      <c r="H1177" s="107">
        <f t="shared" si="37"/>
        <v>0</v>
      </c>
    </row>
    <row r="1178" spans="1:8" x14ac:dyDescent="0.2">
      <c r="A1178"/>
      <c r="B1178"/>
      <c r="C1178"/>
      <c r="D1178"/>
      <c r="E1178"/>
      <c r="F1178"/>
      <c r="G1178" s="106">
        <f t="shared" si="36"/>
        <v>0</v>
      </c>
      <c r="H1178" s="107">
        <f t="shared" si="37"/>
        <v>0</v>
      </c>
    </row>
    <row r="1179" spans="1:8" x14ac:dyDescent="0.2">
      <c r="A1179"/>
      <c r="B1179"/>
      <c r="C1179"/>
      <c r="D1179"/>
      <c r="E1179"/>
      <c r="F1179"/>
      <c r="G1179" s="106">
        <f t="shared" si="36"/>
        <v>0</v>
      </c>
      <c r="H1179" s="107">
        <f t="shared" si="37"/>
        <v>0</v>
      </c>
    </row>
    <row r="1180" spans="1:8" x14ac:dyDescent="0.2">
      <c r="A1180"/>
      <c r="B1180"/>
      <c r="C1180"/>
      <c r="D1180"/>
      <c r="E1180"/>
      <c r="F1180"/>
      <c r="G1180" s="106">
        <f t="shared" si="36"/>
        <v>0</v>
      </c>
      <c r="H1180" s="107">
        <f t="shared" si="37"/>
        <v>0</v>
      </c>
    </row>
    <row r="1181" spans="1:8" x14ac:dyDescent="0.2">
      <c r="A1181"/>
      <c r="B1181"/>
      <c r="C1181"/>
      <c r="D1181"/>
      <c r="E1181"/>
      <c r="F1181"/>
      <c r="G1181" s="106">
        <f t="shared" si="36"/>
        <v>0</v>
      </c>
      <c r="H1181" s="107">
        <f t="shared" si="37"/>
        <v>0</v>
      </c>
    </row>
    <row r="1182" spans="1:8" x14ac:dyDescent="0.2">
      <c r="A1182"/>
      <c r="B1182"/>
      <c r="C1182"/>
      <c r="D1182"/>
      <c r="E1182"/>
      <c r="F1182"/>
      <c r="G1182" s="106">
        <f t="shared" si="36"/>
        <v>0</v>
      </c>
      <c r="H1182" s="107">
        <f t="shared" si="37"/>
        <v>0</v>
      </c>
    </row>
    <row r="1183" spans="1:8" x14ac:dyDescent="0.2">
      <c r="A1183"/>
      <c r="B1183"/>
      <c r="C1183"/>
      <c r="D1183"/>
      <c r="E1183"/>
      <c r="F1183"/>
      <c r="G1183" s="106">
        <f t="shared" si="36"/>
        <v>0</v>
      </c>
      <c r="H1183" s="107">
        <f t="shared" si="37"/>
        <v>0</v>
      </c>
    </row>
    <row r="1184" spans="1:8" x14ac:dyDescent="0.2">
      <c r="A1184"/>
      <c r="B1184"/>
      <c r="C1184"/>
      <c r="D1184"/>
      <c r="E1184"/>
      <c r="F1184"/>
      <c r="G1184" s="106">
        <f t="shared" si="36"/>
        <v>0</v>
      </c>
      <c r="H1184" s="107">
        <f t="shared" si="37"/>
        <v>0</v>
      </c>
    </row>
    <row r="1185" spans="1:8" x14ac:dyDescent="0.2">
      <c r="A1185"/>
      <c r="B1185"/>
      <c r="C1185"/>
      <c r="D1185"/>
      <c r="E1185"/>
      <c r="F1185"/>
      <c r="G1185" s="106">
        <f t="shared" si="36"/>
        <v>0</v>
      </c>
      <c r="H1185" s="107">
        <f t="shared" si="37"/>
        <v>0</v>
      </c>
    </row>
    <row r="1186" spans="1:8" x14ac:dyDescent="0.2">
      <c r="A1186"/>
      <c r="B1186"/>
      <c r="C1186"/>
      <c r="D1186"/>
      <c r="E1186"/>
      <c r="F1186"/>
      <c r="G1186" s="106">
        <f t="shared" si="36"/>
        <v>0</v>
      </c>
      <c r="H1186" s="107">
        <f t="shared" si="37"/>
        <v>0</v>
      </c>
    </row>
    <row r="1187" spans="1:8" x14ac:dyDescent="0.2">
      <c r="A1187"/>
      <c r="B1187"/>
      <c r="C1187"/>
      <c r="D1187"/>
      <c r="E1187"/>
      <c r="F1187"/>
      <c r="G1187" s="106">
        <f t="shared" si="36"/>
        <v>0</v>
      </c>
      <c r="H1187" s="107">
        <f t="shared" si="37"/>
        <v>0</v>
      </c>
    </row>
    <row r="1188" spans="1:8" x14ac:dyDescent="0.2">
      <c r="A1188"/>
      <c r="B1188"/>
      <c r="C1188"/>
      <c r="D1188"/>
      <c r="E1188"/>
      <c r="F1188"/>
      <c r="G1188" s="106">
        <f t="shared" si="36"/>
        <v>0</v>
      </c>
      <c r="H1188" s="107">
        <f t="shared" si="37"/>
        <v>0</v>
      </c>
    </row>
    <row r="1189" spans="1:8" x14ac:dyDescent="0.2">
      <c r="A1189"/>
      <c r="B1189"/>
      <c r="C1189"/>
      <c r="D1189"/>
      <c r="E1189"/>
      <c r="F1189"/>
      <c r="G1189" s="106">
        <f t="shared" si="36"/>
        <v>0</v>
      </c>
      <c r="H1189" s="107">
        <f t="shared" si="37"/>
        <v>0</v>
      </c>
    </row>
    <row r="1190" spans="1:8" x14ac:dyDescent="0.2">
      <c r="A1190"/>
      <c r="B1190"/>
      <c r="C1190"/>
      <c r="D1190"/>
      <c r="E1190"/>
      <c r="F1190"/>
      <c r="G1190" s="106">
        <f t="shared" si="36"/>
        <v>0</v>
      </c>
      <c r="H1190" s="107">
        <f t="shared" si="37"/>
        <v>0</v>
      </c>
    </row>
    <row r="1191" spans="1:8" x14ac:dyDescent="0.2">
      <c r="A1191"/>
      <c r="B1191"/>
      <c r="C1191"/>
      <c r="D1191"/>
      <c r="E1191"/>
      <c r="F1191"/>
      <c r="G1191" s="106">
        <f t="shared" si="36"/>
        <v>0</v>
      </c>
      <c r="H1191" s="107">
        <f t="shared" si="37"/>
        <v>0</v>
      </c>
    </row>
    <row r="1192" spans="1:8" x14ac:dyDescent="0.2">
      <c r="A1192"/>
      <c r="B1192"/>
      <c r="C1192"/>
      <c r="D1192"/>
      <c r="E1192"/>
      <c r="F1192"/>
      <c r="G1192" s="106">
        <f t="shared" si="36"/>
        <v>0</v>
      </c>
      <c r="H1192" s="107">
        <f t="shared" si="37"/>
        <v>0</v>
      </c>
    </row>
    <row r="1193" spans="1:8" x14ac:dyDescent="0.2">
      <c r="A1193"/>
      <c r="B1193"/>
      <c r="C1193"/>
      <c r="D1193"/>
      <c r="E1193"/>
      <c r="F1193"/>
      <c r="G1193" s="106">
        <f t="shared" si="36"/>
        <v>0</v>
      </c>
      <c r="H1193" s="107">
        <f t="shared" si="37"/>
        <v>0</v>
      </c>
    </row>
    <row r="1194" spans="1:8" x14ac:dyDescent="0.2">
      <c r="A1194"/>
      <c r="B1194"/>
      <c r="C1194"/>
      <c r="D1194"/>
      <c r="E1194"/>
      <c r="F1194"/>
      <c r="G1194" s="106">
        <f t="shared" si="36"/>
        <v>0</v>
      </c>
      <c r="H1194" s="107">
        <f t="shared" si="37"/>
        <v>0</v>
      </c>
    </row>
    <row r="1195" spans="1:8" x14ac:dyDescent="0.2">
      <c r="A1195"/>
      <c r="B1195"/>
      <c r="C1195"/>
      <c r="D1195"/>
      <c r="E1195"/>
      <c r="F1195"/>
      <c r="G1195" s="106">
        <f t="shared" si="36"/>
        <v>0</v>
      </c>
      <c r="H1195" s="107">
        <f t="shared" si="37"/>
        <v>0</v>
      </c>
    </row>
    <row r="1196" spans="1:8" x14ac:dyDescent="0.2">
      <c r="A1196"/>
      <c r="B1196"/>
      <c r="C1196"/>
      <c r="D1196"/>
      <c r="E1196"/>
      <c r="F1196"/>
      <c r="G1196" s="106">
        <f t="shared" si="36"/>
        <v>0</v>
      </c>
      <c r="H1196" s="107">
        <f t="shared" si="37"/>
        <v>0</v>
      </c>
    </row>
    <row r="1197" spans="1:8" x14ac:dyDescent="0.2">
      <c r="A1197"/>
      <c r="B1197"/>
      <c r="C1197"/>
      <c r="D1197"/>
      <c r="E1197"/>
      <c r="F1197"/>
      <c r="G1197" s="106">
        <f t="shared" si="36"/>
        <v>0</v>
      </c>
      <c r="H1197" s="107">
        <f t="shared" si="37"/>
        <v>0</v>
      </c>
    </row>
    <row r="1198" spans="1:8" x14ac:dyDescent="0.2">
      <c r="A1198"/>
      <c r="B1198"/>
      <c r="C1198"/>
      <c r="D1198"/>
      <c r="E1198"/>
      <c r="F1198"/>
      <c r="G1198" s="106">
        <f t="shared" si="36"/>
        <v>0</v>
      </c>
      <c r="H1198" s="107">
        <f t="shared" si="37"/>
        <v>0</v>
      </c>
    </row>
    <row r="1199" spans="1:8" x14ac:dyDescent="0.2">
      <c r="A1199"/>
      <c r="B1199"/>
      <c r="C1199"/>
      <c r="D1199"/>
      <c r="E1199"/>
      <c r="F1199"/>
      <c r="G1199" s="106">
        <f t="shared" si="36"/>
        <v>0</v>
      </c>
      <c r="H1199" s="107">
        <f t="shared" si="37"/>
        <v>0</v>
      </c>
    </row>
    <row r="1200" spans="1:8" x14ac:dyDescent="0.2">
      <c r="A1200"/>
      <c r="B1200"/>
      <c r="C1200"/>
      <c r="D1200"/>
      <c r="E1200"/>
      <c r="F1200"/>
      <c r="G1200" s="106">
        <f t="shared" si="36"/>
        <v>0</v>
      </c>
      <c r="H1200" s="107">
        <f t="shared" si="37"/>
        <v>0</v>
      </c>
    </row>
    <row r="1201" spans="1:8" x14ac:dyDescent="0.2">
      <c r="A1201"/>
      <c r="B1201"/>
      <c r="C1201"/>
      <c r="D1201"/>
      <c r="E1201"/>
      <c r="F1201"/>
      <c r="G1201" s="106">
        <f t="shared" si="36"/>
        <v>0</v>
      </c>
      <c r="H1201" s="107">
        <f t="shared" si="37"/>
        <v>0</v>
      </c>
    </row>
    <row r="1202" spans="1:8" x14ac:dyDescent="0.2">
      <c r="A1202"/>
      <c r="B1202"/>
      <c r="C1202"/>
      <c r="D1202"/>
      <c r="E1202"/>
      <c r="F1202"/>
      <c r="G1202" s="106">
        <f t="shared" si="36"/>
        <v>0</v>
      </c>
      <c r="H1202" s="107">
        <f t="shared" si="37"/>
        <v>0</v>
      </c>
    </row>
    <row r="1203" spans="1:8" x14ac:dyDescent="0.2">
      <c r="A1203"/>
      <c r="B1203"/>
      <c r="C1203"/>
      <c r="D1203"/>
      <c r="E1203"/>
      <c r="F1203"/>
      <c r="G1203" s="106">
        <f t="shared" si="36"/>
        <v>0</v>
      </c>
      <c r="H1203" s="107">
        <f t="shared" si="37"/>
        <v>0</v>
      </c>
    </row>
    <row r="1204" spans="1:8" x14ac:dyDescent="0.2">
      <c r="A1204"/>
      <c r="B1204"/>
      <c r="C1204"/>
      <c r="D1204"/>
      <c r="E1204"/>
      <c r="F1204"/>
      <c r="G1204" s="106">
        <f t="shared" si="36"/>
        <v>0</v>
      </c>
      <c r="H1204" s="107">
        <f t="shared" si="37"/>
        <v>0</v>
      </c>
    </row>
    <row r="1205" spans="1:8" x14ac:dyDescent="0.2">
      <c r="A1205"/>
      <c r="B1205"/>
      <c r="C1205"/>
      <c r="D1205"/>
      <c r="E1205"/>
      <c r="F1205"/>
      <c r="G1205" s="106">
        <f t="shared" si="36"/>
        <v>0</v>
      </c>
      <c r="H1205" s="107">
        <f t="shared" si="37"/>
        <v>0</v>
      </c>
    </row>
    <row r="1206" spans="1:8" x14ac:dyDescent="0.2">
      <c r="A1206"/>
      <c r="B1206"/>
      <c r="C1206"/>
      <c r="D1206"/>
      <c r="E1206"/>
      <c r="F1206"/>
      <c r="G1206" s="106">
        <f t="shared" si="36"/>
        <v>0</v>
      </c>
      <c r="H1206" s="107">
        <f t="shared" si="37"/>
        <v>0</v>
      </c>
    </row>
    <row r="1207" spans="1:8" x14ac:dyDescent="0.2">
      <c r="A1207"/>
      <c r="B1207"/>
      <c r="C1207"/>
      <c r="D1207"/>
      <c r="E1207"/>
      <c r="F1207"/>
      <c r="G1207" s="106">
        <f t="shared" si="36"/>
        <v>0</v>
      </c>
      <c r="H1207" s="107">
        <f t="shared" si="37"/>
        <v>0</v>
      </c>
    </row>
    <row r="1208" spans="1:8" x14ac:dyDescent="0.2">
      <c r="A1208"/>
      <c r="B1208"/>
      <c r="C1208"/>
      <c r="D1208"/>
      <c r="E1208"/>
      <c r="F1208"/>
      <c r="G1208" s="106">
        <f t="shared" si="36"/>
        <v>0</v>
      </c>
      <c r="H1208" s="107">
        <f t="shared" si="37"/>
        <v>0</v>
      </c>
    </row>
    <row r="1209" spans="1:8" x14ac:dyDescent="0.2">
      <c r="A1209"/>
      <c r="B1209"/>
      <c r="C1209"/>
      <c r="D1209"/>
      <c r="E1209"/>
      <c r="F1209"/>
      <c r="G1209" s="106">
        <f t="shared" si="36"/>
        <v>0</v>
      </c>
      <c r="H1209" s="107">
        <f t="shared" si="37"/>
        <v>0</v>
      </c>
    </row>
    <row r="1210" spans="1:8" x14ac:dyDescent="0.2">
      <c r="A1210"/>
      <c r="B1210"/>
      <c r="C1210"/>
      <c r="D1210"/>
      <c r="E1210"/>
      <c r="F1210"/>
      <c r="G1210" s="106">
        <f t="shared" si="36"/>
        <v>0</v>
      </c>
      <c r="H1210" s="107">
        <f t="shared" si="37"/>
        <v>0</v>
      </c>
    </row>
    <row r="1211" spans="1:8" x14ac:dyDescent="0.2">
      <c r="A1211"/>
      <c r="B1211"/>
      <c r="C1211"/>
      <c r="D1211"/>
      <c r="E1211"/>
      <c r="F1211"/>
      <c r="G1211" s="106">
        <f t="shared" si="36"/>
        <v>0</v>
      </c>
      <c r="H1211" s="107">
        <f t="shared" si="37"/>
        <v>0</v>
      </c>
    </row>
    <row r="1212" spans="1:8" x14ac:dyDescent="0.2">
      <c r="A1212"/>
      <c r="B1212"/>
      <c r="C1212"/>
      <c r="D1212"/>
      <c r="E1212"/>
      <c r="F1212"/>
      <c r="G1212" s="106">
        <f t="shared" si="36"/>
        <v>0</v>
      </c>
      <c r="H1212" s="107">
        <f t="shared" si="37"/>
        <v>0</v>
      </c>
    </row>
    <row r="1213" spans="1:8" x14ac:dyDescent="0.2">
      <c r="A1213"/>
      <c r="B1213"/>
      <c r="C1213"/>
      <c r="D1213"/>
      <c r="E1213"/>
      <c r="F1213"/>
      <c r="G1213" s="106">
        <f t="shared" si="36"/>
        <v>0</v>
      </c>
      <c r="H1213" s="107">
        <f t="shared" si="37"/>
        <v>0</v>
      </c>
    </row>
    <row r="1214" spans="1:8" x14ac:dyDescent="0.2">
      <c r="A1214"/>
      <c r="B1214"/>
      <c r="C1214"/>
      <c r="D1214"/>
      <c r="E1214"/>
      <c r="F1214"/>
      <c r="G1214" s="106">
        <f t="shared" si="36"/>
        <v>0</v>
      </c>
      <c r="H1214" s="107">
        <f t="shared" si="37"/>
        <v>0</v>
      </c>
    </row>
    <row r="1215" spans="1:8" x14ac:dyDescent="0.2">
      <c r="A1215"/>
      <c r="B1215"/>
      <c r="C1215"/>
      <c r="D1215"/>
      <c r="E1215"/>
      <c r="F1215"/>
      <c r="G1215" s="106">
        <f t="shared" si="36"/>
        <v>0</v>
      </c>
      <c r="H1215" s="107">
        <f t="shared" si="37"/>
        <v>0</v>
      </c>
    </row>
    <row r="1216" spans="1:8" x14ac:dyDescent="0.2">
      <c r="A1216"/>
      <c r="B1216"/>
      <c r="C1216"/>
      <c r="D1216"/>
      <c r="E1216"/>
      <c r="F1216"/>
      <c r="G1216" s="106">
        <f t="shared" si="36"/>
        <v>0</v>
      </c>
      <c r="H1216" s="107">
        <f t="shared" si="37"/>
        <v>0</v>
      </c>
    </row>
    <row r="1217" spans="1:8" x14ac:dyDescent="0.2">
      <c r="A1217"/>
      <c r="B1217"/>
      <c r="C1217"/>
      <c r="D1217"/>
      <c r="E1217"/>
      <c r="F1217"/>
      <c r="G1217" s="106">
        <f t="shared" si="36"/>
        <v>0</v>
      </c>
      <c r="H1217" s="107">
        <f t="shared" si="37"/>
        <v>0</v>
      </c>
    </row>
    <row r="1218" spans="1:8" x14ac:dyDescent="0.2">
      <c r="A1218"/>
      <c r="B1218"/>
      <c r="C1218"/>
      <c r="D1218"/>
      <c r="E1218"/>
      <c r="F1218"/>
      <c r="G1218" s="106">
        <f t="shared" si="36"/>
        <v>0</v>
      </c>
      <c r="H1218" s="107">
        <f t="shared" si="37"/>
        <v>0</v>
      </c>
    </row>
    <row r="1219" spans="1:8" x14ac:dyDescent="0.2">
      <c r="A1219"/>
      <c r="B1219"/>
      <c r="C1219"/>
      <c r="D1219"/>
      <c r="E1219"/>
      <c r="F1219"/>
      <c r="G1219" s="106">
        <f t="shared" si="36"/>
        <v>0</v>
      </c>
      <c r="H1219" s="107">
        <f t="shared" si="37"/>
        <v>0</v>
      </c>
    </row>
    <row r="1220" spans="1:8" x14ac:dyDescent="0.2">
      <c r="A1220"/>
      <c r="B1220"/>
      <c r="C1220"/>
      <c r="D1220"/>
      <c r="E1220"/>
      <c r="F1220"/>
      <c r="G1220" s="106">
        <f t="shared" si="36"/>
        <v>0</v>
      </c>
      <c r="H1220" s="107">
        <f t="shared" si="37"/>
        <v>0</v>
      </c>
    </row>
    <row r="1221" spans="1:8" x14ac:dyDescent="0.2">
      <c r="A1221"/>
      <c r="B1221"/>
      <c r="C1221"/>
      <c r="D1221"/>
      <c r="E1221"/>
      <c r="F1221"/>
      <c r="G1221" s="106">
        <f t="shared" si="36"/>
        <v>0</v>
      </c>
      <c r="H1221" s="107">
        <f t="shared" si="37"/>
        <v>0</v>
      </c>
    </row>
    <row r="1222" spans="1:8" x14ac:dyDescent="0.2">
      <c r="A1222"/>
      <c r="B1222"/>
      <c r="C1222"/>
      <c r="D1222"/>
      <c r="E1222"/>
      <c r="F1222"/>
      <c r="G1222" s="106">
        <f t="shared" si="36"/>
        <v>0</v>
      </c>
      <c r="H1222" s="107">
        <f t="shared" si="37"/>
        <v>0</v>
      </c>
    </row>
    <row r="1223" spans="1:8" x14ac:dyDescent="0.2">
      <c r="A1223"/>
      <c r="B1223"/>
      <c r="C1223"/>
      <c r="D1223"/>
      <c r="E1223"/>
      <c r="F1223"/>
      <c r="G1223" s="106">
        <f t="shared" si="36"/>
        <v>0</v>
      </c>
      <c r="H1223" s="107">
        <f t="shared" si="37"/>
        <v>0</v>
      </c>
    </row>
    <row r="1224" spans="1:8" x14ac:dyDescent="0.2">
      <c r="A1224"/>
      <c r="B1224"/>
      <c r="C1224"/>
      <c r="D1224"/>
      <c r="E1224"/>
      <c r="F1224"/>
      <c r="G1224" s="106">
        <f t="shared" ref="G1224:G1287" si="38">LOOKUP(RIGHT($H$3,4),$B$6:$F$6,$B1224:$F1224)-LOOKUP(LEFT($H$3,4),$B$6:$F$6,$B1224:$F1224)</f>
        <v>0</v>
      </c>
      <c r="H1224" s="107">
        <f t="shared" ref="H1224:H1287" si="39">IFERROR($G1224/LOOKUP(LEFT($H$3,4),$B$6:$F$6,$B1224:$F1224),0)</f>
        <v>0</v>
      </c>
    </row>
    <row r="1225" spans="1:8" x14ac:dyDescent="0.2">
      <c r="A1225"/>
      <c r="B1225"/>
      <c r="C1225"/>
      <c r="D1225"/>
      <c r="E1225"/>
      <c r="F1225"/>
      <c r="G1225" s="106">
        <f t="shared" si="38"/>
        <v>0</v>
      </c>
      <c r="H1225" s="107">
        <f t="shared" si="39"/>
        <v>0</v>
      </c>
    </row>
    <row r="1226" spans="1:8" x14ac:dyDescent="0.2">
      <c r="A1226"/>
      <c r="B1226"/>
      <c r="C1226"/>
      <c r="D1226"/>
      <c r="E1226"/>
      <c r="F1226"/>
      <c r="G1226" s="106">
        <f t="shared" si="38"/>
        <v>0</v>
      </c>
      <c r="H1226" s="107">
        <f t="shared" si="39"/>
        <v>0</v>
      </c>
    </row>
    <row r="1227" spans="1:8" x14ac:dyDescent="0.2">
      <c r="A1227"/>
      <c r="B1227"/>
      <c r="C1227"/>
      <c r="D1227"/>
      <c r="E1227"/>
      <c r="F1227"/>
      <c r="G1227" s="106">
        <f t="shared" si="38"/>
        <v>0</v>
      </c>
      <c r="H1227" s="107">
        <f t="shared" si="39"/>
        <v>0</v>
      </c>
    </row>
    <row r="1228" spans="1:8" x14ac:dyDescent="0.2">
      <c r="A1228"/>
      <c r="B1228"/>
      <c r="C1228"/>
      <c r="D1228"/>
      <c r="E1228"/>
      <c r="F1228"/>
      <c r="G1228" s="106">
        <f t="shared" si="38"/>
        <v>0</v>
      </c>
      <c r="H1228" s="107">
        <f t="shared" si="39"/>
        <v>0</v>
      </c>
    </row>
    <row r="1229" spans="1:8" x14ac:dyDescent="0.2">
      <c r="A1229"/>
      <c r="B1229"/>
      <c r="C1229"/>
      <c r="D1229"/>
      <c r="E1229"/>
      <c r="F1229"/>
      <c r="G1229" s="106">
        <f t="shared" si="38"/>
        <v>0</v>
      </c>
      <c r="H1229" s="107">
        <f t="shared" si="39"/>
        <v>0</v>
      </c>
    </row>
    <row r="1230" spans="1:8" x14ac:dyDescent="0.2">
      <c r="A1230"/>
      <c r="B1230"/>
      <c r="C1230"/>
      <c r="D1230"/>
      <c r="E1230"/>
      <c r="F1230"/>
      <c r="G1230" s="106">
        <f t="shared" si="38"/>
        <v>0</v>
      </c>
      <c r="H1230" s="107">
        <f t="shared" si="39"/>
        <v>0</v>
      </c>
    </row>
    <row r="1231" spans="1:8" x14ac:dyDescent="0.2">
      <c r="A1231"/>
      <c r="B1231"/>
      <c r="C1231"/>
      <c r="D1231"/>
      <c r="E1231"/>
      <c r="F1231"/>
      <c r="G1231" s="106">
        <f t="shared" si="38"/>
        <v>0</v>
      </c>
      <c r="H1231" s="107">
        <f t="shared" si="39"/>
        <v>0</v>
      </c>
    </row>
    <row r="1232" spans="1:8" x14ac:dyDescent="0.2">
      <c r="A1232"/>
      <c r="B1232"/>
      <c r="C1232"/>
      <c r="D1232"/>
      <c r="E1232"/>
      <c r="F1232"/>
      <c r="G1232" s="106">
        <f t="shared" si="38"/>
        <v>0</v>
      </c>
      <c r="H1232" s="107">
        <f t="shared" si="39"/>
        <v>0</v>
      </c>
    </row>
    <row r="1233" spans="1:8" x14ac:dyDescent="0.2">
      <c r="A1233"/>
      <c r="B1233"/>
      <c r="C1233"/>
      <c r="D1233"/>
      <c r="E1233"/>
      <c r="F1233"/>
      <c r="G1233" s="106">
        <f t="shared" si="38"/>
        <v>0</v>
      </c>
      <c r="H1233" s="107">
        <f t="shared" si="39"/>
        <v>0</v>
      </c>
    </row>
    <row r="1234" spans="1:8" x14ac:dyDescent="0.2">
      <c r="A1234"/>
      <c r="B1234"/>
      <c r="C1234"/>
      <c r="D1234"/>
      <c r="E1234"/>
      <c r="F1234"/>
      <c r="G1234" s="106">
        <f t="shared" si="38"/>
        <v>0</v>
      </c>
      <c r="H1234" s="107">
        <f t="shared" si="39"/>
        <v>0</v>
      </c>
    </row>
    <row r="1235" spans="1:8" x14ac:dyDescent="0.2">
      <c r="A1235"/>
      <c r="B1235"/>
      <c r="C1235"/>
      <c r="D1235"/>
      <c r="E1235"/>
      <c r="F1235"/>
      <c r="G1235" s="106">
        <f t="shared" si="38"/>
        <v>0</v>
      </c>
      <c r="H1235" s="107">
        <f t="shared" si="39"/>
        <v>0</v>
      </c>
    </row>
    <row r="1236" spans="1:8" x14ac:dyDescent="0.2">
      <c r="A1236"/>
      <c r="B1236"/>
      <c r="C1236"/>
      <c r="D1236"/>
      <c r="E1236"/>
      <c r="F1236"/>
      <c r="G1236" s="106">
        <f t="shared" si="38"/>
        <v>0</v>
      </c>
      <c r="H1236" s="107">
        <f t="shared" si="39"/>
        <v>0</v>
      </c>
    </row>
    <row r="1237" spans="1:8" x14ac:dyDescent="0.2">
      <c r="A1237"/>
      <c r="B1237"/>
      <c r="C1237"/>
      <c r="D1237"/>
      <c r="E1237"/>
      <c r="F1237"/>
      <c r="G1237" s="106">
        <f t="shared" si="38"/>
        <v>0</v>
      </c>
      <c r="H1237" s="107">
        <f t="shared" si="39"/>
        <v>0</v>
      </c>
    </row>
    <row r="1238" spans="1:8" x14ac:dyDescent="0.2">
      <c r="A1238"/>
      <c r="B1238"/>
      <c r="C1238"/>
      <c r="D1238"/>
      <c r="E1238"/>
      <c r="F1238"/>
      <c r="G1238" s="106">
        <f t="shared" si="38"/>
        <v>0</v>
      </c>
      <c r="H1238" s="107">
        <f t="shared" si="39"/>
        <v>0</v>
      </c>
    </row>
    <row r="1239" spans="1:8" x14ac:dyDescent="0.2">
      <c r="A1239"/>
      <c r="B1239"/>
      <c r="C1239"/>
      <c r="D1239"/>
      <c r="E1239"/>
      <c r="F1239"/>
      <c r="G1239" s="106">
        <f t="shared" si="38"/>
        <v>0</v>
      </c>
      <c r="H1239" s="107">
        <f t="shared" si="39"/>
        <v>0</v>
      </c>
    </row>
    <row r="1240" spans="1:8" x14ac:dyDescent="0.2">
      <c r="A1240"/>
      <c r="B1240"/>
      <c r="C1240"/>
      <c r="D1240"/>
      <c r="E1240"/>
      <c r="F1240"/>
      <c r="G1240" s="106">
        <f t="shared" si="38"/>
        <v>0</v>
      </c>
      <c r="H1240" s="107">
        <f t="shared" si="39"/>
        <v>0</v>
      </c>
    </row>
    <row r="1241" spans="1:8" x14ac:dyDescent="0.2">
      <c r="A1241"/>
      <c r="B1241"/>
      <c r="C1241"/>
      <c r="D1241"/>
      <c r="E1241"/>
      <c r="F1241"/>
      <c r="G1241" s="106">
        <f t="shared" si="38"/>
        <v>0</v>
      </c>
      <c r="H1241" s="107">
        <f t="shared" si="39"/>
        <v>0</v>
      </c>
    </row>
    <row r="1242" spans="1:8" x14ac:dyDescent="0.2">
      <c r="A1242"/>
      <c r="B1242"/>
      <c r="C1242"/>
      <c r="D1242"/>
      <c r="E1242"/>
      <c r="F1242"/>
      <c r="G1242" s="106">
        <f t="shared" si="38"/>
        <v>0</v>
      </c>
      <c r="H1242" s="107">
        <f t="shared" si="39"/>
        <v>0</v>
      </c>
    </row>
    <row r="1243" spans="1:8" x14ac:dyDescent="0.2">
      <c r="A1243"/>
      <c r="B1243"/>
      <c r="C1243"/>
      <c r="D1243"/>
      <c r="E1243"/>
      <c r="F1243"/>
      <c r="G1243" s="106">
        <f t="shared" si="38"/>
        <v>0</v>
      </c>
      <c r="H1243" s="107">
        <f t="shared" si="39"/>
        <v>0</v>
      </c>
    </row>
    <row r="1244" spans="1:8" x14ac:dyDescent="0.2">
      <c r="A1244"/>
      <c r="B1244"/>
      <c r="C1244"/>
      <c r="D1244"/>
      <c r="E1244"/>
      <c r="F1244"/>
      <c r="G1244" s="106">
        <f t="shared" si="38"/>
        <v>0</v>
      </c>
      <c r="H1244" s="107">
        <f t="shared" si="39"/>
        <v>0</v>
      </c>
    </row>
    <row r="1245" spans="1:8" x14ac:dyDescent="0.2">
      <c r="A1245"/>
      <c r="B1245"/>
      <c r="C1245"/>
      <c r="D1245"/>
      <c r="E1245"/>
      <c r="F1245"/>
      <c r="G1245" s="106">
        <f t="shared" si="38"/>
        <v>0</v>
      </c>
      <c r="H1245" s="107">
        <f t="shared" si="39"/>
        <v>0</v>
      </c>
    </row>
    <row r="1246" spans="1:8" x14ac:dyDescent="0.2">
      <c r="A1246"/>
      <c r="B1246"/>
      <c r="C1246"/>
      <c r="D1246"/>
      <c r="E1246"/>
      <c r="F1246"/>
      <c r="G1246" s="106">
        <f t="shared" si="38"/>
        <v>0</v>
      </c>
      <c r="H1246" s="107">
        <f t="shared" si="39"/>
        <v>0</v>
      </c>
    </row>
    <row r="1247" spans="1:8" x14ac:dyDescent="0.2">
      <c r="A1247"/>
      <c r="B1247"/>
      <c r="C1247"/>
      <c r="D1247"/>
      <c r="E1247"/>
      <c r="F1247"/>
      <c r="G1247" s="106">
        <f t="shared" si="38"/>
        <v>0</v>
      </c>
      <c r="H1247" s="107">
        <f t="shared" si="39"/>
        <v>0</v>
      </c>
    </row>
    <row r="1248" spans="1:8" x14ac:dyDescent="0.2">
      <c r="A1248"/>
      <c r="B1248"/>
      <c r="C1248"/>
      <c r="D1248"/>
      <c r="E1248"/>
      <c r="F1248"/>
      <c r="G1248" s="106">
        <f t="shared" si="38"/>
        <v>0</v>
      </c>
      <c r="H1248" s="107">
        <f t="shared" si="39"/>
        <v>0</v>
      </c>
    </row>
    <row r="1249" spans="1:8" x14ac:dyDescent="0.2">
      <c r="A1249"/>
      <c r="B1249"/>
      <c r="C1249"/>
      <c r="D1249"/>
      <c r="E1249"/>
      <c r="F1249"/>
      <c r="G1249" s="106">
        <f t="shared" si="38"/>
        <v>0</v>
      </c>
      <c r="H1249" s="107">
        <f t="shared" si="39"/>
        <v>0</v>
      </c>
    </row>
    <row r="1250" spans="1:8" x14ac:dyDescent="0.2">
      <c r="A1250"/>
      <c r="B1250"/>
      <c r="C1250"/>
      <c r="D1250"/>
      <c r="E1250"/>
      <c r="F1250"/>
      <c r="G1250" s="106">
        <f t="shared" si="38"/>
        <v>0</v>
      </c>
      <c r="H1250" s="107">
        <f t="shared" si="39"/>
        <v>0</v>
      </c>
    </row>
    <row r="1251" spans="1:8" x14ac:dyDescent="0.2">
      <c r="A1251"/>
      <c r="B1251"/>
      <c r="C1251"/>
      <c r="D1251"/>
      <c r="E1251"/>
      <c r="F1251"/>
      <c r="G1251" s="106">
        <f t="shared" si="38"/>
        <v>0</v>
      </c>
      <c r="H1251" s="107">
        <f t="shared" si="39"/>
        <v>0</v>
      </c>
    </row>
    <row r="1252" spans="1:8" x14ac:dyDescent="0.2">
      <c r="A1252"/>
      <c r="B1252"/>
      <c r="C1252"/>
      <c r="D1252"/>
      <c r="E1252"/>
      <c r="F1252"/>
      <c r="G1252" s="106">
        <f t="shared" si="38"/>
        <v>0</v>
      </c>
      <c r="H1252" s="107">
        <f t="shared" si="39"/>
        <v>0</v>
      </c>
    </row>
    <row r="1253" spans="1:8" x14ac:dyDescent="0.2">
      <c r="A1253"/>
      <c r="B1253"/>
      <c r="C1253"/>
      <c r="D1253"/>
      <c r="E1253"/>
      <c r="F1253"/>
      <c r="G1253" s="106">
        <f t="shared" si="38"/>
        <v>0</v>
      </c>
      <c r="H1253" s="107">
        <f t="shared" si="39"/>
        <v>0</v>
      </c>
    </row>
    <row r="1254" spans="1:8" x14ac:dyDescent="0.2">
      <c r="A1254"/>
      <c r="B1254"/>
      <c r="C1254"/>
      <c r="D1254"/>
      <c r="E1254"/>
      <c r="F1254"/>
      <c r="G1254" s="106">
        <f t="shared" si="38"/>
        <v>0</v>
      </c>
      <c r="H1254" s="107">
        <f t="shared" si="39"/>
        <v>0</v>
      </c>
    </row>
    <row r="1255" spans="1:8" x14ac:dyDescent="0.2">
      <c r="A1255"/>
      <c r="B1255"/>
      <c r="C1255"/>
      <c r="D1255"/>
      <c r="E1255"/>
      <c r="F1255"/>
      <c r="G1255" s="106">
        <f t="shared" si="38"/>
        <v>0</v>
      </c>
      <c r="H1255" s="107">
        <f t="shared" si="39"/>
        <v>0</v>
      </c>
    </row>
    <row r="1256" spans="1:8" x14ac:dyDescent="0.2">
      <c r="A1256"/>
      <c r="B1256"/>
      <c r="C1256"/>
      <c r="D1256"/>
      <c r="E1256"/>
      <c r="F1256"/>
      <c r="G1256" s="106">
        <f t="shared" si="38"/>
        <v>0</v>
      </c>
      <c r="H1256" s="107">
        <f t="shared" si="39"/>
        <v>0</v>
      </c>
    </row>
    <row r="1257" spans="1:8" x14ac:dyDescent="0.2">
      <c r="A1257"/>
      <c r="B1257"/>
      <c r="C1257"/>
      <c r="D1257"/>
      <c r="E1257"/>
      <c r="F1257"/>
      <c r="G1257" s="106">
        <f t="shared" si="38"/>
        <v>0</v>
      </c>
      <c r="H1257" s="107">
        <f t="shared" si="39"/>
        <v>0</v>
      </c>
    </row>
    <row r="1258" spans="1:8" x14ac:dyDescent="0.2">
      <c r="A1258"/>
      <c r="B1258"/>
      <c r="C1258"/>
      <c r="D1258"/>
      <c r="E1258"/>
      <c r="F1258"/>
      <c r="G1258" s="106">
        <f t="shared" si="38"/>
        <v>0</v>
      </c>
      <c r="H1258" s="107">
        <f t="shared" si="39"/>
        <v>0</v>
      </c>
    </row>
    <row r="1259" spans="1:8" x14ac:dyDescent="0.2">
      <c r="A1259"/>
      <c r="B1259"/>
      <c r="C1259"/>
      <c r="D1259"/>
      <c r="E1259"/>
      <c r="F1259"/>
      <c r="G1259" s="106">
        <f t="shared" si="38"/>
        <v>0</v>
      </c>
      <c r="H1259" s="107">
        <f t="shared" si="39"/>
        <v>0</v>
      </c>
    </row>
    <row r="1260" spans="1:8" x14ac:dyDescent="0.2">
      <c r="A1260"/>
      <c r="B1260"/>
      <c r="C1260"/>
      <c r="D1260"/>
      <c r="E1260"/>
      <c r="F1260"/>
      <c r="G1260" s="106">
        <f t="shared" si="38"/>
        <v>0</v>
      </c>
      <c r="H1260" s="107">
        <f t="shared" si="39"/>
        <v>0</v>
      </c>
    </row>
    <row r="1261" spans="1:8" x14ac:dyDescent="0.2">
      <c r="A1261"/>
      <c r="B1261"/>
      <c r="C1261"/>
      <c r="D1261"/>
      <c r="E1261"/>
      <c r="F1261"/>
      <c r="G1261" s="106">
        <f t="shared" si="38"/>
        <v>0</v>
      </c>
      <c r="H1261" s="107">
        <f t="shared" si="39"/>
        <v>0</v>
      </c>
    </row>
    <row r="1262" spans="1:8" x14ac:dyDescent="0.2">
      <c r="A1262"/>
      <c r="B1262"/>
      <c r="C1262"/>
      <c r="D1262"/>
      <c r="E1262"/>
      <c r="F1262"/>
      <c r="G1262" s="106">
        <f t="shared" si="38"/>
        <v>0</v>
      </c>
      <c r="H1262" s="107">
        <f t="shared" si="39"/>
        <v>0</v>
      </c>
    </row>
    <row r="1263" spans="1:8" x14ac:dyDescent="0.2">
      <c r="A1263"/>
      <c r="B1263"/>
      <c r="C1263"/>
      <c r="D1263"/>
      <c r="E1263"/>
      <c r="F1263"/>
      <c r="G1263" s="106">
        <f t="shared" si="38"/>
        <v>0</v>
      </c>
      <c r="H1263" s="107">
        <f t="shared" si="39"/>
        <v>0</v>
      </c>
    </row>
    <row r="1264" spans="1:8" x14ac:dyDescent="0.2">
      <c r="A1264"/>
      <c r="B1264"/>
      <c r="C1264"/>
      <c r="D1264"/>
      <c r="E1264"/>
      <c r="F1264"/>
      <c r="G1264" s="106">
        <f t="shared" si="38"/>
        <v>0</v>
      </c>
      <c r="H1264" s="107">
        <f t="shared" si="39"/>
        <v>0</v>
      </c>
    </row>
    <row r="1265" spans="1:8" x14ac:dyDescent="0.2">
      <c r="A1265"/>
      <c r="B1265"/>
      <c r="C1265"/>
      <c r="D1265"/>
      <c r="E1265"/>
      <c r="F1265"/>
      <c r="G1265" s="106">
        <f t="shared" si="38"/>
        <v>0</v>
      </c>
      <c r="H1265" s="107">
        <f t="shared" si="39"/>
        <v>0</v>
      </c>
    </row>
    <row r="1266" spans="1:8" x14ac:dyDescent="0.2">
      <c r="A1266"/>
      <c r="B1266"/>
      <c r="C1266"/>
      <c r="D1266"/>
      <c r="E1266"/>
      <c r="F1266"/>
      <c r="G1266" s="106">
        <f t="shared" si="38"/>
        <v>0</v>
      </c>
      <c r="H1266" s="107">
        <f t="shared" si="39"/>
        <v>0</v>
      </c>
    </row>
    <row r="1267" spans="1:8" x14ac:dyDescent="0.2">
      <c r="A1267"/>
      <c r="B1267"/>
      <c r="C1267"/>
      <c r="D1267"/>
      <c r="E1267"/>
      <c r="F1267"/>
      <c r="G1267" s="106">
        <f t="shared" si="38"/>
        <v>0</v>
      </c>
      <c r="H1267" s="107">
        <f t="shared" si="39"/>
        <v>0</v>
      </c>
    </row>
    <row r="1268" spans="1:8" x14ac:dyDescent="0.2">
      <c r="A1268"/>
      <c r="B1268"/>
      <c r="C1268"/>
      <c r="D1268"/>
      <c r="E1268"/>
      <c r="F1268"/>
      <c r="G1268" s="106">
        <f t="shared" si="38"/>
        <v>0</v>
      </c>
      <c r="H1268" s="107">
        <f t="shared" si="39"/>
        <v>0</v>
      </c>
    </row>
    <row r="1269" spans="1:8" x14ac:dyDescent="0.2">
      <c r="A1269"/>
      <c r="B1269"/>
      <c r="C1269"/>
      <c r="D1269"/>
      <c r="E1269"/>
      <c r="F1269"/>
      <c r="G1269" s="106">
        <f t="shared" si="38"/>
        <v>0</v>
      </c>
      <c r="H1269" s="107">
        <f t="shared" si="39"/>
        <v>0</v>
      </c>
    </row>
    <row r="1270" spans="1:8" x14ac:dyDescent="0.2">
      <c r="A1270"/>
      <c r="B1270"/>
      <c r="C1270"/>
      <c r="D1270"/>
      <c r="E1270"/>
      <c r="F1270"/>
      <c r="G1270" s="106">
        <f t="shared" si="38"/>
        <v>0</v>
      </c>
      <c r="H1270" s="107">
        <f t="shared" si="39"/>
        <v>0</v>
      </c>
    </row>
    <row r="1271" spans="1:8" x14ac:dyDescent="0.2">
      <c r="A1271"/>
      <c r="B1271"/>
      <c r="C1271"/>
      <c r="D1271"/>
      <c r="E1271"/>
      <c r="F1271"/>
      <c r="G1271" s="106">
        <f t="shared" si="38"/>
        <v>0</v>
      </c>
      <c r="H1271" s="107">
        <f t="shared" si="39"/>
        <v>0</v>
      </c>
    </row>
    <row r="1272" spans="1:8" x14ac:dyDescent="0.2">
      <c r="A1272"/>
      <c r="B1272"/>
      <c r="C1272"/>
      <c r="D1272"/>
      <c r="E1272"/>
      <c r="F1272"/>
      <c r="G1272" s="106">
        <f t="shared" si="38"/>
        <v>0</v>
      </c>
      <c r="H1272" s="107">
        <f t="shared" si="39"/>
        <v>0</v>
      </c>
    </row>
    <row r="1273" spans="1:8" x14ac:dyDescent="0.2">
      <c r="A1273"/>
      <c r="B1273"/>
      <c r="C1273"/>
      <c r="D1273"/>
      <c r="E1273"/>
      <c r="F1273"/>
      <c r="G1273" s="106">
        <f t="shared" si="38"/>
        <v>0</v>
      </c>
      <c r="H1273" s="107">
        <f t="shared" si="39"/>
        <v>0</v>
      </c>
    </row>
    <row r="1274" spans="1:8" x14ac:dyDescent="0.2">
      <c r="A1274"/>
      <c r="B1274"/>
      <c r="C1274"/>
      <c r="D1274"/>
      <c r="E1274"/>
      <c r="F1274"/>
      <c r="G1274" s="106">
        <f t="shared" si="38"/>
        <v>0</v>
      </c>
      <c r="H1274" s="107">
        <f t="shared" si="39"/>
        <v>0</v>
      </c>
    </row>
    <row r="1275" spans="1:8" x14ac:dyDescent="0.2">
      <c r="A1275"/>
      <c r="B1275"/>
      <c r="C1275"/>
      <c r="D1275"/>
      <c r="E1275"/>
      <c r="F1275"/>
      <c r="G1275" s="106">
        <f t="shared" si="38"/>
        <v>0</v>
      </c>
      <c r="H1275" s="107">
        <f t="shared" si="39"/>
        <v>0</v>
      </c>
    </row>
    <row r="1276" spans="1:8" x14ac:dyDescent="0.2">
      <c r="A1276"/>
      <c r="B1276"/>
      <c r="C1276"/>
      <c r="D1276"/>
      <c r="E1276"/>
      <c r="F1276"/>
      <c r="G1276" s="106">
        <f t="shared" si="38"/>
        <v>0</v>
      </c>
      <c r="H1276" s="107">
        <f t="shared" si="39"/>
        <v>0</v>
      </c>
    </row>
    <row r="1277" spans="1:8" x14ac:dyDescent="0.2">
      <c r="A1277"/>
      <c r="B1277"/>
      <c r="C1277"/>
      <c r="D1277"/>
      <c r="E1277"/>
      <c r="F1277"/>
      <c r="G1277" s="106">
        <f t="shared" si="38"/>
        <v>0</v>
      </c>
      <c r="H1277" s="107">
        <f t="shared" si="39"/>
        <v>0</v>
      </c>
    </row>
    <row r="1278" spans="1:8" x14ac:dyDescent="0.2">
      <c r="A1278"/>
      <c r="B1278"/>
      <c r="C1278"/>
      <c r="D1278"/>
      <c r="E1278"/>
      <c r="F1278"/>
      <c r="G1278" s="106">
        <f t="shared" si="38"/>
        <v>0</v>
      </c>
      <c r="H1278" s="107">
        <f t="shared" si="39"/>
        <v>0</v>
      </c>
    </row>
    <row r="1279" spans="1:8" x14ac:dyDescent="0.2">
      <c r="A1279"/>
      <c r="B1279"/>
      <c r="C1279"/>
      <c r="D1279"/>
      <c r="E1279"/>
      <c r="F1279"/>
      <c r="G1279" s="106">
        <f t="shared" si="38"/>
        <v>0</v>
      </c>
      <c r="H1279" s="107">
        <f t="shared" si="39"/>
        <v>0</v>
      </c>
    </row>
    <row r="1280" spans="1:8" x14ac:dyDescent="0.2">
      <c r="A1280"/>
      <c r="B1280"/>
      <c r="C1280"/>
      <c r="D1280"/>
      <c r="E1280"/>
      <c r="F1280"/>
      <c r="G1280" s="106">
        <f t="shared" si="38"/>
        <v>0</v>
      </c>
      <c r="H1280" s="107">
        <f t="shared" si="39"/>
        <v>0</v>
      </c>
    </row>
    <row r="1281" spans="1:8" x14ac:dyDescent="0.2">
      <c r="A1281"/>
      <c r="B1281"/>
      <c r="C1281"/>
      <c r="D1281"/>
      <c r="E1281"/>
      <c r="F1281"/>
      <c r="G1281" s="106">
        <f t="shared" si="38"/>
        <v>0</v>
      </c>
      <c r="H1281" s="107">
        <f t="shared" si="39"/>
        <v>0</v>
      </c>
    </row>
    <row r="1282" spans="1:8" x14ac:dyDescent="0.2">
      <c r="A1282"/>
      <c r="B1282"/>
      <c r="C1282"/>
      <c r="D1282"/>
      <c r="E1282"/>
      <c r="F1282"/>
      <c r="G1282" s="106">
        <f t="shared" si="38"/>
        <v>0</v>
      </c>
      <c r="H1282" s="107">
        <f t="shared" si="39"/>
        <v>0</v>
      </c>
    </row>
    <row r="1283" spans="1:8" x14ac:dyDescent="0.2">
      <c r="A1283"/>
      <c r="B1283"/>
      <c r="C1283"/>
      <c r="D1283"/>
      <c r="E1283"/>
      <c r="F1283"/>
      <c r="G1283" s="106">
        <f t="shared" si="38"/>
        <v>0</v>
      </c>
      <c r="H1283" s="107">
        <f t="shared" si="39"/>
        <v>0</v>
      </c>
    </row>
    <row r="1284" spans="1:8" x14ac:dyDescent="0.2">
      <c r="A1284"/>
      <c r="B1284"/>
      <c r="C1284"/>
      <c r="D1284"/>
      <c r="E1284"/>
      <c r="F1284"/>
      <c r="G1284" s="106">
        <f t="shared" si="38"/>
        <v>0</v>
      </c>
      <c r="H1284" s="107">
        <f t="shared" si="39"/>
        <v>0</v>
      </c>
    </row>
    <row r="1285" spans="1:8" x14ac:dyDescent="0.2">
      <c r="A1285"/>
      <c r="B1285"/>
      <c r="C1285"/>
      <c r="D1285"/>
      <c r="E1285"/>
      <c r="F1285"/>
      <c r="G1285" s="106">
        <f t="shared" si="38"/>
        <v>0</v>
      </c>
      <c r="H1285" s="107">
        <f t="shared" si="39"/>
        <v>0</v>
      </c>
    </row>
    <row r="1286" spans="1:8" x14ac:dyDescent="0.2">
      <c r="A1286"/>
      <c r="B1286"/>
      <c r="C1286"/>
      <c r="D1286"/>
      <c r="E1286"/>
      <c r="F1286"/>
      <c r="G1286" s="106">
        <f t="shared" si="38"/>
        <v>0</v>
      </c>
      <c r="H1286" s="107">
        <f t="shared" si="39"/>
        <v>0</v>
      </c>
    </row>
    <row r="1287" spans="1:8" x14ac:dyDescent="0.2">
      <c r="A1287"/>
      <c r="B1287"/>
      <c r="C1287"/>
      <c r="D1287"/>
      <c r="E1287"/>
      <c r="F1287"/>
      <c r="G1287" s="106">
        <f t="shared" si="38"/>
        <v>0</v>
      </c>
      <c r="H1287" s="107">
        <f t="shared" si="39"/>
        <v>0</v>
      </c>
    </row>
    <row r="1288" spans="1:8" x14ac:dyDescent="0.2">
      <c r="A1288"/>
      <c r="B1288"/>
      <c r="C1288"/>
      <c r="D1288"/>
      <c r="E1288"/>
      <c r="F1288"/>
      <c r="G1288" s="106">
        <f t="shared" ref="G1288:G1351" si="40">LOOKUP(RIGHT($H$3,4),$B$6:$F$6,$B1288:$F1288)-LOOKUP(LEFT($H$3,4),$B$6:$F$6,$B1288:$F1288)</f>
        <v>0</v>
      </c>
      <c r="H1288" s="107">
        <f t="shared" ref="H1288:H1351" si="41">IFERROR($G1288/LOOKUP(LEFT($H$3,4),$B$6:$F$6,$B1288:$F1288),0)</f>
        <v>0</v>
      </c>
    </row>
    <row r="1289" spans="1:8" x14ac:dyDescent="0.2">
      <c r="A1289"/>
      <c r="B1289"/>
      <c r="C1289"/>
      <c r="D1289"/>
      <c r="E1289"/>
      <c r="F1289"/>
      <c r="G1289" s="106">
        <f t="shared" si="40"/>
        <v>0</v>
      </c>
      <c r="H1289" s="107">
        <f t="shared" si="41"/>
        <v>0</v>
      </c>
    </row>
    <row r="1290" spans="1:8" x14ac:dyDescent="0.2">
      <c r="A1290"/>
      <c r="B1290"/>
      <c r="C1290"/>
      <c r="D1290"/>
      <c r="E1290"/>
      <c r="F1290"/>
      <c r="G1290" s="106">
        <f t="shared" si="40"/>
        <v>0</v>
      </c>
      <c r="H1290" s="107">
        <f t="shared" si="41"/>
        <v>0</v>
      </c>
    </row>
    <row r="1291" spans="1:8" x14ac:dyDescent="0.2">
      <c r="A1291"/>
      <c r="B1291"/>
      <c r="C1291"/>
      <c r="D1291"/>
      <c r="E1291"/>
      <c r="F1291"/>
      <c r="G1291" s="106">
        <f t="shared" si="40"/>
        <v>0</v>
      </c>
      <c r="H1291" s="107">
        <f t="shared" si="41"/>
        <v>0</v>
      </c>
    </row>
    <row r="1292" spans="1:8" x14ac:dyDescent="0.2">
      <c r="A1292"/>
      <c r="B1292"/>
      <c r="C1292"/>
      <c r="D1292"/>
      <c r="E1292"/>
      <c r="F1292"/>
      <c r="G1292" s="106">
        <f t="shared" si="40"/>
        <v>0</v>
      </c>
      <c r="H1292" s="107">
        <f t="shared" si="41"/>
        <v>0</v>
      </c>
    </row>
    <row r="1293" spans="1:8" x14ac:dyDescent="0.2">
      <c r="A1293"/>
      <c r="B1293"/>
      <c r="C1293"/>
      <c r="D1293"/>
      <c r="E1293"/>
      <c r="F1293"/>
      <c r="G1293" s="106">
        <f t="shared" si="40"/>
        <v>0</v>
      </c>
      <c r="H1293" s="107">
        <f t="shared" si="41"/>
        <v>0</v>
      </c>
    </row>
    <row r="1294" spans="1:8" x14ac:dyDescent="0.2">
      <c r="A1294"/>
      <c r="B1294"/>
      <c r="C1294"/>
      <c r="D1294"/>
      <c r="E1294"/>
      <c r="F1294"/>
      <c r="G1294" s="106">
        <f t="shared" si="40"/>
        <v>0</v>
      </c>
      <c r="H1294" s="107">
        <f t="shared" si="41"/>
        <v>0</v>
      </c>
    </row>
    <row r="1295" spans="1:8" x14ac:dyDescent="0.2">
      <c r="A1295"/>
      <c r="B1295"/>
      <c r="C1295"/>
      <c r="D1295"/>
      <c r="E1295"/>
      <c r="F1295"/>
      <c r="G1295" s="106">
        <f t="shared" si="40"/>
        <v>0</v>
      </c>
      <c r="H1295" s="107">
        <f t="shared" si="41"/>
        <v>0</v>
      </c>
    </row>
    <row r="1296" spans="1:8" x14ac:dyDescent="0.2">
      <c r="A1296"/>
      <c r="B1296"/>
      <c r="C1296"/>
      <c r="D1296"/>
      <c r="E1296"/>
      <c r="F1296"/>
      <c r="G1296" s="106">
        <f t="shared" si="40"/>
        <v>0</v>
      </c>
      <c r="H1296" s="107">
        <f t="shared" si="41"/>
        <v>0</v>
      </c>
    </row>
    <row r="1297" spans="1:8" x14ac:dyDescent="0.2">
      <c r="A1297"/>
      <c r="B1297"/>
      <c r="C1297"/>
      <c r="D1297"/>
      <c r="E1297"/>
      <c r="F1297"/>
      <c r="G1297" s="106">
        <f t="shared" si="40"/>
        <v>0</v>
      </c>
      <c r="H1297" s="107">
        <f t="shared" si="41"/>
        <v>0</v>
      </c>
    </row>
    <row r="1298" spans="1:8" x14ac:dyDescent="0.2">
      <c r="A1298"/>
      <c r="B1298"/>
      <c r="C1298"/>
      <c r="D1298"/>
      <c r="E1298"/>
      <c r="F1298"/>
      <c r="G1298" s="106">
        <f t="shared" si="40"/>
        <v>0</v>
      </c>
      <c r="H1298" s="107">
        <f t="shared" si="41"/>
        <v>0</v>
      </c>
    </row>
    <row r="1299" spans="1:8" x14ac:dyDescent="0.2">
      <c r="A1299"/>
      <c r="B1299"/>
      <c r="C1299"/>
      <c r="D1299"/>
      <c r="E1299"/>
      <c r="F1299"/>
      <c r="G1299" s="106">
        <f t="shared" si="40"/>
        <v>0</v>
      </c>
      <c r="H1299" s="107">
        <f t="shared" si="41"/>
        <v>0</v>
      </c>
    </row>
    <row r="1300" spans="1:8" x14ac:dyDescent="0.2">
      <c r="A1300"/>
      <c r="B1300"/>
      <c r="C1300"/>
      <c r="D1300"/>
      <c r="E1300"/>
      <c r="F1300"/>
      <c r="G1300" s="106">
        <f t="shared" si="40"/>
        <v>0</v>
      </c>
      <c r="H1300" s="107">
        <f t="shared" si="41"/>
        <v>0</v>
      </c>
    </row>
    <row r="1301" spans="1:8" x14ac:dyDescent="0.2">
      <c r="A1301"/>
      <c r="B1301"/>
      <c r="C1301"/>
      <c r="D1301"/>
      <c r="E1301"/>
      <c r="F1301"/>
      <c r="G1301" s="106">
        <f t="shared" si="40"/>
        <v>0</v>
      </c>
      <c r="H1301" s="107">
        <f t="shared" si="41"/>
        <v>0</v>
      </c>
    </row>
    <row r="1302" spans="1:8" x14ac:dyDescent="0.2">
      <c r="A1302"/>
      <c r="B1302"/>
      <c r="C1302"/>
      <c r="D1302"/>
      <c r="E1302"/>
      <c r="F1302"/>
      <c r="G1302" s="106">
        <f t="shared" si="40"/>
        <v>0</v>
      </c>
      <c r="H1302" s="107">
        <f t="shared" si="41"/>
        <v>0</v>
      </c>
    </row>
    <row r="1303" spans="1:8" x14ac:dyDescent="0.2">
      <c r="A1303"/>
      <c r="B1303"/>
      <c r="C1303"/>
      <c r="D1303"/>
      <c r="E1303"/>
      <c r="F1303"/>
      <c r="G1303" s="106">
        <f t="shared" si="40"/>
        <v>0</v>
      </c>
      <c r="H1303" s="107">
        <f t="shared" si="41"/>
        <v>0</v>
      </c>
    </row>
    <row r="1304" spans="1:8" x14ac:dyDescent="0.2">
      <c r="A1304"/>
      <c r="B1304"/>
      <c r="C1304"/>
      <c r="D1304"/>
      <c r="E1304"/>
      <c r="F1304"/>
      <c r="G1304" s="106">
        <f t="shared" si="40"/>
        <v>0</v>
      </c>
      <c r="H1304" s="107">
        <f t="shared" si="41"/>
        <v>0</v>
      </c>
    </row>
    <row r="1305" spans="1:8" x14ac:dyDescent="0.2">
      <c r="A1305"/>
      <c r="B1305"/>
      <c r="C1305"/>
      <c r="D1305"/>
      <c r="E1305"/>
      <c r="F1305"/>
      <c r="G1305" s="106">
        <f t="shared" si="40"/>
        <v>0</v>
      </c>
      <c r="H1305" s="107">
        <f t="shared" si="41"/>
        <v>0</v>
      </c>
    </row>
    <row r="1306" spans="1:8" x14ac:dyDescent="0.2">
      <c r="A1306"/>
      <c r="B1306"/>
      <c r="C1306"/>
      <c r="D1306"/>
      <c r="E1306"/>
      <c r="F1306"/>
      <c r="G1306" s="106">
        <f t="shared" si="40"/>
        <v>0</v>
      </c>
      <c r="H1306" s="107">
        <f t="shared" si="41"/>
        <v>0</v>
      </c>
    </row>
    <row r="1307" spans="1:8" x14ac:dyDescent="0.2">
      <c r="A1307"/>
      <c r="B1307"/>
      <c r="C1307"/>
      <c r="D1307"/>
      <c r="E1307"/>
      <c r="F1307"/>
      <c r="G1307" s="106">
        <f t="shared" si="40"/>
        <v>0</v>
      </c>
      <c r="H1307" s="107">
        <f t="shared" si="41"/>
        <v>0</v>
      </c>
    </row>
    <row r="1308" spans="1:8" x14ac:dyDescent="0.2">
      <c r="A1308"/>
      <c r="B1308"/>
      <c r="C1308"/>
      <c r="D1308"/>
      <c r="E1308"/>
      <c r="F1308"/>
      <c r="G1308" s="106">
        <f t="shared" si="40"/>
        <v>0</v>
      </c>
      <c r="H1308" s="107">
        <f t="shared" si="41"/>
        <v>0</v>
      </c>
    </row>
    <row r="1309" spans="1:8" x14ac:dyDescent="0.2">
      <c r="A1309"/>
      <c r="B1309"/>
      <c r="C1309"/>
      <c r="D1309"/>
      <c r="E1309"/>
      <c r="F1309"/>
      <c r="G1309" s="106">
        <f t="shared" si="40"/>
        <v>0</v>
      </c>
      <c r="H1309" s="107">
        <f t="shared" si="41"/>
        <v>0</v>
      </c>
    </row>
    <row r="1310" spans="1:8" x14ac:dyDescent="0.2">
      <c r="A1310"/>
      <c r="B1310"/>
      <c r="C1310"/>
      <c r="D1310"/>
      <c r="E1310"/>
      <c r="F1310"/>
      <c r="G1310" s="106">
        <f t="shared" si="40"/>
        <v>0</v>
      </c>
      <c r="H1310" s="107">
        <f t="shared" si="41"/>
        <v>0</v>
      </c>
    </row>
    <row r="1311" spans="1:8" x14ac:dyDescent="0.2">
      <c r="A1311"/>
      <c r="B1311"/>
      <c r="C1311"/>
      <c r="D1311"/>
      <c r="E1311"/>
      <c r="F1311"/>
      <c r="G1311" s="106">
        <f t="shared" si="40"/>
        <v>0</v>
      </c>
      <c r="H1311" s="107">
        <f t="shared" si="41"/>
        <v>0</v>
      </c>
    </row>
    <row r="1312" spans="1:8" x14ac:dyDescent="0.2">
      <c r="A1312"/>
      <c r="B1312"/>
      <c r="C1312"/>
      <c r="D1312"/>
      <c r="E1312"/>
      <c r="F1312"/>
      <c r="G1312" s="106">
        <f t="shared" si="40"/>
        <v>0</v>
      </c>
      <c r="H1312" s="107">
        <f t="shared" si="41"/>
        <v>0</v>
      </c>
    </row>
    <row r="1313" spans="1:8" x14ac:dyDescent="0.2">
      <c r="A1313"/>
      <c r="B1313"/>
      <c r="C1313"/>
      <c r="D1313"/>
      <c r="E1313"/>
      <c r="F1313"/>
      <c r="G1313" s="106">
        <f t="shared" si="40"/>
        <v>0</v>
      </c>
      <c r="H1313" s="107">
        <f t="shared" si="41"/>
        <v>0</v>
      </c>
    </row>
    <row r="1314" spans="1:8" x14ac:dyDescent="0.2">
      <c r="A1314"/>
      <c r="B1314"/>
      <c r="C1314"/>
      <c r="D1314"/>
      <c r="E1314"/>
      <c r="F1314"/>
      <c r="G1314" s="106">
        <f t="shared" si="40"/>
        <v>0</v>
      </c>
      <c r="H1314" s="107">
        <f t="shared" si="41"/>
        <v>0</v>
      </c>
    </row>
    <row r="1315" spans="1:8" x14ac:dyDescent="0.2">
      <c r="A1315"/>
      <c r="B1315"/>
      <c r="C1315"/>
      <c r="D1315"/>
      <c r="E1315"/>
      <c r="F1315"/>
      <c r="G1315" s="106">
        <f t="shared" si="40"/>
        <v>0</v>
      </c>
      <c r="H1315" s="107">
        <f t="shared" si="41"/>
        <v>0</v>
      </c>
    </row>
    <row r="1316" spans="1:8" x14ac:dyDescent="0.2">
      <c r="A1316"/>
      <c r="B1316"/>
      <c r="C1316"/>
      <c r="D1316"/>
      <c r="E1316"/>
      <c r="F1316"/>
      <c r="G1316" s="106">
        <f t="shared" si="40"/>
        <v>0</v>
      </c>
      <c r="H1316" s="107">
        <f t="shared" si="41"/>
        <v>0</v>
      </c>
    </row>
    <row r="1317" spans="1:8" x14ac:dyDescent="0.2">
      <c r="A1317"/>
      <c r="B1317"/>
      <c r="C1317"/>
      <c r="D1317"/>
      <c r="E1317"/>
      <c r="F1317"/>
      <c r="G1317" s="106">
        <f t="shared" si="40"/>
        <v>0</v>
      </c>
      <c r="H1317" s="107">
        <f t="shared" si="41"/>
        <v>0</v>
      </c>
    </row>
    <row r="1318" spans="1:8" x14ac:dyDescent="0.2">
      <c r="A1318"/>
      <c r="B1318"/>
      <c r="C1318"/>
      <c r="D1318"/>
      <c r="E1318"/>
      <c r="F1318"/>
      <c r="G1318" s="106">
        <f t="shared" si="40"/>
        <v>0</v>
      </c>
      <c r="H1318" s="107">
        <f t="shared" si="41"/>
        <v>0</v>
      </c>
    </row>
    <row r="1319" spans="1:8" x14ac:dyDescent="0.2">
      <c r="A1319"/>
      <c r="B1319"/>
      <c r="C1319"/>
      <c r="D1319"/>
      <c r="E1319"/>
      <c r="F1319"/>
      <c r="G1319" s="106">
        <f t="shared" si="40"/>
        <v>0</v>
      </c>
      <c r="H1319" s="107">
        <f t="shared" si="41"/>
        <v>0</v>
      </c>
    </row>
    <row r="1320" spans="1:8" x14ac:dyDescent="0.2">
      <c r="A1320"/>
      <c r="B1320"/>
      <c r="C1320"/>
      <c r="D1320"/>
      <c r="E1320"/>
      <c r="F1320"/>
      <c r="G1320" s="106">
        <f t="shared" si="40"/>
        <v>0</v>
      </c>
      <c r="H1320" s="107">
        <f t="shared" si="41"/>
        <v>0</v>
      </c>
    </row>
    <row r="1321" spans="1:8" x14ac:dyDescent="0.2">
      <c r="A1321"/>
      <c r="B1321"/>
      <c r="C1321"/>
      <c r="D1321"/>
      <c r="E1321"/>
      <c r="F1321"/>
      <c r="G1321" s="106">
        <f t="shared" si="40"/>
        <v>0</v>
      </c>
      <c r="H1321" s="107">
        <f t="shared" si="41"/>
        <v>0</v>
      </c>
    </row>
    <row r="1322" spans="1:8" x14ac:dyDescent="0.2">
      <c r="A1322"/>
      <c r="B1322"/>
      <c r="C1322"/>
      <c r="D1322"/>
      <c r="E1322"/>
      <c r="F1322"/>
      <c r="G1322" s="106">
        <f t="shared" si="40"/>
        <v>0</v>
      </c>
      <c r="H1322" s="107">
        <f t="shared" si="41"/>
        <v>0</v>
      </c>
    </row>
    <row r="1323" spans="1:8" x14ac:dyDescent="0.2">
      <c r="A1323"/>
      <c r="B1323"/>
      <c r="C1323"/>
      <c r="D1323"/>
      <c r="E1323"/>
      <c r="F1323"/>
      <c r="G1323" s="106">
        <f t="shared" si="40"/>
        <v>0</v>
      </c>
      <c r="H1323" s="107">
        <f t="shared" si="41"/>
        <v>0</v>
      </c>
    </row>
    <row r="1324" spans="1:8" x14ac:dyDescent="0.2">
      <c r="A1324"/>
      <c r="B1324"/>
      <c r="C1324"/>
      <c r="D1324"/>
      <c r="E1324"/>
      <c r="F1324"/>
      <c r="G1324" s="106">
        <f t="shared" si="40"/>
        <v>0</v>
      </c>
      <c r="H1324" s="107">
        <f t="shared" si="41"/>
        <v>0</v>
      </c>
    </row>
    <row r="1325" spans="1:8" x14ac:dyDescent="0.2">
      <c r="A1325"/>
      <c r="B1325"/>
      <c r="C1325"/>
      <c r="D1325"/>
      <c r="E1325"/>
      <c r="F1325"/>
      <c r="G1325" s="106">
        <f t="shared" si="40"/>
        <v>0</v>
      </c>
      <c r="H1325" s="107">
        <f t="shared" si="41"/>
        <v>0</v>
      </c>
    </row>
    <row r="1326" spans="1:8" x14ac:dyDescent="0.2">
      <c r="A1326"/>
      <c r="B1326"/>
      <c r="C1326"/>
      <c r="D1326"/>
      <c r="E1326"/>
      <c r="F1326"/>
      <c r="G1326" s="106">
        <f t="shared" si="40"/>
        <v>0</v>
      </c>
      <c r="H1326" s="107">
        <f t="shared" si="41"/>
        <v>0</v>
      </c>
    </row>
    <row r="1327" spans="1:8" x14ac:dyDescent="0.2">
      <c r="A1327"/>
      <c r="B1327"/>
      <c r="C1327"/>
      <c r="D1327"/>
      <c r="E1327"/>
      <c r="F1327"/>
      <c r="G1327" s="106">
        <f t="shared" si="40"/>
        <v>0</v>
      </c>
      <c r="H1327" s="107">
        <f t="shared" si="41"/>
        <v>0</v>
      </c>
    </row>
    <row r="1328" spans="1:8" x14ac:dyDescent="0.2">
      <c r="A1328"/>
      <c r="B1328"/>
      <c r="C1328"/>
      <c r="D1328"/>
      <c r="E1328"/>
      <c r="F1328"/>
      <c r="G1328" s="106">
        <f t="shared" si="40"/>
        <v>0</v>
      </c>
      <c r="H1328" s="107">
        <f t="shared" si="41"/>
        <v>0</v>
      </c>
    </row>
    <row r="1329" spans="1:8" x14ac:dyDescent="0.2">
      <c r="A1329"/>
      <c r="B1329"/>
      <c r="C1329"/>
      <c r="D1329"/>
      <c r="E1329"/>
      <c r="F1329"/>
      <c r="G1329" s="106">
        <f t="shared" si="40"/>
        <v>0</v>
      </c>
      <c r="H1329" s="107">
        <f t="shared" si="41"/>
        <v>0</v>
      </c>
    </row>
    <row r="1330" spans="1:8" x14ac:dyDescent="0.2">
      <c r="A1330"/>
      <c r="B1330"/>
      <c r="C1330"/>
      <c r="D1330"/>
      <c r="E1330"/>
      <c r="F1330"/>
      <c r="G1330" s="106">
        <f t="shared" si="40"/>
        <v>0</v>
      </c>
      <c r="H1330" s="107">
        <f t="shared" si="41"/>
        <v>0</v>
      </c>
    </row>
    <row r="1331" spans="1:8" x14ac:dyDescent="0.2">
      <c r="A1331"/>
      <c r="B1331"/>
      <c r="C1331"/>
      <c r="D1331"/>
      <c r="E1331"/>
      <c r="F1331"/>
      <c r="G1331" s="106">
        <f t="shared" si="40"/>
        <v>0</v>
      </c>
      <c r="H1331" s="107">
        <f t="shared" si="41"/>
        <v>0</v>
      </c>
    </row>
    <row r="1332" spans="1:8" x14ac:dyDescent="0.2">
      <c r="A1332"/>
      <c r="B1332"/>
      <c r="C1332"/>
      <c r="D1332"/>
      <c r="E1332"/>
      <c r="F1332"/>
      <c r="G1332" s="106">
        <f t="shared" si="40"/>
        <v>0</v>
      </c>
      <c r="H1332" s="107">
        <f t="shared" si="41"/>
        <v>0</v>
      </c>
    </row>
    <row r="1333" spans="1:8" x14ac:dyDescent="0.2">
      <c r="A1333"/>
      <c r="B1333"/>
      <c r="C1333"/>
      <c r="D1333"/>
      <c r="E1333"/>
      <c r="F1333"/>
      <c r="G1333" s="106">
        <f t="shared" si="40"/>
        <v>0</v>
      </c>
      <c r="H1333" s="107">
        <f t="shared" si="41"/>
        <v>0</v>
      </c>
    </row>
    <row r="1334" spans="1:8" x14ac:dyDescent="0.2">
      <c r="A1334"/>
      <c r="B1334"/>
      <c r="C1334"/>
      <c r="D1334"/>
      <c r="E1334"/>
      <c r="F1334"/>
      <c r="G1334" s="106">
        <f t="shared" si="40"/>
        <v>0</v>
      </c>
      <c r="H1334" s="107">
        <f t="shared" si="41"/>
        <v>0</v>
      </c>
    </row>
    <row r="1335" spans="1:8" x14ac:dyDescent="0.2">
      <c r="A1335"/>
      <c r="B1335"/>
      <c r="C1335"/>
      <c r="D1335"/>
      <c r="E1335"/>
      <c r="F1335"/>
      <c r="G1335" s="106">
        <f t="shared" si="40"/>
        <v>0</v>
      </c>
      <c r="H1335" s="107">
        <f t="shared" si="41"/>
        <v>0</v>
      </c>
    </row>
    <row r="1336" spans="1:8" x14ac:dyDescent="0.2">
      <c r="A1336"/>
      <c r="B1336"/>
      <c r="C1336"/>
      <c r="D1336"/>
      <c r="E1336"/>
      <c r="F1336"/>
      <c r="G1336" s="106">
        <f t="shared" si="40"/>
        <v>0</v>
      </c>
      <c r="H1336" s="107">
        <f t="shared" si="41"/>
        <v>0</v>
      </c>
    </row>
    <row r="1337" spans="1:8" x14ac:dyDescent="0.2">
      <c r="A1337"/>
      <c r="B1337"/>
      <c r="C1337"/>
      <c r="D1337"/>
      <c r="E1337"/>
      <c r="F1337"/>
      <c r="G1337" s="106">
        <f t="shared" si="40"/>
        <v>0</v>
      </c>
      <c r="H1337" s="107">
        <f t="shared" si="41"/>
        <v>0</v>
      </c>
    </row>
    <row r="1338" spans="1:8" x14ac:dyDescent="0.2">
      <c r="A1338"/>
      <c r="B1338"/>
      <c r="C1338"/>
      <c r="D1338"/>
      <c r="E1338"/>
      <c r="F1338"/>
      <c r="G1338" s="106">
        <f t="shared" si="40"/>
        <v>0</v>
      </c>
      <c r="H1338" s="107">
        <f t="shared" si="41"/>
        <v>0</v>
      </c>
    </row>
    <row r="1339" spans="1:8" x14ac:dyDescent="0.2">
      <c r="A1339"/>
      <c r="B1339"/>
      <c r="C1339"/>
      <c r="D1339"/>
      <c r="E1339"/>
      <c r="F1339"/>
      <c r="G1339" s="106">
        <f t="shared" si="40"/>
        <v>0</v>
      </c>
      <c r="H1339" s="107">
        <f t="shared" si="41"/>
        <v>0</v>
      </c>
    </row>
    <row r="1340" spans="1:8" x14ac:dyDescent="0.2">
      <c r="A1340"/>
      <c r="B1340"/>
      <c r="C1340"/>
      <c r="D1340"/>
      <c r="E1340"/>
      <c r="F1340"/>
      <c r="G1340" s="106">
        <f t="shared" si="40"/>
        <v>0</v>
      </c>
      <c r="H1340" s="107">
        <f t="shared" si="41"/>
        <v>0</v>
      </c>
    </row>
    <row r="1341" spans="1:8" x14ac:dyDescent="0.2">
      <c r="A1341"/>
      <c r="B1341"/>
      <c r="C1341"/>
      <c r="D1341"/>
      <c r="E1341"/>
      <c r="F1341"/>
      <c r="G1341" s="106">
        <f t="shared" si="40"/>
        <v>0</v>
      </c>
      <c r="H1341" s="107">
        <f t="shared" si="41"/>
        <v>0</v>
      </c>
    </row>
    <row r="1342" spans="1:8" x14ac:dyDescent="0.2">
      <c r="A1342"/>
      <c r="B1342"/>
      <c r="C1342"/>
      <c r="D1342"/>
      <c r="E1342"/>
      <c r="F1342"/>
      <c r="G1342" s="106">
        <f t="shared" si="40"/>
        <v>0</v>
      </c>
      <c r="H1342" s="107">
        <f t="shared" si="41"/>
        <v>0</v>
      </c>
    </row>
    <row r="1343" spans="1:8" x14ac:dyDescent="0.2">
      <c r="A1343"/>
      <c r="B1343"/>
      <c r="C1343"/>
      <c r="D1343"/>
      <c r="E1343"/>
      <c r="F1343"/>
      <c r="G1343" s="106">
        <f t="shared" si="40"/>
        <v>0</v>
      </c>
      <c r="H1343" s="107">
        <f t="shared" si="41"/>
        <v>0</v>
      </c>
    </row>
    <row r="1344" spans="1:8" x14ac:dyDescent="0.2">
      <c r="A1344"/>
      <c r="B1344"/>
      <c r="C1344"/>
      <c r="D1344"/>
      <c r="E1344"/>
      <c r="F1344"/>
      <c r="G1344" s="106">
        <f t="shared" si="40"/>
        <v>0</v>
      </c>
      <c r="H1344" s="107">
        <f t="shared" si="41"/>
        <v>0</v>
      </c>
    </row>
    <row r="1345" spans="1:8" x14ac:dyDescent="0.2">
      <c r="A1345"/>
      <c r="B1345"/>
      <c r="C1345"/>
      <c r="D1345"/>
      <c r="E1345"/>
      <c r="F1345"/>
      <c r="G1345" s="106">
        <f t="shared" si="40"/>
        <v>0</v>
      </c>
      <c r="H1345" s="107">
        <f t="shared" si="41"/>
        <v>0</v>
      </c>
    </row>
    <row r="1346" spans="1:8" x14ac:dyDescent="0.2">
      <c r="A1346"/>
      <c r="B1346"/>
      <c r="C1346"/>
      <c r="D1346"/>
      <c r="E1346"/>
      <c r="F1346"/>
      <c r="G1346" s="106">
        <f t="shared" si="40"/>
        <v>0</v>
      </c>
      <c r="H1346" s="107">
        <f t="shared" si="41"/>
        <v>0</v>
      </c>
    </row>
    <row r="1347" spans="1:8" x14ac:dyDescent="0.2">
      <c r="A1347"/>
      <c r="B1347"/>
      <c r="C1347"/>
      <c r="D1347"/>
      <c r="E1347"/>
      <c r="F1347"/>
      <c r="G1347" s="106">
        <f t="shared" si="40"/>
        <v>0</v>
      </c>
      <c r="H1347" s="107">
        <f t="shared" si="41"/>
        <v>0</v>
      </c>
    </row>
    <row r="1348" spans="1:8" x14ac:dyDescent="0.2">
      <c r="A1348"/>
      <c r="B1348"/>
      <c r="C1348"/>
      <c r="D1348"/>
      <c r="E1348"/>
      <c r="F1348"/>
      <c r="G1348" s="106">
        <f t="shared" si="40"/>
        <v>0</v>
      </c>
      <c r="H1348" s="107">
        <f t="shared" si="41"/>
        <v>0</v>
      </c>
    </row>
    <row r="1349" spans="1:8" x14ac:dyDescent="0.2">
      <c r="A1349"/>
      <c r="B1349"/>
      <c r="C1349"/>
      <c r="D1349"/>
      <c r="E1349"/>
      <c r="F1349"/>
      <c r="G1349" s="106">
        <f t="shared" si="40"/>
        <v>0</v>
      </c>
      <c r="H1349" s="107">
        <f t="shared" si="41"/>
        <v>0</v>
      </c>
    </row>
    <row r="1350" spans="1:8" x14ac:dyDescent="0.2">
      <c r="A1350"/>
      <c r="B1350"/>
      <c r="C1350"/>
      <c r="D1350"/>
      <c r="E1350"/>
      <c r="F1350"/>
      <c r="G1350" s="106">
        <f t="shared" si="40"/>
        <v>0</v>
      </c>
      <c r="H1350" s="107">
        <f t="shared" si="41"/>
        <v>0</v>
      </c>
    </row>
    <row r="1351" spans="1:8" x14ac:dyDescent="0.2">
      <c r="A1351"/>
      <c r="B1351"/>
      <c r="C1351"/>
      <c r="D1351"/>
      <c r="E1351"/>
      <c r="F1351"/>
      <c r="G1351" s="106">
        <f t="shared" si="40"/>
        <v>0</v>
      </c>
      <c r="H1351" s="107">
        <f t="shared" si="41"/>
        <v>0</v>
      </c>
    </row>
    <row r="1352" spans="1:8" x14ac:dyDescent="0.2">
      <c r="A1352"/>
      <c r="B1352"/>
      <c r="C1352"/>
      <c r="D1352"/>
      <c r="E1352"/>
      <c r="F1352"/>
      <c r="G1352" s="106">
        <f t="shared" ref="G1352:G1415" si="42">LOOKUP(RIGHT($H$3,4),$B$6:$F$6,$B1352:$F1352)-LOOKUP(LEFT($H$3,4),$B$6:$F$6,$B1352:$F1352)</f>
        <v>0</v>
      </c>
      <c r="H1352" s="107">
        <f t="shared" ref="H1352:H1415" si="43">IFERROR($G1352/LOOKUP(LEFT($H$3,4),$B$6:$F$6,$B1352:$F1352),0)</f>
        <v>0</v>
      </c>
    </row>
    <row r="1353" spans="1:8" x14ac:dyDescent="0.2">
      <c r="A1353"/>
      <c r="B1353"/>
      <c r="C1353"/>
      <c r="D1353"/>
      <c r="E1353"/>
      <c r="F1353"/>
      <c r="G1353" s="106">
        <f t="shared" si="42"/>
        <v>0</v>
      </c>
      <c r="H1353" s="107">
        <f t="shared" si="43"/>
        <v>0</v>
      </c>
    </row>
    <row r="1354" spans="1:8" x14ac:dyDescent="0.2">
      <c r="A1354"/>
      <c r="B1354"/>
      <c r="C1354"/>
      <c r="D1354"/>
      <c r="E1354"/>
      <c r="F1354"/>
      <c r="G1354" s="106">
        <f t="shared" si="42"/>
        <v>0</v>
      </c>
      <c r="H1354" s="107">
        <f t="shared" si="43"/>
        <v>0</v>
      </c>
    </row>
    <row r="1355" spans="1:8" x14ac:dyDescent="0.2">
      <c r="A1355"/>
      <c r="B1355"/>
      <c r="C1355"/>
      <c r="D1355"/>
      <c r="E1355"/>
      <c r="F1355"/>
      <c r="G1355" s="106">
        <f t="shared" si="42"/>
        <v>0</v>
      </c>
      <c r="H1355" s="107">
        <f t="shared" si="43"/>
        <v>0</v>
      </c>
    </row>
    <row r="1356" spans="1:8" x14ac:dyDescent="0.2">
      <c r="A1356"/>
      <c r="B1356"/>
      <c r="C1356"/>
      <c r="D1356"/>
      <c r="E1356"/>
      <c r="F1356"/>
      <c r="G1356" s="106">
        <f t="shared" si="42"/>
        <v>0</v>
      </c>
      <c r="H1356" s="107">
        <f t="shared" si="43"/>
        <v>0</v>
      </c>
    </row>
    <row r="1357" spans="1:8" x14ac:dyDescent="0.2">
      <c r="A1357"/>
      <c r="B1357"/>
      <c r="C1357"/>
      <c r="D1357"/>
      <c r="E1357"/>
      <c r="F1357"/>
      <c r="G1357" s="106">
        <f t="shared" si="42"/>
        <v>0</v>
      </c>
      <c r="H1357" s="107">
        <f t="shared" si="43"/>
        <v>0</v>
      </c>
    </row>
    <row r="1358" spans="1:8" x14ac:dyDescent="0.2">
      <c r="A1358"/>
      <c r="B1358"/>
      <c r="C1358"/>
      <c r="D1358"/>
      <c r="E1358"/>
      <c r="F1358"/>
      <c r="G1358" s="106">
        <f t="shared" si="42"/>
        <v>0</v>
      </c>
      <c r="H1358" s="107">
        <f t="shared" si="43"/>
        <v>0</v>
      </c>
    </row>
    <row r="1359" spans="1:8" x14ac:dyDescent="0.2">
      <c r="A1359"/>
      <c r="B1359"/>
      <c r="C1359"/>
      <c r="D1359"/>
      <c r="E1359"/>
      <c r="F1359"/>
      <c r="G1359" s="106">
        <f t="shared" si="42"/>
        <v>0</v>
      </c>
      <c r="H1359" s="107">
        <f t="shared" si="43"/>
        <v>0</v>
      </c>
    </row>
    <row r="1360" spans="1:8" x14ac:dyDescent="0.2">
      <c r="A1360"/>
      <c r="B1360"/>
      <c r="C1360"/>
      <c r="D1360"/>
      <c r="E1360"/>
      <c r="F1360"/>
      <c r="G1360" s="106">
        <f t="shared" si="42"/>
        <v>0</v>
      </c>
      <c r="H1360" s="107">
        <f t="shared" si="43"/>
        <v>0</v>
      </c>
    </row>
    <row r="1361" spans="1:8" x14ac:dyDescent="0.2">
      <c r="A1361"/>
      <c r="B1361"/>
      <c r="C1361"/>
      <c r="D1361"/>
      <c r="E1361"/>
      <c r="F1361"/>
      <c r="G1361" s="106">
        <f t="shared" si="42"/>
        <v>0</v>
      </c>
      <c r="H1361" s="107">
        <f t="shared" si="43"/>
        <v>0</v>
      </c>
    </row>
    <row r="1362" spans="1:8" x14ac:dyDescent="0.2">
      <c r="A1362"/>
      <c r="B1362"/>
      <c r="C1362"/>
      <c r="D1362"/>
      <c r="E1362"/>
      <c r="F1362"/>
      <c r="G1362" s="106">
        <f t="shared" si="42"/>
        <v>0</v>
      </c>
      <c r="H1362" s="107">
        <f t="shared" si="43"/>
        <v>0</v>
      </c>
    </row>
    <row r="1363" spans="1:8" x14ac:dyDescent="0.2">
      <c r="A1363"/>
      <c r="B1363"/>
      <c r="C1363"/>
      <c r="D1363"/>
      <c r="E1363"/>
      <c r="F1363"/>
      <c r="G1363" s="106">
        <f t="shared" si="42"/>
        <v>0</v>
      </c>
      <c r="H1363" s="107">
        <f t="shared" si="43"/>
        <v>0</v>
      </c>
    </row>
    <row r="1364" spans="1:8" x14ac:dyDescent="0.2">
      <c r="A1364"/>
      <c r="B1364"/>
      <c r="C1364"/>
      <c r="D1364"/>
      <c r="E1364"/>
      <c r="F1364"/>
      <c r="G1364" s="106">
        <f t="shared" si="42"/>
        <v>0</v>
      </c>
      <c r="H1364" s="107">
        <f t="shared" si="43"/>
        <v>0</v>
      </c>
    </row>
    <row r="1365" spans="1:8" x14ac:dyDescent="0.2">
      <c r="A1365"/>
      <c r="B1365"/>
      <c r="C1365"/>
      <c r="D1365"/>
      <c r="E1365"/>
      <c r="F1365"/>
      <c r="G1365" s="106">
        <f t="shared" si="42"/>
        <v>0</v>
      </c>
      <c r="H1365" s="107">
        <f t="shared" si="43"/>
        <v>0</v>
      </c>
    </row>
    <row r="1366" spans="1:8" x14ac:dyDescent="0.2">
      <c r="A1366"/>
      <c r="B1366"/>
      <c r="C1366"/>
      <c r="D1366"/>
      <c r="E1366"/>
      <c r="F1366"/>
      <c r="G1366" s="106">
        <f t="shared" si="42"/>
        <v>0</v>
      </c>
      <c r="H1366" s="107">
        <f t="shared" si="43"/>
        <v>0</v>
      </c>
    </row>
    <row r="1367" spans="1:8" x14ac:dyDescent="0.2">
      <c r="A1367"/>
      <c r="B1367"/>
      <c r="C1367"/>
      <c r="D1367"/>
      <c r="E1367"/>
      <c r="F1367"/>
      <c r="G1367" s="106">
        <f t="shared" si="42"/>
        <v>0</v>
      </c>
      <c r="H1367" s="107">
        <f t="shared" si="43"/>
        <v>0</v>
      </c>
    </row>
    <row r="1368" spans="1:8" x14ac:dyDescent="0.2">
      <c r="A1368"/>
      <c r="B1368"/>
      <c r="C1368"/>
      <c r="D1368"/>
      <c r="E1368"/>
      <c r="F1368"/>
      <c r="G1368" s="106">
        <f t="shared" si="42"/>
        <v>0</v>
      </c>
      <c r="H1368" s="107">
        <f t="shared" si="43"/>
        <v>0</v>
      </c>
    </row>
    <row r="1369" spans="1:8" x14ac:dyDescent="0.2">
      <c r="A1369"/>
      <c r="B1369"/>
      <c r="C1369"/>
      <c r="D1369"/>
      <c r="E1369"/>
      <c r="F1369"/>
      <c r="G1369" s="106">
        <f t="shared" si="42"/>
        <v>0</v>
      </c>
      <c r="H1369" s="107">
        <f t="shared" si="43"/>
        <v>0</v>
      </c>
    </row>
    <row r="1370" spans="1:8" x14ac:dyDescent="0.2">
      <c r="A1370"/>
      <c r="B1370"/>
      <c r="C1370"/>
      <c r="D1370"/>
      <c r="E1370"/>
      <c r="F1370"/>
      <c r="G1370" s="106">
        <f t="shared" si="42"/>
        <v>0</v>
      </c>
      <c r="H1370" s="107">
        <f t="shared" si="43"/>
        <v>0</v>
      </c>
    </row>
    <row r="1371" spans="1:8" x14ac:dyDescent="0.2">
      <c r="A1371"/>
      <c r="B1371"/>
      <c r="C1371"/>
      <c r="D1371"/>
      <c r="E1371"/>
      <c r="F1371"/>
      <c r="G1371" s="106">
        <f t="shared" si="42"/>
        <v>0</v>
      </c>
      <c r="H1371" s="107">
        <f t="shared" si="43"/>
        <v>0</v>
      </c>
    </row>
    <row r="1372" spans="1:8" x14ac:dyDescent="0.2">
      <c r="A1372"/>
      <c r="B1372"/>
      <c r="C1372"/>
      <c r="D1372"/>
      <c r="E1372"/>
      <c r="F1372"/>
      <c r="G1372" s="106">
        <f t="shared" si="42"/>
        <v>0</v>
      </c>
      <c r="H1372" s="107">
        <f t="shared" si="43"/>
        <v>0</v>
      </c>
    </row>
    <row r="1373" spans="1:8" x14ac:dyDescent="0.2">
      <c r="A1373"/>
      <c r="B1373"/>
      <c r="C1373"/>
      <c r="D1373"/>
      <c r="E1373"/>
      <c r="F1373"/>
      <c r="G1373" s="106">
        <f t="shared" si="42"/>
        <v>0</v>
      </c>
      <c r="H1373" s="107">
        <f t="shared" si="43"/>
        <v>0</v>
      </c>
    </row>
    <row r="1374" spans="1:8" x14ac:dyDescent="0.2">
      <c r="A1374"/>
      <c r="B1374"/>
      <c r="C1374"/>
      <c r="D1374"/>
      <c r="E1374"/>
      <c r="F1374"/>
      <c r="G1374" s="106">
        <f t="shared" si="42"/>
        <v>0</v>
      </c>
      <c r="H1374" s="107">
        <f t="shared" si="43"/>
        <v>0</v>
      </c>
    </row>
    <row r="1375" spans="1:8" x14ac:dyDescent="0.2">
      <c r="A1375"/>
      <c r="B1375"/>
      <c r="C1375"/>
      <c r="D1375"/>
      <c r="E1375"/>
      <c r="F1375"/>
      <c r="G1375" s="106">
        <f t="shared" si="42"/>
        <v>0</v>
      </c>
      <c r="H1375" s="107">
        <f t="shared" si="43"/>
        <v>0</v>
      </c>
    </row>
    <row r="1376" spans="1:8" x14ac:dyDescent="0.2">
      <c r="A1376"/>
      <c r="B1376"/>
      <c r="C1376"/>
      <c r="D1376"/>
      <c r="E1376"/>
      <c r="F1376"/>
      <c r="G1376" s="106">
        <f t="shared" si="42"/>
        <v>0</v>
      </c>
      <c r="H1376" s="107">
        <f t="shared" si="43"/>
        <v>0</v>
      </c>
    </row>
    <row r="1377" spans="1:8" x14ac:dyDescent="0.2">
      <c r="A1377"/>
      <c r="B1377"/>
      <c r="C1377"/>
      <c r="D1377"/>
      <c r="E1377"/>
      <c r="F1377"/>
      <c r="G1377" s="106">
        <f t="shared" si="42"/>
        <v>0</v>
      </c>
      <c r="H1377" s="107">
        <f t="shared" si="43"/>
        <v>0</v>
      </c>
    </row>
    <row r="1378" spans="1:8" x14ac:dyDescent="0.2">
      <c r="A1378"/>
      <c r="B1378"/>
      <c r="C1378"/>
      <c r="D1378"/>
      <c r="E1378"/>
      <c r="F1378"/>
      <c r="G1378" s="106">
        <f t="shared" si="42"/>
        <v>0</v>
      </c>
      <c r="H1378" s="107">
        <f t="shared" si="43"/>
        <v>0</v>
      </c>
    </row>
    <row r="1379" spans="1:8" x14ac:dyDescent="0.2">
      <c r="A1379"/>
      <c r="B1379"/>
      <c r="C1379"/>
      <c r="D1379"/>
      <c r="E1379"/>
      <c r="F1379"/>
      <c r="G1379" s="106">
        <f t="shared" si="42"/>
        <v>0</v>
      </c>
      <c r="H1379" s="107">
        <f t="shared" si="43"/>
        <v>0</v>
      </c>
    </row>
    <row r="1380" spans="1:8" x14ac:dyDescent="0.2">
      <c r="A1380"/>
      <c r="B1380"/>
      <c r="C1380"/>
      <c r="D1380"/>
      <c r="E1380"/>
      <c r="F1380"/>
      <c r="G1380" s="106">
        <f t="shared" si="42"/>
        <v>0</v>
      </c>
      <c r="H1380" s="107">
        <f t="shared" si="43"/>
        <v>0</v>
      </c>
    </row>
    <row r="1381" spans="1:8" x14ac:dyDescent="0.2">
      <c r="A1381"/>
      <c r="B1381"/>
      <c r="C1381"/>
      <c r="D1381"/>
      <c r="E1381"/>
      <c r="F1381"/>
      <c r="G1381" s="106">
        <f t="shared" si="42"/>
        <v>0</v>
      </c>
      <c r="H1381" s="107">
        <f t="shared" si="43"/>
        <v>0</v>
      </c>
    </row>
    <row r="1382" spans="1:8" x14ac:dyDescent="0.2">
      <c r="A1382"/>
      <c r="B1382"/>
      <c r="C1382"/>
      <c r="D1382"/>
      <c r="E1382"/>
      <c r="F1382"/>
      <c r="G1382" s="106">
        <f t="shared" si="42"/>
        <v>0</v>
      </c>
      <c r="H1382" s="107">
        <f t="shared" si="43"/>
        <v>0</v>
      </c>
    </row>
    <row r="1383" spans="1:8" x14ac:dyDescent="0.2">
      <c r="A1383"/>
      <c r="B1383"/>
      <c r="C1383"/>
      <c r="D1383"/>
      <c r="E1383"/>
      <c r="F1383"/>
      <c r="G1383" s="106">
        <f t="shared" si="42"/>
        <v>0</v>
      </c>
      <c r="H1383" s="107">
        <f t="shared" si="43"/>
        <v>0</v>
      </c>
    </row>
    <row r="1384" spans="1:8" x14ac:dyDescent="0.2">
      <c r="A1384"/>
      <c r="B1384"/>
      <c r="C1384"/>
      <c r="D1384"/>
      <c r="E1384"/>
      <c r="F1384"/>
      <c r="G1384" s="106">
        <f t="shared" si="42"/>
        <v>0</v>
      </c>
      <c r="H1384" s="107">
        <f t="shared" si="43"/>
        <v>0</v>
      </c>
    </row>
    <row r="1385" spans="1:8" x14ac:dyDescent="0.2">
      <c r="A1385"/>
      <c r="B1385"/>
      <c r="C1385"/>
      <c r="D1385"/>
      <c r="E1385"/>
      <c r="F1385"/>
      <c r="G1385" s="106">
        <f t="shared" si="42"/>
        <v>0</v>
      </c>
      <c r="H1385" s="107">
        <f t="shared" si="43"/>
        <v>0</v>
      </c>
    </row>
    <row r="1386" spans="1:8" x14ac:dyDescent="0.2">
      <c r="A1386"/>
      <c r="B1386"/>
      <c r="C1386"/>
      <c r="D1386"/>
      <c r="E1386"/>
      <c r="F1386"/>
      <c r="G1386" s="106">
        <f t="shared" si="42"/>
        <v>0</v>
      </c>
      <c r="H1386" s="107">
        <f t="shared" si="43"/>
        <v>0</v>
      </c>
    </row>
    <row r="1387" spans="1:8" x14ac:dyDescent="0.2">
      <c r="A1387"/>
      <c r="B1387"/>
      <c r="C1387"/>
      <c r="D1387"/>
      <c r="E1387"/>
      <c r="F1387"/>
      <c r="G1387" s="106">
        <f t="shared" si="42"/>
        <v>0</v>
      </c>
      <c r="H1387" s="107">
        <f t="shared" si="43"/>
        <v>0</v>
      </c>
    </row>
    <row r="1388" spans="1:8" x14ac:dyDescent="0.2">
      <c r="A1388"/>
      <c r="B1388"/>
      <c r="C1388"/>
      <c r="D1388"/>
      <c r="E1388"/>
      <c r="F1388"/>
      <c r="G1388" s="106">
        <f t="shared" si="42"/>
        <v>0</v>
      </c>
      <c r="H1388" s="107">
        <f t="shared" si="43"/>
        <v>0</v>
      </c>
    </row>
    <row r="1389" spans="1:8" x14ac:dyDescent="0.2">
      <c r="A1389"/>
      <c r="B1389"/>
      <c r="C1389"/>
      <c r="D1389"/>
      <c r="E1389"/>
      <c r="F1389"/>
      <c r="G1389" s="106">
        <f t="shared" si="42"/>
        <v>0</v>
      </c>
      <c r="H1389" s="107">
        <f t="shared" si="43"/>
        <v>0</v>
      </c>
    </row>
    <row r="1390" spans="1:8" x14ac:dyDescent="0.2">
      <c r="A1390"/>
      <c r="B1390"/>
      <c r="C1390"/>
      <c r="D1390"/>
      <c r="E1390"/>
      <c r="F1390"/>
      <c r="G1390" s="106">
        <f t="shared" si="42"/>
        <v>0</v>
      </c>
      <c r="H1390" s="107">
        <f t="shared" si="43"/>
        <v>0</v>
      </c>
    </row>
    <row r="1391" spans="1:8" x14ac:dyDescent="0.2">
      <c r="A1391"/>
      <c r="B1391"/>
      <c r="C1391"/>
      <c r="D1391"/>
      <c r="E1391"/>
      <c r="F1391"/>
      <c r="G1391" s="106">
        <f t="shared" si="42"/>
        <v>0</v>
      </c>
      <c r="H1391" s="107">
        <f t="shared" si="43"/>
        <v>0</v>
      </c>
    </row>
    <row r="1392" spans="1:8" x14ac:dyDescent="0.2">
      <c r="A1392"/>
      <c r="B1392"/>
      <c r="C1392"/>
      <c r="D1392"/>
      <c r="E1392"/>
      <c r="F1392"/>
      <c r="G1392" s="106">
        <f t="shared" si="42"/>
        <v>0</v>
      </c>
      <c r="H1392" s="107">
        <f t="shared" si="43"/>
        <v>0</v>
      </c>
    </row>
    <row r="1393" spans="1:8" x14ac:dyDescent="0.2">
      <c r="A1393"/>
      <c r="B1393"/>
      <c r="C1393"/>
      <c r="D1393"/>
      <c r="E1393"/>
      <c r="F1393"/>
      <c r="G1393" s="106">
        <f t="shared" si="42"/>
        <v>0</v>
      </c>
      <c r="H1393" s="107">
        <f t="shared" si="43"/>
        <v>0</v>
      </c>
    </row>
    <row r="1394" spans="1:8" x14ac:dyDescent="0.2">
      <c r="A1394"/>
      <c r="B1394"/>
      <c r="C1394"/>
      <c r="D1394"/>
      <c r="E1394"/>
      <c r="F1394"/>
      <c r="G1394" s="106">
        <f t="shared" si="42"/>
        <v>0</v>
      </c>
      <c r="H1394" s="107">
        <f t="shared" si="43"/>
        <v>0</v>
      </c>
    </row>
    <row r="1395" spans="1:8" x14ac:dyDescent="0.2">
      <c r="A1395"/>
      <c r="B1395"/>
      <c r="C1395"/>
      <c r="D1395"/>
      <c r="E1395"/>
      <c r="F1395"/>
      <c r="G1395" s="106">
        <f t="shared" si="42"/>
        <v>0</v>
      </c>
      <c r="H1395" s="107">
        <f t="shared" si="43"/>
        <v>0</v>
      </c>
    </row>
    <row r="1396" spans="1:8" x14ac:dyDescent="0.2">
      <c r="A1396"/>
      <c r="B1396"/>
      <c r="C1396"/>
      <c r="D1396"/>
      <c r="E1396"/>
      <c r="F1396"/>
      <c r="G1396" s="106">
        <f t="shared" si="42"/>
        <v>0</v>
      </c>
      <c r="H1396" s="107">
        <f t="shared" si="43"/>
        <v>0</v>
      </c>
    </row>
    <row r="1397" spans="1:8" x14ac:dyDescent="0.2">
      <c r="A1397"/>
      <c r="B1397"/>
      <c r="C1397"/>
      <c r="D1397"/>
      <c r="E1397"/>
      <c r="F1397"/>
      <c r="G1397" s="106">
        <f t="shared" si="42"/>
        <v>0</v>
      </c>
      <c r="H1397" s="107">
        <f t="shared" si="43"/>
        <v>0</v>
      </c>
    </row>
    <row r="1398" spans="1:8" x14ac:dyDescent="0.2">
      <c r="A1398"/>
      <c r="B1398"/>
      <c r="C1398"/>
      <c r="D1398"/>
      <c r="E1398"/>
      <c r="F1398"/>
      <c r="G1398" s="106">
        <f t="shared" si="42"/>
        <v>0</v>
      </c>
      <c r="H1398" s="107">
        <f t="shared" si="43"/>
        <v>0</v>
      </c>
    </row>
    <row r="1399" spans="1:8" x14ac:dyDescent="0.2">
      <c r="A1399"/>
      <c r="B1399"/>
      <c r="C1399"/>
      <c r="D1399"/>
      <c r="E1399"/>
      <c r="F1399"/>
      <c r="G1399" s="106">
        <f t="shared" si="42"/>
        <v>0</v>
      </c>
      <c r="H1399" s="107">
        <f t="shared" si="43"/>
        <v>0</v>
      </c>
    </row>
    <row r="1400" spans="1:8" x14ac:dyDescent="0.2">
      <c r="A1400"/>
      <c r="B1400"/>
      <c r="C1400"/>
      <c r="D1400"/>
      <c r="E1400"/>
      <c r="F1400"/>
      <c r="G1400" s="106">
        <f t="shared" si="42"/>
        <v>0</v>
      </c>
      <c r="H1400" s="107">
        <f t="shared" si="43"/>
        <v>0</v>
      </c>
    </row>
    <row r="1401" spans="1:8" x14ac:dyDescent="0.2">
      <c r="A1401"/>
      <c r="B1401"/>
      <c r="C1401"/>
      <c r="D1401"/>
      <c r="E1401"/>
      <c r="F1401"/>
      <c r="G1401" s="106">
        <f t="shared" si="42"/>
        <v>0</v>
      </c>
      <c r="H1401" s="107">
        <f t="shared" si="43"/>
        <v>0</v>
      </c>
    </row>
    <row r="1402" spans="1:8" x14ac:dyDescent="0.2">
      <c r="A1402"/>
      <c r="B1402"/>
      <c r="C1402"/>
      <c r="D1402"/>
      <c r="E1402"/>
      <c r="F1402"/>
      <c r="G1402" s="106">
        <f t="shared" si="42"/>
        <v>0</v>
      </c>
      <c r="H1402" s="107">
        <f t="shared" si="43"/>
        <v>0</v>
      </c>
    </row>
    <row r="1403" spans="1:8" x14ac:dyDescent="0.2">
      <c r="A1403"/>
      <c r="B1403"/>
      <c r="C1403"/>
      <c r="D1403"/>
      <c r="E1403"/>
      <c r="F1403"/>
      <c r="G1403" s="106">
        <f t="shared" si="42"/>
        <v>0</v>
      </c>
      <c r="H1403" s="107">
        <f t="shared" si="43"/>
        <v>0</v>
      </c>
    </row>
    <row r="1404" spans="1:8" x14ac:dyDescent="0.2">
      <c r="A1404"/>
      <c r="B1404"/>
      <c r="C1404"/>
      <c r="D1404"/>
      <c r="E1404"/>
      <c r="F1404"/>
      <c r="G1404" s="106">
        <f t="shared" si="42"/>
        <v>0</v>
      </c>
      <c r="H1404" s="107">
        <f t="shared" si="43"/>
        <v>0</v>
      </c>
    </row>
    <row r="1405" spans="1:8" x14ac:dyDescent="0.2">
      <c r="A1405"/>
      <c r="B1405"/>
      <c r="C1405"/>
      <c r="D1405"/>
      <c r="E1405"/>
      <c r="F1405"/>
      <c r="G1405" s="106">
        <f t="shared" si="42"/>
        <v>0</v>
      </c>
      <c r="H1405" s="107">
        <f t="shared" si="43"/>
        <v>0</v>
      </c>
    </row>
    <row r="1406" spans="1:8" x14ac:dyDescent="0.2">
      <c r="A1406"/>
      <c r="B1406"/>
      <c r="C1406"/>
      <c r="D1406"/>
      <c r="E1406"/>
      <c r="F1406"/>
      <c r="G1406" s="106">
        <f t="shared" si="42"/>
        <v>0</v>
      </c>
      <c r="H1406" s="107">
        <f t="shared" si="43"/>
        <v>0</v>
      </c>
    </row>
    <row r="1407" spans="1:8" x14ac:dyDescent="0.2">
      <c r="A1407"/>
      <c r="B1407"/>
      <c r="C1407"/>
      <c r="D1407"/>
      <c r="E1407"/>
      <c r="F1407"/>
      <c r="G1407" s="106">
        <f t="shared" si="42"/>
        <v>0</v>
      </c>
      <c r="H1407" s="107">
        <f t="shared" si="43"/>
        <v>0</v>
      </c>
    </row>
    <row r="1408" spans="1:8" x14ac:dyDescent="0.2">
      <c r="A1408"/>
      <c r="B1408"/>
      <c r="C1408"/>
      <c r="D1408"/>
      <c r="E1408"/>
      <c r="F1408"/>
      <c r="G1408" s="106">
        <f t="shared" si="42"/>
        <v>0</v>
      </c>
      <c r="H1408" s="107">
        <f t="shared" si="43"/>
        <v>0</v>
      </c>
    </row>
    <row r="1409" spans="1:8" x14ac:dyDescent="0.2">
      <c r="A1409"/>
      <c r="B1409"/>
      <c r="C1409"/>
      <c r="D1409"/>
      <c r="E1409"/>
      <c r="F1409"/>
      <c r="G1409" s="106">
        <f t="shared" si="42"/>
        <v>0</v>
      </c>
      <c r="H1409" s="107">
        <f t="shared" si="43"/>
        <v>0</v>
      </c>
    </row>
    <row r="1410" spans="1:8" x14ac:dyDescent="0.2">
      <c r="A1410"/>
      <c r="B1410"/>
      <c r="C1410"/>
      <c r="D1410"/>
      <c r="E1410"/>
      <c r="F1410"/>
      <c r="G1410" s="106">
        <f t="shared" si="42"/>
        <v>0</v>
      </c>
      <c r="H1410" s="107">
        <f t="shared" si="43"/>
        <v>0</v>
      </c>
    </row>
    <row r="1411" spans="1:8" x14ac:dyDescent="0.2">
      <c r="A1411"/>
      <c r="B1411"/>
      <c r="C1411"/>
      <c r="D1411"/>
      <c r="E1411"/>
      <c r="F1411"/>
      <c r="G1411" s="106">
        <f t="shared" si="42"/>
        <v>0</v>
      </c>
      <c r="H1411" s="107">
        <f t="shared" si="43"/>
        <v>0</v>
      </c>
    </row>
    <row r="1412" spans="1:8" x14ac:dyDescent="0.2">
      <c r="A1412"/>
      <c r="B1412"/>
      <c r="C1412"/>
      <c r="D1412"/>
      <c r="E1412"/>
      <c r="F1412"/>
      <c r="G1412" s="106">
        <f t="shared" si="42"/>
        <v>0</v>
      </c>
      <c r="H1412" s="107">
        <f t="shared" si="43"/>
        <v>0</v>
      </c>
    </row>
    <row r="1413" spans="1:8" x14ac:dyDescent="0.2">
      <c r="A1413"/>
      <c r="B1413"/>
      <c r="C1413"/>
      <c r="D1413"/>
      <c r="E1413"/>
      <c r="F1413"/>
      <c r="G1413" s="106">
        <f t="shared" si="42"/>
        <v>0</v>
      </c>
      <c r="H1413" s="107">
        <f t="shared" si="43"/>
        <v>0</v>
      </c>
    </row>
    <row r="1414" spans="1:8" x14ac:dyDescent="0.2">
      <c r="A1414"/>
      <c r="B1414"/>
      <c r="C1414"/>
      <c r="D1414"/>
      <c r="E1414"/>
      <c r="F1414"/>
      <c r="G1414" s="106">
        <f t="shared" si="42"/>
        <v>0</v>
      </c>
      <c r="H1414" s="107">
        <f t="shared" si="43"/>
        <v>0</v>
      </c>
    </row>
    <row r="1415" spans="1:8" x14ac:dyDescent="0.2">
      <c r="A1415"/>
      <c r="B1415"/>
      <c r="C1415"/>
      <c r="D1415"/>
      <c r="E1415"/>
      <c r="F1415"/>
      <c r="G1415" s="106">
        <f t="shared" si="42"/>
        <v>0</v>
      </c>
      <c r="H1415" s="107">
        <f t="shared" si="43"/>
        <v>0</v>
      </c>
    </row>
    <row r="1416" spans="1:8" x14ac:dyDescent="0.2">
      <c r="A1416"/>
      <c r="B1416"/>
      <c r="C1416"/>
      <c r="D1416"/>
      <c r="E1416"/>
      <c r="F1416"/>
      <c r="G1416" s="106">
        <f t="shared" ref="G1416:G1479" si="44">LOOKUP(RIGHT($H$3,4),$B$6:$F$6,$B1416:$F1416)-LOOKUP(LEFT($H$3,4),$B$6:$F$6,$B1416:$F1416)</f>
        <v>0</v>
      </c>
      <c r="H1416" s="107">
        <f t="shared" ref="H1416:H1479" si="45">IFERROR($G1416/LOOKUP(LEFT($H$3,4),$B$6:$F$6,$B1416:$F1416),0)</f>
        <v>0</v>
      </c>
    </row>
    <row r="1417" spans="1:8" x14ac:dyDescent="0.2">
      <c r="A1417"/>
      <c r="B1417"/>
      <c r="C1417"/>
      <c r="D1417"/>
      <c r="E1417"/>
      <c r="F1417"/>
      <c r="G1417" s="106">
        <f t="shared" si="44"/>
        <v>0</v>
      </c>
      <c r="H1417" s="107">
        <f t="shared" si="45"/>
        <v>0</v>
      </c>
    </row>
    <row r="1418" spans="1:8" x14ac:dyDescent="0.2">
      <c r="A1418"/>
      <c r="B1418"/>
      <c r="C1418"/>
      <c r="D1418"/>
      <c r="E1418"/>
      <c r="F1418"/>
      <c r="G1418" s="106">
        <f t="shared" si="44"/>
        <v>0</v>
      </c>
      <c r="H1418" s="107">
        <f t="shared" si="45"/>
        <v>0</v>
      </c>
    </row>
    <row r="1419" spans="1:8" x14ac:dyDescent="0.2">
      <c r="A1419"/>
      <c r="B1419"/>
      <c r="C1419"/>
      <c r="D1419"/>
      <c r="E1419"/>
      <c r="F1419"/>
      <c r="G1419" s="106">
        <f t="shared" si="44"/>
        <v>0</v>
      </c>
      <c r="H1419" s="107">
        <f t="shared" si="45"/>
        <v>0</v>
      </c>
    </row>
    <row r="1420" spans="1:8" x14ac:dyDescent="0.2">
      <c r="A1420"/>
      <c r="B1420"/>
      <c r="C1420"/>
      <c r="D1420"/>
      <c r="E1420"/>
      <c r="F1420"/>
      <c r="G1420" s="106">
        <f t="shared" si="44"/>
        <v>0</v>
      </c>
      <c r="H1420" s="107">
        <f t="shared" si="45"/>
        <v>0</v>
      </c>
    </row>
    <row r="1421" spans="1:8" x14ac:dyDescent="0.2">
      <c r="A1421"/>
      <c r="B1421"/>
      <c r="C1421"/>
      <c r="D1421"/>
      <c r="E1421"/>
      <c r="F1421"/>
      <c r="G1421" s="106">
        <f t="shared" si="44"/>
        <v>0</v>
      </c>
      <c r="H1421" s="107">
        <f t="shared" si="45"/>
        <v>0</v>
      </c>
    </row>
    <row r="1422" spans="1:8" x14ac:dyDescent="0.2">
      <c r="A1422"/>
      <c r="B1422"/>
      <c r="C1422"/>
      <c r="D1422"/>
      <c r="E1422"/>
      <c r="F1422"/>
      <c r="G1422" s="106">
        <f t="shared" si="44"/>
        <v>0</v>
      </c>
      <c r="H1422" s="107">
        <f t="shared" si="45"/>
        <v>0</v>
      </c>
    </row>
    <row r="1423" spans="1:8" x14ac:dyDescent="0.2">
      <c r="A1423"/>
      <c r="B1423"/>
      <c r="C1423"/>
      <c r="D1423"/>
      <c r="E1423"/>
      <c r="F1423"/>
      <c r="G1423" s="106">
        <f t="shared" si="44"/>
        <v>0</v>
      </c>
      <c r="H1423" s="107">
        <f t="shared" si="45"/>
        <v>0</v>
      </c>
    </row>
    <row r="1424" spans="1:8" x14ac:dyDescent="0.2">
      <c r="A1424"/>
      <c r="B1424"/>
      <c r="C1424"/>
      <c r="D1424"/>
      <c r="E1424"/>
      <c r="F1424"/>
      <c r="G1424" s="106">
        <f t="shared" si="44"/>
        <v>0</v>
      </c>
      <c r="H1424" s="107">
        <f t="shared" si="45"/>
        <v>0</v>
      </c>
    </row>
    <row r="1425" spans="1:8" x14ac:dyDescent="0.2">
      <c r="A1425"/>
      <c r="B1425"/>
      <c r="C1425"/>
      <c r="D1425"/>
      <c r="E1425"/>
      <c r="F1425"/>
      <c r="G1425" s="106">
        <f t="shared" si="44"/>
        <v>0</v>
      </c>
      <c r="H1425" s="107">
        <f t="shared" si="45"/>
        <v>0</v>
      </c>
    </row>
    <row r="1426" spans="1:8" x14ac:dyDescent="0.2">
      <c r="A1426"/>
      <c r="B1426"/>
      <c r="C1426"/>
      <c r="D1426"/>
      <c r="E1426"/>
      <c r="F1426"/>
      <c r="G1426" s="106">
        <f t="shared" si="44"/>
        <v>0</v>
      </c>
      <c r="H1426" s="107">
        <f t="shared" si="45"/>
        <v>0</v>
      </c>
    </row>
    <row r="1427" spans="1:8" x14ac:dyDescent="0.2">
      <c r="A1427"/>
      <c r="B1427"/>
      <c r="C1427"/>
      <c r="D1427"/>
      <c r="E1427"/>
      <c r="F1427"/>
      <c r="G1427" s="106">
        <f t="shared" si="44"/>
        <v>0</v>
      </c>
      <c r="H1427" s="107">
        <f t="shared" si="45"/>
        <v>0</v>
      </c>
    </row>
    <row r="1428" spans="1:8" x14ac:dyDescent="0.2">
      <c r="A1428"/>
      <c r="B1428"/>
      <c r="C1428"/>
      <c r="D1428"/>
      <c r="E1428"/>
      <c r="F1428"/>
      <c r="G1428" s="106">
        <f t="shared" si="44"/>
        <v>0</v>
      </c>
      <c r="H1428" s="107">
        <f t="shared" si="45"/>
        <v>0</v>
      </c>
    </row>
    <row r="1429" spans="1:8" x14ac:dyDescent="0.2">
      <c r="A1429"/>
      <c r="B1429"/>
      <c r="C1429"/>
      <c r="D1429"/>
      <c r="E1429"/>
      <c r="F1429"/>
      <c r="G1429" s="106">
        <f t="shared" si="44"/>
        <v>0</v>
      </c>
      <c r="H1429" s="107">
        <f t="shared" si="45"/>
        <v>0</v>
      </c>
    </row>
    <row r="1430" spans="1:8" x14ac:dyDescent="0.2">
      <c r="A1430"/>
      <c r="B1430"/>
      <c r="C1430"/>
      <c r="D1430"/>
      <c r="E1430"/>
      <c r="F1430"/>
      <c r="G1430" s="106">
        <f t="shared" si="44"/>
        <v>0</v>
      </c>
      <c r="H1430" s="107">
        <f t="shared" si="45"/>
        <v>0</v>
      </c>
    </row>
    <row r="1431" spans="1:8" x14ac:dyDescent="0.2">
      <c r="A1431"/>
      <c r="B1431"/>
      <c r="C1431"/>
      <c r="D1431"/>
      <c r="E1431"/>
      <c r="F1431"/>
      <c r="G1431" s="106">
        <f t="shared" si="44"/>
        <v>0</v>
      </c>
      <c r="H1431" s="107">
        <f t="shared" si="45"/>
        <v>0</v>
      </c>
    </row>
    <row r="1432" spans="1:8" x14ac:dyDescent="0.2">
      <c r="A1432"/>
      <c r="B1432"/>
      <c r="C1432"/>
      <c r="D1432"/>
      <c r="E1432"/>
      <c r="F1432"/>
      <c r="G1432" s="106">
        <f t="shared" si="44"/>
        <v>0</v>
      </c>
      <c r="H1432" s="107">
        <f t="shared" si="45"/>
        <v>0</v>
      </c>
    </row>
    <row r="1433" spans="1:8" x14ac:dyDescent="0.2">
      <c r="A1433"/>
      <c r="B1433"/>
      <c r="C1433"/>
      <c r="D1433"/>
      <c r="E1433"/>
      <c r="F1433"/>
      <c r="G1433" s="106">
        <f t="shared" si="44"/>
        <v>0</v>
      </c>
      <c r="H1433" s="107">
        <f t="shared" si="45"/>
        <v>0</v>
      </c>
    </row>
    <row r="1434" spans="1:8" x14ac:dyDescent="0.2">
      <c r="A1434"/>
      <c r="B1434"/>
      <c r="C1434"/>
      <c r="D1434"/>
      <c r="E1434"/>
      <c r="F1434"/>
      <c r="G1434" s="106">
        <f t="shared" si="44"/>
        <v>0</v>
      </c>
      <c r="H1434" s="107">
        <f t="shared" si="45"/>
        <v>0</v>
      </c>
    </row>
    <row r="1435" spans="1:8" x14ac:dyDescent="0.2">
      <c r="A1435"/>
      <c r="B1435"/>
      <c r="C1435"/>
      <c r="D1435"/>
      <c r="E1435"/>
      <c r="F1435"/>
      <c r="G1435" s="106">
        <f t="shared" si="44"/>
        <v>0</v>
      </c>
      <c r="H1435" s="107">
        <f t="shared" si="45"/>
        <v>0</v>
      </c>
    </row>
    <row r="1436" spans="1:8" x14ac:dyDescent="0.2">
      <c r="A1436"/>
      <c r="B1436"/>
      <c r="C1436"/>
      <c r="D1436"/>
      <c r="E1436"/>
      <c r="F1436"/>
      <c r="G1436" s="106">
        <f t="shared" si="44"/>
        <v>0</v>
      </c>
      <c r="H1436" s="107">
        <f t="shared" si="45"/>
        <v>0</v>
      </c>
    </row>
    <row r="1437" spans="1:8" x14ac:dyDescent="0.2">
      <c r="A1437"/>
      <c r="B1437"/>
      <c r="C1437"/>
      <c r="D1437"/>
      <c r="E1437"/>
      <c r="F1437"/>
      <c r="G1437" s="106">
        <f t="shared" si="44"/>
        <v>0</v>
      </c>
      <c r="H1437" s="107">
        <f t="shared" si="45"/>
        <v>0</v>
      </c>
    </row>
    <row r="1438" spans="1:8" x14ac:dyDescent="0.2">
      <c r="A1438"/>
      <c r="B1438"/>
      <c r="C1438"/>
      <c r="D1438"/>
      <c r="E1438"/>
      <c r="F1438"/>
      <c r="G1438" s="106">
        <f t="shared" si="44"/>
        <v>0</v>
      </c>
      <c r="H1438" s="107">
        <f t="shared" si="45"/>
        <v>0</v>
      </c>
    </row>
    <row r="1439" spans="1:8" x14ac:dyDescent="0.2">
      <c r="A1439"/>
      <c r="B1439"/>
      <c r="C1439"/>
      <c r="D1439"/>
      <c r="E1439"/>
      <c r="F1439"/>
      <c r="G1439" s="106">
        <f t="shared" si="44"/>
        <v>0</v>
      </c>
      <c r="H1439" s="107">
        <f t="shared" si="45"/>
        <v>0</v>
      </c>
    </row>
    <row r="1440" spans="1:8" x14ac:dyDescent="0.2">
      <c r="A1440"/>
      <c r="B1440"/>
      <c r="C1440"/>
      <c r="D1440"/>
      <c r="E1440"/>
      <c r="F1440"/>
      <c r="G1440" s="106">
        <f t="shared" si="44"/>
        <v>0</v>
      </c>
      <c r="H1440" s="107">
        <f t="shared" si="45"/>
        <v>0</v>
      </c>
    </row>
    <row r="1441" spans="1:8" x14ac:dyDescent="0.2">
      <c r="A1441"/>
      <c r="B1441"/>
      <c r="C1441"/>
      <c r="D1441"/>
      <c r="E1441"/>
      <c r="F1441"/>
      <c r="G1441" s="106">
        <f t="shared" si="44"/>
        <v>0</v>
      </c>
      <c r="H1441" s="107">
        <f t="shared" si="45"/>
        <v>0</v>
      </c>
    </row>
    <row r="1442" spans="1:8" x14ac:dyDescent="0.2">
      <c r="A1442"/>
      <c r="B1442"/>
      <c r="C1442"/>
      <c r="D1442"/>
      <c r="E1442"/>
      <c r="F1442"/>
      <c r="G1442" s="106">
        <f t="shared" si="44"/>
        <v>0</v>
      </c>
      <c r="H1442" s="107">
        <f t="shared" si="45"/>
        <v>0</v>
      </c>
    </row>
    <row r="1443" spans="1:8" x14ac:dyDescent="0.2">
      <c r="A1443"/>
      <c r="B1443"/>
      <c r="C1443"/>
      <c r="D1443"/>
      <c r="E1443"/>
      <c r="F1443"/>
      <c r="G1443" s="106">
        <f t="shared" si="44"/>
        <v>0</v>
      </c>
      <c r="H1443" s="107">
        <f t="shared" si="45"/>
        <v>0</v>
      </c>
    </row>
    <row r="1444" spans="1:8" x14ac:dyDescent="0.2">
      <c r="A1444"/>
      <c r="B1444"/>
      <c r="C1444"/>
      <c r="D1444"/>
      <c r="E1444"/>
      <c r="F1444"/>
      <c r="G1444" s="106">
        <f t="shared" si="44"/>
        <v>0</v>
      </c>
      <c r="H1444" s="107">
        <f t="shared" si="45"/>
        <v>0</v>
      </c>
    </row>
    <row r="1445" spans="1:8" x14ac:dyDescent="0.2">
      <c r="A1445"/>
      <c r="B1445"/>
      <c r="C1445"/>
      <c r="D1445"/>
      <c r="E1445"/>
      <c r="F1445"/>
      <c r="G1445" s="106">
        <f t="shared" si="44"/>
        <v>0</v>
      </c>
      <c r="H1445" s="107">
        <f t="shared" si="45"/>
        <v>0</v>
      </c>
    </row>
    <row r="1446" spans="1:8" x14ac:dyDescent="0.2">
      <c r="A1446"/>
      <c r="B1446"/>
      <c r="C1446"/>
      <c r="D1446"/>
      <c r="E1446"/>
      <c r="F1446"/>
      <c r="G1446" s="106">
        <f t="shared" si="44"/>
        <v>0</v>
      </c>
      <c r="H1446" s="107">
        <f t="shared" si="45"/>
        <v>0</v>
      </c>
    </row>
    <row r="1447" spans="1:8" x14ac:dyDescent="0.2">
      <c r="A1447"/>
      <c r="B1447"/>
      <c r="C1447"/>
      <c r="D1447"/>
      <c r="E1447"/>
      <c r="F1447"/>
      <c r="G1447" s="106">
        <f t="shared" si="44"/>
        <v>0</v>
      </c>
      <c r="H1447" s="107">
        <f t="shared" si="45"/>
        <v>0</v>
      </c>
    </row>
    <row r="1448" spans="1:8" x14ac:dyDescent="0.2">
      <c r="A1448"/>
      <c r="B1448"/>
      <c r="C1448"/>
      <c r="D1448"/>
      <c r="E1448"/>
      <c r="F1448"/>
      <c r="G1448" s="106">
        <f t="shared" si="44"/>
        <v>0</v>
      </c>
      <c r="H1448" s="107">
        <f t="shared" si="45"/>
        <v>0</v>
      </c>
    </row>
    <row r="1449" spans="1:8" x14ac:dyDescent="0.2">
      <c r="A1449"/>
      <c r="B1449"/>
      <c r="C1449"/>
      <c r="D1449"/>
      <c r="E1449"/>
      <c r="F1449"/>
      <c r="G1449" s="106">
        <f t="shared" si="44"/>
        <v>0</v>
      </c>
      <c r="H1449" s="107">
        <f t="shared" si="45"/>
        <v>0</v>
      </c>
    </row>
    <row r="1450" spans="1:8" x14ac:dyDescent="0.2">
      <c r="A1450"/>
      <c r="B1450"/>
      <c r="C1450"/>
      <c r="D1450"/>
      <c r="E1450"/>
      <c r="F1450"/>
      <c r="G1450" s="106">
        <f t="shared" si="44"/>
        <v>0</v>
      </c>
      <c r="H1450" s="107">
        <f t="shared" si="45"/>
        <v>0</v>
      </c>
    </row>
    <row r="1451" spans="1:8" x14ac:dyDescent="0.2">
      <c r="A1451"/>
      <c r="B1451"/>
      <c r="C1451"/>
      <c r="D1451"/>
      <c r="E1451"/>
      <c r="F1451"/>
      <c r="G1451" s="106">
        <f t="shared" si="44"/>
        <v>0</v>
      </c>
      <c r="H1451" s="107">
        <f t="shared" si="45"/>
        <v>0</v>
      </c>
    </row>
    <row r="1452" spans="1:8" x14ac:dyDescent="0.2">
      <c r="A1452"/>
      <c r="B1452"/>
      <c r="C1452"/>
      <c r="D1452"/>
      <c r="E1452"/>
      <c r="F1452"/>
      <c r="G1452" s="106">
        <f t="shared" si="44"/>
        <v>0</v>
      </c>
      <c r="H1452" s="107">
        <f t="shared" si="45"/>
        <v>0</v>
      </c>
    </row>
    <row r="1453" spans="1:8" x14ac:dyDescent="0.2">
      <c r="A1453"/>
      <c r="B1453"/>
      <c r="C1453"/>
      <c r="D1453"/>
      <c r="E1453"/>
      <c r="F1453"/>
      <c r="G1453" s="106">
        <f t="shared" si="44"/>
        <v>0</v>
      </c>
      <c r="H1453" s="107">
        <f t="shared" si="45"/>
        <v>0</v>
      </c>
    </row>
    <row r="1454" spans="1:8" x14ac:dyDescent="0.2">
      <c r="A1454"/>
      <c r="B1454"/>
      <c r="C1454"/>
      <c r="D1454"/>
      <c r="E1454"/>
      <c r="F1454"/>
      <c r="G1454" s="106">
        <f t="shared" si="44"/>
        <v>0</v>
      </c>
      <c r="H1454" s="107">
        <f t="shared" si="45"/>
        <v>0</v>
      </c>
    </row>
    <row r="1455" spans="1:8" x14ac:dyDescent="0.2">
      <c r="A1455"/>
      <c r="B1455"/>
      <c r="C1455"/>
      <c r="D1455"/>
      <c r="E1455"/>
      <c r="F1455"/>
      <c r="G1455" s="106">
        <f t="shared" si="44"/>
        <v>0</v>
      </c>
      <c r="H1455" s="107">
        <f t="shared" si="45"/>
        <v>0</v>
      </c>
    </row>
    <row r="1456" spans="1:8" x14ac:dyDescent="0.2">
      <c r="A1456"/>
      <c r="B1456"/>
      <c r="C1456"/>
      <c r="D1456"/>
      <c r="E1456"/>
      <c r="F1456"/>
      <c r="G1456" s="106">
        <f t="shared" si="44"/>
        <v>0</v>
      </c>
      <c r="H1456" s="107">
        <f t="shared" si="45"/>
        <v>0</v>
      </c>
    </row>
    <row r="1457" spans="1:8" x14ac:dyDescent="0.2">
      <c r="A1457"/>
      <c r="B1457"/>
      <c r="C1457"/>
      <c r="D1457"/>
      <c r="E1457"/>
      <c r="F1457"/>
      <c r="G1457" s="106">
        <f t="shared" si="44"/>
        <v>0</v>
      </c>
      <c r="H1457" s="107">
        <f t="shared" si="45"/>
        <v>0</v>
      </c>
    </row>
    <row r="1458" spans="1:8" x14ac:dyDescent="0.2">
      <c r="A1458"/>
      <c r="B1458"/>
      <c r="C1458"/>
      <c r="D1458"/>
      <c r="E1458"/>
      <c r="F1458"/>
      <c r="G1458" s="106">
        <f t="shared" si="44"/>
        <v>0</v>
      </c>
      <c r="H1458" s="107">
        <f t="shared" si="45"/>
        <v>0</v>
      </c>
    </row>
    <row r="1459" spans="1:8" x14ac:dyDescent="0.2">
      <c r="A1459"/>
      <c r="B1459"/>
      <c r="C1459"/>
      <c r="D1459"/>
      <c r="E1459"/>
      <c r="F1459"/>
      <c r="G1459" s="106">
        <f t="shared" si="44"/>
        <v>0</v>
      </c>
      <c r="H1459" s="107">
        <f t="shared" si="45"/>
        <v>0</v>
      </c>
    </row>
    <row r="1460" spans="1:8" x14ac:dyDescent="0.2">
      <c r="A1460"/>
      <c r="B1460"/>
      <c r="C1460"/>
      <c r="D1460"/>
      <c r="E1460"/>
      <c r="F1460"/>
      <c r="G1460" s="106">
        <f t="shared" si="44"/>
        <v>0</v>
      </c>
      <c r="H1460" s="107">
        <f t="shared" si="45"/>
        <v>0</v>
      </c>
    </row>
    <row r="1461" spans="1:8" x14ac:dyDescent="0.2">
      <c r="A1461"/>
      <c r="B1461"/>
      <c r="C1461"/>
      <c r="D1461"/>
      <c r="E1461"/>
      <c r="F1461"/>
      <c r="G1461" s="106">
        <f t="shared" si="44"/>
        <v>0</v>
      </c>
      <c r="H1461" s="107">
        <f t="shared" si="45"/>
        <v>0</v>
      </c>
    </row>
    <row r="1462" spans="1:8" x14ac:dyDescent="0.2">
      <c r="A1462"/>
      <c r="B1462"/>
      <c r="C1462"/>
      <c r="D1462"/>
      <c r="E1462"/>
      <c r="F1462"/>
      <c r="G1462" s="106">
        <f t="shared" si="44"/>
        <v>0</v>
      </c>
      <c r="H1462" s="107">
        <f t="shared" si="45"/>
        <v>0</v>
      </c>
    </row>
    <row r="1463" spans="1:8" x14ac:dyDescent="0.2">
      <c r="A1463"/>
      <c r="B1463"/>
      <c r="C1463"/>
      <c r="D1463"/>
      <c r="E1463"/>
      <c r="F1463"/>
      <c r="G1463" s="106">
        <f t="shared" si="44"/>
        <v>0</v>
      </c>
      <c r="H1463" s="107">
        <f t="shared" si="45"/>
        <v>0</v>
      </c>
    </row>
    <row r="1464" spans="1:8" x14ac:dyDescent="0.2">
      <c r="A1464"/>
      <c r="B1464"/>
      <c r="C1464"/>
      <c r="D1464"/>
      <c r="E1464"/>
      <c r="F1464"/>
      <c r="G1464" s="106">
        <f t="shared" si="44"/>
        <v>0</v>
      </c>
      <c r="H1464" s="107">
        <f t="shared" si="45"/>
        <v>0</v>
      </c>
    </row>
    <row r="1465" spans="1:8" x14ac:dyDescent="0.2">
      <c r="A1465"/>
      <c r="B1465"/>
      <c r="C1465"/>
      <c r="D1465"/>
      <c r="E1465"/>
      <c r="F1465"/>
      <c r="G1465" s="106">
        <f t="shared" si="44"/>
        <v>0</v>
      </c>
      <c r="H1465" s="107">
        <f t="shared" si="45"/>
        <v>0</v>
      </c>
    </row>
    <row r="1466" spans="1:8" x14ac:dyDescent="0.2">
      <c r="A1466"/>
      <c r="B1466"/>
      <c r="C1466"/>
      <c r="D1466"/>
      <c r="E1466"/>
      <c r="F1466"/>
      <c r="G1466" s="106">
        <f t="shared" si="44"/>
        <v>0</v>
      </c>
      <c r="H1466" s="107">
        <f t="shared" si="45"/>
        <v>0</v>
      </c>
    </row>
    <row r="1467" spans="1:8" x14ac:dyDescent="0.2">
      <c r="A1467"/>
      <c r="B1467"/>
      <c r="C1467"/>
      <c r="D1467"/>
      <c r="E1467"/>
      <c r="F1467"/>
      <c r="G1467" s="106">
        <f t="shared" si="44"/>
        <v>0</v>
      </c>
      <c r="H1467" s="107">
        <f t="shared" si="45"/>
        <v>0</v>
      </c>
    </row>
    <row r="1468" spans="1:8" x14ac:dyDescent="0.2">
      <c r="A1468"/>
      <c r="B1468"/>
      <c r="C1468"/>
      <c r="D1468"/>
      <c r="E1468"/>
      <c r="F1468"/>
      <c r="G1468" s="106">
        <f t="shared" si="44"/>
        <v>0</v>
      </c>
      <c r="H1468" s="107">
        <f t="shared" si="45"/>
        <v>0</v>
      </c>
    </row>
    <row r="1469" spans="1:8" x14ac:dyDescent="0.2">
      <c r="A1469"/>
      <c r="B1469"/>
      <c r="C1469"/>
      <c r="D1469"/>
      <c r="E1469"/>
      <c r="F1469"/>
      <c r="G1469" s="106">
        <f t="shared" si="44"/>
        <v>0</v>
      </c>
      <c r="H1469" s="107">
        <f t="shared" si="45"/>
        <v>0</v>
      </c>
    </row>
    <row r="1470" spans="1:8" x14ac:dyDescent="0.2">
      <c r="A1470"/>
      <c r="B1470"/>
      <c r="C1470"/>
      <c r="D1470"/>
      <c r="E1470"/>
      <c r="F1470"/>
      <c r="G1470" s="106">
        <f t="shared" si="44"/>
        <v>0</v>
      </c>
      <c r="H1470" s="107">
        <f t="shared" si="45"/>
        <v>0</v>
      </c>
    </row>
    <row r="1471" spans="1:8" x14ac:dyDescent="0.2">
      <c r="A1471"/>
      <c r="B1471"/>
      <c r="C1471"/>
      <c r="D1471"/>
      <c r="E1471"/>
      <c r="F1471"/>
      <c r="G1471" s="106">
        <f t="shared" si="44"/>
        <v>0</v>
      </c>
      <c r="H1471" s="107">
        <f t="shared" si="45"/>
        <v>0</v>
      </c>
    </row>
    <row r="1472" spans="1:8" x14ac:dyDescent="0.2">
      <c r="A1472"/>
      <c r="B1472"/>
      <c r="C1472"/>
      <c r="D1472"/>
      <c r="E1472"/>
      <c r="F1472"/>
      <c r="G1472" s="106">
        <f t="shared" si="44"/>
        <v>0</v>
      </c>
      <c r="H1472" s="107">
        <f t="shared" si="45"/>
        <v>0</v>
      </c>
    </row>
    <row r="1473" spans="1:8" x14ac:dyDescent="0.2">
      <c r="A1473"/>
      <c r="B1473"/>
      <c r="C1473"/>
      <c r="D1473"/>
      <c r="E1473"/>
      <c r="F1473"/>
      <c r="G1473" s="106">
        <f t="shared" si="44"/>
        <v>0</v>
      </c>
      <c r="H1473" s="107">
        <f t="shared" si="45"/>
        <v>0</v>
      </c>
    </row>
    <row r="1474" spans="1:8" x14ac:dyDescent="0.2">
      <c r="A1474"/>
      <c r="B1474"/>
      <c r="C1474"/>
      <c r="D1474"/>
      <c r="E1474"/>
      <c r="F1474"/>
      <c r="G1474" s="106">
        <f t="shared" si="44"/>
        <v>0</v>
      </c>
      <c r="H1474" s="107">
        <f t="shared" si="45"/>
        <v>0</v>
      </c>
    </row>
    <row r="1475" spans="1:8" x14ac:dyDescent="0.2">
      <c r="A1475"/>
      <c r="B1475"/>
      <c r="C1475"/>
      <c r="D1475"/>
      <c r="E1475"/>
      <c r="F1475"/>
      <c r="G1475" s="106">
        <f t="shared" si="44"/>
        <v>0</v>
      </c>
      <c r="H1475" s="107">
        <f t="shared" si="45"/>
        <v>0</v>
      </c>
    </row>
    <row r="1476" spans="1:8" x14ac:dyDescent="0.2">
      <c r="A1476"/>
      <c r="B1476"/>
      <c r="C1476"/>
      <c r="D1476"/>
      <c r="E1476"/>
      <c r="F1476"/>
      <c r="G1476" s="106">
        <f t="shared" si="44"/>
        <v>0</v>
      </c>
      <c r="H1476" s="107">
        <f t="shared" si="45"/>
        <v>0</v>
      </c>
    </row>
    <row r="1477" spans="1:8" x14ac:dyDescent="0.2">
      <c r="A1477"/>
      <c r="B1477"/>
      <c r="C1477"/>
      <c r="D1477"/>
      <c r="E1477"/>
      <c r="F1477"/>
      <c r="G1477" s="106">
        <f t="shared" si="44"/>
        <v>0</v>
      </c>
      <c r="H1477" s="107">
        <f t="shared" si="45"/>
        <v>0</v>
      </c>
    </row>
    <row r="1478" spans="1:8" x14ac:dyDescent="0.2">
      <c r="A1478"/>
      <c r="B1478"/>
      <c r="C1478"/>
      <c r="D1478"/>
      <c r="E1478"/>
      <c r="F1478"/>
      <c r="G1478" s="106">
        <f t="shared" si="44"/>
        <v>0</v>
      </c>
      <c r="H1478" s="107">
        <f t="shared" si="45"/>
        <v>0</v>
      </c>
    </row>
    <row r="1479" spans="1:8" x14ac:dyDescent="0.2">
      <c r="A1479"/>
      <c r="B1479"/>
      <c r="C1479"/>
      <c r="D1479"/>
      <c r="E1479"/>
      <c r="F1479"/>
      <c r="G1479" s="106">
        <f t="shared" si="44"/>
        <v>0</v>
      </c>
      <c r="H1479" s="107">
        <f t="shared" si="45"/>
        <v>0</v>
      </c>
    </row>
    <row r="1480" spans="1:8" x14ac:dyDescent="0.2">
      <c r="A1480"/>
      <c r="B1480"/>
      <c r="C1480"/>
      <c r="D1480"/>
      <c r="E1480"/>
      <c r="F1480"/>
      <c r="G1480" s="106">
        <f t="shared" ref="G1480:G1543" si="46">LOOKUP(RIGHT($H$3,4),$B$6:$F$6,$B1480:$F1480)-LOOKUP(LEFT($H$3,4),$B$6:$F$6,$B1480:$F1480)</f>
        <v>0</v>
      </c>
      <c r="H1480" s="107">
        <f t="shared" ref="H1480:H1543" si="47">IFERROR($G1480/LOOKUP(LEFT($H$3,4),$B$6:$F$6,$B1480:$F1480),0)</f>
        <v>0</v>
      </c>
    </row>
    <row r="1481" spans="1:8" x14ac:dyDescent="0.2">
      <c r="A1481"/>
      <c r="B1481"/>
      <c r="C1481"/>
      <c r="D1481"/>
      <c r="E1481"/>
      <c r="F1481"/>
      <c r="G1481" s="106">
        <f t="shared" si="46"/>
        <v>0</v>
      </c>
      <c r="H1481" s="107">
        <f t="shared" si="47"/>
        <v>0</v>
      </c>
    </row>
    <row r="1482" spans="1:8" x14ac:dyDescent="0.2">
      <c r="A1482"/>
      <c r="B1482"/>
      <c r="C1482"/>
      <c r="D1482"/>
      <c r="E1482"/>
      <c r="F1482"/>
      <c r="G1482" s="106">
        <f t="shared" si="46"/>
        <v>0</v>
      </c>
      <c r="H1482" s="107">
        <f t="shared" si="47"/>
        <v>0</v>
      </c>
    </row>
    <row r="1483" spans="1:8" x14ac:dyDescent="0.2">
      <c r="A1483"/>
      <c r="B1483"/>
      <c r="C1483"/>
      <c r="D1483"/>
      <c r="E1483"/>
      <c r="F1483"/>
      <c r="G1483" s="106">
        <f t="shared" si="46"/>
        <v>0</v>
      </c>
      <c r="H1483" s="107">
        <f t="shared" si="47"/>
        <v>0</v>
      </c>
    </row>
    <row r="1484" spans="1:8" x14ac:dyDescent="0.2">
      <c r="A1484"/>
      <c r="B1484"/>
      <c r="C1484"/>
      <c r="D1484"/>
      <c r="E1484"/>
      <c r="F1484"/>
      <c r="G1484" s="106">
        <f t="shared" si="46"/>
        <v>0</v>
      </c>
      <c r="H1484" s="107">
        <f t="shared" si="47"/>
        <v>0</v>
      </c>
    </row>
    <row r="1485" spans="1:8" x14ac:dyDescent="0.2">
      <c r="A1485"/>
      <c r="B1485"/>
      <c r="C1485"/>
      <c r="D1485"/>
      <c r="E1485"/>
      <c r="F1485"/>
      <c r="G1485" s="106">
        <f t="shared" si="46"/>
        <v>0</v>
      </c>
      <c r="H1485" s="107">
        <f t="shared" si="47"/>
        <v>0</v>
      </c>
    </row>
    <row r="1486" spans="1:8" x14ac:dyDescent="0.2">
      <c r="A1486"/>
      <c r="B1486"/>
      <c r="C1486"/>
      <c r="D1486"/>
      <c r="E1486"/>
      <c r="F1486"/>
      <c r="G1486" s="106">
        <f t="shared" si="46"/>
        <v>0</v>
      </c>
      <c r="H1486" s="107">
        <f t="shared" si="47"/>
        <v>0</v>
      </c>
    </row>
    <row r="1487" spans="1:8" x14ac:dyDescent="0.2">
      <c r="A1487"/>
      <c r="B1487"/>
      <c r="C1487"/>
      <c r="D1487"/>
      <c r="E1487"/>
      <c r="F1487"/>
      <c r="G1487" s="106">
        <f t="shared" si="46"/>
        <v>0</v>
      </c>
      <c r="H1487" s="107">
        <f t="shared" si="47"/>
        <v>0</v>
      </c>
    </row>
    <row r="1488" spans="1:8" x14ac:dyDescent="0.2">
      <c r="A1488"/>
      <c r="B1488"/>
      <c r="C1488"/>
      <c r="D1488"/>
      <c r="E1488"/>
      <c r="F1488"/>
      <c r="G1488" s="106">
        <f t="shared" si="46"/>
        <v>0</v>
      </c>
      <c r="H1488" s="107">
        <f t="shared" si="47"/>
        <v>0</v>
      </c>
    </row>
    <row r="1489" spans="1:8" x14ac:dyDescent="0.2">
      <c r="A1489"/>
      <c r="B1489"/>
      <c r="C1489"/>
      <c r="D1489"/>
      <c r="E1489"/>
      <c r="F1489"/>
      <c r="G1489" s="106">
        <f t="shared" si="46"/>
        <v>0</v>
      </c>
      <c r="H1489" s="107">
        <f t="shared" si="47"/>
        <v>0</v>
      </c>
    </row>
    <row r="1490" spans="1:8" x14ac:dyDescent="0.2">
      <c r="A1490"/>
      <c r="B1490"/>
      <c r="C1490"/>
      <c r="D1490"/>
      <c r="E1490"/>
      <c r="F1490"/>
      <c r="G1490" s="106">
        <f t="shared" si="46"/>
        <v>0</v>
      </c>
      <c r="H1490" s="107">
        <f t="shared" si="47"/>
        <v>0</v>
      </c>
    </row>
    <row r="1491" spans="1:8" x14ac:dyDescent="0.2">
      <c r="A1491"/>
      <c r="B1491"/>
      <c r="C1491"/>
      <c r="D1491"/>
      <c r="E1491"/>
      <c r="F1491"/>
      <c r="G1491" s="106">
        <f t="shared" si="46"/>
        <v>0</v>
      </c>
      <c r="H1491" s="107">
        <f t="shared" si="47"/>
        <v>0</v>
      </c>
    </row>
    <row r="1492" spans="1:8" x14ac:dyDescent="0.2">
      <c r="A1492"/>
      <c r="B1492"/>
      <c r="C1492"/>
      <c r="D1492"/>
      <c r="E1492"/>
      <c r="F1492"/>
      <c r="G1492" s="106">
        <f t="shared" si="46"/>
        <v>0</v>
      </c>
      <c r="H1492" s="107">
        <f t="shared" si="47"/>
        <v>0</v>
      </c>
    </row>
    <row r="1493" spans="1:8" x14ac:dyDescent="0.2">
      <c r="A1493"/>
      <c r="B1493"/>
      <c r="C1493"/>
      <c r="D1493"/>
      <c r="E1493"/>
      <c r="F1493"/>
      <c r="G1493" s="106">
        <f t="shared" si="46"/>
        <v>0</v>
      </c>
      <c r="H1493" s="107">
        <f t="shared" si="47"/>
        <v>0</v>
      </c>
    </row>
    <row r="1494" spans="1:8" x14ac:dyDescent="0.2">
      <c r="A1494"/>
      <c r="B1494"/>
      <c r="C1494"/>
      <c r="D1494"/>
      <c r="E1494"/>
      <c r="F1494"/>
      <c r="G1494" s="106">
        <f t="shared" si="46"/>
        <v>0</v>
      </c>
      <c r="H1494" s="107">
        <f t="shared" si="47"/>
        <v>0</v>
      </c>
    </row>
    <row r="1495" spans="1:8" x14ac:dyDescent="0.2">
      <c r="A1495"/>
      <c r="B1495"/>
      <c r="C1495"/>
      <c r="D1495"/>
      <c r="E1495"/>
      <c r="F1495"/>
      <c r="G1495" s="106">
        <f t="shared" si="46"/>
        <v>0</v>
      </c>
      <c r="H1495" s="107">
        <f t="shared" si="47"/>
        <v>0</v>
      </c>
    </row>
    <row r="1496" spans="1:8" x14ac:dyDescent="0.2">
      <c r="A1496"/>
      <c r="B1496"/>
      <c r="C1496"/>
      <c r="D1496"/>
      <c r="E1496"/>
      <c r="F1496"/>
      <c r="G1496" s="106">
        <f t="shared" si="46"/>
        <v>0</v>
      </c>
      <c r="H1496" s="107">
        <f t="shared" si="47"/>
        <v>0</v>
      </c>
    </row>
    <row r="1497" spans="1:8" x14ac:dyDescent="0.2">
      <c r="A1497"/>
      <c r="B1497"/>
      <c r="C1497"/>
      <c r="D1497"/>
      <c r="E1497"/>
      <c r="F1497"/>
      <c r="G1497" s="106">
        <f t="shared" si="46"/>
        <v>0</v>
      </c>
      <c r="H1497" s="107">
        <f t="shared" si="47"/>
        <v>0</v>
      </c>
    </row>
    <row r="1498" spans="1:8" x14ac:dyDescent="0.2">
      <c r="A1498"/>
      <c r="B1498"/>
      <c r="C1498"/>
      <c r="D1498"/>
      <c r="E1498"/>
      <c r="F1498"/>
      <c r="G1498" s="106">
        <f t="shared" si="46"/>
        <v>0</v>
      </c>
      <c r="H1498" s="107">
        <f t="shared" si="47"/>
        <v>0</v>
      </c>
    </row>
    <row r="1499" spans="1:8" x14ac:dyDescent="0.2">
      <c r="A1499"/>
      <c r="B1499"/>
      <c r="C1499"/>
      <c r="D1499"/>
      <c r="E1499"/>
      <c r="F1499"/>
      <c r="G1499" s="106">
        <f t="shared" si="46"/>
        <v>0</v>
      </c>
      <c r="H1499" s="107">
        <f t="shared" si="47"/>
        <v>0</v>
      </c>
    </row>
    <row r="1500" spans="1:8" x14ac:dyDescent="0.2">
      <c r="A1500"/>
      <c r="B1500"/>
      <c r="C1500"/>
      <c r="D1500"/>
      <c r="E1500"/>
      <c r="F1500"/>
      <c r="G1500" s="106">
        <f t="shared" si="46"/>
        <v>0</v>
      </c>
      <c r="H1500" s="107">
        <f t="shared" si="47"/>
        <v>0</v>
      </c>
    </row>
    <row r="1501" spans="1:8" x14ac:dyDescent="0.2">
      <c r="A1501"/>
      <c r="B1501"/>
      <c r="C1501"/>
      <c r="D1501"/>
      <c r="E1501"/>
      <c r="F1501"/>
      <c r="G1501" s="106">
        <f t="shared" si="46"/>
        <v>0</v>
      </c>
      <c r="H1501" s="107">
        <f t="shared" si="47"/>
        <v>0</v>
      </c>
    </row>
    <row r="1502" spans="1:8" x14ac:dyDescent="0.2">
      <c r="A1502"/>
      <c r="B1502"/>
      <c r="C1502"/>
      <c r="D1502"/>
      <c r="E1502"/>
      <c r="F1502"/>
      <c r="G1502" s="106">
        <f t="shared" si="46"/>
        <v>0</v>
      </c>
      <c r="H1502" s="107">
        <f t="shared" si="47"/>
        <v>0</v>
      </c>
    </row>
    <row r="1503" spans="1:8" x14ac:dyDescent="0.2">
      <c r="A1503"/>
      <c r="B1503"/>
      <c r="C1503"/>
      <c r="D1503"/>
      <c r="E1503"/>
      <c r="F1503"/>
      <c r="G1503" s="106">
        <f t="shared" si="46"/>
        <v>0</v>
      </c>
      <c r="H1503" s="107">
        <f t="shared" si="47"/>
        <v>0</v>
      </c>
    </row>
    <row r="1504" spans="1:8" x14ac:dyDescent="0.2">
      <c r="A1504"/>
      <c r="B1504"/>
      <c r="C1504"/>
      <c r="D1504"/>
      <c r="E1504"/>
      <c r="F1504"/>
      <c r="G1504" s="106">
        <f t="shared" si="46"/>
        <v>0</v>
      </c>
      <c r="H1504" s="107">
        <f t="shared" si="47"/>
        <v>0</v>
      </c>
    </row>
    <row r="1505" spans="1:8" x14ac:dyDescent="0.2">
      <c r="A1505"/>
      <c r="B1505"/>
      <c r="C1505"/>
      <c r="D1505"/>
      <c r="E1505"/>
      <c r="F1505"/>
      <c r="G1505" s="106">
        <f t="shared" si="46"/>
        <v>0</v>
      </c>
      <c r="H1505" s="107">
        <f t="shared" si="47"/>
        <v>0</v>
      </c>
    </row>
    <row r="1506" spans="1:8" x14ac:dyDescent="0.2">
      <c r="A1506"/>
      <c r="B1506"/>
      <c r="C1506"/>
      <c r="D1506"/>
      <c r="E1506"/>
      <c r="F1506"/>
      <c r="G1506" s="106">
        <f t="shared" si="46"/>
        <v>0</v>
      </c>
      <c r="H1506" s="107">
        <f t="shared" si="47"/>
        <v>0</v>
      </c>
    </row>
    <row r="1507" spans="1:8" x14ac:dyDescent="0.2">
      <c r="A1507"/>
      <c r="B1507"/>
      <c r="C1507"/>
      <c r="D1507"/>
      <c r="E1507"/>
      <c r="F1507"/>
      <c r="G1507" s="106">
        <f t="shared" si="46"/>
        <v>0</v>
      </c>
      <c r="H1507" s="107">
        <f t="shared" si="47"/>
        <v>0</v>
      </c>
    </row>
    <row r="1508" spans="1:8" x14ac:dyDescent="0.2">
      <c r="A1508"/>
      <c r="B1508"/>
      <c r="C1508"/>
      <c r="D1508"/>
      <c r="E1508"/>
      <c r="F1508"/>
      <c r="G1508" s="106">
        <f t="shared" si="46"/>
        <v>0</v>
      </c>
      <c r="H1508" s="107">
        <f t="shared" si="47"/>
        <v>0</v>
      </c>
    </row>
    <row r="1509" spans="1:8" x14ac:dyDescent="0.2">
      <c r="A1509"/>
      <c r="B1509"/>
      <c r="C1509"/>
      <c r="D1509"/>
      <c r="E1509"/>
      <c r="F1509"/>
      <c r="G1509" s="106">
        <f t="shared" si="46"/>
        <v>0</v>
      </c>
      <c r="H1509" s="107">
        <f t="shared" si="47"/>
        <v>0</v>
      </c>
    </row>
    <row r="1510" spans="1:8" x14ac:dyDescent="0.2">
      <c r="A1510"/>
      <c r="B1510"/>
      <c r="C1510"/>
      <c r="D1510"/>
      <c r="E1510"/>
      <c r="F1510"/>
      <c r="G1510" s="106">
        <f t="shared" si="46"/>
        <v>0</v>
      </c>
      <c r="H1510" s="107">
        <f t="shared" si="47"/>
        <v>0</v>
      </c>
    </row>
    <row r="1511" spans="1:8" x14ac:dyDescent="0.2">
      <c r="A1511"/>
      <c r="B1511"/>
      <c r="C1511"/>
      <c r="D1511"/>
      <c r="E1511"/>
      <c r="F1511"/>
      <c r="G1511" s="106">
        <f t="shared" si="46"/>
        <v>0</v>
      </c>
      <c r="H1511" s="107">
        <f t="shared" si="47"/>
        <v>0</v>
      </c>
    </row>
    <row r="1512" spans="1:8" x14ac:dyDescent="0.2">
      <c r="A1512"/>
      <c r="B1512"/>
      <c r="C1512"/>
      <c r="D1512"/>
      <c r="E1512"/>
      <c r="F1512"/>
      <c r="G1512" s="106">
        <f t="shared" si="46"/>
        <v>0</v>
      </c>
      <c r="H1512" s="107">
        <f t="shared" si="47"/>
        <v>0</v>
      </c>
    </row>
    <row r="1513" spans="1:8" x14ac:dyDescent="0.2">
      <c r="A1513"/>
      <c r="B1513"/>
      <c r="C1513"/>
      <c r="D1513"/>
      <c r="E1513"/>
      <c r="F1513"/>
      <c r="G1513" s="106">
        <f t="shared" si="46"/>
        <v>0</v>
      </c>
      <c r="H1513" s="107">
        <f t="shared" si="47"/>
        <v>0</v>
      </c>
    </row>
    <row r="1514" spans="1:8" x14ac:dyDescent="0.2">
      <c r="A1514"/>
      <c r="B1514"/>
      <c r="C1514"/>
      <c r="D1514"/>
      <c r="E1514"/>
      <c r="F1514"/>
      <c r="G1514" s="106">
        <f t="shared" si="46"/>
        <v>0</v>
      </c>
      <c r="H1514" s="107">
        <f t="shared" si="47"/>
        <v>0</v>
      </c>
    </row>
    <row r="1515" spans="1:8" x14ac:dyDescent="0.2">
      <c r="A1515"/>
      <c r="B1515"/>
      <c r="C1515"/>
      <c r="D1515"/>
      <c r="E1515"/>
      <c r="F1515"/>
      <c r="G1515" s="106">
        <f t="shared" si="46"/>
        <v>0</v>
      </c>
      <c r="H1515" s="107">
        <f t="shared" si="47"/>
        <v>0</v>
      </c>
    </row>
    <row r="1516" spans="1:8" x14ac:dyDescent="0.2">
      <c r="A1516"/>
      <c r="B1516"/>
      <c r="C1516"/>
      <c r="D1516"/>
      <c r="E1516"/>
      <c r="F1516"/>
      <c r="G1516" s="106">
        <f t="shared" si="46"/>
        <v>0</v>
      </c>
      <c r="H1516" s="107">
        <f t="shared" si="47"/>
        <v>0</v>
      </c>
    </row>
    <row r="1517" spans="1:8" x14ac:dyDescent="0.2">
      <c r="A1517"/>
      <c r="B1517"/>
      <c r="C1517"/>
      <c r="D1517"/>
      <c r="E1517"/>
      <c r="F1517"/>
      <c r="G1517" s="106">
        <f t="shared" si="46"/>
        <v>0</v>
      </c>
      <c r="H1517" s="107">
        <f t="shared" si="47"/>
        <v>0</v>
      </c>
    </row>
    <row r="1518" spans="1:8" x14ac:dyDescent="0.2">
      <c r="A1518"/>
      <c r="B1518"/>
      <c r="C1518"/>
      <c r="D1518"/>
      <c r="E1518"/>
      <c r="F1518"/>
      <c r="G1518" s="106">
        <f t="shared" si="46"/>
        <v>0</v>
      </c>
      <c r="H1518" s="107">
        <f t="shared" si="47"/>
        <v>0</v>
      </c>
    </row>
    <row r="1519" spans="1:8" x14ac:dyDescent="0.2">
      <c r="A1519"/>
      <c r="B1519"/>
      <c r="C1519"/>
      <c r="D1519"/>
      <c r="E1519"/>
      <c r="F1519"/>
      <c r="G1519" s="106">
        <f t="shared" si="46"/>
        <v>0</v>
      </c>
      <c r="H1519" s="107">
        <f t="shared" si="47"/>
        <v>0</v>
      </c>
    </row>
    <row r="1520" spans="1:8" x14ac:dyDescent="0.2">
      <c r="A1520"/>
      <c r="B1520"/>
      <c r="C1520"/>
      <c r="D1520"/>
      <c r="E1520"/>
      <c r="F1520"/>
      <c r="G1520" s="106">
        <f t="shared" si="46"/>
        <v>0</v>
      </c>
      <c r="H1520" s="107">
        <f t="shared" si="47"/>
        <v>0</v>
      </c>
    </row>
    <row r="1521" spans="1:8" x14ac:dyDescent="0.2">
      <c r="A1521"/>
      <c r="B1521"/>
      <c r="C1521"/>
      <c r="D1521"/>
      <c r="E1521"/>
      <c r="F1521"/>
      <c r="G1521" s="106">
        <f t="shared" si="46"/>
        <v>0</v>
      </c>
      <c r="H1521" s="107">
        <f t="shared" si="47"/>
        <v>0</v>
      </c>
    </row>
    <row r="1522" spans="1:8" x14ac:dyDescent="0.2">
      <c r="A1522"/>
      <c r="B1522"/>
      <c r="C1522"/>
      <c r="D1522"/>
      <c r="E1522"/>
      <c r="F1522"/>
      <c r="G1522" s="106">
        <f t="shared" si="46"/>
        <v>0</v>
      </c>
      <c r="H1522" s="107">
        <f t="shared" si="47"/>
        <v>0</v>
      </c>
    </row>
    <row r="1523" spans="1:8" x14ac:dyDescent="0.2">
      <c r="A1523"/>
      <c r="B1523"/>
      <c r="C1523"/>
      <c r="D1523"/>
      <c r="E1523"/>
      <c r="F1523"/>
      <c r="G1523" s="106">
        <f t="shared" si="46"/>
        <v>0</v>
      </c>
      <c r="H1523" s="107">
        <f t="shared" si="47"/>
        <v>0</v>
      </c>
    </row>
    <row r="1524" spans="1:8" x14ac:dyDescent="0.2">
      <c r="A1524"/>
      <c r="B1524"/>
      <c r="C1524"/>
      <c r="D1524"/>
      <c r="E1524"/>
      <c r="F1524"/>
      <c r="G1524" s="106">
        <f t="shared" si="46"/>
        <v>0</v>
      </c>
      <c r="H1524" s="107">
        <f t="shared" si="47"/>
        <v>0</v>
      </c>
    </row>
    <row r="1525" spans="1:8" x14ac:dyDescent="0.2">
      <c r="A1525"/>
      <c r="B1525"/>
      <c r="C1525"/>
      <c r="D1525"/>
      <c r="E1525"/>
      <c r="F1525"/>
      <c r="G1525" s="106">
        <f t="shared" si="46"/>
        <v>0</v>
      </c>
      <c r="H1525" s="107">
        <f t="shared" si="47"/>
        <v>0</v>
      </c>
    </row>
    <row r="1526" spans="1:8" x14ac:dyDescent="0.2">
      <c r="A1526"/>
      <c r="B1526"/>
      <c r="C1526"/>
      <c r="D1526"/>
      <c r="E1526"/>
      <c r="F1526"/>
      <c r="G1526" s="106">
        <f t="shared" si="46"/>
        <v>0</v>
      </c>
      <c r="H1526" s="107">
        <f t="shared" si="47"/>
        <v>0</v>
      </c>
    </row>
    <row r="1527" spans="1:8" x14ac:dyDescent="0.2">
      <c r="A1527"/>
      <c r="B1527"/>
      <c r="C1527"/>
      <c r="D1527"/>
      <c r="E1527"/>
      <c r="F1527"/>
      <c r="G1527" s="106">
        <f t="shared" si="46"/>
        <v>0</v>
      </c>
      <c r="H1527" s="107">
        <f t="shared" si="47"/>
        <v>0</v>
      </c>
    </row>
    <row r="1528" spans="1:8" x14ac:dyDescent="0.2">
      <c r="A1528"/>
      <c r="B1528"/>
      <c r="C1528"/>
      <c r="D1528"/>
      <c r="E1528"/>
      <c r="F1528"/>
      <c r="G1528" s="106">
        <f t="shared" si="46"/>
        <v>0</v>
      </c>
      <c r="H1528" s="107">
        <f t="shared" si="47"/>
        <v>0</v>
      </c>
    </row>
    <row r="1529" spans="1:8" x14ac:dyDescent="0.2">
      <c r="A1529"/>
      <c r="B1529"/>
      <c r="C1529"/>
      <c r="D1529"/>
      <c r="E1529"/>
      <c r="F1529"/>
      <c r="G1529" s="106">
        <f t="shared" si="46"/>
        <v>0</v>
      </c>
      <c r="H1529" s="107">
        <f t="shared" si="47"/>
        <v>0</v>
      </c>
    </row>
    <row r="1530" spans="1:8" x14ac:dyDescent="0.2">
      <c r="A1530"/>
      <c r="B1530"/>
      <c r="C1530"/>
      <c r="D1530"/>
      <c r="E1530"/>
      <c r="F1530"/>
      <c r="G1530" s="106">
        <f t="shared" si="46"/>
        <v>0</v>
      </c>
      <c r="H1530" s="107">
        <f t="shared" si="47"/>
        <v>0</v>
      </c>
    </row>
    <row r="1531" spans="1:8" x14ac:dyDescent="0.2">
      <c r="A1531"/>
      <c r="B1531"/>
      <c r="C1531"/>
      <c r="D1531"/>
      <c r="E1531"/>
      <c r="F1531"/>
      <c r="G1531" s="106">
        <f t="shared" si="46"/>
        <v>0</v>
      </c>
      <c r="H1531" s="107">
        <f t="shared" si="47"/>
        <v>0</v>
      </c>
    </row>
    <row r="1532" spans="1:8" x14ac:dyDescent="0.2">
      <c r="A1532"/>
      <c r="B1532"/>
      <c r="C1532"/>
      <c r="D1532"/>
      <c r="E1532"/>
      <c r="F1532"/>
      <c r="G1532" s="106">
        <f t="shared" si="46"/>
        <v>0</v>
      </c>
      <c r="H1532" s="107">
        <f t="shared" si="47"/>
        <v>0</v>
      </c>
    </row>
    <row r="1533" spans="1:8" x14ac:dyDescent="0.2">
      <c r="A1533"/>
      <c r="B1533"/>
      <c r="C1533"/>
      <c r="D1533"/>
      <c r="E1533"/>
      <c r="F1533"/>
      <c r="G1533" s="106">
        <f t="shared" si="46"/>
        <v>0</v>
      </c>
      <c r="H1533" s="107">
        <f t="shared" si="47"/>
        <v>0</v>
      </c>
    </row>
    <row r="1534" spans="1:8" x14ac:dyDescent="0.2">
      <c r="A1534"/>
      <c r="B1534"/>
      <c r="C1534"/>
      <c r="D1534"/>
      <c r="E1534"/>
      <c r="F1534"/>
      <c r="G1534" s="106">
        <f t="shared" si="46"/>
        <v>0</v>
      </c>
      <c r="H1534" s="107">
        <f t="shared" si="47"/>
        <v>0</v>
      </c>
    </row>
    <row r="1535" spans="1:8" x14ac:dyDescent="0.2">
      <c r="A1535"/>
      <c r="B1535"/>
      <c r="C1535"/>
      <c r="D1535"/>
      <c r="E1535"/>
      <c r="F1535"/>
      <c r="G1535" s="106">
        <f t="shared" si="46"/>
        <v>0</v>
      </c>
      <c r="H1535" s="107">
        <f t="shared" si="47"/>
        <v>0</v>
      </c>
    </row>
    <row r="1536" spans="1:8" x14ac:dyDescent="0.2">
      <c r="A1536"/>
      <c r="B1536"/>
      <c r="C1536"/>
      <c r="D1536"/>
      <c r="E1536"/>
      <c r="F1536"/>
      <c r="G1536" s="106">
        <f t="shared" si="46"/>
        <v>0</v>
      </c>
      <c r="H1536" s="107">
        <f t="shared" si="47"/>
        <v>0</v>
      </c>
    </row>
    <row r="1537" spans="1:8" x14ac:dyDescent="0.2">
      <c r="A1537"/>
      <c r="B1537"/>
      <c r="C1537"/>
      <c r="D1537"/>
      <c r="E1537"/>
      <c r="F1537"/>
      <c r="G1537" s="106">
        <f t="shared" si="46"/>
        <v>0</v>
      </c>
      <c r="H1537" s="107">
        <f t="shared" si="47"/>
        <v>0</v>
      </c>
    </row>
    <row r="1538" spans="1:8" x14ac:dyDescent="0.2">
      <c r="A1538"/>
      <c r="B1538"/>
      <c r="C1538"/>
      <c r="D1538"/>
      <c r="E1538"/>
      <c r="F1538"/>
      <c r="G1538" s="106">
        <f t="shared" si="46"/>
        <v>0</v>
      </c>
      <c r="H1538" s="107">
        <f t="shared" si="47"/>
        <v>0</v>
      </c>
    </row>
    <row r="1539" spans="1:8" x14ac:dyDescent="0.2">
      <c r="A1539"/>
      <c r="B1539"/>
      <c r="C1539"/>
      <c r="D1539"/>
      <c r="E1539"/>
      <c r="F1539"/>
      <c r="G1539" s="106">
        <f t="shared" si="46"/>
        <v>0</v>
      </c>
      <c r="H1539" s="107">
        <f t="shared" si="47"/>
        <v>0</v>
      </c>
    </row>
    <row r="1540" spans="1:8" x14ac:dyDescent="0.2">
      <c r="A1540"/>
      <c r="B1540"/>
      <c r="C1540"/>
      <c r="D1540"/>
      <c r="E1540"/>
      <c r="F1540"/>
      <c r="G1540" s="106">
        <f t="shared" si="46"/>
        <v>0</v>
      </c>
      <c r="H1540" s="107">
        <f t="shared" si="47"/>
        <v>0</v>
      </c>
    </row>
    <row r="1541" spans="1:8" x14ac:dyDescent="0.2">
      <c r="A1541"/>
      <c r="B1541"/>
      <c r="C1541"/>
      <c r="D1541"/>
      <c r="E1541"/>
      <c r="F1541"/>
      <c r="G1541" s="106">
        <f t="shared" si="46"/>
        <v>0</v>
      </c>
      <c r="H1541" s="107">
        <f t="shared" si="47"/>
        <v>0</v>
      </c>
    </row>
    <row r="1542" spans="1:8" x14ac:dyDescent="0.2">
      <c r="A1542"/>
      <c r="B1542"/>
      <c r="C1542"/>
      <c r="D1542"/>
      <c r="E1542"/>
      <c r="F1542"/>
      <c r="G1542" s="106">
        <f t="shared" si="46"/>
        <v>0</v>
      </c>
      <c r="H1542" s="107">
        <f t="shared" si="47"/>
        <v>0</v>
      </c>
    </row>
    <row r="1543" spans="1:8" x14ac:dyDescent="0.2">
      <c r="A1543"/>
      <c r="B1543"/>
      <c r="C1543"/>
      <c r="D1543"/>
      <c r="E1543"/>
      <c r="F1543"/>
      <c r="G1543" s="106">
        <f t="shared" si="46"/>
        <v>0</v>
      </c>
      <c r="H1543" s="107">
        <f t="shared" si="47"/>
        <v>0</v>
      </c>
    </row>
    <row r="1544" spans="1:8" x14ac:dyDescent="0.2">
      <c r="A1544"/>
      <c r="B1544"/>
      <c r="C1544"/>
      <c r="D1544"/>
      <c r="E1544"/>
      <c r="F1544"/>
      <c r="G1544" s="106">
        <f t="shared" ref="G1544:G1607" si="48">LOOKUP(RIGHT($H$3,4),$B$6:$F$6,$B1544:$F1544)-LOOKUP(LEFT($H$3,4),$B$6:$F$6,$B1544:$F1544)</f>
        <v>0</v>
      </c>
      <c r="H1544" s="107">
        <f t="shared" ref="H1544:H1607" si="49">IFERROR($G1544/LOOKUP(LEFT($H$3,4),$B$6:$F$6,$B1544:$F1544),0)</f>
        <v>0</v>
      </c>
    </row>
    <row r="1545" spans="1:8" x14ac:dyDescent="0.2">
      <c r="A1545"/>
      <c r="B1545"/>
      <c r="C1545"/>
      <c r="D1545"/>
      <c r="E1545"/>
      <c r="F1545"/>
      <c r="G1545" s="106">
        <f t="shared" si="48"/>
        <v>0</v>
      </c>
      <c r="H1545" s="107">
        <f t="shared" si="49"/>
        <v>0</v>
      </c>
    </row>
    <row r="1546" spans="1:8" x14ac:dyDescent="0.2">
      <c r="A1546"/>
      <c r="B1546"/>
      <c r="C1546"/>
      <c r="D1546"/>
      <c r="E1546"/>
      <c r="F1546"/>
      <c r="G1546" s="106">
        <f t="shared" si="48"/>
        <v>0</v>
      </c>
      <c r="H1546" s="107">
        <f t="shared" si="49"/>
        <v>0</v>
      </c>
    </row>
    <row r="1547" spans="1:8" x14ac:dyDescent="0.2">
      <c r="A1547"/>
      <c r="B1547"/>
      <c r="C1547"/>
      <c r="D1547"/>
      <c r="E1547"/>
      <c r="F1547"/>
      <c r="G1547" s="106">
        <f t="shared" si="48"/>
        <v>0</v>
      </c>
      <c r="H1547" s="107">
        <f t="shared" si="49"/>
        <v>0</v>
      </c>
    </row>
    <row r="1548" spans="1:8" x14ac:dyDescent="0.2">
      <c r="A1548"/>
      <c r="B1548"/>
      <c r="C1548"/>
      <c r="D1548"/>
      <c r="E1548"/>
      <c r="F1548"/>
      <c r="G1548" s="106">
        <f t="shared" si="48"/>
        <v>0</v>
      </c>
      <c r="H1548" s="107">
        <f t="shared" si="49"/>
        <v>0</v>
      </c>
    </row>
    <row r="1549" spans="1:8" x14ac:dyDescent="0.2">
      <c r="A1549"/>
      <c r="B1549"/>
      <c r="C1549"/>
      <c r="D1549"/>
      <c r="E1549"/>
      <c r="F1549"/>
      <c r="G1549" s="106">
        <f t="shared" si="48"/>
        <v>0</v>
      </c>
      <c r="H1549" s="107">
        <f t="shared" si="49"/>
        <v>0</v>
      </c>
    </row>
    <row r="1550" spans="1:8" x14ac:dyDescent="0.2">
      <c r="A1550"/>
      <c r="B1550"/>
      <c r="C1550"/>
      <c r="D1550"/>
      <c r="E1550"/>
      <c r="F1550"/>
      <c r="G1550" s="106">
        <f t="shared" si="48"/>
        <v>0</v>
      </c>
      <c r="H1550" s="107">
        <f t="shared" si="49"/>
        <v>0</v>
      </c>
    </row>
    <row r="1551" spans="1:8" x14ac:dyDescent="0.2">
      <c r="A1551"/>
      <c r="B1551"/>
      <c r="C1551"/>
      <c r="D1551"/>
      <c r="E1551"/>
      <c r="F1551"/>
      <c r="G1551" s="106">
        <f t="shared" si="48"/>
        <v>0</v>
      </c>
      <c r="H1551" s="107">
        <f t="shared" si="49"/>
        <v>0</v>
      </c>
    </row>
    <row r="1552" spans="1:8" x14ac:dyDescent="0.2">
      <c r="A1552"/>
      <c r="B1552"/>
      <c r="C1552"/>
      <c r="D1552"/>
      <c r="E1552"/>
      <c r="F1552"/>
      <c r="G1552" s="106">
        <f t="shared" si="48"/>
        <v>0</v>
      </c>
      <c r="H1552" s="107">
        <f t="shared" si="49"/>
        <v>0</v>
      </c>
    </row>
    <row r="1553" spans="1:8" x14ac:dyDescent="0.2">
      <c r="A1553"/>
      <c r="B1553"/>
      <c r="C1553"/>
      <c r="D1553"/>
      <c r="E1553"/>
      <c r="F1553"/>
      <c r="G1553" s="106">
        <f t="shared" si="48"/>
        <v>0</v>
      </c>
      <c r="H1553" s="107">
        <f t="shared" si="49"/>
        <v>0</v>
      </c>
    </row>
    <row r="1554" spans="1:8" x14ac:dyDescent="0.2">
      <c r="A1554"/>
      <c r="B1554"/>
      <c r="C1554"/>
      <c r="D1554"/>
      <c r="E1554"/>
      <c r="F1554"/>
      <c r="G1554" s="106">
        <f t="shared" si="48"/>
        <v>0</v>
      </c>
      <c r="H1554" s="107">
        <f t="shared" si="49"/>
        <v>0</v>
      </c>
    </row>
    <row r="1555" spans="1:8" x14ac:dyDescent="0.2">
      <c r="A1555"/>
      <c r="B1555"/>
      <c r="C1555"/>
      <c r="D1555"/>
      <c r="E1555"/>
      <c r="F1555"/>
      <c r="G1555" s="106">
        <f t="shared" si="48"/>
        <v>0</v>
      </c>
      <c r="H1555" s="107">
        <f t="shared" si="49"/>
        <v>0</v>
      </c>
    </row>
    <row r="1556" spans="1:8" x14ac:dyDescent="0.2">
      <c r="A1556"/>
      <c r="B1556"/>
      <c r="C1556"/>
      <c r="D1556"/>
      <c r="E1556"/>
      <c r="F1556"/>
      <c r="G1556" s="106">
        <f t="shared" si="48"/>
        <v>0</v>
      </c>
      <c r="H1556" s="107">
        <f t="shared" si="49"/>
        <v>0</v>
      </c>
    </row>
    <row r="1557" spans="1:8" x14ac:dyDescent="0.2">
      <c r="A1557"/>
      <c r="B1557"/>
      <c r="C1557"/>
      <c r="D1557"/>
      <c r="E1557"/>
      <c r="F1557"/>
      <c r="G1557" s="106">
        <f t="shared" si="48"/>
        <v>0</v>
      </c>
      <c r="H1557" s="107">
        <f t="shared" si="49"/>
        <v>0</v>
      </c>
    </row>
    <row r="1558" spans="1:8" x14ac:dyDescent="0.2">
      <c r="A1558"/>
      <c r="B1558"/>
      <c r="C1558"/>
      <c r="D1558"/>
      <c r="E1558"/>
      <c r="F1558"/>
      <c r="G1558" s="106">
        <f t="shared" si="48"/>
        <v>0</v>
      </c>
      <c r="H1558" s="107">
        <f t="shared" si="49"/>
        <v>0</v>
      </c>
    </row>
    <row r="1559" spans="1:8" x14ac:dyDescent="0.2">
      <c r="A1559"/>
      <c r="B1559"/>
      <c r="C1559"/>
      <c r="D1559"/>
      <c r="E1559"/>
      <c r="F1559"/>
      <c r="G1559" s="106">
        <f t="shared" si="48"/>
        <v>0</v>
      </c>
      <c r="H1559" s="107">
        <f t="shared" si="49"/>
        <v>0</v>
      </c>
    </row>
    <row r="1560" spans="1:8" x14ac:dyDescent="0.2">
      <c r="A1560"/>
      <c r="B1560"/>
      <c r="C1560"/>
      <c r="D1560"/>
      <c r="E1560"/>
      <c r="F1560"/>
      <c r="G1560" s="106">
        <f t="shared" si="48"/>
        <v>0</v>
      </c>
      <c r="H1560" s="107">
        <f t="shared" si="49"/>
        <v>0</v>
      </c>
    </row>
    <row r="1561" spans="1:8" x14ac:dyDescent="0.2">
      <c r="A1561"/>
      <c r="B1561"/>
      <c r="C1561"/>
      <c r="D1561"/>
      <c r="E1561"/>
      <c r="F1561"/>
      <c r="G1561" s="106">
        <f t="shared" si="48"/>
        <v>0</v>
      </c>
      <c r="H1561" s="107">
        <f t="shared" si="49"/>
        <v>0</v>
      </c>
    </row>
    <row r="1562" spans="1:8" x14ac:dyDescent="0.2">
      <c r="A1562"/>
      <c r="B1562"/>
      <c r="C1562"/>
      <c r="D1562"/>
      <c r="E1562"/>
      <c r="F1562"/>
      <c r="G1562" s="106">
        <f t="shared" si="48"/>
        <v>0</v>
      </c>
      <c r="H1562" s="107">
        <f t="shared" si="49"/>
        <v>0</v>
      </c>
    </row>
    <row r="1563" spans="1:8" x14ac:dyDescent="0.2">
      <c r="A1563"/>
      <c r="B1563"/>
      <c r="C1563"/>
      <c r="D1563"/>
      <c r="E1563"/>
      <c r="F1563"/>
      <c r="G1563" s="106">
        <f t="shared" si="48"/>
        <v>0</v>
      </c>
      <c r="H1563" s="107">
        <f t="shared" si="49"/>
        <v>0</v>
      </c>
    </row>
    <row r="1564" spans="1:8" x14ac:dyDescent="0.2">
      <c r="A1564"/>
      <c r="B1564"/>
      <c r="C1564"/>
      <c r="D1564"/>
      <c r="E1564"/>
      <c r="F1564"/>
      <c r="G1564" s="106">
        <f t="shared" si="48"/>
        <v>0</v>
      </c>
      <c r="H1564" s="107">
        <f t="shared" si="49"/>
        <v>0</v>
      </c>
    </row>
    <row r="1565" spans="1:8" x14ac:dyDescent="0.2">
      <c r="A1565"/>
      <c r="B1565"/>
      <c r="C1565"/>
      <c r="D1565"/>
      <c r="E1565"/>
      <c r="F1565"/>
      <c r="G1565" s="106">
        <f t="shared" si="48"/>
        <v>0</v>
      </c>
      <c r="H1565" s="107">
        <f t="shared" si="49"/>
        <v>0</v>
      </c>
    </row>
    <row r="1566" spans="1:8" x14ac:dyDescent="0.2">
      <c r="A1566"/>
      <c r="B1566"/>
      <c r="C1566"/>
      <c r="D1566"/>
      <c r="E1566"/>
      <c r="F1566"/>
      <c r="G1566" s="106">
        <f t="shared" si="48"/>
        <v>0</v>
      </c>
      <c r="H1566" s="107">
        <f t="shared" si="49"/>
        <v>0</v>
      </c>
    </row>
    <row r="1567" spans="1:8" x14ac:dyDescent="0.2">
      <c r="A1567"/>
      <c r="B1567"/>
      <c r="C1567"/>
      <c r="D1567"/>
      <c r="E1567"/>
      <c r="F1567"/>
      <c r="G1567" s="106">
        <f t="shared" si="48"/>
        <v>0</v>
      </c>
      <c r="H1567" s="107">
        <f t="shared" si="49"/>
        <v>0</v>
      </c>
    </row>
    <row r="1568" spans="1:8" x14ac:dyDescent="0.2">
      <c r="A1568"/>
      <c r="B1568"/>
      <c r="C1568"/>
      <c r="D1568"/>
      <c r="E1568"/>
      <c r="F1568"/>
      <c r="G1568" s="106">
        <f t="shared" si="48"/>
        <v>0</v>
      </c>
      <c r="H1568" s="107">
        <f t="shared" si="49"/>
        <v>0</v>
      </c>
    </row>
    <row r="1569" spans="1:8" x14ac:dyDescent="0.2">
      <c r="A1569"/>
      <c r="B1569"/>
      <c r="C1569"/>
      <c r="D1569"/>
      <c r="E1569"/>
      <c r="F1569"/>
      <c r="G1569" s="106">
        <f t="shared" si="48"/>
        <v>0</v>
      </c>
      <c r="H1569" s="107">
        <f t="shared" si="49"/>
        <v>0</v>
      </c>
    </row>
    <row r="1570" spans="1:8" x14ac:dyDescent="0.2">
      <c r="A1570"/>
      <c r="B1570"/>
      <c r="C1570"/>
      <c r="D1570"/>
      <c r="E1570"/>
      <c r="F1570"/>
      <c r="G1570" s="106">
        <f t="shared" si="48"/>
        <v>0</v>
      </c>
      <c r="H1570" s="107">
        <f t="shared" si="49"/>
        <v>0</v>
      </c>
    </row>
    <row r="1571" spans="1:8" x14ac:dyDescent="0.2">
      <c r="A1571"/>
      <c r="B1571"/>
      <c r="C1571"/>
      <c r="D1571"/>
      <c r="E1571"/>
      <c r="F1571"/>
      <c r="G1571" s="106">
        <f t="shared" si="48"/>
        <v>0</v>
      </c>
      <c r="H1571" s="107">
        <f t="shared" si="49"/>
        <v>0</v>
      </c>
    </row>
    <row r="1572" spans="1:8" x14ac:dyDescent="0.2">
      <c r="A1572"/>
      <c r="B1572"/>
      <c r="C1572"/>
      <c r="D1572"/>
      <c r="E1572"/>
      <c r="F1572"/>
      <c r="G1572" s="106">
        <f t="shared" si="48"/>
        <v>0</v>
      </c>
      <c r="H1572" s="107">
        <f t="shared" si="49"/>
        <v>0</v>
      </c>
    </row>
    <row r="1573" spans="1:8" x14ac:dyDescent="0.2">
      <c r="A1573"/>
      <c r="B1573"/>
      <c r="C1573"/>
      <c r="D1573"/>
      <c r="E1573"/>
      <c r="F1573"/>
      <c r="G1573" s="106">
        <f t="shared" si="48"/>
        <v>0</v>
      </c>
      <c r="H1573" s="107">
        <f t="shared" si="49"/>
        <v>0</v>
      </c>
    </row>
    <row r="1574" spans="1:8" x14ac:dyDescent="0.2">
      <c r="A1574"/>
      <c r="B1574"/>
      <c r="C1574"/>
      <c r="D1574"/>
      <c r="E1574"/>
      <c r="F1574"/>
      <c r="G1574" s="106">
        <f t="shared" si="48"/>
        <v>0</v>
      </c>
      <c r="H1574" s="107">
        <f t="shared" si="49"/>
        <v>0</v>
      </c>
    </row>
    <row r="1575" spans="1:8" x14ac:dyDescent="0.2">
      <c r="A1575"/>
      <c r="B1575"/>
      <c r="C1575"/>
      <c r="D1575"/>
      <c r="E1575"/>
      <c r="F1575"/>
      <c r="G1575" s="106">
        <f t="shared" si="48"/>
        <v>0</v>
      </c>
      <c r="H1575" s="107">
        <f t="shared" si="49"/>
        <v>0</v>
      </c>
    </row>
    <row r="1576" spans="1:8" x14ac:dyDescent="0.2">
      <c r="A1576"/>
      <c r="B1576"/>
      <c r="C1576"/>
      <c r="D1576"/>
      <c r="E1576"/>
      <c r="F1576"/>
      <c r="G1576" s="106">
        <f t="shared" si="48"/>
        <v>0</v>
      </c>
      <c r="H1576" s="107">
        <f t="shared" si="49"/>
        <v>0</v>
      </c>
    </row>
    <row r="1577" spans="1:8" x14ac:dyDescent="0.2">
      <c r="A1577"/>
      <c r="B1577"/>
      <c r="C1577"/>
      <c r="D1577"/>
      <c r="E1577"/>
      <c r="F1577"/>
      <c r="G1577" s="106">
        <f t="shared" si="48"/>
        <v>0</v>
      </c>
      <c r="H1577" s="107">
        <f t="shared" si="49"/>
        <v>0</v>
      </c>
    </row>
    <row r="1578" spans="1:8" x14ac:dyDescent="0.2">
      <c r="A1578"/>
      <c r="B1578"/>
      <c r="C1578"/>
      <c r="D1578"/>
      <c r="E1578"/>
      <c r="F1578"/>
      <c r="G1578" s="106">
        <f t="shared" si="48"/>
        <v>0</v>
      </c>
      <c r="H1578" s="107">
        <f t="shared" si="49"/>
        <v>0</v>
      </c>
    </row>
    <row r="1579" spans="1:8" x14ac:dyDescent="0.2">
      <c r="A1579"/>
      <c r="B1579"/>
      <c r="C1579"/>
      <c r="D1579"/>
      <c r="E1579"/>
      <c r="F1579"/>
      <c r="G1579" s="106">
        <f t="shared" si="48"/>
        <v>0</v>
      </c>
      <c r="H1579" s="107">
        <f t="shared" si="49"/>
        <v>0</v>
      </c>
    </row>
    <row r="1580" spans="1:8" x14ac:dyDescent="0.2">
      <c r="A1580"/>
      <c r="B1580"/>
      <c r="C1580"/>
      <c r="D1580"/>
      <c r="E1580"/>
      <c r="F1580"/>
      <c r="G1580" s="106">
        <f t="shared" si="48"/>
        <v>0</v>
      </c>
      <c r="H1580" s="107">
        <f t="shared" si="49"/>
        <v>0</v>
      </c>
    </row>
    <row r="1581" spans="1:8" x14ac:dyDescent="0.2">
      <c r="A1581"/>
      <c r="B1581"/>
      <c r="C1581"/>
      <c r="D1581"/>
      <c r="E1581"/>
      <c r="F1581"/>
      <c r="G1581" s="106">
        <f t="shared" si="48"/>
        <v>0</v>
      </c>
      <c r="H1581" s="107">
        <f t="shared" si="49"/>
        <v>0</v>
      </c>
    </row>
    <row r="1582" spans="1:8" x14ac:dyDescent="0.2">
      <c r="A1582"/>
      <c r="B1582"/>
      <c r="C1582"/>
      <c r="D1582"/>
      <c r="E1582"/>
      <c r="F1582"/>
      <c r="G1582" s="106">
        <f t="shared" si="48"/>
        <v>0</v>
      </c>
      <c r="H1582" s="107">
        <f t="shared" si="49"/>
        <v>0</v>
      </c>
    </row>
    <row r="1583" spans="1:8" x14ac:dyDescent="0.2">
      <c r="A1583"/>
      <c r="B1583"/>
      <c r="C1583"/>
      <c r="D1583"/>
      <c r="E1583"/>
      <c r="F1583"/>
      <c r="G1583" s="106">
        <f t="shared" si="48"/>
        <v>0</v>
      </c>
      <c r="H1583" s="107">
        <f t="shared" si="49"/>
        <v>0</v>
      </c>
    </row>
    <row r="1584" spans="1:8" x14ac:dyDescent="0.2">
      <c r="A1584"/>
      <c r="B1584"/>
      <c r="C1584"/>
      <c r="D1584"/>
      <c r="E1584"/>
      <c r="F1584"/>
      <c r="G1584" s="106">
        <f t="shared" si="48"/>
        <v>0</v>
      </c>
      <c r="H1584" s="107">
        <f t="shared" si="49"/>
        <v>0</v>
      </c>
    </row>
    <row r="1585" spans="1:8" x14ac:dyDescent="0.2">
      <c r="A1585"/>
      <c r="B1585"/>
      <c r="C1585"/>
      <c r="D1585"/>
      <c r="E1585"/>
      <c r="F1585"/>
      <c r="G1585" s="106">
        <f t="shared" si="48"/>
        <v>0</v>
      </c>
      <c r="H1585" s="107">
        <f t="shared" si="49"/>
        <v>0</v>
      </c>
    </row>
    <row r="1586" spans="1:8" x14ac:dyDescent="0.2">
      <c r="A1586"/>
      <c r="B1586"/>
      <c r="C1586"/>
      <c r="D1586"/>
      <c r="E1586"/>
      <c r="F1586"/>
      <c r="G1586" s="106">
        <f t="shared" si="48"/>
        <v>0</v>
      </c>
      <c r="H1586" s="107">
        <f t="shared" si="49"/>
        <v>0</v>
      </c>
    </row>
    <row r="1587" spans="1:8" x14ac:dyDescent="0.2">
      <c r="A1587"/>
      <c r="B1587"/>
      <c r="C1587"/>
      <c r="D1587"/>
      <c r="E1587"/>
      <c r="F1587"/>
      <c r="G1587" s="106">
        <f t="shared" si="48"/>
        <v>0</v>
      </c>
      <c r="H1587" s="107">
        <f t="shared" si="49"/>
        <v>0</v>
      </c>
    </row>
    <row r="1588" spans="1:8" x14ac:dyDescent="0.2">
      <c r="A1588"/>
      <c r="B1588"/>
      <c r="C1588"/>
      <c r="D1588"/>
      <c r="E1588"/>
      <c r="F1588"/>
      <c r="G1588" s="106">
        <f t="shared" si="48"/>
        <v>0</v>
      </c>
      <c r="H1588" s="107">
        <f t="shared" si="49"/>
        <v>0</v>
      </c>
    </row>
    <row r="1589" spans="1:8" x14ac:dyDescent="0.2">
      <c r="A1589"/>
      <c r="B1589"/>
      <c r="C1589"/>
      <c r="D1589"/>
      <c r="E1589"/>
      <c r="F1589"/>
      <c r="G1589" s="106">
        <f t="shared" si="48"/>
        <v>0</v>
      </c>
      <c r="H1589" s="107">
        <f t="shared" si="49"/>
        <v>0</v>
      </c>
    </row>
    <row r="1590" spans="1:8" x14ac:dyDescent="0.2">
      <c r="A1590"/>
      <c r="B1590"/>
      <c r="C1590"/>
      <c r="D1590"/>
      <c r="E1590"/>
      <c r="F1590"/>
      <c r="G1590" s="106">
        <f t="shared" si="48"/>
        <v>0</v>
      </c>
      <c r="H1590" s="107">
        <f t="shared" si="49"/>
        <v>0</v>
      </c>
    </row>
    <row r="1591" spans="1:8" x14ac:dyDescent="0.2">
      <c r="A1591"/>
      <c r="B1591"/>
      <c r="C1591"/>
      <c r="D1591"/>
      <c r="E1591"/>
      <c r="F1591"/>
      <c r="G1591" s="106">
        <f t="shared" si="48"/>
        <v>0</v>
      </c>
      <c r="H1591" s="107">
        <f t="shared" si="49"/>
        <v>0</v>
      </c>
    </row>
    <row r="1592" spans="1:8" x14ac:dyDescent="0.2">
      <c r="A1592"/>
      <c r="B1592"/>
      <c r="C1592"/>
      <c r="D1592"/>
      <c r="E1592"/>
      <c r="F1592"/>
      <c r="G1592" s="106">
        <f t="shared" si="48"/>
        <v>0</v>
      </c>
      <c r="H1592" s="107">
        <f t="shared" si="49"/>
        <v>0</v>
      </c>
    </row>
    <row r="1593" spans="1:8" x14ac:dyDescent="0.2">
      <c r="A1593"/>
      <c r="B1593"/>
      <c r="C1593"/>
      <c r="D1593"/>
      <c r="E1593"/>
      <c r="F1593"/>
      <c r="G1593" s="106">
        <f t="shared" si="48"/>
        <v>0</v>
      </c>
      <c r="H1593" s="107">
        <f t="shared" si="49"/>
        <v>0</v>
      </c>
    </row>
    <row r="1594" spans="1:8" x14ac:dyDescent="0.2">
      <c r="A1594"/>
      <c r="B1594"/>
      <c r="C1594"/>
      <c r="D1594"/>
      <c r="E1594"/>
      <c r="F1594"/>
      <c r="G1594" s="106">
        <f t="shared" si="48"/>
        <v>0</v>
      </c>
      <c r="H1594" s="107">
        <f t="shared" si="49"/>
        <v>0</v>
      </c>
    </row>
    <row r="1595" spans="1:8" x14ac:dyDescent="0.2">
      <c r="A1595"/>
      <c r="B1595"/>
      <c r="C1595"/>
      <c r="D1595"/>
      <c r="E1595"/>
      <c r="F1595"/>
      <c r="G1595" s="106">
        <f t="shared" si="48"/>
        <v>0</v>
      </c>
      <c r="H1595" s="107">
        <f t="shared" si="49"/>
        <v>0</v>
      </c>
    </row>
    <row r="1596" spans="1:8" x14ac:dyDescent="0.2">
      <c r="A1596"/>
      <c r="B1596"/>
      <c r="C1596"/>
      <c r="D1596"/>
      <c r="E1596"/>
      <c r="F1596"/>
      <c r="G1596" s="106">
        <f t="shared" si="48"/>
        <v>0</v>
      </c>
      <c r="H1596" s="107">
        <f t="shared" si="49"/>
        <v>0</v>
      </c>
    </row>
    <row r="1597" spans="1:8" x14ac:dyDescent="0.2">
      <c r="A1597"/>
      <c r="B1597"/>
      <c r="C1597"/>
      <c r="D1597"/>
      <c r="E1597"/>
      <c r="F1597"/>
      <c r="G1597" s="106">
        <f t="shared" si="48"/>
        <v>0</v>
      </c>
      <c r="H1597" s="107">
        <f t="shared" si="49"/>
        <v>0</v>
      </c>
    </row>
    <row r="1598" spans="1:8" x14ac:dyDescent="0.2">
      <c r="A1598"/>
      <c r="B1598"/>
      <c r="C1598"/>
      <c r="D1598"/>
      <c r="E1598"/>
      <c r="F1598"/>
      <c r="G1598" s="106">
        <f t="shared" si="48"/>
        <v>0</v>
      </c>
      <c r="H1598" s="107">
        <f t="shared" si="49"/>
        <v>0</v>
      </c>
    </row>
    <row r="1599" spans="1:8" x14ac:dyDescent="0.2">
      <c r="A1599"/>
      <c r="B1599"/>
      <c r="C1599"/>
      <c r="D1599"/>
      <c r="E1599"/>
      <c r="F1599"/>
      <c r="G1599" s="106">
        <f t="shared" si="48"/>
        <v>0</v>
      </c>
      <c r="H1599" s="107">
        <f t="shared" si="49"/>
        <v>0</v>
      </c>
    </row>
    <row r="1600" spans="1:8" x14ac:dyDescent="0.2">
      <c r="A1600"/>
      <c r="B1600"/>
      <c r="C1600"/>
      <c r="D1600"/>
      <c r="E1600"/>
      <c r="F1600"/>
      <c r="G1600" s="106">
        <f t="shared" si="48"/>
        <v>0</v>
      </c>
      <c r="H1600" s="107">
        <f t="shared" si="49"/>
        <v>0</v>
      </c>
    </row>
    <row r="1601" spans="1:8" x14ac:dyDescent="0.2">
      <c r="A1601"/>
      <c r="B1601"/>
      <c r="C1601"/>
      <c r="D1601"/>
      <c r="E1601"/>
      <c r="F1601"/>
      <c r="G1601" s="106">
        <f t="shared" si="48"/>
        <v>0</v>
      </c>
      <c r="H1601" s="107">
        <f t="shared" si="49"/>
        <v>0</v>
      </c>
    </row>
    <row r="1602" spans="1:8" x14ac:dyDescent="0.2">
      <c r="A1602"/>
      <c r="B1602"/>
      <c r="C1602"/>
      <c r="D1602"/>
      <c r="E1602"/>
      <c r="F1602"/>
      <c r="G1602" s="106">
        <f t="shared" si="48"/>
        <v>0</v>
      </c>
      <c r="H1602" s="107">
        <f t="shared" si="49"/>
        <v>0</v>
      </c>
    </row>
    <row r="1603" spans="1:8" x14ac:dyDescent="0.2">
      <c r="A1603"/>
      <c r="B1603"/>
      <c r="C1603"/>
      <c r="D1603"/>
      <c r="E1603"/>
      <c r="F1603"/>
      <c r="G1603" s="106">
        <f t="shared" si="48"/>
        <v>0</v>
      </c>
      <c r="H1603" s="107">
        <f t="shared" si="49"/>
        <v>0</v>
      </c>
    </row>
    <row r="1604" spans="1:8" x14ac:dyDescent="0.2">
      <c r="A1604"/>
      <c r="B1604"/>
      <c r="C1604"/>
      <c r="D1604"/>
      <c r="E1604"/>
      <c r="F1604"/>
      <c r="G1604" s="106">
        <f t="shared" si="48"/>
        <v>0</v>
      </c>
      <c r="H1604" s="107">
        <f t="shared" si="49"/>
        <v>0</v>
      </c>
    </row>
    <row r="1605" spans="1:8" x14ac:dyDescent="0.2">
      <c r="A1605"/>
      <c r="B1605"/>
      <c r="C1605"/>
      <c r="D1605"/>
      <c r="E1605"/>
      <c r="F1605"/>
      <c r="G1605" s="106">
        <f t="shared" si="48"/>
        <v>0</v>
      </c>
      <c r="H1605" s="107">
        <f t="shared" si="49"/>
        <v>0</v>
      </c>
    </row>
    <row r="1606" spans="1:8" x14ac:dyDescent="0.2">
      <c r="A1606"/>
      <c r="B1606"/>
      <c r="C1606"/>
      <c r="D1606"/>
      <c r="E1606"/>
      <c r="F1606"/>
      <c r="G1606" s="106">
        <f t="shared" si="48"/>
        <v>0</v>
      </c>
      <c r="H1606" s="107">
        <f t="shared" si="49"/>
        <v>0</v>
      </c>
    </row>
    <row r="1607" spans="1:8" x14ac:dyDescent="0.2">
      <c r="A1607"/>
      <c r="B1607"/>
      <c r="C1607"/>
      <c r="D1607"/>
      <c r="E1607"/>
      <c r="F1607"/>
      <c r="G1607" s="106">
        <f t="shared" si="48"/>
        <v>0</v>
      </c>
      <c r="H1607" s="107">
        <f t="shared" si="49"/>
        <v>0</v>
      </c>
    </row>
    <row r="1608" spans="1:8" x14ac:dyDescent="0.2">
      <c r="A1608"/>
      <c r="B1608"/>
      <c r="C1608"/>
      <c r="D1608"/>
      <c r="E1608"/>
      <c r="F1608"/>
      <c r="G1608" s="106">
        <f t="shared" ref="G1608:G1671" si="50">LOOKUP(RIGHT($H$3,4),$B$6:$F$6,$B1608:$F1608)-LOOKUP(LEFT($H$3,4),$B$6:$F$6,$B1608:$F1608)</f>
        <v>0</v>
      </c>
      <c r="H1608" s="107">
        <f t="shared" ref="H1608:H1671" si="51">IFERROR($G1608/LOOKUP(LEFT($H$3,4),$B$6:$F$6,$B1608:$F1608),0)</f>
        <v>0</v>
      </c>
    </row>
    <row r="1609" spans="1:8" x14ac:dyDescent="0.2">
      <c r="A1609"/>
      <c r="B1609"/>
      <c r="C1609"/>
      <c r="D1609"/>
      <c r="E1609"/>
      <c r="F1609"/>
      <c r="G1609" s="106">
        <f t="shared" si="50"/>
        <v>0</v>
      </c>
      <c r="H1609" s="107">
        <f t="shared" si="51"/>
        <v>0</v>
      </c>
    </row>
    <row r="1610" spans="1:8" x14ac:dyDescent="0.2">
      <c r="A1610"/>
      <c r="B1610"/>
      <c r="C1610"/>
      <c r="D1610"/>
      <c r="E1610"/>
      <c r="F1610"/>
      <c r="G1610" s="106">
        <f t="shared" si="50"/>
        <v>0</v>
      </c>
      <c r="H1610" s="107">
        <f t="shared" si="51"/>
        <v>0</v>
      </c>
    </row>
    <row r="1611" spans="1:8" x14ac:dyDescent="0.2">
      <c r="A1611"/>
      <c r="B1611"/>
      <c r="C1611"/>
      <c r="D1611"/>
      <c r="E1611"/>
      <c r="F1611"/>
      <c r="G1611" s="106">
        <f t="shared" si="50"/>
        <v>0</v>
      </c>
      <c r="H1611" s="107">
        <f t="shared" si="51"/>
        <v>0</v>
      </c>
    </row>
    <row r="1612" spans="1:8" x14ac:dyDescent="0.2">
      <c r="A1612"/>
      <c r="B1612"/>
      <c r="C1612"/>
      <c r="D1612"/>
      <c r="E1612"/>
      <c r="F1612"/>
      <c r="G1612" s="106">
        <f t="shared" si="50"/>
        <v>0</v>
      </c>
      <c r="H1612" s="107">
        <f t="shared" si="51"/>
        <v>0</v>
      </c>
    </row>
    <row r="1613" spans="1:8" x14ac:dyDescent="0.2">
      <c r="A1613"/>
      <c r="B1613"/>
      <c r="C1613"/>
      <c r="D1613"/>
      <c r="E1613"/>
      <c r="F1613"/>
      <c r="G1613" s="106">
        <f t="shared" si="50"/>
        <v>0</v>
      </c>
      <c r="H1613" s="107">
        <f t="shared" si="51"/>
        <v>0</v>
      </c>
    </row>
    <row r="1614" spans="1:8" x14ac:dyDescent="0.2">
      <c r="A1614"/>
      <c r="B1614"/>
      <c r="C1614"/>
      <c r="D1614"/>
      <c r="E1614"/>
      <c r="F1614"/>
      <c r="G1614" s="106">
        <f t="shared" si="50"/>
        <v>0</v>
      </c>
      <c r="H1614" s="107">
        <f t="shared" si="51"/>
        <v>0</v>
      </c>
    </row>
    <row r="1615" spans="1:8" x14ac:dyDescent="0.2">
      <c r="A1615"/>
      <c r="B1615"/>
      <c r="C1615"/>
      <c r="D1615"/>
      <c r="E1615"/>
      <c r="F1615"/>
      <c r="G1615" s="106">
        <f t="shared" si="50"/>
        <v>0</v>
      </c>
      <c r="H1615" s="107">
        <f t="shared" si="51"/>
        <v>0</v>
      </c>
    </row>
    <row r="1616" spans="1:8" x14ac:dyDescent="0.2">
      <c r="A1616"/>
      <c r="B1616"/>
      <c r="C1616"/>
      <c r="D1616"/>
      <c r="E1616"/>
      <c r="F1616"/>
      <c r="G1616" s="106">
        <f t="shared" si="50"/>
        <v>0</v>
      </c>
      <c r="H1616" s="107">
        <f t="shared" si="51"/>
        <v>0</v>
      </c>
    </row>
    <row r="1617" spans="1:8" x14ac:dyDescent="0.2">
      <c r="A1617"/>
      <c r="B1617"/>
      <c r="C1617"/>
      <c r="D1617"/>
      <c r="E1617"/>
      <c r="F1617"/>
      <c r="G1617" s="106">
        <f t="shared" si="50"/>
        <v>0</v>
      </c>
      <c r="H1617" s="107">
        <f t="shared" si="51"/>
        <v>0</v>
      </c>
    </row>
    <row r="1618" spans="1:8" x14ac:dyDescent="0.2">
      <c r="A1618"/>
      <c r="B1618"/>
      <c r="C1618"/>
      <c r="D1618"/>
      <c r="E1618"/>
      <c r="F1618"/>
      <c r="G1618" s="106">
        <f t="shared" si="50"/>
        <v>0</v>
      </c>
      <c r="H1618" s="107">
        <f t="shared" si="51"/>
        <v>0</v>
      </c>
    </row>
    <row r="1619" spans="1:8" x14ac:dyDescent="0.2">
      <c r="A1619"/>
      <c r="B1619"/>
      <c r="C1619"/>
      <c r="D1619"/>
      <c r="E1619"/>
      <c r="F1619"/>
      <c r="G1619" s="106">
        <f t="shared" si="50"/>
        <v>0</v>
      </c>
      <c r="H1619" s="107">
        <f t="shared" si="51"/>
        <v>0</v>
      </c>
    </row>
    <row r="1620" spans="1:8" x14ac:dyDescent="0.2">
      <c r="A1620"/>
      <c r="B1620"/>
      <c r="C1620"/>
      <c r="D1620"/>
      <c r="E1620"/>
      <c r="F1620"/>
      <c r="G1620" s="106">
        <f t="shared" si="50"/>
        <v>0</v>
      </c>
      <c r="H1620" s="107">
        <f t="shared" si="51"/>
        <v>0</v>
      </c>
    </row>
    <row r="1621" spans="1:8" x14ac:dyDescent="0.2">
      <c r="A1621"/>
      <c r="B1621"/>
      <c r="C1621"/>
      <c r="D1621"/>
      <c r="E1621"/>
      <c r="F1621"/>
      <c r="G1621" s="106">
        <f t="shared" si="50"/>
        <v>0</v>
      </c>
      <c r="H1621" s="107">
        <f t="shared" si="51"/>
        <v>0</v>
      </c>
    </row>
    <row r="1622" spans="1:8" x14ac:dyDescent="0.2">
      <c r="A1622"/>
      <c r="B1622"/>
      <c r="C1622"/>
      <c r="D1622"/>
      <c r="E1622"/>
      <c r="F1622"/>
      <c r="G1622" s="106">
        <f t="shared" si="50"/>
        <v>0</v>
      </c>
      <c r="H1622" s="107">
        <f t="shared" si="51"/>
        <v>0</v>
      </c>
    </row>
    <row r="1623" spans="1:8" x14ac:dyDescent="0.2">
      <c r="A1623"/>
      <c r="B1623"/>
      <c r="C1623"/>
      <c r="D1623"/>
      <c r="E1623"/>
      <c r="F1623"/>
      <c r="G1623" s="106">
        <f t="shared" si="50"/>
        <v>0</v>
      </c>
      <c r="H1623" s="107">
        <f t="shared" si="51"/>
        <v>0</v>
      </c>
    </row>
    <row r="1624" spans="1:8" x14ac:dyDescent="0.2">
      <c r="A1624"/>
      <c r="B1624"/>
      <c r="C1624"/>
      <c r="D1624"/>
      <c r="E1624"/>
      <c r="F1624"/>
      <c r="G1624" s="106">
        <f t="shared" si="50"/>
        <v>0</v>
      </c>
      <c r="H1624" s="107">
        <f t="shared" si="51"/>
        <v>0</v>
      </c>
    </row>
    <row r="1625" spans="1:8" x14ac:dyDescent="0.2">
      <c r="A1625"/>
      <c r="B1625"/>
      <c r="C1625"/>
      <c r="D1625"/>
      <c r="E1625"/>
      <c r="F1625"/>
      <c r="G1625" s="106">
        <f t="shared" si="50"/>
        <v>0</v>
      </c>
      <c r="H1625" s="107">
        <f t="shared" si="51"/>
        <v>0</v>
      </c>
    </row>
    <row r="1626" spans="1:8" x14ac:dyDescent="0.2">
      <c r="A1626"/>
      <c r="B1626"/>
      <c r="C1626"/>
      <c r="D1626"/>
      <c r="E1626"/>
      <c r="F1626"/>
      <c r="G1626" s="106">
        <f t="shared" si="50"/>
        <v>0</v>
      </c>
      <c r="H1626" s="107">
        <f t="shared" si="51"/>
        <v>0</v>
      </c>
    </row>
    <row r="1627" spans="1:8" x14ac:dyDescent="0.2">
      <c r="A1627"/>
      <c r="B1627"/>
      <c r="C1627"/>
      <c r="D1627"/>
      <c r="E1627"/>
      <c r="F1627"/>
      <c r="G1627" s="106">
        <f t="shared" si="50"/>
        <v>0</v>
      </c>
      <c r="H1627" s="107">
        <f t="shared" si="51"/>
        <v>0</v>
      </c>
    </row>
    <row r="1628" spans="1:8" x14ac:dyDescent="0.2">
      <c r="A1628"/>
      <c r="B1628"/>
      <c r="C1628"/>
      <c r="D1628"/>
      <c r="E1628"/>
      <c r="F1628"/>
      <c r="G1628" s="106">
        <f t="shared" si="50"/>
        <v>0</v>
      </c>
      <c r="H1628" s="107">
        <f t="shared" si="51"/>
        <v>0</v>
      </c>
    </row>
    <row r="1629" spans="1:8" x14ac:dyDescent="0.2">
      <c r="A1629"/>
      <c r="B1629"/>
      <c r="C1629"/>
      <c r="D1629"/>
      <c r="E1629"/>
      <c r="F1629"/>
      <c r="G1629" s="106">
        <f t="shared" si="50"/>
        <v>0</v>
      </c>
      <c r="H1629" s="107">
        <f t="shared" si="51"/>
        <v>0</v>
      </c>
    </row>
    <row r="1630" spans="1:8" x14ac:dyDescent="0.2">
      <c r="A1630"/>
      <c r="B1630"/>
      <c r="C1630"/>
      <c r="D1630"/>
      <c r="E1630"/>
      <c r="F1630"/>
      <c r="G1630" s="106">
        <f t="shared" si="50"/>
        <v>0</v>
      </c>
      <c r="H1630" s="107">
        <f t="shared" si="51"/>
        <v>0</v>
      </c>
    </row>
    <row r="1631" spans="1:8" x14ac:dyDescent="0.2">
      <c r="A1631"/>
      <c r="B1631"/>
      <c r="C1631"/>
      <c r="D1631"/>
      <c r="E1631"/>
      <c r="F1631"/>
      <c r="G1631" s="106">
        <f t="shared" si="50"/>
        <v>0</v>
      </c>
      <c r="H1631" s="107">
        <f t="shared" si="51"/>
        <v>0</v>
      </c>
    </row>
    <row r="1632" spans="1:8" x14ac:dyDescent="0.2">
      <c r="A1632"/>
      <c r="B1632"/>
      <c r="C1632"/>
      <c r="D1632"/>
      <c r="E1632"/>
      <c r="F1632"/>
      <c r="G1632" s="106">
        <f t="shared" si="50"/>
        <v>0</v>
      </c>
      <c r="H1632" s="107">
        <f t="shared" si="51"/>
        <v>0</v>
      </c>
    </row>
    <row r="1633" spans="1:8" x14ac:dyDescent="0.2">
      <c r="A1633"/>
      <c r="B1633"/>
      <c r="C1633"/>
      <c r="D1633"/>
      <c r="E1633"/>
      <c r="F1633"/>
      <c r="G1633" s="106">
        <f t="shared" si="50"/>
        <v>0</v>
      </c>
      <c r="H1633" s="107">
        <f t="shared" si="51"/>
        <v>0</v>
      </c>
    </row>
    <row r="1634" spans="1:8" x14ac:dyDescent="0.2">
      <c r="A1634"/>
      <c r="B1634"/>
      <c r="C1634"/>
      <c r="D1634"/>
      <c r="E1634"/>
      <c r="F1634"/>
      <c r="G1634" s="106">
        <f t="shared" si="50"/>
        <v>0</v>
      </c>
      <c r="H1634" s="107">
        <f t="shared" si="51"/>
        <v>0</v>
      </c>
    </row>
    <row r="1635" spans="1:8" x14ac:dyDescent="0.2">
      <c r="A1635"/>
      <c r="B1635"/>
      <c r="C1635"/>
      <c r="D1635"/>
      <c r="E1635"/>
      <c r="F1635"/>
      <c r="G1635" s="106">
        <f t="shared" si="50"/>
        <v>0</v>
      </c>
      <c r="H1635" s="107">
        <f t="shared" si="51"/>
        <v>0</v>
      </c>
    </row>
    <row r="1636" spans="1:8" x14ac:dyDescent="0.2">
      <c r="A1636"/>
      <c r="B1636"/>
      <c r="C1636"/>
      <c r="D1636"/>
      <c r="E1636"/>
      <c r="F1636"/>
      <c r="G1636" s="106">
        <f t="shared" si="50"/>
        <v>0</v>
      </c>
      <c r="H1636" s="107">
        <f t="shared" si="51"/>
        <v>0</v>
      </c>
    </row>
    <row r="1637" spans="1:8" x14ac:dyDescent="0.2">
      <c r="A1637"/>
      <c r="B1637"/>
      <c r="C1637"/>
      <c r="D1637"/>
      <c r="E1637"/>
      <c r="F1637"/>
      <c r="G1637" s="106">
        <f t="shared" si="50"/>
        <v>0</v>
      </c>
      <c r="H1637" s="107">
        <f t="shared" si="51"/>
        <v>0</v>
      </c>
    </row>
    <row r="1638" spans="1:8" x14ac:dyDescent="0.2">
      <c r="A1638"/>
      <c r="B1638"/>
      <c r="C1638"/>
      <c r="D1638"/>
      <c r="E1638"/>
      <c r="F1638"/>
      <c r="G1638" s="106">
        <f t="shared" si="50"/>
        <v>0</v>
      </c>
      <c r="H1638" s="107">
        <f t="shared" si="51"/>
        <v>0</v>
      </c>
    </row>
    <row r="1639" spans="1:8" x14ac:dyDescent="0.2">
      <c r="A1639"/>
      <c r="B1639"/>
      <c r="C1639"/>
      <c r="D1639"/>
      <c r="E1639"/>
      <c r="F1639"/>
      <c r="G1639" s="106">
        <f t="shared" si="50"/>
        <v>0</v>
      </c>
      <c r="H1639" s="107">
        <f t="shared" si="51"/>
        <v>0</v>
      </c>
    </row>
    <row r="1640" spans="1:8" x14ac:dyDescent="0.2">
      <c r="A1640"/>
      <c r="B1640"/>
      <c r="C1640"/>
      <c r="D1640"/>
      <c r="E1640"/>
      <c r="F1640"/>
      <c r="G1640" s="106">
        <f t="shared" si="50"/>
        <v>0</v>
      </c>
      <c r="H1640" s="107">
        <f t="shared" si="51"/>
        <v>0</v>
      </c>
    </row>
    <row r="1641" spans="1:8" x14ac:dyDescent="0.2">
      <c r="A1641"/>
      <c r="B1641"/>
      <c r="C1641"/>
      <c r="D1641"/>
      <c r="E1641"/>
      <c r="F1641"/>
      <c r="G1641" s="106">
        <f t="shared" si="50"/>
        <v>0</v>
      </c>
      <c r="H1641" s="107">
        <f t="shared" si="51"/>
        <v>0</v>
      </c>
    </row>
    <row r="1642" spans="1:8" x14ac:dyDescent="0.2">
      <c r="A1642"/>
      <c r="B1642"/>
      <c r="C1642"/>
      <c r="D1642"/>
      <c r="E1642"/>
      <c r="F1642"/>
      <c r="G1642" s="106">
        <f t="shared" si="50"/>
        <v>0</v>
      </c>
      <c r="H1642" s="107">
        <f t="shared" si="51"/>
        <v>0</v>
      </c>
    </row>
    <row r="1643" spans="1:8" x14ac:dyDescent="0.2">
      <c r="A1643"/>
      <c r="B1643"/>
      <c r="C1643"/>
      <c r="D1643"/>
      <c r="E1643"/>
      <c r="F1643"/>
      <c r="G1643" s="106">
        <f t="shared" si="50"/>
        <v>0</v>
      </c>
      <c r="H1643" s="107">
        <f t="shared" si="51"/>
        <v>0</v>
      </c>
    </row>
    <row r="1644" spans="1:8" x14ac:dyDescent="0.2">
      <c r="A1644"/>
      <c r="B1644"/>
      <c r="C1644"/>
      <c r="D1644"/>
      <c r="E1644"/>
      <c r="F1644"/>
      <c r="G1644" s="106">
        <f t="shared" si="50"/>
        <v>0</v>
      </c>
      <c r="H1644" s="107">
        <f t="shared" si="51"/>
        <v>0</v>
      </c>
    </row>
    <row r="1645" spans="1:8" x14ac:dyDescent="0.2">
      <c r="A1645"/>
      <c r="B1645"/>
      <c r="C1645"/>
      <c r="D1645"/>
      <c r="E1645"/>
      <c r="F1645"/>
      <c r="G1645" s="106">
        <f t="shared" si="50"/>
        <v>0</v>
      </c>
      <c r="H1645" s="107">
        <f t="shared" si="51"/>
        <v>0</v>
      </c>
    </row>
    <row r="1646" spans="1:8" x14ac:dyDescent="0.2">
      <c r="A1646"/>
      <c r="B1646"/>
      <c r="C1646"/>
      <c r="D1646"/>
      <c r="E1646"/>
      <c r="F1646"/>
      <c r="G1646" s="106">
        <f t="shared" si="50"/>
        <v>0</v>
      </c>
      <c r="H1646" s="107">
        <f t="shared" si="51"/>
        <v>0</v>
      </c>
    </row>
    <row r="1647" spans="1:8" x14ac:dyDescent="0.2">
      <c r="A1647"/>
      <c r="B1647"/>
      <c r="C1647"/>
      <c r="D1647"/>
      <c r="E1647"/>
      <c r="F1647"/>
      <c r="G1647" s="106">
        <f t="shared" si="50"/>
        <v>0</v>
      </c>
      <c r="H1647" s="107">
        <f t="shared" si="51"/>
        <v>0</v>
      </c>
    </row>
    <row r="1648" spans="1:8" x14ac:dyDescent="0.2">
      <c r="A1648"/>
      <c r="B1648"/>
      <c r="C1648"/>
      <c r="D1648"/>
      <c r="E1648"/>
      <c r="F1648"/>
      <c r="G1648" s="106">
        <f t="shared" si="50"/>
        <v>0</v>
      </c>
      <c r="H1648" s="107">
        <f t="shared" si="51"/>
        <v>0</v>
      </c>
    </row>
    <row r="1649" spans="1:8" x14ac:dyDescent="0.2">
      <c r="A1649"/>
      <c r="B1649"/>
      <c r="C1649"/>
      <c r="D1649"/>
      <c r="E1649"/>
      <c r="F1649"/>
      <c r="G1649" s="106">
        <f t="shared" si="50"/>
        <v>0</v>
      </c>
      <c r="H1649" s="107">
        <f t="shared" si="51"/>
        <v>0</v>
      </c>
    </row>
    <row r="1650" spans="1:8" x14ac:dyDescent="0.2">
      <c r="A1650"/>
      <c r="B1650"/>
      <c r="C1650"/>
      <c r="D1650"/>
      <c r="E1650"/>
      <c r="F1650"/>
      <c r="G1650" s="106">
        <f t="shared" si="50"/>
        <v>0</v>
      </c>
      <c r="H1650" s="107">
        <f t="shared" si="51"/>
        <v>0</v>
      </c>
    </row>
    <row r="1651" spans="1:8" x14ac:dyDescent="0.2">
      <c r="A1651"/>
      <c r="B1651"/>
      <c r="C1651"/>
      <c r="D1651"/>
      <c r="E1651"/>
      <c r="F1651"/>
      <c r="G1651" s="106">
        <f t="shared" si="50"/>
        <v>0</v>
      </c>
      <c r="H1651" s="107">
        <f t="shared" si="51"/>
        <v>0</v>
      </c>
    </row>
    <row r="1652" spans="1:8" x14ac:dyDescent="0.2">
      <c r="A1652"/>
      <c r="B1652"/>
      <c r="C1652"/>
      <c r="D1652"/>
      <c r="E1652"/>
      <c r="F1652"/>
      <c r="G1652" s="106">
        <f t="shared" si="50"/>
        <v>0</v>
      </c>
      <c r="H1652" s="107">
        <f t="shared" si="51"/>
        <v>0</v>
      </c>
    </row>
    <row r="1653" spans="1:8" x14ac:dyDescent="0.2">
      <c r="A1653"/>
      <c r="B1653"/>
      <c r="C1653"/>
      <c r="D1653"/>
      <c r="E1653"/>
      <c r="F1653"/>
      <c r="G1653" s="106">
        <f t="shared" si="50"/>
        <v>0</v>
      </c>
      <c r="H1653" s="107">
        <f t="shared" si="51"/>
        <v>0</v>
      </c>
    </row>
    <row r="1654" spans="1:8" x14ac:dyDescent="0.2">
      <c r="A1654"/>
      <c r="B1654"/>
      <c r="C1654"/>
      <c r="D1654"/>
      <c r="E1654"/>
      <c r="F1654"/>
      <c r="G1654" s="106">
        <f t="shared" si="50"/>
        <v>0</v>
      </c>
      <c r="H1654" s="107">
        <f t="shared" si="51"/>
        <v>0</v>
      </c>
    </row>
    <row r="1655" spans="1:8" x14ac:dyDescent="0.2">
      <c r="A1655"/>
      <c r="B1655"/>
      <c r="C1655"/>
      <c r="D1655"/>
      <c r="E1655"/>
      <c r="F1655"/>
      <c r="G1655" s="106">
        <f t="shared" si="50"/>
        <v>0</v>
      </c>
      <c r="H1655" s="107">
        <f t="shared" si="51"/>
        <v>0</v>
      </c>
    </row>
    <row r="1656" spans="1:8" x14ac:dyDescent="0.2">
      <c r="A1656"/>
      <c r="B1656"/>
      <c r="C1656"/>
      <c r="D1656"/>
      <c r="E1656"/>
      <c r="F1656"/>
      <c r="G1656" s="106">
        <f t="shared" si="50"/>
        <v>0</v>
      </c>
      <c r="H1656" s="107">
        <f t="shared" si="51"/>
        <v>0</v>
      </c>
    </row>
    <row r="1657" spans="1:8" x14ac:dyDescent="0.2">
      <c r="A1657"/>
      <c r="B1657"/>
      <c r="C1657"/>
      <c r="D1657"/>
      <c r="E1657"/>
      <c r="F1657"/>
      <c r="G1657" s="106">
        <f t="shared" si="50"/>
        <v>0</v>
      </c>
      <c r="H1657" s="107">
        <f t="shared" si="51"/>
        <v>0</v>
      </c>
    </row>
    <row r="1658" spans="1:8" x14ac:dyDescent="0.2">
      <c r="A1658"/>
      <c r="B1658"/>
      <c r="C1658"/>
      <c r="D1658"/>
      <c r="E1658"/>
      <c r="F1658"/>
      <c r="G1658" s="106">
        <f t="shared" si="50"/>
        <v>0</v>
      </c>
      <c r="H1658" s="107">
        <f t="shared" si="51"/>
        <v>0</v>
      </c>
    </row>
    <row r="1659" spans="1:8" x14ac:dyDescent="0.2">
      <c r="A1659"/>
      <c r="B1659"/>
      <c r="C1659"/>
      <c r="D1659"/>
      <c r="E1659"/>
      <c r="F1659"/>
      <c r="G1659" s="106">
        <f t="shared" si="50"/>
        <v>0</v>
      </c>
      <c r="H1659" s="107">
        <f t="shared" si="51"/>
        <v>0</v>
      </c>
    </row>
    <row r="1660" spans="1:8" x14ac:dyDescent="0.2">
      <c r="A1660"/>
      <c r="B1660"/>
      <c r="C1660"/>
      <c r="D1660"/>
      <c r="E1660"/>
      <c r="F1660"/>
      <c r="G1660" s="106">
        <f t="shared" si="50"/>
        <v>0</v>
      </c>
      <c r="H1660" s="107">
        <f t="shared" si="51"/>
        <v>0</v>
      </c>
    </row>
    <row r="1661" spans="1:8" x14ac:dyDescent="0.2">
      <c r="A1661"/>
      <c r="B1661"/>
      <c r="C1661"/>
      <c r="D1661"/>
      <c r="E1661"/>
      <c r="F1661"/>
      <c r="G1661" s="106">
        <f t="shared" si="50"/>
        <v>0</v>
      </c>
      <c r="H1661" s="107">
        <f t="shared" si="51"/>
        <v>0</v>
      </c>
    </row>
    <row r="1662" spans="1:8" x14ac:dyDescent="0.2">
      <c r="A1662"/>
      <c r="B1662"/>
      <c r="C1662"/>
      <c r="D1662"/>
      <c r="E1662"/>
      <c r="F1662"/>
      <c r="G1662" s="106">
        <f t="shared" si="50"/>
        <v>0</v>
      </c>
      <c r="H1662" s="107">
        <f t="shared" si="51"/>
        <v>0</v>
      </c>
    </row>
    <row r="1663" spans="1:8" x14ac:dyDescent="0.2">
      <c r="A1663"/>
      <c r="B1663"/>
      <c r="C1663"/>
      <c r="D1663"/>
      <c r="E1663"/>
      <c r="F1663"/>
      <c r="G1663" s="106">
        <f t="shared" si="50"/>
        <v>0</v>
      </c>
      <c r="H1663" s="107">
        <f t="shared" si="51"/>
        <v>0</v>
      </c>
    </row>
    <row r="1664" spans="1:8" x14ac:dyDescent="0.2">
      <c r="A1664"/>
      <c r="B1664"/>
      <c r="C1664"/>
      <c r="D1664"/>
      <c r="E1664"/>
      <c r="F1664"/>
      <c r="G1664" s="106">
        <f t="shared" si="50"/>
        <v>0</v>
      </c>
      <c r="H1664" s="107">
        <f t="shared" si="51"/>
        <v>0</v>
      </c>
    </row>
    <row r="1665" spans="1:8" x14ac:dyDescent="0.2">
      <c r="A1665"/>
      <c r="B1665"/>
      <c r="C1665"/>
      <c r="D1665"/>
      <c r="E1665"/>
      <c r="F1665"/>
      <c r="G1665" s="106">
        <f t="shared" si="50"/>
        <v>0</v>
      </c>
      <c r="H1665" s="107">
        <f t="shared" si="51"/>
        <v>0</v>
      </c>
    </row>
    <row r="1666" spans="1:8" x14ac:dyDescent="0.2">
      <c r="A1666"/>
      <c r="B1666"/>
      <c r="C1666"/>
      <c r="D1666"/>
      <c r="E1666"/>
      <c r="F1666"/>
      <c r="G1666" s="106">
        <f t="shared" si="50"/>
        <v>0</v>
      </c>
      <c r="H1666" s="107">
        <f t="shared" si="51"/>
        <v>0</v>
      </c>
    </row>
    <row r="1667" spans="1:8" x14ac:dyDescent="0.2">
      <c r="A1667"/>
      <c r="B1667"/>
      <c r="C1667"/>
      <c r="D1667"/>
      <c r="E1667"/>
      <c r="F1667"/>
      <c r="G1667" s="106">
        <f t="shared" si="50"/>
        <v>0</v>
      </c>
      <c r="H1667" s="107">
        <f t="shared" si="51"/>
        <v>0</v>
      </c>
    </row>
    <row r="1668" spans="1:8" x14ac:dyDescent="0.2">
      <c r="A1668"/>
      <c r="B1668"/>
      <c r="C1668"/>
      <c r="D1668"/>
      <c r="E1668"/>
      <c r="F1668"/>
      <c r="G1668" s="106">
        <f t="shared" si="50"/>
        <v>0</v>
      </c>
      <c r="H1668" s="107">
        <f t="shared" si="51"/>
        <v>0</v>
      </c>
    </row>
    <row r="1669" spans="1:8" x14ac:dyDescent="0.2">
      <c r="A1669"/>
      <c r="B1669"/>
      <c r="C1669"/>
      <c r="D1669"/>
      <c r="E1669"/>
      <c r="F1669"/>
      <c r="G1669" s="106">
        <f t="shared" si="50"/>
        <v>0</v>
      </c>
      <c r="H1669" s="107">
        <f t="shared" si="51"/>
        <v>0</v>
      </c>
    </row>
    <row r="1670" spans="1:8" x14ac:dyDescent="0.2">
      <c r="A1670"/>
      <c r="B1670"/>
      <c r="C1670"/>
      <c r="D1670"/>
      <c r="E1670"/>
      <c r="F1670"/>
      <c r="G1670" s="106">
        <f t="shared" si="50"/>
        <v>0</v>
      </c>
      <c r="H1670" s="107">
        <f t="shared" si="51"/>
        <v>0</v>
      </c>
    </row>
    <row r="1671" spans="1:8" x14ac:dyDescent="0.2">
      <c r="A1671"/>
      <c r="B1671"/>
      <c r="C1671"/>
      <c r="D1671"/>
      <c r="E1671"/>
      <c r="F1671"/>
      <c r="G1671" s="106">
        <f t="shared" si="50"/>
        <v>0</v>
      </c>
      <c r="H1671" s="107">
        <f t="shared" si="51"/>
        <v>0</v>
      </c>
    </row>
    <row r="1672" spans="1:8" x14ac:dyDescent="0.2">
      <c r="A1672"/>
      <c r="B1672"/>
      <c r="C1672"/>
      <c r="D1672"/>
      <c r="E1672"/>
      <c r="F1672"/>
      <c r="G1672" s="106">
        <f t="shared" ref="G1672:G1735" si="52">LOOKUP(RIGHT($H$3,4),$B$6:$F$6,$B1672:$F1672)-LOOKUP(LEFT($H$3,4),$B$6:$F$6,$B1672:$F1672)</f>
        <v>0</v>
      </c>
      <c r="H1672" s="107">
        <f t="shared" ref="H1672:H1735" si="53">IFERROR($G1672/LOOKUP(LEFT($H$3,4),$B$6:$F$6,$B1672:$F1672),0)</f>
        <v>0</v>
      </c>
    </row>
    <row r="1673" spans="1:8" x14ac:dyDescent="0.2">
      <c r="A1673"/>
      <c r="B1673"/>
      <c r="C1673"/>
      <c r="D1673"/>
      <c r="E1673"/>
      <c r="F1673"/>
      <c r="G1673" s="106">
        <f t="shared" si="52"/>
        <v>0</v>
      </c>
      <c r="H1673" s="107">
        <f t="shared" si="53"/>
        <v>0</v>
      </c>
    </row>
    <row r="1674" spans="1:8" x14ac:dyDescent="0.2">
      <c r="A1674"/>
      <c r="B1674"/>
      <c r="C1674"/>
      <c r="D1674"/>
      <c r="E1674"/>
      <c r="F1674"/>
      <c r="G1674" s="106">
        <f t="shared" si="52"/>
        <v>0</v>
      </c>
      <c r="H1674" s="107">
        <f t="shared" si="53"/>
        <v>0</v>
      </c>
    </row>
    <row r="1675" spans="1:8" x14ac:dyDescent="0.2">
      <c r="A1675"/>
      <c r="B1675"/>
      <c r="C1675"/>
      <c r="D1675"/>
      <c r="E1675"/>
      <c r="F1675"/>
      <c r="G1675" s="106">
        <f t="shared" si="52"/>
        <v>0</v>
      </c>
      <c r="H1675" s="107">
        <f t="shared" si="53"/>
        <v>0</v>
      </c>
    </row>
    <row r="1676" spans="1:8" x14ac:dyDescent="0.2">
      <c r="A1676"/>
      <c r="B1676"/>
      <c r="C1676"/>
      <c r="D1676"/>
      <c r="E1676"/>
      <c r="F1676"/>
      <c r="G1676" s="106">
        <f t="shared" si="52"/>
        <v>0</v>
      </c>
      <c r="H1676" s="107">
        <f t="shared" si="53"/>
        <v>0</v>
      </c>
    </row>
    <row r="1677" spans="1:8" x14ac:dyDescent="0.2">
      <c r="A1677"/>
      <c r="B1677"/>
      <c r="C1677"/>
      <c r="D1677"/>
      <c r="E1677"/>
      <c r="F1677"/>
      <c r="G1677" s="106">
        <f t="shared" si="52"/>
        <v>0</v>
      </c>
      <c r="H1677" s="107">
        <f t="shared" si="53"/>
        <v>0</v>
      </c>
    </row>
    <row r="1678" spans="1:8" x14ac:dyDescent="0.2">
      <c r="A1678"/>
      <c r="B1678"/>
      <c r="C1678"/>
      <c r="D1678"/>
      <c r="E1678"/>
      <c r="F1678"/>
      <c r="G1678" s="106">
        <f t="shared" si="52"/>
        <v>0</v>
      </c>
      <c r="H1678" s="107">
        <f t="shared" si="53"/>
        <v>0</v>
      </c>
    </row>
    <row r="1679" spans="1:8" x14ac:dyDescent="0.2">
      <c r="A1679"/>
      <c r="B1679"/>
      <c r="C1679"/>
      <c r="D1679"/>
      <c r="E1679"/>
      <c r="F1679"/>
      <c r="G1679" s="106">
        <f t="shared" si="52"/>
        <v>0</v>
      </c>
      <c r="H1679" s="107">
        <f t="shared" si="53"/>
        <v>0</v>
      </c>
    </row>
    <row r="1680" spans="1:8" x14ac:dyDescent="0.2">
      <c r="A1680"/>
      <c r="B1680"/>
      <c r="C1680"/>
      <c r="D1680"/>
      <c r="E1680"/>
      <c r="F1680"/>
      <c r="G1680" s="106">
        <f t="shared" si="52"/>
        <v>0</v>
      </c>
      <c r="H1680" s="107">
        <f t="shared" si="53"/>
        <v>0</v>
      </c>
    </row>
    <row r="1681" spans="1:8" x14ac:dyDescent="0.2">
      <c r="A1681"/>
      <c r="B1681"/>
      <c r="C1681"/>
      <c r="D1681"/>
      <c r="E1681"/>
      <c r="F1681"/>
      <c r="G1681" s="106">
        <f t="shared" si="52"/>
        <v>0</v>
      </c>
      <c r="H1681" s="107">
        <f t="shared" si="53"/>
        <v>0</v>
      </c>
    </row>
    <row r="1682" spans="1:8" x14ac:dyDescent="0.2">
      <c r="A1682"/>
      <c r="B1682"/>
      <c r="C1682"/>
      <c r="D1682"/>
      <c r="E1682"/>
      <c r="F1682"/>
      <c r="G1682" s="106">
        <f t="shared" si="52"/>
        <v>0</v>
      </c>
      <c r="H1682" s="107">
        <f t="shared" si="53"/>
        <v>0</v>
      </c>
    </row>
    <row r="1683" spans="1:8" x14ac:dyDescent="0.2">
      <c r="A1683"/>
      <c r="B1683"/>
      <c r="C1683"/>
      <c r="D1683"/>
      <c r="E1683"/>
      <c r="F1683"/>
      <c r="G1683" s="106">
        <f t="shared" si="52"/>
        <v>0</v>
      </c>
      <c r="H1683" s="107">
        <f t="shared" si="53"/>
        <v>0</v>
      </c>
    </row>
    <row r="1684" spans="1:8" x14ac:dyDescent="0.2">
      <c r="A1684"/>
      <c r="B1684"/>
      <c r="C1684"/>
      <c r="D1684"/>
      <c r="E1684"/>
      <c r="F1684"/>
      <c r="G1684" s="106">
        <f t="shared" si="52"/>
        <v>0</v>
      </c>
      <c r="H1684" s="107">
        <f t="shared" si="53"/>
        <v>0</v>
      </c>
    </row>
    <row r="1685" spans="1:8" x14ac:dyDescent="0.2">
      <c r="A1685"/>
      <c r="B1685"/>
      <c r="C1685"/>
      <c r="D1685"/>
      <c r="E1685"/>
      <c r="F1685"/>
      <c r="G1685" s="106">
        <f t="shared" si="52"/>
        <v>0</v>
      </c>
      <c r="H1685" s="107">
        <f t="shared" si="53"/>
        <v>0</v>
      </c>
    </row>
    <row r="1686" spans="1:8" x14ac:dyDescent="0.2">
      <c r="A1686"/>
      <c r="B1686"/>
      <c r="C1686"/>
      <c r="D1686"/>
      <c r="E1686"/>
      <c r="F1686"/>
      <c r="G1686" s="106">
        <f t="shared" si="52"/>
        <v>0</v>
      </c>
      <c r="H1686" s="107">
        <f t="shared" si="53"/>
        <v>0</v>
      </c>
    </row>
    <row r="1687" spans="1:8" x14ac:dyDescent="0.2">
      <c r="A1687"/>
      <c r="B1687"/>
      <c r="C1687"/>
      <c r="D1687"/>
      <c r="E1687"/>
      <c r="F1687"/>
      <c r="G1687" s="106">
        <f t="shared" si="52"/>
        <v>0</v>
      </c>
      <c r="H1687" s="107">
        <f t="shared" si="53"/>
        <v>0</v>
      </c>
    </row>
    <row r="1688" spans="1:8" x14ac:dyDescent="0.2">
      <c r="A1688"/>
      <c r="B1688"/>
      <c r="C1688"/>
      <c r="D1688"/>
      <c r="E1688"/>
      <c r="F1688"/>
      <c r="G1688" s="106">
        <f t="shared" si="52"/>
        <v>0</v>
      </c>
      <c r="H1688" s="107">
        <f t="shared" si="53"/>
        <v>0</v>
      </c>
    </row>
    <row r="1689" spans="1:8" x14ac:dyDescent="0.2">
      <c r="A1689"/>
      <c r="B1689"/>
      <c r="C1689"/>
      <c r="D1689"/>
      <c r="E1689"/>
      <c r="F1689"/>
      <c r="G1689" s="106">
        <f t="shared" si="52"/>
        <v>0</v>
      </c>
      <c r="H1689" s="107">
        <f t="shared" si="53"/>
        <v>0</v>
      </c>
    </row>
    <row r="1690" spans="1:8" x14ac:dyDescent="0.2">
      <c r="A1690"/>
      <c r="B1690"/>
      <c r="C1690"/>
      <c r="D1690"/>
      <c r="E1690"/>
      <c r="F1690"/>
      <c r="G1690" s="106">
        <f t="shared" si="52"/>
        <v>0</v>
      </c>
      <c r="H1690" s="107">
        <f t="shared" si="53"/>
        <v>0</v>
      </c>
    </row>
    <row r="1691" spans="1:8" x14ac:dyDescent="0.2">
      <c r="A1691"/>
      <c r="B1691"/>
      <c r="C1691"/>
      <c r="D1691"/>
      <c r="E1691"/>
      <c r="F1691"/>
      <c r="G1691" s="106">
        <f t="shared" si="52"/>
        <v>0</v>
      </c>
      <c r="H1691" s="107">
        <f t="shared" si="53"/>
        <v>0</v>
      </c>
    </row>
    <row r="1692" spans="1:8" x14ac:dyDescent="0.2">
      <c r="A1692"/>
      <c r="B1692"/>
      <c r="C1692"/>
      <c r="D1692"/>
      <c r="E1692"/>
      <c r="F1692"/>
      <c r="G1692" s="106">
        <f t="shared" si="52"/>
        <v>0</v>
      </c>
      <c r="H1692" s="107">
        <f t="shared" si="53"/>
        <v>0</v>
      </c>
    </row>
    <row r="1693" spans="1:8" x14ac:dyDescent="0.2">
      <c r="A1693"/>
      <c r="B1693"/>
      <c r="C1693"/>
      <c r="D1693"/>
      <c r="E1693"/>
      <c r="F1693"/>
      <c r="G1693" s="106">
        <f t="shared" si="52"/>
        <v>0</v>
      </c>
      <c r="H1693" s="107">
        <f t="shared" si="53"/>
        <v>0</v>
      </c>
    </row>
    <row r="1694" spans="1:8" x14ac:dyDescent="0.2">
      <c r="A1694"/>
      <c r="B1694"/>
      <c r="C1694"/>
      <c r="D1694"/>
      <c r="E1694"/>
      <c r="F1694"/>
      <c r="G1694" s="106">
        <f t="shared" si="52"/>
        <v>0</v>
      </c>
      <c r="H1694" s="107">
        <f t="shared" si="53"/>
        <v>0</v>
      </c>
    </row>
    <row r="1695" spans="1:8" x14ac:dyDescent="0.2">
      <c r="A1695"/>
      <c r="B1695"/>
      <c r="C1695"/>
      <c r="D1695"/>
      <c r="E1695"/>
      <c r="F1695"/>
      <c r="G1695" s="106">
        <f t="shared" si="52"/>
        <v>0</v>
      </c>
      <c r="H1695" s="107">
        <f t="shared" si="53"/>
        <v>0</v>
      </c>
    </row>
    <row r="1696" spans="1:8" x14ac:dyDescent="0.2">
      <c r="A1696"/>
      <c r="B1696"/>
      <c r="C1696"/>
      <c r="D1696"/>
      <c r="E1696"/>
      <c r="F1696"/>
      <c r="G1696" s="106">
        <f t="shared" si="52"/>
        <v>0</v>
      </c>
      <c r="H1696" s="107">
        <f t="shared" si="53"/>
        <v>0</v>
      </c>
    </row>
    <row r="1697" spans="1:8" x14ac:dyDescent="0.2">
      <c r="A1697"/>
      <c r="B1697"/>
      <c r="C1697"/>
      <c r="D1697"/>
      <c r="E1697"/>
      <c r="F1697"/>
      <c r="G1697" s="106">
        <f t="shared" si="52"/>
        <v>0</v>
      </c>
      <c r="H1697" s="107">
        <f t="shared" si="53"/>
        <v>0</v>
      </c>
    </row>
    <row r="1698" spans="1:8" x14ac:dyDescent="0.2">
      <c r="A1698"/>
      <c r="B1698"/>
      <c r="C1698"/>
      <c r="D1698"/>
      <c r="E1698"/>
      <c r="F1698"/>
      <c r="G1698" s="106">
        <f t="shared" si="52"/>
        <v>0</v>
      </c>
      <c r="H1698" s="107">
        <f t="shared" si="53"/>
        <v>0</v>
      </c>
    </row>
    <row r="1699" spans="1:8" x14ac:dyDescent="0.2">
      <c r="A1699"/>
      <c r="B1699"/>
      <c r="C1699"/>
      <c r="D1699"/>
      <c r="E1699"/>
      <c r="F1699"/>
      <c r="G1699" s="106">
        <f t="shared" si="52"/>
        <v>0</v>
      </c>
      <c r="H1699" s="107">
        <f t="shared" si="53"/>
        <v>0</v>
      </c>
    </row>
    <row r="1700" spans="1:8" x14ac:dyDescent="0.2">
      <c r="A1700"/>
      <c r="B1700"/>
      <c r="C1700"/>
      <c r="D1700"/>
      <c r="E1700"/>
      <c r="F1700"/>
      <c r="G1700" s="106">
        <f t="shared" si="52"/>
        <v>0</v>
      </c>
      <c r="H1700" s="107">
        <f t="shared" si="53"/>
        <v>0</v>
      </c>
    </row>
    <row r="1701" spans="1:8" x14ac:dyDescent="0.2">
      <c r="A1701"/>
      <c r="B1701"/>
      <c r="C1701"/>
      <c r="D1701"/>
      <c r="E1701"/>
      <c r="F1701"/>
      <c r="G1701" s="106">
        <f t="shared" si="52"/>
        <v>0</v>
      </c>
      <c r="H1701" s="107">
        <f t="shared" si="53"/>
        <v>0</v>
      </c>
    </row>
    <row r="1702" spans="1:8" x14ac:dyDescent="0.2">
      <c r="A1702"/>
      <c r="B1702"/>
      <c r="C1702"/>
      <c r="D1702"/>
      <c r="E1702"/>
      <c r="F1702"/>
      <c r="G1702" s="106">
        <f t="shared" si="52"/>
        <v>0</v>
      </c>
      <c r="H1702" s="107">
        <f t="shared" si="53"/>
        <v>0</v>
      </c>
    </row>
    <row r="1703" spans="1:8" x14ac:dyDescent="0.2">
      <c r="A1703"/>
      <c r="B1703"/>
      <c r="C1703"/>
      <c r="D1703"/>
      <c r="E1703"/>
      <c r="F1703"/>
      <c r="G1703" s="106">
        <f t="shared" si="52"/>
        <v>0</v>
      </c>
      <c r="H1703" s="107">
        <f t="shared" si="53"/>
        <v>0</v>
      </c>
    </row>
    <row r="1704" spans="1:8" x14ac:dyDescent="0.2">
      <c r="A1704"/>
      <c r="B1704"/>
      <c r="C1704"/>
      <c r="D1704"/>
      <c r="E1704"/>
      <c r="F1704"/>
      <c r="G1704" s="106">
        <f t="shared" si="52"/>
        <v>0</v>
      </c>
      <c r="H1704" s="107">
        <f t="shared" si="53"/>
        <v>0</v>
      </c>
    </row>
    <row r="1705" spans="1:8" x14ac:dyDescent="0.2">
      <c r="A1705"/>
      <c r="B1705"/>
      <c r="C1705"/>
      <c r="D1705"/>
      <c r="E1705"/>
      <c r="F1705"/>
      <c r="G1705" s="106">
        <f t="shared" si="52"/>
        <v>0</v>
      </c>
      <c r="H1705" s="107">
        <f t="shared" si="53"/>
        <v>0</v>
      </c>
    </row>
    <row r="1706" spans="1:8" x14ac:dyDescent="0.2">
      <c r="A1706"/>
      <c r="B1706"/>
      <c r="C1706"/>
      <c r="D1706"/>
      <c r="E1706"/>
      <c r="F1706"/>
      <c r="G1706" s="106">
        <f t="shared" si="52"/>
        <v>0</v>
      </c>
      <c r="H1706" s="107">
        <f t="shared" si="53"/>
        <v>0</v>
      </c>
    </row>
    <row r="1707" spans="1:8" x14ac:dyDescent="0.2">
      <c r="A1707"/>
      <c r="B1707"/>
      <c r="C1707"/>
      <c r="D1707"/>
      <c r="E1707"/>
      <c r="F1707"/>
      <c r="G1707" s="106">
        <f t="shared" si="52"/>
        <v>0</v>
      </c>
      <c r="H1707" s="107">
        <f t="shared" si="53"/>
        <v>0</v>
      </c>
    </row>
    <row r="1708" spans="1:8" x14ac:dyDescent="0.2">
      <c r="A1708"/>
      <c r="B1708"/>
      <c r="C1708"/>
      <c r="D1708"/>
      <c r="E1708"/>
      <c r="F1708"/>
      <c r="G1708" s="106">
        <f t="shared" si="52"/>
        <v>0</v>
      </c>
      <c r="H1708" s="107">
        <f t="shared" si="53"/>
        <v>0</v>
      </c>
    </row>
    <row r="1709" spans="1:8" x14ac:dyDescent="0.2">
      <c r="A1709"/>
      <c r="B1709"/>
      <c r="C1709"/>
      <c r="D1709"/>
      <c r="E1709"/>
      <c r="F1709"/>
      <c r="G1709" s="106">
        <f t="shared" si="52"/>
        <v>0</v>
      </c>
      <c r="H1709" s="107">
        <f t="shared" si="53"/>
        <v>0</v>
      </c>
    </row>
    <row r="1710" spans="1:8" x14ac:dyDescent="0.2">
      <c r="A1710"/>
      <c r="B1710"/>
      <c r="C1710"/>
      <c r="D1710"/>
      <c r="E1710"/>
      <c r="F1710"/>
      <c r="G1710" s="106">
        <f t="shared" si="52"/>
        <v>0</v>
      </c>
      <c r="H1710" s="107">
        <f t="shared" si="53"/>
        <v>0</v>
      </c>
    </row>
    <row r="1711" spans="1:8" x14ac:dyDescent="0.2">
      <c r="A1711"/>
      <c r="B1711"/>
      <c r="C1711"/>
      <c r="D1711"/>
      <c r="E1711"/>
      <c r="F1711"/>
      <c r="G1711" s="106">
        <f t="shared" si="52"/>
        <v>0</v>
      </c>
      <c r="H1711" s="107">
        <f t="shared" si="53"/>
        <v>0</v>
      </c>
    </row>
    <row r="1712" spans="1:8" x14ac:dyDescent="0.2">
      <c r="A1712"/>
      <c r="B1712"/>
      <c r="C1712"/>
      <c r="D1712"/>
      <c r="E1712"/>
      <c r="F1712"/>
      <c r="G1712" s="106">
        <f t="shared" si="52"/>
        <v>0</v>
      </c>
      <c r="H1712" s="107">
        <f t="shared" si="53"/>
        <v>0</v>
      </c>
    </row>
    <row r="1713" spans="1:8" x14ac:dyDescent="0.2">
      <c r="A1713"/>
      <c r="B1713"/>
      <c r="C1713"/>
      <c r="D1713"/>
      <c r="E1713"/>
      <c r="F1713"/>
      <c r="G1713" s="106">
        <f t="shared" si="52"/>
        <v>0</v>
      </c>
      <c r="H1713" s="107">
        <f t="shared" si="53"/>
        <v>0</v>
      </c>
    </row>
    <row r="1714" spans="1:8" x14ac:dyDescent="0.2">
      <c r="A1714"/>
      <c r="B1714"/>
      <c r="C1714"/>
      <c r="D1714"/>
      <c r="E1714"/>
      <c r="F1714"/>
      <c r="G1714" s="106">
        <f t="shared" si="52"/>
        <v>0</v>
      </c>
      <c r="H1714" s="107">
        <f t="shared" si="53"/>
        <v>0</v>
      </c>
    </row>
    <row r="1715" spans="1:8" x14ac:dyDescent="0.2">
      <c r="A1715"/>
      <c r="B1715"/>
      <c r="C1715"/>
      <c r="D1715"/>
      <c r="E1715"/>
      <c r="F1715"/>
      <c r="G1715" s="106">
        <f t="shared" si="52"/>
        <v>0</v>
      </c>
      <c r="H1715" s="107">
        <f t="shared" si="53"/>
        <v>0</v>
      </c>
    </row>
    <row r="1716" spans="1:8" x14ac:dyDescent="0.2">
      <c r="A1716"/>
      <c r="B1716"/>
      <c r="C1716"/>
      <c r="D1716"/>
      <c r="E1716"/>
      <c r="F1716"/>
      <c r="G1716" s="106">
        <f t="shared" si="52"/>
        <v>0</v>
      </c>
      <c r="H1716" s="107">
        <f t="shared" si="53"/>
        <v>0</v>
      </c>
    </row>
    <row r="1717" spans="1:8" x14ac:dyDescent="0.2">
      <c r="A1717"/>
      <c r="B1717"/>
      <c r="C1717"/>
      <c r="D1717"/>
      <c r="E1717"/>
      <c r="F1717"/>
      <c r="G1717" s="106">
        <f t="shared" si="52"/>
        <v>0</v>
      </c>
      <c r="H1717" s="107">
        <f t="shared" si="53"/>
        <v>0</v>
      </c>
    </row>
    <row r="1718" spans="1:8" x14ac:dyDescent="0.2">
      <c r="A1718"/>
      <c r="B1718"/>
      <c r="C1718"/>
      <c r="D1718"/>
      <c r="E1718"/>
      <c r="F1718"/>
      <c r="G1718" s="106">
        <f t="shared" si="52"/>
        <v>0</v>
      </c>
      <c r="H1718" s="107">
        <f t="shared" si="53"/>
        <v>0</v>
      </c>
    </row>
    <row r="1719" spans="1:8" x14ac:dyDescent="0.2">
      <c r="A1719"/>
      <c r="B1719"/>
      <c r="C1719"/>
      <c r="D1719"/>
      <c r="E1719"/>
      <c r="F1719"/>
      <c r="G1719" s="106">
        <f t="shared" si="52"/>
        <v>0</v>
      </c>
      <c r="H1719" s="107">
        <f t="shared" si="53"/>
        <v>0</v>
      </c>
    </row>
    <row r="1720" spans="1:8" x14ac:dyDescent="0.2">
      <c r="A1720"/>
      <c r="B1720"/>
      <c r="C1720"/>
      <c r="D1720"/>
      <c r="E1720"/>
      <c r="F1720"/>
      <c r="G1720" s="106">
        <f t="shared" si="52"/>
        <v>0</v>
      </c>
      <c r="H1720" s="107">
        <f t="shared" si="53"/>
        <v>0</v>
      </c>
    </row>
    <row r="1721" spans="1:8" x14ac:dyDescent="0.2">
      <c r="A1721"/>
      <c r="B1721"/>
      <c r="C1721"/>
      <c r="D1721"/>
      <c r="E1721"/>
      <c r="F1721"/>
      <c r="G1721" s="106">
        <f t="shared" si="52"/>
        <v>0</v>
      </c>
      <c r="H1721" s="107">
        <f t="shared" si="53"/>
        <v>0</v>
      </c>
    </row>
    <row r="1722" spans="1:8" x14ac:dyDescent="0.2">
      <c r="A1722"/>
      <c r="B1722"/>
      <c r="C1722"/>
      <c r="D1722"/>
      <c r="E1722"/>
      <c r="F1722"/>
      <c r="G1722" s="106">
        <f t="shared" si="52"/>
        <v>0</v>
      </c>
      <c r="H1722" s="107">
        <f t="shared" si="53"/>
        <v>0</v>
      </c>
    </row>
    <row r="1723" spans="1:8" x14ac:dyDescent="0.2">
      <c r="A1723"/>
      <c r="B1723"/>
      <c r="C1723"/>
      <c r="D1723"/>
      <c r="E1723"/>
      <c r="F1723"/>
      <c r="G1723" s="106">
        <f t="shared" si="52"/>
        <v>0</v>
      </c>
      <c r="H1723" s="107">
        <f t="shared" si="53"/>
        <v>0</v>
      </c>
    </row>
    <row r="1724" spans="1:8" x14ac:dyDescent="0.2">
      <c r="A1724"/>
      <c r="B1724"/>
      <c r="C1724"/>
      <c r="D1724"/>
      <c r="E1724"/>
      <c r="F1724"/>
      <c r="G1724" s="106">
        <f t="shared" si="52"/>
        <v>0</v>
      </c>
      <c r="H1724" s="107">
        <f t="shared" si="53"/>
        <v>0</v>
      </c>
    </row>
    <row r="1725" spans="1:8" x14ac:dyDescent="0.2">
      <c r="A1725"/>
      <c r="B1725"/>
      <c r="C1725"/>
      <c r="D1725"/>
      <c r="E1725"/>
      <c r="F1725"/>
      <c r="G1725" s="106">
        <f t="shared" si="52"/>
        <v>0</v>
      </c>
      <c r="H1725" s="107">
        <f t="shared" si="53"/>
        <v>0</v>
      </c>
    </row>
    <row r="1726" spans="1:8" x14ac:dyDescent="0.2">
      <c r="A1726"/>
      <c r="B1726"/>
      <c r="C1726"/>
      <c r="D1726"/>
      <c r="E1726"/>
      <c r="F1726"/>
      <c r="G1726" s="106">
        <f t="shared" si="52"/>
        <v>0</v>
      </c>
      <c r="H1726" s="107">
        <f t="shared" si="53"/>
        <v>0</v>
      </c>
    </row>
    <row r="1727" spans="1:8" x14ac:dyDescent="0.2">
      <c r="A1727"/>
      <c r="B1727"/>
      <c r="C1727"/>
      <c r="D1727"/>
      <c r="E1727"/>
      <c r="F1727"/>
      <c r="G1727" s="106">
        <f t="shared" si="52"/>
        <v>0</v>
      </c>
      <c r="H1727" s="107">
        <f t="shared" si="53"/>
        <v>0</v>
      </c>
    </row>
    <row r="1728" spans="1:8" x14ac:dyDescent="0.2">
      <c r="A1728"/>
      <c r="B1728"/>
      <c r="C1728"/>
      <c r="D1728"/>
      <c r="E1728"/>
      <c r="F1728"/>
      <c r="G1728" s="106">
        <f t="shared" si="52"/>
        <v>0</v>
      </c>
      <c r="H1728" s="107">
        <f t="shared" si="53"/>
        <v>0</v>
      </c>
    </row>
    <row r="1729" spans="1:8" x14ac:dyDescent="0.2">
      <c r="A1729"/>
      <c r="B1729"/>
      <c r="C1729"/>
      <c r="D1729"/>
      <c r="E1729"/>
      <c r="F1729"/>
      <c r="G1729" s="106">
        <f t="shared" si="52"/>
        <v>0</v>
      </c>
      <c r="H1729" s="107">
        <f t="shared" si="53"/>
        <v>0</v>
      </c>
    </row>
    <row r="1730" spans="1:8" x14ac:dyDescent="0.2">
      <c r="A1730"/>
      <c r="B1730"/>
      <c r="C1730"/>
      <c r="D1730"/>
      <c r="E1730"/>
      <c r="F1730"/>
      <c r="G1730" s="106">
        <f t="shared" si="52"/>
        <v>0</v>
      </c>
      <c r="H1730" s="107">
        <f t="shared" si="53"/>
        <v>0</v>
      </c>
    </row>
    <row r="1731" spans="1:8" x14ac:dyDescent="0.2">
      <c r="A1731"/>
      <c r="B1731"/>
      <c r="C1731"/>
      <c r="D1731"/>
      <c r="E1731"/>
      <c r="F1731"/>
      <c r="G1731" s="106">
        <f t="shared" si="52"/>
        <v>0</v>
      </c>
      <c r="H1731" s="107">
        <f t="shared" si="53"/>
        <v>0</v>
      </c>
    </row>
    <row r="1732" spans="1:8" x14ac:dyDescent="0.2">
      <c r="A1732"/>
      <c r="B1732"/>
      <c r="C1732"/>
      <c r="D1732"/>
      <c r="E1732"/>
      <c r="F1732"/>
      <c r="G1732" s="106">
        <f t="shared" si="52"/>
        <v>0</v>
      </c>
      <c r="H1732" s="107">
        <f t="shared" si="53"/>
        <v>0</v>
      </c>
    </row>
    <row r="1733" spans="1:8" x14ac:dyDescent="0.2">
      <c r="A1733"/>
      <c r="B1733"/>
      <c r="C1733"/>
      <c r="D1733"/>
      <c r="E1733"/>
      <c r="F1733"/>
      <c r="G1733" s="106">
        <f t="shared" si="52"/>
        <v>0</v>
      </c>
      <c r="H1733" s="107">
        <f t="shared" si="53"/>
        <v>0</v>
      </c>
    </row>
    <row r="1734" spans="1:8" x14ac:dyDescent="0.2">
      <c r="A1734"/>
      <c r="B1734"/>
      <c r="C1734"/>
      <c r="D1734"/>
      <c r="E1734"/>
      <c r="F1734"/>
      <c r="G1734" s="106">
        <f t="shared" si="52"/>
        <v>0</v>
      </c>
      <c r="H1734" s="107">
        <f t="shared" si="53"/>
        <v>0</v>
      </c>
    </row>
    <row r="1735" spans="1:8" x14ac:dyDescent="0.2">
      <c r="A1735"/>
      <c r="B1735"/>
      <c r="C1735"/>
      <c r="D1735"/>
      <c r="E1735"/>
      <c r="F1735"/>
      <c r="G1735" s="106">
        <f t="shared" si="52"/>
        <v>0</v>
      </c>
      <c r="H1735" s="107">
        <f t="shared" si="53"/>
        <v>0</v>
      </c>
    </row>
    <row r="1736" spans="1:8" x14ac:dyDescent="0.2">
      <c r="A1736"/>
      <c r="B1736"/>
      <c r="C1736"/>
      <c r="D1736"/>
      <c r="E1736"/>
      <c r="F1736"/>
      <c r="G1736" s="106">
        <f t="shared" ref="G1736:G1799" si="54">LOOKUP(RIGHT($H$3,4),$B$6:$F$6,$B1736:$F1736)-LOOKUP(LEFT($H$3,4),$B$6:$F$6,$B1736:$F1736)</f>
        <v>0</v>
      </c>
      <c r="H1736" s="107">
        <f t="shared" ref="H1736:H1799" si="55">IFERROR($G1736/LOOKUP(LEFT($H$3,4),$B$6:$F$6,$B1736:$F1736),0)</f>
        <v>0</v>
      </c>
    </row>
    <row r="1737" spans="1:8" x14ac:dyDescent="0.2">
      <c r="A1737"/>
      <c r="B1737"/>
      <c r="C1737"/>
      <c r="D1737"/>
      <c r="E1737"/>
      <c r="F1737"/>
      <c r="G1737" s="106">
        <f t="shared" si="54"/>
        <v>0</v>
      </c>
      <c r="H1737" s="107">
        <f t="shared" si="55"/>
        <v>0</v>
      </c>
    </row>
    <row r="1738" spans="1:8" x14ac:dyDescent="0.2">
      <c r="A1738"/>
      <c r="B1738"/>
      <c r="C1738"/>
      <c r="D1738"/>
      <c r="E1738"/>
      <c r="F1738"/>
      <c r="G1738" s="106">
        <f t="shared" si="54"/>
        <v>0</v>
      </c>
      <c r="H1738" s="107">
        <f t="shared" si="55"/>
        <v>0</v>
      </c>
    </row>
    <row r="1739" spans="1:8" x14ac:dyDescent="0.2">
      <c r="A1739"/>
      <c r="B1739"/>
      <c r="C1739"/>
      <c r="D1739"/>
      <c r="E1739"/>
      <c r="F1739"/>
      <c r="G1739" s="106">
        <f t="shared" si="54"/>
        <v>0</v>
      </c>
      <c r="H1739" s="107">
        <f t="shared" si="55"/>
        <v>0</v>
      </c>
    </row>
    <row r="1740" spans="1:8" x14ac:dyDescent="0.2">
      <c r="A1740"/>
      <c r="B1740"/>
      <c r="C1740"/>
      <c r="D1740"/>
      <c r="E1740"/>
      <c r="F1740"/>
      <c r="G1740" s="106">
        <f t="shared" si="54"/>
        <v>0</v>
      </c>
      <c r="H1740" s="107">
        <f t="shared" si="55"/>
        <v>0</v>
      </c>
    </row>
    <row r="1741" spans="1:8" x14ac:dyDescent="0.2">
      <c r="A1741"/>
      <c r="B1741"/>
      <c r="C1741"/>
      <c r="D1741"/>
      <c r="E1741"/>
      <c r="F1741"/>
      <c r="G1741" s="106">
        <f t="shared" si="54"/>
        <v>0</v>
      </c>
      <c r="H1741" s="107">
        <f t="shared" si="55"/>
        <v>0</v>
      </c>
    </row>
    <row r="1742" spans="1:8" x14ac:dyDescent="0.2">
      <c r="A1742"/>
      <c r="B1742"/>
      <c r="C1742"/>
      <c r="D1742"/>
      <c r="E1742"/>
      <c r="F1742"/>
      <c r="G1742" s="106">
        <f t="shared" si="54"/>
        <v>0</v>
      </c>
      <c r="H1742" s="107">
        <f t="shared" si="55"/>
        <v>0</v>
      </c>
    </row>
    <row r="1743" spans="1:8" x14ac:dyDescent="0.2">
      <c r="A1743"/>
      <c r="B1743"/>
      <c r="C1743"/>
      <c r="D1743"/>
      <c r="E1743"/>
      <c r="F1743"/>
      <c r="G1743" s="106">
        <f t="shared" si="54"/>
        <v>0</v>
      </c>
      <c r="H1743" s="107">
        <f t="shared" si="55"/>
        <v>0</v>
      </c>
    </row>
    <row r="1744" spans="1:8" x14ac:dyDescent="0.2">
      <c r="A1744"/>
      <c r="B1744"/>
      <c r="C1744"/>
      <c r="D1744"/>
      <c r="E1744"/>
      <c r="F1744"/>
      <c r="G1744" s="106">
        <f t="shared" si="54"/>
        <v>0</v>
      </c>
      <c r="H1744" s="107">
        <f t="shared" si="55"/>
        <v>0</v>
      </c>
    </row>
    <row r="1745" spans="1:8" x14ac:dyDescent="0.2">
      <c r="A1745"/>
      <c r="B1745"/>
      <c r="C1745"/>
      <c r="D1745"/>
      <c r="E1745"/>
      <c r="F1745"/>
      <c r="G1745" s="106">
        <f t="shared" si="54"/>
        <v>0</v>
      </c>
      <c r="H1745" s="107">
        <f t="shared" si="55"/>
        <v>0</v>
      </c>
    </row>
    <row r="1746" spans="1:8" x14ac:dyDescent="0.2">
      <c r="A1746"/>
      <c r="B1746"/>
      <c r="C1746"/>
      <c r="D1746"/>
      <c r="E1746"/>
      <c r="F1746"/>
      <c r="G1746" s="106">
        <f t="shared" si="54"/>
        <v>0</v>
      </c>
      <c r="H1746" s="107">
        <f t="shared" si="55"/>
        <v>0</v>
      </c>
    </row>
    <row r="1747" spans="1:8" x14ac:dyDescent="0.2">
      <c r="A1747"/>
      <c r="B1747"/>
      <c r="C1747"/>
      <c r="D1747"/>
      <c r="E1747"/>
      <c r="F1747"/>
      <c r="G1747" s="106">
        <f t="shared" si="54"/>
        <v>0</v>
      </c>
      <c r="H1747" s="107">
        <f t="shared" si="55"/>
        <v>0</v>
      </c>
    </row>
    <row r="1748" spans="1:8" x14ac:dyDescent="0.2">
      <c r="A1748"/>
      <c r="B1748"/>
      <c r="C1748"/>
      <c r="D1748"/>
      <c r="E1748"/>
      <c r="F1748"/>
      <c r="G1748" s="106">
        <f t="shared" si="54"/>
        <v>0</v>
      </c>
      <c r="H1748" s="107">
        <f t="shared" si="55"/>
        <v>0</v>
      </c>
    </row>
    <row r="1749" spans="1:8" x14ac:dyDescent="0.2">
      <c r="A1749"/>
      <c r="B1749"/>
      <c r="C1749"/>
      <c r="D1749"/>
      <c r="E1749"/>
      <c r="F1749"/>
      <c r="G1749" s="106">
        <f t="shared" si="54"/>
        <v>0</v>
      </c>
      <c r="H1749" s="107">
        <f t="shared" si="55"/>
        <v>0</v>
      </c>
    </row>
    <row r="1750" spans="1:8" x14ac:dyDescent="0.2">
      <c r="A1750"/>
      <c r="B1750"/>
      <c r="C1750"/>
      <c r="D1750"/>
      <c r="E1750"/>
      <c r="F1750"/>
      <c r="G1750" s="106">
        <f t="shared" si="54"/>
        <v>0</v>
      </c>
      <c r="H1750" s="107">
        <f t="shared" si="55"/>
        <v>0</v>
      </c>
    </row>
    <row r="1751" spans="1:8" x14ac:dyDescent="0.2">
      <c r="A1751"/>
      <c r="B1751"/>
      <c r="C1751"/>
      <c r="D1751"/>
      <c r="E1751"/>
      <c r="F1751"/>
      <c r="G1751" s="106">
        <f t="shared" si="54"/>
        <v>0</v>
      </c>
      <c r="H1751" s="107">
        <f t="shared" si="55"/>
        <v>0</v>
      </c>
    </row>
    <row r="1752" spans="1:8" x14ac:dyDescent="0.2">
      <c r="A1752"/>
      <c r="B1752"/>
      <c r="C1752"/>
      <c r="D1752"/>
      <c r="E1752"/>
      <c r="F1752"/>
      <c r="G1752" s="106">
        <f t="shared" si="54"/>
        <v>0</v>
      </c>
      <c r="H1752" s="107">
        <f t="shared" si="55"/>
        <v>0</v>
      </c>
    </row>
    <row r="1753" spans="1:8" x14ac:dyDescent="0.2">
      <c r="A1753"/>
      <c r="B1753"/>
      <c r="C1753"/>
      <c r="D1753"/>
      <c r="E1753"/>
      <c r="F1753"/>
      <c r="G1753" s="106">
        <f t="shared" si="54"/>
        <v>0</v>
      </c>
      <c r="H1753" s="107">
        <f t="shared" si="55"/>
        <v>0</v>
      </c>
    </row>
    <row r="1754" spans="1:8" x14ac:dyDescent="0.2">
      <c r="A1754"/>
      <c r="B1754"/>
      <c r="C1754"/>
      <c r="D1754"/>
      <c r="E1754"/>
      <c r="F1754"/>
      <c r="G1754" s="106">
        <f t="shared" si="54"/>
        <v>0</v>
      </c>
      <c r="H1754" s="107">
        <f t="shared" si="55"/>
        <v>0</v>
      </c>
    </row>
    <row r="1755" spans="1:8" x14ac:dyDescent="0.2">
      <c r="A1755"/>
      <c r="B1755"/>
      <c r="C1755"/>
      <c r="D1755"/>
      <c r="E1755"/>
      <c r="F1755"/>
      <c r="G1755" s="106">
        <f t="shared" si="54"/>
        <v>0</v>
      </c>
      <c r="H1755" s="107">
        <f t="shared" si="55"/>
        <v>0</v>
      </c>
    </row>
    <row r="1756" spans="1:8" x14ac:dyDescent="0.2">
      <c r="A1756"/>
      <c r="B1756"/>
      <c r="C1756"/>
      <c r="D1756"/>
      <c r="E1756"/>
      <c r="F1756"/>
      <c r="G1756" s="106">
        <f t="shared" si="54"/>
        <v>0</v>
      </c>
      <c r="H1756" s="107">
        <f t="shared" si="55"/>
        <v>0</v>
      </c>
    </row>
    <row r="1757" spans="1:8" x14ac:dyDescent="0.2">
      <c r="A1757"/>
      <c r="B1757"/>
      <c r="C1757"/>
      <c r="D1757"/>
      <c r="E1757"/>
      <c r="F1757"/>
      <c r="G1757" s="106">
        <f t="shared" si="54"/>
        <v>0</v>
      </c>
      <c r="H1757" s="107">
        <f t="shared" si="55"/>
        <v>0</v>
      </c>
    </row>
    <row r="1758" spans="1:8" x14ac:dyDescent="0.2">
      <c r="A1758"/>
      <c r="B1758"/>
      <c r="C1758"/>
      <c r="D1758"/>
      <c r="E1758"/>
      <c r="F1758"/>
      <c r="G1758" s="106">
        <f t="shared" si="54"/>
        <v>0</v>
      </c>
      <c r="H1758" s="107">
        <f t="shared" si="55"/>
        <v>0</v>
      </c>
    </row>
    <row r="1759" spans="1:8" x14ac:dyDescent="0.2">
      <c r="A1759"/>
      <c r="B1759"/>
      <c r="C1759"/>
      <c r="D1759"/>
      <c r="E1759"/>
      <c r="F1759"/>
      <c r="G1759" s="106">
        <f t="shared" si="54"/>
        <v>0</v>
      </c>
      <c r="H1759" s="107">
        <f t="shared" si="55"/>
        <v>0</v>
      </c>
    </row>
    <row r="1760" spans="1:8" x14ac:dyDescent="0.2">
      <c r="A1760"/>
      <c r="B1760"/>
      <c r="C1760"/>
      <c r="D1760"/>
      <c r="E1760"/>
      <c r="F1760"/>
      <c r="G1760" s="106">
        <f t="shared" si="54"/>
        <v>0</v>
      </c>
      <c r="H1760" s="107">
        <f t="shared" si="55"/>
        <v>0</v>
      </c>
    </row>
    <row r="1761" spans="1:8" x14ac:dyDescent="0.2">
      <c r="A1761"/>
      <c r="B1761"/>
      <c r="C1761"/>
      <c r="D1761"/>
      <c r="E1761"/>
      <c r="F1761"/>
      <c r="G1761" s="106">
        <f t="shared" si="54"/>
        <v>0</v>
      </c>
      <c r="H1761" s="107">
        <f t="shared" si="55"/>
        <v>0</v>
      </c>
    </row>
    <row r="1762" spans="1:8" x14ac:dyDescent="0.2">
      <c r="A1762"/>
      <c r="B1762"/>
      <c r="C1762"/>
      <c r="D1762"/>
      <c r="E1762"/>
      <c r="F1762"/>
      <c r="G1762" s="106">
        <f t="shared" si="54"/>
        <v>0</v>
      </c>
      <c r="H1762" s="107">
        <f t="shared" si="55"/>
        <v>0</v>
      </c>
    </row>
    <row r="1763" spans="1:8" x14ac:dyDescent="0.2">
      <c r="A1763"/>
      <c r="B1763"/>
      <c r="C1763"/>
      <c r="D1763"/>
      <c r="E1763"/>
      <c r="F1763"/>
      <c r="G1763" s="106">
        <f t="shared" si="54"/>
        <v>0</v>
      </c>
      <c r="H1763" s="107">
        <f t="shared" si="55"/>
        <v>0</v>
      </c>
    </row>
    <row r="1764" spans="1:8" x14ac:dyDescent="0.2">
      <c r="A1764"/>
      <c r="B1764"/>
      <c r="C1764"/>
      <c r="D1764"/>
      <c r="E1764"/>
      <c r="F1764"/>
      <c r="G1764" s="106">
        <f t="shared" si="54"/>
        <v>0</v>
      </c>
      <c r="H1764" s="107">
        <f t="shared" si="55"/>
        <v>0</v>
      </c>
    </row>
    <row r="1765" spans="1:8" x14ac:dyDescent="0.2">
      <c r="A1765"/>
      <c r="B1765"/>
      <c r="C1765"/>
      <c r="D1765"/>
      <c r="E1765"/>
      <c r="F1765"/>
      <c r="G1765" s="106">
        <f t="shared" si="54"/>
        <v>0</v>
      </c>
      <c r="H1765" s="107">
        <f t="shared" si="55"/>
        <v>0</v>
      </c>
    </row>
    <row r="1766" spans="1:8" x14ac:dyDescent="0.2">
      <c r="A1766"/>
      <c r="B1766"/>
      <c r="C1766"/>
      <c r="D1766"/>
      <c r="E1766"/>
      <c r="F1766"/>
      <c r="G1766" s="106">
        <f t="shared" si="54"/>
        <v>0</v>
      </c>
      <c r="H1766" s="107">
        <f t="shared" si="55"/>
        <v>0</v>
      </c>
    </row>
    <row r="1767" spans="1:8" x14ac:dyDescent="0.2">
      <c r="A1767"/>
      <c r="B1767"/>
      <c r="C1767"/>
      <c r="D1767"/>
      <c r="E1767"/>
      <c r="F1767"/>
      <c r="G1767" s="106">
        <f t="shared" si="54"/>
        <v>0</v>
      </c>
      <c r="H1767" s="107">
        <f t="shared" si="55"/>
        <v>0</v>
      </c>
    </row>
    <row r="1768" spans="1:8" x14ac:dyDescent="0.2">
      <c r="A1768"/>
      <c r="B1768"/>
      <c r="C1768"/>
      <c r="D1768"/>
      <c r="E1768"/>
      <c r="F1768"/>
      <c r="G1768" s="106">
        <f t="shared" si="54"/>
        <v>0</v>
      </c>
      <c r="H1768" s="107">
        <f t="shared" si="55"/>
        <v>0</v>
      </c>
    </row>
    <row r="1769" spans="1:8" x14ac:dyDescent="0.2">
      <c r="A1769"/>
      <c r="B1769"/>
      <c r="C1769"/>
      <c r="D1769"/>
      <c r="E1769"/>
      <c r="F1769"/>
      <c r="G1769" s="106">
        <f t="shared" si="54"/>
        <v>0</v>
      </c>
      <c r="H1769" s="107">
        <f t="shared" si="55"/>
        <v>0</v>
      </c>
    </row>
    <row r="1770" spans="1:8" x14ac:dyDescent="0.2">
      <c r="A1770"/>
      <c r="B1770"/>
      <c r="C1770"/>
      <c r="D1770"/>
      <c r="E1770"/>
      <c r="F1770"/>
      <c r="G1770" s="106">
        <f t="shared" si="54"/>
        <v>0</v>
      </c>
      <c r="H1770" s="107">
        <f t="shared" si="55"/>
        <v>0</v>
      </c>
    </row>
    <row r="1771" spans="1:8" x14ac:dyDescent="0.2">
      <c r="A1771"/>
      <c r="B1771"/>
      <c r="C1771"/>
      <c r="D1771"/>
      <c r="E1771"/>
      <c r="F1771"/>
      <c r="G1771" s="106">
        <f t="shared" si="54"/>
        <v>0</v>
      </c>
      <c r="H1771" s="107">
        <f t="shared" si="55"/>
        <v>0</v>
      </c>
    </row>
    <row r="1772" spans="1:8" x14ac:dyDescent="0.2">
      <c r="A1772"/>
      <c r="B1772"/>
      <c r="C1772"/>
      <c r="D1772"/>
      <c r="E1772"/>
      <c r="F1772"/>
      <c r="G1772" s="106">
        <f t="shared" si="54"/>
        <v>0</v>
      </c>
      <c r="H1772" s="107">
        <f t="shared" si="55"/>
        <v>0</v>
      </c>
    </row>
    <row r="1773" spans="1:8" x14ac:dyDescent="0.2">
      <c r="A1773"/>
      <c r="B1773"/>
      <c r="C1773"/>
      <c r="D1773"/>
      <c r="E1773"/>
      <c r="F1773"/>
      <c r="G1773" s="106">
        <f t="shared" si="54"/>
        <v>0</v>
      </c>
      <c r="H1773" s="107">
        <f t="shared" si="55"/>
        <v>0</v>
      </c>
    </row>
    <row r="1774" spans="1:8" x14ac:dyDescent="0.2">
      <c r="A1774"/>
      <c r="B1774"/>
      <c r="C1774"/>
      <c r="D1774"/>
      <c r="E1774"/>
      <c r="F1774"/>
      <c r="G1774" s="106">
        <f t="shared" si="54"/>
        <v>0</v>
      </c>
      <c r="H1774" s="107">
        <f t="shared" si="55"/>
        <v>0</v>
      </c>
    </row>
    <row r="1775" spans="1:8" x14ac:dyDescent="0.2">
      <c r="A1775"/>
      <c r="B1775"/>
      <c r="C1775"/>
      <c r="D1775"/>
      <c r="E1775"/>
      <c r="F1775"/>
      <c r="G1775" s="106">
        <f t="shared" si="54"/>
        <v>0</v>
      </c>
      <c r="H1775" s="107">
        <f t="shared" si="55"/>
        <v>0</v>
      </c>
    </row>
    <row r="1776" spans="1:8" x14ac:dyDescent="0.2">
      <c r="A1776"/>
      <c r="B1776"/>
      <c r="C1776"/>
      <c r="D1776"/>
      <c r="E1776"/>
      <c r="F1776"/>
      <c r="G1776" s="106">
        <f t="shared" si="54"/>
        <v>0</v>
      </c>
      <c r="H1776" s="107">
        <f t="shared" si="55"/>
        <v>0</v>
      </c>
    </row>
    <row r="1777" spans="1:8" x14ac:dyDescent="0.2">
      <c r="A1777"/>
      <c r="B1777"/>
      <c r="C1777"/>
      <c r="D1777"/>
      <c r="E1777"/>
      <c r="F1777"/>
      <c r="G1777" s="106">
        <f t="shared" si="54"/>
        <v>0</v>
      </c>
      <c r="H1777" s="107">
        <f t="shared" si="55"/>
        <v>0</v>
      </c>
    </row>
    <row r="1778" spans="1:8" x14ac:dyDescent="0.2">
      <c r="A1778"/>
      <c r="B1778"/>
      <c r="C1778"/>
      <c r="D1778"/>
      <c r="E1778"/>
      <c r="F1778"/>
      <c r="G1778" s="106">
        <f t="shared" si="54"/>
        <v>0</v>
      </c>
      <c r="H1778" s="107">
        <f t="shared" si="55"/>
        <v>0</v>
      </c>
    </row>
    <row r="1779" spans="1:8" x14ac:dyDescent="0.2">
      <c r="A1779"/>
      <c r="B1779"/>
      <c r="C1779"/>
      <c r="D1779"/>
      <c r="E1779"/>
      <c r="F1779"/>
      <c r="G1779" s="106">
        <f t="shared" si="54"/>
        <v>0</v>
      </c>
      <c r="H1779" s="107">
        <f t="shared" si="55"/>
        <v>0</v>
      </c>
    </row>
    <row r="1780" spans="1:8" x14ac:dyDescent="0.2">
      <c r="A1780"/>
      <c r="B1780"/>
      <c r="C1780"/>
      <c r="D1780"/>
      <c r="E1780"/>
      <c r="F1780"/>
      <c r="G1780" s="106">
        <f t="shared" si="54"/>
        <v>0</v>
      </c>
      <c r="H1780" s="107">
        <f t="shared" si="55"/>
        <v>0</v>
      </c>
    </row>
    <row r="1781" spans="1:8" x14ac:dyDescent="0.2">
      <c r="A1781"/>
      <c r="B1781"/>
      <c r="C1781"/>
      <c r="D1781"/>
      <c r="E1781"/>
      <c r="F1781"/>
      <c r="G1781" s="106">
        <f t="shared" si="54"/>
        <v>0</v>
      </c>
      <c r="H1781" s="107">
        <f t="shared" si="55"/>
        <v>0</v>
      </c>
    </row>
    <row r="1782" spans="1:8" x14ac:dyDescent="0.2">
      <c r="A1782"/>
      <c r="B1782"/>
      <c r="C1782"/>
      <c r="D1782"/>
      <c r="E1782"/>
      <c r="F1782"/>
      <c r="G1782" s="106">
        <f t="shared" si="54"/>
        <v>0</v>
      </c>
      <c r="H1782" s="107">
        <f t="shared" si="55"/>
        <v>0</v>
      </c>
    </row>
    <row r="1783" spans="1:8" x14ac:dyDescent="0.2">
      <c r="A1783"/>
      <c r="B1783"/>
      <c r="C1783"/>
      <c r="D1783"/>
      <c r="E1783"/>
      <c r="F1783"/>
      <c r="G1783" s="106">
        <f t="shared" si="54"/>
        <v>0</v>
      </c>
      <c r="H1783" s="107">
        <f t="shared" si="55"/>
        <v>0</v>
      </c>
    </row>
    <row r="1784" spans="1:8" x14ac:dyDescent="0.2">
      <c r="A1784"/>
      <c r="B1784"/>
      <c r="C1784"/>
      <c r="D1784"/>
      <c r="E1784"/>
      <c r="F1784"/>
      <c r="G1784" s="106">
        <f t="shared" si="54"/>
        <v>0</v>
      </c>
      <c r="H1784" s="107">
        <f t="shared" si="55"/>
        <v>0</v>
      </c>
    </row>
    <row r="1785" spans="1:8" x14ac:dyDescent="0.2">
      <c r="A1785"/>
      <c r="B1785"/>
      <c r="C1785"/>
      <c r="D1785"/>
      <c r="E1785"/>
      <c r="F1785"/>
      <c r="G1785" s="106">
        <f t="shared" si="54"/>
        <v>0</v>
      </c>
      <c r="H1785" s="107">
        <f t="shared" si="55"/>
        <v>0</v>
      </c>
    </row>
    <row r="1786" spans="1:8" x14ac:dyDescent="0.2">
      <c r="A1786"/>
      <c r="B1786"/>
      <c r="C1786"/>
      <c r="D1786"/>
      <c r="E1786"/>
      <c r="F1786"/>
      <c r="G1786" s="106">
        <f t="shared" si="54"/>
        <v>0</v>
      </c>
      <c r="H1786" s="107">
        <f t="shared" si="55"/>
        <v>0</v>
      </c>
    </row>
    <row r="1787" spans="1:8" x14ac:dyDescent="0.2">
      <c r="A1787"/>
      <c r="B1787"/>
      <c r="C1787"/>
      <c r="D1787"/>
      <c r="E1787"/>
      <c r="F1787"/>
      <c r="G1787" s="106">
        <f t="shared" si="54"/>
        <v>0</v>
      </c>
      <c r="H1787" s="107">
        <f t="shared" si="55"/>
        <v>0</v>
      </c>
    </row>
    <row r="1788" spans="1:8" x14ac:dyDescent="0.2">
      <c r="A1788"/>
      <c r="B1788"/>
      <c r="C1788"/>
      <c r="D1788"/>
      <c r="E1788"/>
      <c r="F1788"/>
      <c r="G1788" s="106">
        <f t="shared" si="54"/>
        <v>0</v>
      </c>
      <c r="H1788" s="107">
        <f t="shared" si="55"/>
        <v>0</v>
      </c>
    </row>
    <row r="1789" spans="1:8" x14ac:dyDescent="0.2">
      <c r="A1789"/>
      <c r="B1789"/>
      <c r="C1789"/>
      <c r="D1789"/>
      <c r="E1789"/>
      <c r="F1789"/>
      <c r="G1789" s="106">
        <f t="shared" si="54"/>
        <v>0</v>
      </c>
      <c r="H1789" s="107">
        <f t="shared" si="55"/>
        <v>0</v>
      </c>
    </row>
    <row r="1790" spans="1:8" x14ac:dyDescent="0.2">
      <c r="A1790"/>
      <c r="B1790"/>
      <c r="C1790"/>
      <c r="D1790"/>
      <c r="E1790"/>
      <c r="F1790"/>
      <c r="G1790" s="106">
        <f t="shared" si="54"/>
        <v>0</v>
      </c>
      <c r="H1790" s="107">
        <f t="shared" si="55"/>
        <v>0</v>
      </c>
    </row>
    <row r="1791" spans="1:8" x14ac:dyDescent="0.2">
      <c r="A1791"/>
      <c r="B1791"/>
      <c r="C1791"/>
      <c r="D1791"/>
      <c r="E1791"/>
      <c r="F1791"/>
      <c r="G1791" s="106">
        <f t="shared" si="54"/>
        <v>0</v>
      </c>
      <c r="H1791" s="107">
        <f t="shared" si="55"/>
        <v>0</v>
      </c>
    </row>
    <row r="1792" spans="1:8" x14ac:dyDescent="0.2">
      <c r="A1792"/>
      <c r="B1792"/>
      <c r="C1792"/>
      <c r="D1792"/>
      <c r="E1792"/>
      <c r="F1792"/>
      <c r="G1792" s="106">
        <f t="shared" si="54"/>
        <v>0</v>
      </c>
      <c r="H1792" s="107">
        <f t="shared" si="55"/>
        <v>0</v>
      </c>
    </row>
    <row r="1793" spans="1:8" x14ac:dyDescent="0.2">
      <c r="A1793"/>
      <c r="B1793"/>
      <c r="C1793"/>
      <c r="D1793"/>
      <c r="E1793"/>
      <c r="F1793"/>
      <c r="G1793" s="106">
        <f t="shared" si="54"/>
        <v>0</v>
      </c>
      <c r="H1793" s="107">
        <f t="shared" si="55"/>
        <v>0</v>
      </c>
    </row>
    <row r="1794" spans="1:8" x14ac:dyDescent="0.2">
      <c r="A1794"/>
      <c r="B1794"/>
      <c r="C1794"/>
      <c r="D1794"/>
      <c r="E1794"/>
      <c r="F1794"/>
      <c r="G1794" s="106">
        <f t="shared" si="54"/>
        <v>0</v>
      </c>
      <c r="H1794" s="107">
        <f t="shared" si="55"/>
        <v>0</v>
      </c>
    </row>
    <row r="1795" spans="1:8" x14ac:dyDescent="0.2">
      <c r="A1795"/>
      <c r="B1795"/>
      <c r="C1795"/>
      <c r="D1795"/>
      <c r="E1795"/>
      <c r="F1795"/>
      <c r="G1795" s="106">
        <f t="shared" si="54"/>
        <v>0</v>
      </c>
      <c r="H1795" s="107">
        <f t="shared" si="55"/>
        <v>0</v>
      </c>
    </row>
    <row r="1796" spans="1:8" x14ac:dyDescent="0.2">
      <c r="A1796"/>
      <c r="B1796"/>
      <c r="C1796"/>
      <c r="D1796"/>
      <c r="E1796"/>
      <c r="F1796"/>
      <c r="G1796" s="106">
        <f t="shared" si="54"/>
        <v>0</v>
      </c>
      <c r="H1796" s="107">
        <f t="shared" si="55"/>
        <v>0</v>
      </c>
    </row>
    <row r="1797" spans="1:8" x14ac:dyDescent="0.2">
      <c r="A1797"/>
      <c r="B1797"/>
      <c r="C1797"/>
      <c r="D1797"/>
      <c r="E1797"/>
      <c r="F1797"/>
      <c r="G1797" s="106">
        <f t="shared" si="54"/>
        <v>0</v>
      </c>
      <c r="H1797" s="107">
        <f t="shared" si="55"/>
        <v>0</v>
      </c>
    </row>
    <row r="1798" spans="1:8" x14ac:dyDescent="0.2">
      <c r="A1798"/>
      <c r="B1798"/>
      <c r="C1798"/>
      <c r="D1798"/>
      <c r="E1798"/>
      <c r="F1798"/>
      <c r="G1798" s="106">
        <f t="shared" si="54"/>
        <v>0</v>
      </c>
      <c r="H1798" s="107">
        <f t="shared" si="55"/>
        <v>0</v>
      </c>
    </row>
    <row r="1799" spans="1:8" x14ac:dyDescent="0.2">
      <c r="A1799"/>
      <c r="B1799"/>
      <c r="C1799"/>
      <c r="D1799"/>
      <c r="E1799"/>
      <c r="F1799"/>
      <c r="G1799" s="106">
        <f t="shared" si="54"/>
        <v>0</v>
      </c>
      <c r="H1799" s="107">
        <f t="shared" si="55"/>
        <v>0</v>
      </c>
    </row>
    <row r="1800" spans="1:8" x14ac:dyDescent="0.2">
      <c r="A1800"/>
      <c r="B1800"/>
      <c r="C1800"/>
      <c r="D1800"/>
      <c r="E1800"/>
      <c r="F1800"/>
      <c r="G1800" s="106">
        <f t="shared" ref="G1800:G1863" si="56">LOOKUP(RIGHT($H$3,4),$B$6:$F$6,$B1800:$F1800)-LOOKUP(LEFT($H$3,4),$B$6:$F$6,$B1800:$F1800)</f>
        <v>0</v>
      </c>
      <c r="H1800" s="107">
        <f t="shared" ref="H1800:H1863" si="57">IFERROR($G1800/LOOKUP(LEFT($H$3,4),$B$6:$F$6,$B1800:$F1800),0)</f>
        <v>0</v>
      </c>
    </row>
    <row r="1801" spans="1:8" x14ac:dyDescent="0.2">
      <c r="A1801"/>
      <c r="B1801"/>
      <c r="C1801"/>
      <c r="D1801"/>
      <c r="E1801"/>
      <c r="F1801"/>
      <c r="G1801" s="106">
        <f t="shared" si="56"/>
        <v>0</v>
      </c>
      <c r="H1801" s="107">
        <f t="shared" si="57"/>
        <v>0</v>
      </c>
    </row>
    <row r="1802" spans="1:8" x14ac:dyDescent="0.2">
      <c r="A1802"/>
      <c r="B1802"/>
      <c r="C1802"/>
      <c r="D1802"/>
      <c r="E1802"/>
      <c r="F1802"/>
      <c r="G1802" s="106">
        <f t="shared" si="56"/>
        <v>0</v>
      </c>
      <c r="H1802" s="107">
        <f t="shared" si="57"/>
        <v>0</v>
      </c>
    </row>
    <row r="1803" spans="1:8" x14ac:dyDescent="0.2">
      <c r="A1803"/>
      <c r="B1803"/>
      <c r="C1803"/>
      <c r="D1803"/>
      <c r="E1803"/>
      <c r="F1803"/>
      <c r="G1803" s="106">
        <f t="shared" si="56"/>
        <v>0</v>
      </c>
      <c r="H1803" s="107">
        <f t="shared" si="57"/>
        <v>0</v>
      </c>
    </row>
    <row r="1804" spans="1:8" x14ac:dyDescent="0.2">
      <c r="A1804"/>
      <c r="B1804"/>
      <c r="C1804"/>
      <c r="D1804"/>
      <c r="E1804"/>
      <c r="F1804"/>
      <c r="G1804" s="106">
        <f t="shared" si="56"/>
        <v>0</v>
      </c>
      <c r="H1804" s="107">
        <f t="shared" si="57"/>
        <v>0</v>
      </c>
    </row>
    <row r="1805" spans="1:8" x14ac:dyDescent="0.2">
      <c r="A1805"/>
      <c r="B1805"/>
      <c r="C1805"/>
      <c r="D1805"/>
      <c r="E1805"/>
      <c r="F1805"/>
      <c r="G1805" s="106">
        <f t="shared" si="56"/>
        <v>0</v>
      </c>
      <c r="H1805" s="107">
        <f t="shared" si="57"/>
        <v>0</v>
      </c>
    </row>
    <row r="1806" spans="1:8" x14ac:dyDescent="0.2">
      <c r="A1806"/>
      <c r="B1806"/>
      <c r="C1806"/>
      <c r="D1806"/>
      <c r="E1806"/>
      <c r="F1806"/>
      <c r="G1806" s="106">
        <f t="shared" si="56"/>
        <v>0</v>
      </c>
      <c r="H1806" s="107">
        <f t="shared" si="57"/>
        <v>0</v>
      </c>
    </row>
    <row r="1807" spans="1:8" x14ac:dyDescent="0.2">
      <c r="A1807"/>
      <c r="B1807"/>
      <c r="C1807"/>
      <c r="D1807"/>
      <c r="E1807"/>
      <c r="F1807"/>
      <c r="G1807" s="106">
        <f t="shared" si="56"/>
        <v>0</v>
      </c>
      <c r="H1807" s="107">
        <f t="shared" si="57"/>
        <v>0</v>
      </c>
    </row>
    <row r="1808" spans="1:8" x14ac:dyDescent="0.2">
      <c r="A1808"/>
      <c r="B1808"/>
      <c r="C1808"/>
      <c r="D1808"/>
      <c r="E1808"/>
      <c r="F1808"/>
      <c r="G1808" s="106">
        <f t="shared" si="56"/>
        <v>0</v>
      </c>
      <c r="H1808" s="107">
        <f t="shared" si="57"/>
        <v>0</v>
      </c>
    </row>
    <row r="1809" spans="1:8" x14ac:dyDescent="0.2">
      <c r="A1809"/>
      <c r="B1809"/>
      <c r="C1809"/>
      <c r="D1809"/>
      <c r="E1809"/>
      <c r="F1809"/>
      <c r="G1809" s="106">
        <f t="shared" si="56"/>
        <v>0</v>
      </c>
      <c r="H1809" s="107">
        <f t="shared" si="57"/>
        <v>0</v>
      </c>
    </row>
    <row r="1810" spans="1:8" x14ac:dyDescent="0.2">
      <c r="A1810"/>
      <c r="B1810"/>
      <c r="C1810"/>
      <c r="D1810"/>
      <c r="E1810"/>
      <c r="F1810"/>
      <c r="G1810" s="106">
        <f t="shared" si="56"/>
        <v>0</v>
      </c>
      <c r="H1810" s="107">
        <f t="shared" si="57"/>
        <v>0</v>
      </c>
    </row>
    <row r="1811" spans="1:8" x14ac:dyDescent="0.2">
      <c r="A1811"/>
      <c r="B1811"/>
      <c r="C1811"/>
      <c r="D1811"/>
      <c r="E1811"/>
      <c r="F1811"/>
      <c r="G1811" s="106">
        <f t="shared" si="56"/>
        <v>0</v>
      </c>
      <c r="H1811" s="107">
        <f t="shared" si="57"/>
        <v>0</v>
      </c>
    </row>
    <row r="1812" spans="1:8" x14ac:dyDescent="0.2">
      <c r="A1812"/>
      <c r="B1812"/>
      <c r="C1812"/>
      <c r="D1812"/>
      <c r="E1812"/>
      <c r="F1812"/>
      <c r="G1812" s="106">
        <f t="shared" si="56"/>
        <v>0</v>
      </c>
      <c r="H1812" s="107">
        <f t="shared" si="57"/>
        <v>0</v>
      </c>
    </row>
    <row r="1813" spans="1:8" x14ac:dyDescent="0.2">
      <c r="A1813"/>
      <c r="B1813"/>
      <c r="C1813"/>
      <c r="D1813"/>
      <c r="E1813"/>
      <c r="F1813"/>
      <c r="G1813" s="106">
        <f t="shared" si="56"/>
        <v>0</v>
      </c>
      <c r="H1813" s="107">
        <f t="shared" si="57"/>
        <v>0</v>
      </c>
    </row>
    <row r="1814" spans="1:8" x14ac:dyDescent="0.2">
      <c r="A1814"/>
      <c r="B1814"/>
      <c r="C1814"/>
      <c r="D1814"/>
      <c r="E1814"/>
      <c r="F1814"/>
      <c r="G1814" s="106">
        <f t="shared" si="56"/>
        <v>0</v>
      </c>
      <c r="H1814" s="107">
        <f t="shared" si="57"/>
        <v>0</v>
      </c>
    </row>
    <row r="1815" spans="1:8" x14ac:dyDescent="0.2">
      <c r="A1815"/>
      <c r="B1815"/>
      <c r="C1815"/>
      <c r="D1815"/>
      <c r="E1815"/>
      <c r="F1815"/>
      <c r="G1815" s="106">
        <f t="shared" si="56"/>
        <v>0</v>
      </c>
      <c r="H1815" s="107">
        <f t="shared" si="57"/>
        <v>0</v>
      </c>
    </row>
    <row r="1816" spans="1:8" x14ac:dyDescent="0.2">
      <c r="A1816"/>
      <c r="B1816"/>
      <c r="C1816"/>
      <c r="D1816"/>
      <c r="E1816"/>
      <c r="F1816"/>
      <c r="G1816" s="106">
        <f t="shared" si="56"/>
        <v>0</v>
      </c>
      <c r="H1816" s="107">
        <f t="shared" si="57"/>
        <v>0</v>
      </c>
    </row>
    <row r="1817" spans="1:8" x14ac:dyDescent="0.2">
      <c r="A1817"/>
      <c r="B1817"/>
      <c r="C1817"/>
      <c r="D1817"/>
      <c r="E1817"/>
      <c r="F1817"/>
      <c r="G1817" s="106">
        <f t="shared" si="56"/>
        <v>0</v>
      </c>
      <c r="H1817" s="107">
        <f t="shared" si="57"/>
        <v>0</v>
      </c>
    </row>
    <row r="1818" spans="1:8" x14ac:dyDescent="0.2">
      <c r="A1818"/>
      <c r="B1818"/>
      <c r="C1818"/>
      <c r="D1818"/>
      <c r="E1818"/>
      <c r="F1818"/>
      <c r="G1818" s="106">
        <f t="shared" si="56"/>
        <v>0</v>
      </c>
      <c r="H1818" s="107">
        <f t="shared" si="57"/>
        <v>0</v>
      </c>
    </row>
    <row r="1819" spans="1:8" x14ac:dyDescent="0.2">
      <c r="A1819"/>
      <c r="B1819"/>
      <c r="C1819"/>
      <c r="D1819"/>
      <c r="E1819"/>
      <c r="F1819"/>
      <c r="G1819" s="106">
        <f t="shared" si="56"/>
        <v>0</v>
      </c>
      <c r="H1819" s="107">
        <f t="shared" si="57"/>
        <v>0</v>
      </c>
    </row>
    <row r="1820" spans="1:8" x14ac:dyDescent="0.2">
      <c r="A1820"/>
      <c r="B1820"/>
      <c r="C1820"/>
      <c r="D1820"/>
      <c r="E1820"/>
      <c r="F1820"/>
      <c r="G1820" s="106">
        <f t="shared" si="56"/>
        <v>0</v>
      </c>
      <c r="H1820" s="107">
        <f t="shared" si="57"/>
        <v>0</v>
      </c>
    </row>
    <row r="1821" spans="1:8" x14ac:dyDescent="0.2">
      <c r="A1821"/>
      <c r="B1821"/>
      <c r="C1821"/>
      <c r="D1821"/>
      <c r="E1821"/>
      <c r="F1821"/>
      <c r="G1821" s="106">
        <f t="shared" si="56"/>
        <v>0</v>
      </c>
      <c r="H1821" s="107">
        <f t="shared" si="57"/>
        <v>0</v>
      </c>
    </row>
    <row r="1822" spans="1:8" x14ac:dyDescent="0.2">
      <c r="A1822"/>
      <c r="B1822"/>
      <c r="C1822"/>
      <c r="D1822"/>
      <c r="E1822"/>
      <c r="F1822"/>
      <c r="G1822" s="106">
        <f t="shared" si="56"/>
        <v>0</v>
      </c>
      <c r="H1822" s="107">
        <f t="shared" si="57"/>
        <v>0</v>
      </c>
    </row>
    <row r="1823" spans="1:8" x14ac:dyDescent="0.2">
      <c r="A1823"/>
      <c r="B1823"/>
      <c r="C1823"/>
      <c r="D1823"/>
      <c r="E1823"/>
      <c r="F1823"/>
      <c r="G1823" s="106">
        <f t="shared" si="56"/>
        <v>0</v>
      </c>
      <c r="H1823" s="107">
        <f t="shared" si="57"/>
        <v>0</v>
      </c>
    </row>
    <row r="1824" spans="1:8" x14ac:dyDescent="0.2">
      <c r="A1824"/>
      <c r="B1824"/>
      <c r="C1824"/>
      <c r="D1824"/>
      <c r="E1824"/>
      <c r="F1824"/>
      <c r="G1824" s="106">
        <f t="shared" si="56"/>
        <v>0</v>
      </c>
      <c r="H1824" s="107">
        <f t="shared" si="57"/>
        <v>0</v>
      </c>
    </row>
    <row r="1825" spans="1:8" x14ac:dyDescent="0.2">
      <c r="A1825"/>
      <c r="B1825"/>
      <c r="C1825"/>
      <c r="D1825"/>
      <c r="E1825"/>
      <c r="F1825"/>
      <c r="G1825" s="106">
        <f t="shared" si="56"/>
        <v>0</v>
      </c>
      <c r="H1825" s="107">
        <f t="shared" si="57"/>
        <v>0</v>
      </c>
    </row>
    <row r="1826" spans="1:8" x14ac:dyDescent="0.2">
      <c r="A1826"/>
      <c r="B1826"/>
      <c r="C1826"/>
      <c r="D1826"/>
      <c r="E1826"/>
      <c r="F1826"/>
      <c r="G1826" s="106">
        <f t="shared" si="56"/>
        <v>0</v>
      </c>
      <c r="H1826" s="107">
        <f t="shared" si="57"/>
        <v>0</v>
      </c>
    </row>
    <row r="1827" spans="1:8" x14ac:dyDescent="0.2">
      <c r="A1827"/>
      <c r="B1827"/>
      <c r="C1827"/>
      <c r="D1827"/>
      <c r="E1827"/>
      <c r="F1827"/>
      <c r="G1827" s="106">
        <f t="shared" si="56"/>
        <v>0</v>
      </c>
      <c r="H1827" s="107">
        <f t="shared" si="57"/>
        <v>0</v>
      </c>
    </row>
    <row r="1828" spans="1:8" x14ac:dyDescent="0.2">
      <c r="A1828"/>
      <c r="B1828"/>
      <c r="C1828"/>
      <c r="D1828"/>
      <c r="E1828"/>
      <c r="F1828"/>
      <c r="G1828" s="106">
        <f t="shared" si="56"/>
        <v>0</v>
      </c>
      <c r="H1828" s="107">
        <f t="shared" si="57"/>
        <v>0</v>
      </c>
    </row>
    <row r="1829" spans="1:8" x14ac:dyDescent="0.2">
      <c r="A1829"/>
      <c r="B1829"/>
      <c r="C1829"/>
      <c r="D1829"/>
      <c r="E1829"/>
      <c r="F1829"/>
      <c r="G1829" s="106">
        <f t="shared" si="56"/>
        <v>0</v>
      </c>
      <c r="H1829" s="107">
        <f t="shared" si="57"/>
        <v>0</v>
      </c>
    </row>
    <row r="1830" spans="1:8" x14ac:dyDescent="0.2">
      <c r="A1830"/>
      <c r="B1830"/>
      <c r="C1830"/>
      <c r="D1830"/>
      <c r="E1830"/>
      <c r="F1830"/>
      <c r="G1830" s="106">
        <f t="shared" si="56"/>
        <v>0</v>
      </c>
      <c r="H1830" s="107">
        <f t="shared" si="57"/>
        <v>0</v>
      </c>
    </row>
    <row r="1831" spans="1:8" x14ac:dyDescent="0.2">
      <c r="A1831"/>
      <c r="B1831"/>
      <c r="C1831"/>
      <c r="D1831"/>
      <c r="E1831"/>
      <c r="F1831"/>
      <c r="G1831" s="106">
        <f t="shared" si="56"/>
        <v>0</v>
      </c>
      <c r="H1831" s="107">
        <f t="shared" si="57"/>
        <v>0</v>
      </c>
    </row>
    <row r="1832" spans="1:8" x14ac:dyDescent="0.2">
      <c r="A1832"/>
      <c r="B1832"/>
      <c r="C1832"/>
      <c r="D1832"/>
      <c r="E1832"/>
      <c r="F1832"/>
      <c r="G1832" s="106">
        <f t="shared" si="56"/>
        <v>0</v>
      </c>
      <c r="H1832" s="107">
        <f t="shared" si="57"/>
        <v>0</v>
      </c>
    </row>
    <row r="1833" spans="1:8" x14ac:dyDescent="0.2">
      <c r="A1833"/>
      <c r="B1833"/>
      <c r="C1833"/>
      <c r="D1833"/>
      <c r="E1833"/>
      <c r="F1833"/>
      <c r="G1833" s="106">
        <f t="shared" si="56"/>
        <v>0</v>
      </c>
      <c r="H1833" s="107">
        <f t="shared" si="57"/>
        <v>0</v>
      </c>
    </row>
    <row r="1834" spans="1:8" x14ac:dyDescent="0.2">
      <c r="A1834"/>
      <c r="B1834"/>
      <c r="C1834"/>
      <c r="D1834"/>
      <c r="E1834"/>
      <c r="F1834"/>
      <c r="G1834" s="106">
        <f t="shared" si="56"/>
        <v>0</v>
      </c>
      <c r="H1834" s="107">
        <f t="shared" si="57"/>
        <v>0</v>
      </c>
    </row>
    <row r="1835" spans="1:8" x14ac:dyDescent="0.2">
      <c r="A1835"/>
      <c r="B1835"/>
      <c r="C1835"/>
      <c r="D1835"/>
      <c r="E1835"/>
      <c r="F1835"/>
      <c r="G1835" s="106">
        <f t="shared" si="56"/>
        <v>0</v>
      </c>
      <c r="H1835" s="107">
        <f t="shared" si="57"/>
        <v>0</v>
      </c>
    </row>
    <row r="1836" spans="1:8" x14ac:dyDescent="0.2">
      <c r="A1836"/>
      <c r="B1836"/>
      <c r="C1836"/>
      <c r="D1836"/>
      <c r="E1836"/>
      <c r="F1836"/>
      <c r="G1836" s="106">
        <f t="shared" si="56"/>
        <v>0</v>
      </c>
      <c r="H1836" s="107">
        <f t="shared" si="57"/>
        <v>0</v>
      </c>
    </row>
    <row r="1837" spans="1:8" x14ac:dyDescent="0.2">
      <c r="A1837"/>
      <c r="B1837"/>
      <c r="C1837"/>
      <c r="D1837"/>
      <c r="E1837"/>
      <c r="F1837"/>
      <c r="G1837" s="106">
        <f t="shared" si="56"/>
        <v>0</v>
      </c>
      <c r="H1837" s="107">
        <f t="shared" si="57"/>
        <v>0</v>
      </c>
    </row>
    <row r="1838" spans="1:8" x14ac:dyDescent="0.2">
      <c r="A1838"/>
      <c r="B1838"/>
      <c r="C1838"/>
      <c r="D1838"/>
      <c r="E1838"/>
      <c r="F1838"/>
      <c r="G1838" s="106">
        <f t="shared" si="56"/>
        <v>0</v>
      </c>
      <c r="H1838" s="107">
        <f t="shared" si="57"/>
        <v>0</v>
      </c>
    </row>
    <row r="1839" spans="1:8" x14ac:dyDescent="0.2">
      <c r="A1839"/>
      <c r="B1839"/>
      <c r="C1839"/>
      <c r="D1839"/>
      <c r="E1839"/>
      <c r="F1839"/>
      <c r="G1839" s="106">
        <f t="shared" si="56"/>
        <v>0</v>
      </c>
      <c r="H1839" s="107">
        <f t="shared" si="57"/>
        <v>0</v>
      </c>
    </row>
    <row r="1840" spans="1:8" x14ac:dyDescent="0.2">
      <c r="A1840"/>
      <c r="B1840"/>
      <c r="C1840"/>
      <c r="D1840"/>
      <c r="E1840"/>
      <c r="F1840"/>
      <c r="G1840" s="106">
        <f t="shared" si="56"/>
        <v>0</v>
      </c>
      <c r="H1840" s="107">
        <f t="shared" si="57"/>
        <v>0</v>
      </c>
    </row>
    <row r="1841" spans="1:8" x14ac:dyDescent="0.2">
      <c r="A1841"/>
      <c r="B1841"/>
      <c r="C1841"/>
      <c r="D1841"/>
      <c r="E1841"/>
      <c r="F1841"/>
      <c r="G1841" s="106">
        <f t="shared" si="56"/>
        <v>0</v>
      </c>
      <c r="H1841" s="107">
        <f t="shared" si="57"/>
        <v>0</v>
      </c>
    </row>
    <row r="1842" spans="1:8" x14ac:dyDescent="0.2">
      <c r="A1842"/>
      <c r="B1842"/>
      <c r="C1842"/>
      <c r="D1842"/>
      <c r="E1842"/>
      <c r="F1842"/>
      <c r="G1842" s="106">
        <f t="shared" si="56"/>
        <v>0</v>
      </c>
      <c r="H1842" s="107">
        <f t="shared" si="57"/>
        <v>0</v>
      </c>
    </row>
    <row r="1843" spans="1:8" x14ac:dyDescent="0.2">
      <c r="A1843"/>
      <c r="B1843"/>
      <c r="C1843"/>
      <c r="D1843"/>
      <c r="E1843"/>
      <c r="F1843"/>
      <c r="G1843" s="106">
        <f t="shared" si="56"/>
        <v>0</v>
      </c>
      <c r="H1843" s="107">
        <f t="shared" si="57"/>
        <v>0</v>
      </c>
    </row>
    <row r="1844" spans="1:8" x14ac:dyDescent="0.2">
      <c r="A1844"/>
      <c r="B1844"/>
      <c r="C1844"/>
      <c r="D1844"/>
      <c r="E1844"/>
      <c r="F1844"/>
      <c r="G1844" s="106">
        <f t="shared" si="56"/>
        <v>0</v>
      </c>
      <c r="H1844" s="107">
        <f t="shared" si="57"/>
        <v>0</v>
      </c>
    </row>
    <row r="1845" spans="1:8" x14ac:dyDescent="0.2">
      <c r="A1845"/>
      <c r="B1845"/>
      <c r="C1845"/>
      <c r="D1845"/>
      <c r="E1845"/>
      <c r="F1845"/>
      <c r="G1845" s="106">
        <f t="shared" si="56"/>
        <v>0</v>
      </c>
      <c r="H1845" s="107">
        <f t="shared" si="57"/>
        <v>0</v>
      </c>
    </row>
    <row r="1846" spans="1:8" x14ac:dyDescent="0.2">
      <c r="A1846"/>
      <c r="B1846"/>
      <c r="C1846"/>
      <c r="D1846"/>
      <c r="E1846"/>
      <c r="F1846"/>
      <c r="G1846" s="106">
        <f t="shared" si="56"/>
        <v>0</v>
      </c>
      <c r="H1846" s="107">
        <f t="shared" si="57"/>
        <v>0</v>
      </c>
    </row>
    <row r="1847" spans="1:8" x14ac:dyDescent="0.2">
      <c r="A1847"/>
      <c r="B1847"/>
      <c r="C1847"/>
      <c r="D1847"/>
      <c r="E1847"/>
      <c r="F1847"/>
      <c r="G1847" s="106">
        <f t="shared" si="56"/>
        <v>0</v>
      </c>
      <c r="H1847" s="107">
        <f t="shared" si="57"/>
        <v>0</v>
      </c>
    </row>
    <row r="1848" spans="1:8" x14ac:dyDescent="0.2">
      <c r="A1848"/>
      <c r="B1848"/>
      <c r="C1848"/>
      <c r="D1848"/>
      <c r="E1848"/>
      <c r="F1848"/>
      <c r="G1848" s="106">
        <f t="shared" si="56"/>
        <v>0</v>
      </c>
      <c r="H1848" s="107">
        <f t="shared" si="57"/>
        <v>0</v>
      </c>
    </row>
    <row r="1849" spans="1:8" x14ac:dyDescent="0.2">
      <c r="A1849"/>
      <c r="B1849"/>
      <c r="C1849"/>
      <c r="D1849"/>
      <c r="E1849"/>
      <c r="F1849"/>
      <c r="G1849" s="106">
        <f t="shared" si="56"/>
        <v>0</v>
      </c>
      <c r="H1849" s="107">
        <f t="shared" si="57"/>
        <v>0</v>
      </c>
    </row>
    <row r="1850" spans="1:8" x14ac:dyDescent="0.2">
      <c r="A1850"/>
      <c r="B1850"/>
      <c r="C1850"/>
      <c r="D1850"/>
      <c r="E1850"/>
      <c r="F1850"/>
      <c r="G1850" s="106">
        <f t="shared" si="56"/>
        <v>0</v>
      </c>
      <c r="H1850" s="107">
        <f t="shared" si="57"/>
        <v>0</v>
      </c>
    </row>
    <row r="1851" spans="1:8" x14ac:dyDescent="0.2">
      <c r="A1851"/>
      <c r="B1851"/>
      <c r="C1851"/>
      <c r="D1851"/>
      <c r="E1851"/>
      <c r="F1851"/>
      <c r="G1851" s="106">
        <f t="shared" si="56"/>
        <v>0</v>
      </c>
      <c r="H1851" s="107">
        <f t="shared" si="57"/>
        <v>0</v>
      </c>
    </row>
    <row r="1852" spans="1:8" x14ac:dyDescent="0.2">
      <c r="A1852"/>
      <c r="B1852"/>
      <c r="C1852"/>
      <c r="D1852"/>
      <c r="E1852"/>
      <c r="F1852"/>
      <c r="G1852" s="106">
        <f t="shared" si="56"/>
        <v>0</v>
      </c>
      <c r="H1852" s="107">
        <f t="shared" si="57"/>
        <v>0</v>
      </c>
    </row>
    <row r="1853" spans="1:8" x14ac:dyDescent="0.2">
      <c r="A1853"/>
      <c r="B1853"/>
      <c r="C1853"/>
      <c r="D1853"/>
      <c r="E1853"/>
      <c r="F1853"/>
      <c r="G1853" s="106">
        <f t="shared" si="56"/>
        <v>0</v>
      </c>
      <c r="H1853" s="107">
        <f t="shared" si="57"/>
        <v>0</v>
      </c>
    </row>
    <row r="1854" spans="1:8" x14ac:dyDescent="0.2">
      <c r="A1854"/>
      <c r="B1854"/>
      <c r="C1854"/>
      <c r="D1854"/>
      <c r="E1854"/>
      <c r="F1854"/>
      <c r="G1854" s="106">
        <f t="shared" si="56"/>
        <v>0</v>
      </c>
      <c r="H1854" s="107">
        <f t="shared" si="57"/>
        <v>0</v>
      </c>
    </row>
    <row r="1855" spans="1:8" x14ac:dyDescent="0.2">
      <c r="A1855"/>
      <c r="B1855"/>
      <c r="C1855"/>
      <c r="D1855"/>
      <c r="E1855"/>
      <c r="F1855"/>
      <c r="G1855" s="106">
        <f t="shared" si="56"/>
        <v>0</v>
      </c>
      <c r="H1855" s="107">
        <f t="shared" si="57"/>
        <v>0</v>
      </c>
    </row>
    <row r="1856" spans="1:8" x14ac:dyDescent="0.2">
      <c r="A1856"/>
      <c r="B1856"/>
      <c r="C1856"/>
      <c r="D1856"/>
      <c r="E1856"/>
      <c r="F1856"/>
      <c r="G1856" s="106">
        <f t="shared" si="56"/>
        <v>0</v>
      </c>
      <c r="H1856" s="107">
        <f t="shared" si="57"/>
        <v>0</v>
      </c>
    </row>
    <row r="1857" spans="1:8" x14ac:dyDescent="0.2">
      <c r="A1857"/>
      <c r="B1857"/>
      <c r="C1857"/>
      <c r="D1857"/>
      <c r="E1857"/>
      <c r="F1857"/>
      <c r="G1857" s="106">
        <f t="shared" si="56"/>
        <v>0</v>
      </c>
      <c r="H1857" s="107">
        <f t="shared" si="57"/>
        <v>0</v>
      </c>
    </row>
    <row r="1858" spans="1:8" x14ac:dyDescent="0.2">
      <c r="A1858"/>
      <c r="B1858"/>
      <c r="C1858"/>
      <c r="D1858"/>
      <c r="E1858"/>
      <c r="F1858"/>
      <c r="G1858" s="106">
        <f t="shared" si="56"/>
        <v>0</v>
      </c>
      <c r="H1858" s="107">
        <f t="shared" si="57"/>
        <v>0</v>
      </c>
    </row>
    <row r="1859" spans="1:8" x14ac:dyDescent="0.2">
      <c r="A1859"/>
      <c r="B1859"/>
      <c r="C1859"/>
      <c r="D1859"/>
      <c r="E1859"/>
      <c r="F1859"/>
      <c r="G1859" s="106">
        <f t="shared" si="56"/>
        <v>0</v>
      </c>
      <c r="H1859" s="107">
        <f t="shared" si="57"/>
        <v>0</v>
      </c>
    </row>
    <row r="1860" spans="1:8" x14ac:dyDescent="0.2">
      <c r="A1860"/>
      <c r="B1860"/>
      <c r="C1860"/>
      <c r="D1860"/>
      <c r="E1860"/>
      <c r="F1860"/>
      <c r="G1860" s="106">
        <f t="shared" si="56"/>
        <v>0</v>
      </c>
      <c r="H1860" s="107">
        <f t="shared" si="57"/>
        <v>0</v>
      </c>
    </row>
    <row r="1861" spans="1:8" x14ac:dyDescent="0.2">
      <c r="A1861"/>
      <c r="B1861"/>
      <c r="C1861"/>
      <c r="D1861"/>
      <c r="E1861"/>
      <c r="F1861"/>
      <c r="G1861" s="106">
        <f t="shared" si="56"/>
        <v>0</v>
      </c>
      <c r="H1861" s="107">
        <f t="shared" si="57"/>
        <v>0</v>
      </c>
    </row>
    <row r="1862" spans="1:8" x14ac:dyDescent="0.2">
      <c r="A1862"/>
      <c r="B1862"/>
      <c r="C1862"/>
      <c r="D1862"/>
      <c r="E1862"/>
      <c r="F1862"/>
      <c r="G1862" s="106">
        <f t="shared" si="56"/>
        <v>0</v>
      </c>
      <c r="H1862" s="107">
        <f t="shared" si="57"/>
        <v>0</v>
      </c>
    </row>
    <row r="1863" spans="1:8" x14ac:dyDescent="0.2">
      <c r="A1863"/>
      <c r="B1863"/>
      <c r="C1863"/>
      <c r="D1863"/>
      <c r="E1863"/>
      <c r="F1863"/>
      <c r="G1863" s="106">
        <f t="shared" si="56"/>
        <v>0</v>
      </c>
      <c r="H1863" s="107">
        <f t="shared" si="57"/>
        <v>0</v>
      </c>
    </row>
    <row r="1864" spans="1:8" x14ac:dyDescent="0.2">
      <c r="A1864"/>
      <c r="B1864"/>
      <c r="C1864"/>
      <c r="D1864"/>
      <c r="E1864"/>
      <c r="F1864"/>
      <c r="G1864" s="106">
        <f t="shared" ref="G1864:G1927" si="58">LOOKUP(RIGHT($H$3,4),$B$6:$F$6,$B1864:$F1864)-LOOKUP(LEFT($H$3,4),$B$6:$F$6,$B1864:$F1864)</f>
        <v>0</v>
      </c>
      <c r="H1864" s="107">
        <f t="shared" ref="H1864:H1927" si="59">IFERROR($G1864/LOOKUP(LEFT($H$3,4),$B$6:$F$6,$B1864:$F1864),0)</f>
        <v>0</v>
      </c>
    </row>
    <row r="1865" spans="1:8" x14ac:dyDescent="0.2">
      <c r="A1865"/>
      <c r="B1865"/>
      <c r="C1865"/>
      <c r="D1865"/>
      <c r="E1865"/>
      <c r="F1865"/>
      <c r="G1865" s="106">
        <f t="shared" si="58"/>
        <v>0</v>
      </c>
      <c r="H1865" s="107">
        <f t="shared" si="59"/>
        <v>0</v>
      </c>
    </row>
    <row r="1866" spans="1:8" x14ac:dyDescent="0.2">
      <c r="A1866"/>
      <c r="B1866"/>
      <c r="C1866"/>
      <c r="D1866"/>
      <c r="E1866"/>
      <c r="F1866"/>
      <c r="G1866" s="106">
        <f t="shared" si="58"/>
        <v>0</v>
      </c>
      <c r="H1866" s="107">
        <f t="shared" si="59"/>
        <v>0</v>
      </c>
    </row>
    <row r="1867" spans="1:8" x14ac:dyDescent="0.2">
      <c r="A1867"/>
      <c r="B1867"/>
      <c r="C1867"/>
      <c r="D1867"/>
      <c r="E1867"/>
      <c r="F1867"/>
      <c r="G1867" s="106">
        <f t="shared" si="58"/>
        <v>0</v>
      </c>
      <c r="H1867" s="107">
        <f t="shared" si="59"/>
        <v>0</v>
      </c>
    </row>
    <row r="1868" spans="1:8" x14ac:dyDescent="0.2">
      <c r="A1868"/>
      <c r="B1868"/>
      <c r="C1868"/>
      <c r="D1868"/>
      <c r="E1868"/>
      <c r="F1868"/>
      <c r="G1868" s="106">
        <f t="shared" si="58"/>
        <v>0</v>
      </c>
      <c r="H1868" s="107">
        <f t="shared" si="59"/>
        <v>0</v>
      </c>
    </row>
    <row r="1869" spans="1:8" x14ac:dyDescent="0.2">
      <c r="A1869"/>
      <c r="B1869"/>
      <c r="C1869"/>
      <c r="D1869"/>
      <c r="E1869"/>
      <c r="F1869"/>
      <c r="G1869" s="106">
        <f t="shared" si="58"/>
        <v>0</v>
      </c>
      <c r="H1869" s="107">
        <f t="shared" si="59"/>
        <v>0</v>
      </c>
    </row>
    <row r="1870" spans="1:8" x14ac:dyDescent="0.2">
      <c r="A1870"/>
      <c r="B1870"/>
      <c r="C1870"/>
      <c r="D1870"/>
      <c r="E1870"/>
      <c r="F1870"/>
      <c r="G1870" s="106">
        <f t="shared" si="58"/>
        <v>0</v>
      </c>
      <c r="H1870" s="107">
        <f t="shared" si="59"/>
        <v>0</v>
      </c>
    </row>
    <row r="1871" spans="1:8" x14ac:dyDescent="0.2">
      <c r="A1871"/>
      <c r="B1871"/>
      <c r="C1871"/>
      <c r="D1871"/>
      <c r="E1871"/>
      <c r="F1871"/>
      <c r="G1871" s="106">
        <f t="shared" si="58"/>
        <v>0</v>
      </c>
      <c r="H1871" s="107">
        <f t="shared" si="59"/>
        <v>0</v>
      </c>
    </row>
    <row r="1872" spans="1:8" x14ac:dyDescent="0.2">
      <c r="A1872"/>
      <c r="B1872"/>
      <c r="C1872"/>
      <c r="D1872"/>
      <c r="E1872"/>
      <c r="F1872"/>
      <c r="G1872" s="106">
        <f t="shared" si="58"/>
        <v>0</v>
      </c>
      <c r="H1872" s="107">
        <f t="shared" si="59"/>
        <v>0</v>
      </c>
    </row>
    <row r="1873" spans="1:8" x14ac:dyDescent="0.2">
      <c r="A1873"/>
      <c r="B1873"/>
      <c r="C1873"/>
      <c r="D1873"/>
      <c r="E1873"/>
      <c r="F1873"/>
      <c r="G1873" s="106">
        <f t="shared" si="58"/>
        <v>0</v>
      </c>
      <c r="H1873" s="107">
        <f t="shared" si="59"/>
        <v>0</v>
      </c>
    </row>
    <row r="1874" spans="1:8" x14ac:dyDescent="0.2">
      <c r="A1874"/>
      <c r="B1874"/>
      <c r="C1874"/>
      <c r="D1874"/>
      <c r="E1874"/>
      <c r="F1874"/>
      <c r="G1874" s="106">
        <f t="shared" si="58"/>
        <v>0</v>
      </c>
      <c r="H1874" s="107">
        <f t="shared" si="59"/>
        <v>0</v>
      </c>
    </row>
    <row r="1875" spans="1:8" x14ac:dyDescent="0.2">
      <c r="A1875"/>
      <c r="B1875"/>
      <c r="C1875"/>
      <c r="D1875"/>
      <c r="E1875"/>
      <c r="F1875"/>
      <c r="G1875" s="106">
        <f t="shared" si="58"/>
        <v>0</v>
      </c>
      <c r="H1875" s="107">
        <f t="shared" si="59"/>
        <v>0</v>
      </c>
    </row>
    <row r="1876" spans="1:8" x14ac:dyDescent="0.2">
      <c r="A1876"/>
      <c r="B1876"/>
      <c r="C1876"/>
      <c r="D1876"/>
      <c r="E1876"/>
      <c r="F1876"/>
      <c r="G1876" s="106">
        <f t="shared" si="58"/>
        <v>0</v>
      </c>
      <c r="H1876" s="107">
        <f t="shared" si="59"/>
        <v>0</v>
      </c>
    </row>
    <row r="1877" spans="1:8" x14ac:dyDescent="0.2">
      <c r="A1877"/>
      <c r="B1877"/>
      <c r="C1877"/>
      <c r="D1877"/>
      <c r="E1877"/>
      <c r="F1877"/>
      <c r="G1877" s="106">
        <f t="shared" si="58"/>
        <v>0</v>
      </c>
      <c r="H1877" s="107">
        <f t="shared" si="59"/>
        <v>0</v>
      </c>
    </row>
    <row r="1878" spans="1:8" x14ac:dyDescent="0.2">
      <c r="A1878"/>
      <c r="B1878"/>
      <c r="C1878"/>
      <c r="D1878"/>
      <c r="E1878"/>
      <c r="F1878"/>
      <c r="G1878" s="106">
        <f t="shared" si="58"/>
        <v>0</v>
      </c>
      <c r="H1878" s="107">
        <f t="shared" si="59"/>
        <v>0</v>
      </c>
    </row>
    <row r="1879" spans="1:8" x14ac:dyDescent="0.2">
      <c r="A1879"/>
      <c r="B1879"/>
      <c r="C1879"/>
      <c r="D1879"/>
      <c r="E1879"/>
      <c r="F1879"/>
      <c r="G1879" s="106">
        <f t="shared" si="58"/>
        <v>0</v>
      </c>
      <c r="H1879" s="107">
        <f t="shared" si="59"/>
        <v>0</v>
      </c>
    </row>
    <row r="1880" spans="1:8" x14ac:dyDescent="0.2">
      <c r="A1880"/>
      <c r="B1880"/>
      <c r="C1880"/>
      <c r="D1880"/>
      <c r="E1880"/>
      <c r="F1880"/>
      <c r="G1880" s="106">
        <f t="shared" si="58"/>
        <v>0</v>
      </c>
      <c r="H1880" s="107">
        <f t="shared" si="59"/>
        <v>0</v>
      </c>
    </row>
    <row r="1881" spans="1:8" x14ac:dyDescent="0.2">
      <c r="A1881"/>
      <c r="B1881"/>
      <c r="C1881"/>
      <c r="D1881"/>
      <c r="E1881"/>
      <c r="F1881"/>
      <c r="G1881" s="106">
        <f t="shared" si="58"/>
        <v>0</v>
      </c>
      <c r="H1881" s="107">
        <f t="shared" si="59"/>
        <v>0</v>
      </c>
    </row>
    <row r="1882" spans="1:8" x14ac:dyDescent="0.2">
      <c r="A1882"/>
      <c r="B1882"/>
      <c r="C1882"/>
      <c r="D1882"/>
      <c r="E1882"/>
      <c r="F1882"/>
      <c r="G1882" s="106">
        <f t="shared" si="58"/>
        <v>0</v>
      </c>
      <c r="H1882" s="107">
        <f t="shared" si="59"/>
        <v>0</v>
      </c>
    </row>
    <row r="1883" spans="1:8" x14ac:dyDescent="0.2">
      <c r="A1883"/>
      <c r="B1883"/>
      <c r="C1883"/>
      <c r="D1883"/>
      <c r="E1883"/>
      <c r="F1883"/>
      <c r="G1883" s="106">
        <f t="shared" si="58"/>
        <v>0</v>
      </c>
      <c r="H1883" s="107">
        <f t="shared" si="59"/>
        <v>0</v>
      </c>
    </row>
    <row r="1884" spans="1:8" x14ac:dyDescent="0.2">
      <c r="A1884"/>
      <c r="B1884"/>
      <c r="C1884"/>
      <c r="D1884"/>
      <c r="E1884"/>
      <c r="F1884"/>
      <c r="G1884" s="106">
        <f t="shared" si="58"/>
        <v>0</v>
      </c>
      <c r="H1884" s="107">
        <f t="shared" si="59"/>
        <v>0</v>
      </c>
    </row>
    <row r="1885" spans="1:8" x14ac:dyDescent="0.2">
      <c r="A1885"/>
      <c r="B1885"/>
      <c r="C1885"/>
      <c r="D1885"/>
      <c r="E1885"/>
      <c r="F1885"/>
      <c r="G1885" s="106">
        <f t="shared" si="58"/>
        <v>0</v>
      </c>
      <c r="H1885" s="107">
        <f t="shared" si="59"/>
        <v>0</v>
      </c>
    </row>
    <row r="1886" spans="1:8" x14ac:dyDescent="0.2">
      <c r="A1886"/>
      <c r="B1886"/>
      <c r="C1886"/>
      <c r="D1886"/>
      <c r="E1886"/>
      <c r="F1886"/>
      <c r="G1886" s="106">
        <f t="shared" si="58"/>
        <v>0</v>
      </c>
      <c r="H1886" s="107">
        <f t="shared" si="59"/>
        <v>0</v>
      </c>
    </row>
    <row r="1887" spans="1:8" x14ac:dyDescent="0.2">
      <c r="A1887"/>
      <c r="B1887"/>
      <c r="C1887"/>
      <c r="D1887"/>
      <c r="E1887"/>
      <c r="F1887"/>
      <c r="G1887" s="106">
        <f t="shared" si="58"/>
        <v>0</v>
      </c>
      <c r="H1887" s="107">
        <f t="shared" si="59"/>
        <v>0</v>
      </c>
    </row>
    <row r="1888" spans="1:8" x14ac:dyDescent="0.2">
      <c r="A1888"/>
      <c r="B1888"/>
      <c r="C1888"/>
      <c r="D1888"/>
      <c r="E1888"/>
      <c r="F1888"/>
      <c r="G1888" s="106">
        <f t="shared" si="58"/>
        <v>0</v>
      </c>
      <c r="H1888" s="107">
        <f t="shared" si="59"/>
        <v>0</v>
      </c>
    </row>
    <row r="1889" spans="1:8" x14ac:dyDescent="0.2">
      <c r="A1889"/>
      <c r="B1889"/>
      <c r="C1889"/>
      <c r="D1889"/>
      <c r="E1889"/>
      <c r="F1889"/>
      <c r="G1889" s="106">
        <f t="shared" si="58"/>
        <v>0</v>
      </c>
      <c r="H1889" s="107">
        <f t="shared" si="59"/>
        <v>0</v>
      </c>
    </row>
    <row r="1890" spans="1:8" x14ac:dyDescent="0.2">
      <c r="A1890"/>
      <c r="B1890"/>
      <c r="C1890"/>
      <c r="D1890"/>
      <c r="E1890"/>
      <c r="F1890"/>
      <c r="G1890" s="106">
        <f t="shared" si="58"/>
        <v>0</v>
      </c>
      <c r="H1890" s="107">
        <f t="shared" si="59"/>
        <v>0</v>
      </c>
    </row>
    <row r="1891" spans="1:8" x14ac:dyDescent="0.2">
      <c r="A1891"/>
      <c r="B1891"/>
      <c r="C1891"/>
      <c r="D1891"/>
      <c r="E1891"/>
      <c r="F1891"/>
      <c r="G1891" s="106">
        <f t="shared" si="58"/>
        <v>0</v>
      </c>
      <c r="H1891" s="107">
        <f t="shared" si="59"/>
        <v>0</v>
      </c>
    </row>
    <row r="1892" spans="1:8" x14ac:dyDescent="0.2">
      <c r="A1892"/>
      <c r="B1892"/>
      <c r="C1892"/>
      <c r="D1892"/>
      <c r="E1892"/>
      <c r="F1892"/>
      <c r="G1892" s="106">
        <f t="shared" si="58"/>
        <v>0</v>
      </c>
      <c r="H1892" s="107">
        <f t="shared" si="59"/>
        <v>0</v>
      </c>
    </row>
    <row r="1893" spans="1:8" x14ac:dyDescent="0.2">
      <c r="A1893"/>
      <c r="B1893"/>
      <c r="C1893"/>
      <c r="D1893"/>
      <c r="E1893"/>
      <c r="F1893"/>
      <c r="G1893" s="106">
        <f t="shared" si="58"/>
        <v>0</v>
      </c>
      <c r="H1893" s="107">
        <f t="shared" si="59"/>
        <v>0</v>
      </c>
    </row>
    <row r="1894" spans="1:8" x14ac:dyDescent="0.2">
      <c r="A1894"/>
      <c r="B1894"/>
      <c r="C1894"/>
      <c r="D1894"/>
      <c r="E1894"/>
      <c r="F1894"/>
      <c r="G1894" s="106">
        <f t="shared" si="58"/>
        <v>0</v>
      </c>
      <c r="H1894" s="107">
        <f t="shared" si="59"/>
        <v>0</v>
      </c>
    </row>
    <row r="1895" spans="1:8" x14ac:dyDescent="0.2">
      <c r="A1895"/>
      <c r="B1895"/>
      <c r="C1895"/>
      <c r="D1895"/>
      <c r="E1895"/>
      <c r="F1895"/>
      <c r="G1895" s="106">
        <f t="shared" si="58"/>
        <v>0</v>
      </c>
      <c r="H1895" s="107">
        <f t="shared" si="59"/>
        <v>0</v>
      </c>
    </row>
    <row r="1896" spans="1:8" x14ac:dyDescent="0.2">
      <c r="A1896"/>
      <c r="B1896"/>
      <c r="C1896"/>
      <c r="D1896"/>
      <c r="E1896"/>
      <c r="F1896"/>
      <c r="G1896" s="106">
        <f t="shared" si="58"/>
        <v>0</v>
      </c>
      <c r="H1896" s="107">
        <f t="shared" si="59"/>
        <v>0</v>
      </c>
    </row>
    <row r="1897" spans="1:8" x14ac:dyDescent="0.2">
      <c r="A1897"/>
      <c r="B1897"/>
      <c r="C1897"/>
      <c r="D1897"/>
      <c r="E1897"/>
      <c r="F1897"/>
      <c r="G1897" s="106">
        <f t="shared" si="58"/>
        <v>0</v>
      </c>
      <c r="H1897" s="107">
        <f t="shared" si="59"/>
        <v>0</v>
      </c>
    </row>
    <row r="1898" spans="1:8" x14ac:dyDescent="0.2">
      <c r="A1898"/>
      <c r="B1898"/>
      <c r="C1898"/>
      <c r="D1898"/>
      <c r="E1898"/>
      <c r="F1898"/>
      <c r="G1898" s="106">
        <f t="shared" si="58"/>
        <v>0</v>
      </c>
      <c r="H1898" s="107">
        <f t="shared" si="59"/>
        <v>0</v>
      </c>
    </row>
    <row r="1899" spans="1:8" x14ac:dyDescent="0.2">
      <c r="A1899"/>
      <c r="B1899"/>
      <c r="C1899"/>
      <c r="D1899"/>
      <c r="E1899"/>
      <c r="F1899"/>
      <c r="G1899" s="106">
        <f t="shared" si="58"/>
        <v>0</v>
      </c>
      <c r="H1899" s="107">
        <f t="shared" si="59"/>
        <v>0</v>
      </c>
    </row>
    <row r="1900" spans="1:8" x14ac:dyDescent="0.2">
      <c r="A1900"/>
      <c r="B1900"/>
      <c r="C1900"/>
      <c r="D1900"/>
      <c r="E1900"/>
      <c r="F1900"/>
      <c r="G1900" s="106">
        <f t="shared" si="58"/>
        <v>0</v>
      </c>
      <c r="H1900" s="107">
        <f t="shared" si="59"/>
        <v>0</v>
      </c>
    </row>
    <row r="1901" spans="1:8" x14ac:dyDescent="0.2">
      <c r="A1901"/>
      <c r="B1901"/>
      <c r="C1901"/>
      <c r="D1901"/>
      <c r="E1901"/>
      <c r="F1901"/>
      <c r="G1901" s="106">
        <f t="shared" si="58"/>
        <v>0</v>
      </c>
      <c r="H1901" s="107">
        <f t="shared" si="59"/>
        <v>0</v>
      </c>
    </row>
    <row r="1902" spans="1:8" x14ac:dyDescent="0.2">
      <c r="A1902"/>
      <c r="B1902"/>
      <c r="C1902"/>
      <c r="D1902"/>
      <c r="E1902"/>
      <c r="F1902"/>
      <c r="G1902" s="106">
        <f t="shared" si="58"/>
        <v>0</v>
      </c>
      <c r="H1902" s="107">
        <f t="shared" si="59"/>
        <v>0</v>
      </c>
    </row>
    <row r="1903" spans="1:8" x14ac:dyDescent="0.2">
      <c r="A1903"/>
      <c r="B1903"/>
      <c r="C1903"/>
      <c r="D1903"/>
      <c r="E1903"/>
      <c r="F1903"/>
      <c r="G1903" s="106">
        <f t="shared" si="58"/>
        <v>0</v>
      </c>
      <c r="H1903" s="107">
        <f t="shared" si="59"/>
        <v>0</v>
      </c>
    </row>
    <row r="1904" spans="1:8" x14ac:dyDescent="0.2">
      <c r="A1904"/>
      <c r="B1904"/>
      <c r="C1904"/>
      <c r="D1904"/>
      <c r="E1904"/>
      <c r="F1904"/>
      <c r="G1904" s="106">
        <f t="shared" si="58"/>
        <v>0</v>
      </c>
      <c r="H1904" s="107">
        <f t="shared" si="59"/>
        <v>0</v>
      </c>
    </row>
    <row r="1905" spans="1:8" x14ac:dyDescent="0.2">
      <c r="A1905"/>
      <c r="B1905"/>
      <c r="C1905"/>
      <c r="D1905"/>
      <c r="E1905"/>
      <c r="F1905"/>
      <c r="G1905" s="106">
        <f t="shared" si="58"/>
        <v>0</v>
      </c>
      <c r="H1905" s="107">
        <f t="shared" si="59"/>
        <v>0</v>
      </c>
    </row>
    <row r="1906" spans="1:8" x14ac:dyDescent="0.2">
      <c r="A1906"/>
      <c r="B1906"/>
      <c r="C1906"/>
      <c r="D1906"/>
      <c r="E1906"/>
      <c r="F1906"/>
      <c r="G1906" s="106">
        <f t="shared" si="58"/>
        <v>0</v>
      </c>
      <c r="H1906" s="107">
        <f t="shared" si="59"/>
        <v>0</v>
      </c>
    </row>
    <row r="1907" spans="1:8" x14ac:dyDescent="0.2">
      <c r="A1907"/>
      <c r="B1907"/>
      <c r="C1907"/>
      <c r="D1907"/>
      <c r="E1907"/>
      <c r="F1907"/>
      <c r="G1907" s="106">
        <f t="shared" si="58"/>
        <v>0</v>
      </c>
      <c r="H1907" s="107">
        <f t="shared" si="59"/>
        <v>0</v>
      </c>
    </row>
    <row r="1908" spans="1:8" x14ac:dyDescent="0.2">
      <c r="A1908"/>
      <c r="B1908"/>
      <c r="C1908"/>
      <c r="D1908"/>
      <c r="E1908"/>
      <c r="F1908"/>
      <c r="G1908" s="106">
        <f t="shared" si="58"/>
        <v>0</v>
      </c>
      <c r="H1908" s="107">
        <f t="shared" si="59"/>
        <v>0</v>
      </c>
    </row>
    <row r="1909" spans="1:8" x14ac:dyDescent="0.2">
      <c r="A1909"/>
      <c r="B1909"/>
      <c r="C1909"/>
      <c r="D1909"/>
      <c r="E1909"/>
      <c r="F1909"/>
      <c r="G1909" s="106">
        <f t="shared" si="58"/>
        <v>0</v>
      </c>
      <c r="H1909" s="107">
        <f t="shared" si="59"/>
        <v>0</v>
      </c>
    </row>
    <row r="1910" spans="1:8" x14ac:dyDescent="0.2">
      <c r="A1910"/>
      <c r="B1910"/>
      <c r="C1910"/>
      <c r="D1910"/>
      <c r="E1910"/>
      <c r="F1910"/>
      <c r="G1910" s="106">
        <f t="shared" si="58"/>
        <v>0</v>
      </c>
      <c r="H1910" s="107">
        <f t="shared" si="59"/>
        <v>0</v>
      </c>
    </row>
    <row r="1911" spans="1:8" x14ac:dyDescent="0.2">
      <c r="A1911"/>
      <c r="B1911"/>
      <c r="C1911"/>
      <c r="D1911"/>
      <c r="E1911"/>
      <c r="F1911"/>
      <c r="G1911" s="106">
        <f t="shared" si="58"/>
        <v>0</v>
      </c>
      <c r="H1911" s="107">
        <f t="shared" si="59"/>
        <v>0</v>
      </c>
    </row>
    <row r="1912" spans="1:8" x14ac:dyDescent="0.2">
      <c r="A1912"/>
      <c r="B1912"/>
      <c r="C1912"/>
      <c r="D1912"/>
      <c r="E1912"/>
      <c r="F1912"/>
      <c r="G1912" s="106">
        <f t="shared" si="58"/>
        <v>0</v>
      </c>
      <c r="H1912" s="107">
        <f t="shared" si="59"/>
        <v>0</v>
      </c>
    </row>
    <row r="1913" spans="1:8" x14ac:dyDescent="0.2">
      <c r="A1913"/>
      <c r="B1913"/>
      <c r="C1913"/>
      <c r="D1913"/>
      <c r="E1913"/>
      <c r="F1913"/>
      <c r="G1913" s="106">
        <f t="shared" si="58"/>
        <v>0</v>
      </c>
      <c r="H1913" s="107">
        <f t="shared" si="59"/>
        <v>0</v>
      </c>
    </row>
    <row r="1914" spans="1:8" x14ac:dyDescent="0.2">
      <c r="A1914"/>
      <c r="B1914"/>
      <c r="C1914"/>
      <c r="D1914"/>
      <c r="E1914"/>
      <c r="F1914"/>
      <c r="G1914" s="106">
        <f t="shared" si="58"/>
        <v>0</v>
      </c>
      <c r="H1914" s="107">
        <f t="shared" si="59"/>
        <v>0</v>
      </c>
    </row>
    <row r="1915" spans="1:8" x14ac:dyDescent="0.2">
      <c r="A1915"/>
      <c r="B1915"/>
      <c r="C1915"/>
      <c r="D1915"/>
      <c r="E1915"/>
      <c r="F1915"/>
      <c r="G1915" s="106">
        <f t="shared" si="58"/>
        <v>0</v>
      </c>
      <c r="H1915" s="107">
        <f t="shared" si="59"/>
        <v>0</v>
      </c>
    </row>
    <row r="1916" spans="1:8" x14ac:dyDescent="0.2">
      <c r="A1916"/>
      <c r="B1916"/>
      <c r="C1916"/>
      <c r="D1916"/>
      <c r="E1916"/>
      <c r="F1916"/>
      <c r="G1916" s="106">
        <f t="shared" si="58"/>
        <v>0</v>
      </c>
      <c r="H1916" s="107">
        <f t="shared" si="59"/>
        <v>0</v>
      </c>
    </row>
    <row r="1917" spans="1:8" x14ac:dyDescent="0.2">
      <c r="A1917"/>
      <c r="B1917"/>
      <c r="C1917"/>
      <c r="D1917"/>
      <c r="E1917"/>
      <c r="F1917"/>
      <c r="G1917" s="106">
        <f t="shared" si="58"/>
        <v>0</v>
      </c>
      <c r="H1917" s="107">
        <f t="shared" si="59"/>
        <v>0</v>
      </c>
    </row>
    <row r="1918" spans="1:8" x14ac:dyDescent="0.2">
      <c r="A1918"/>
      <c r="B1918"/>
      <c r="C1918"/>
      <c r="D1918"/>
      <c r="E1918"/>
      <c r="F1918"/>
      <c r="G1918" s="106">
        <f t="shared" si="58"/>
        <v>0</v>
      </c>
      <c r="H1918" s="107">
        <f t="shared" si="59"/>
        <v>0</v>
      </c>
    </row>
    <row r="1919" spans="1:8" x14ac:dyDescent="0.2">
      <c r="A1919"/>
      <c r="B1919"/>
      <c r="C1919"/>
      <c r="D1919"/>
      <c r="E1919"/>
      <c r="F1919"/>
      <c r="G1919" s="106">
        <f t="shared" si="58"/>
        <v>0</v>
      </c>
      <c r="H1919" s="107">
        <f t="shared" si="59"/>
        <v>0</v>
      </c>
    </row>
    <row r="1920" spans="1:8" x14ac:dyDescent="0.2">
      <c r="A1920"/>
      <c r="B1920"/>
      <c r="C1920"/>
      <c r="D1920"/>
      <c r="E1920"/>
      <c r="F1920"/>
      <c r="G1920" s="106">
        <f t="shared" si="58"/>
        <v>0</v>
      </c>
      <c r="H1920" s="107">
        <f t="shared" si="59"/>
        <v>0</v>
      </c>
    </row>
    <row r="1921" spans="1:8" x14ac:dyDescent="0.2">
      <c r="A1921"/>
      <c r="B1921"/>
      <c r="C1921"/>
      <c r="D1921"/>
      <c r="E1921"/>
      <c r="F1921"/>
      <c r="G1921" s="106">
        <f t="shared" si="58"/>
        <v>0</v>
      </c>
      <c r="H1921" s="107">
        <f t="shared" si="59"/>
        <v>0</v>
      </c>
    </row>
    <row r="1922" spans="1:8" x14ac:dyDescent="0.2">
      <c r="A1922"/>
      <c r="B1922"/>
      <c r="C1922"/>
      <c r="D1922"/>
      <c r="E1922"/>
      <c r="F1922"/>
      <c r="G1922" s="106">
        <f t="shared" si="58"/>
        <v>0</v>
      </c>
      <c r="H1922" s="107">
        <f t="shared" si="59"/>
        <v>0</v>
      </c>
    </row>
    <row r="1923" spans="1:8" x14ac:dyDescent="0.2">
      <c r="A1923"/>
      <c r="B1923"/>
      <c r="C1923"/>
      <c r="D1923"/>
      <c r="E1923"/>
      <c r="F1923"/>
      <c r="G1923" s="106">
        <f t="shared" si="58"/>
        <v>0</v>
      </c>
      <c r="H1923" s="107">
        <f t="shared" si="59"/>
        <v>0</v>
      </c>
    </row>
    <row r="1924" spans="1:8" x14ac:dyDescent="0.2">
      <c r="A1924"/>
      <c r="B1924"/>
      <c r="C1924"/>
      <c r="D1924"/>
      <c r="E1924"/>
      <c r="F1924"/>
      <c r="G1924" s="106">
        <f t="shared" si="58"/>
        <v>0</v>
      </c>
      <c r="H1924" s="107">
        <f t="shared" si="59"/>
        <v>0</v>
      </c>
    </row>
    <row r="1925" spans="1:8" x14ac:dyDescent="0.2">
      <c r="A1925"/>
      <c r="B1925"/>
      <c r="C1925"/>
      <c r="D1925"/>
      <c r="E1925"/>
      <c r="F1925"/>
      <c r="G1925" s="106">
        <f t="shared" si="58"/>
        <v>0</v>
      </c>
      <c r="H1925" s="107">
        <f t="shared" si="59"/>
        <v>0</v>
      </c>
    </row>
    <row r="1926" spans="1:8" x14ac:dyDescent="0.2">
      <c r="A1926"/>
      <c r="B1926"/>
      <c r="C1926"/>
      <c r="D1926"/>
      <c r="E1926"/>
      <c r="F1926"/>
      <c r="G1926" s="106">
        <f t="shared" si="58"/>
        <v>0</v>
      </c>
      <c r="H1926" s="107">
        <f t="shared" si="59"/>
        <v>0</v>
      </c>
    </row>
    <row r="1927" spans="1:8" x14ac:dyDescent="0.2">
      <c r="A1927"/>
      <c r="B1927"/>
      <c r="C1927"/>
      <c r="D1927"/>
      <c r="E1927"/>
      <c r="F1927"/>
      <c r="G1927" s="106">
        <f t="shared" si="58"/>
        <v>0</v>
      </c>
      <c r="H1927" s="107">
        <f t="shared" si="59"/>
        <v>0</v>
      </c>
    </row>
    <row r="1928" spans="1:8" x14ac:dyDescent="0.2">
      <c r="A1928"/>
      <c r="B1928"/>
      <c r="C1928"/>
      <c r="D1928"/>
      <c r="E1928"/>
      <c r="F1928"/>
      <c r="G1928" s="106">
        <f t="shared" ref="G1928:G1991" si="60">LOOKUP(RIGHT($H$3,4),$B$6:$F$6,$B1928:$F1928)-LOOKUP(LEFT($H$3,4),$B$6:$F$6,$B1928:$F1928)</f>
        <v>0</v>
      </c>
      <c r="H1928" s="107">
        <f t="shared" ref="H1928:H1991" si="61">IFERROR($G1928/LOOKUP(LEFT($H$3,4),$B$6:$F$6,$B1928:$F1928),0)</f>
        <v>0</v>
      </c>
    </row>
    <row r="1929" spans="1:8" x14ac:dyDescent="0.2">
      <c r="A1929"/>
      <c r="B1929"/>
      <c r="C1929"/>
      <c r="D1929"/>
      <c r="E1929"/>
      <c r="F1929"/>
      <c r="G1929" s="106">
        <f t="shared" si="60"/>
        <v>0</v>
      </c>
      <c r="H1929" s="107">
        <f t="shared" si="61"/>
        <v>0</v>
      </c>
    </row>
    <row r="1930" spans="1:8" x14ac:dyDescent="0.2">
      <c r="A1930"/>
      <c r="B1930"/>
      <c r="C1930"/>
      <c r="D1930"/>
      <c r="E1930"/>
      <c r="F1930"/>
      <c r="G1930" s="106">
        <f t="shared" si="60"/>
        <v>0</v>
      </c>
      <c r="H1930" s="107">
        <f t="shared" si="61"/>
        <v>0</v>
      </c>
    </row>
    <row r="1931" spans="1:8" x14ac:dyDescent="0.2">
      <c r="A1931"/>
      <c r="B1931"/>
      <c r="C1931"/>
      <c r="D1931"/>
      <c r="E1931"/>
      <c r="F1931"/>
      <c r="G1931" s="106">
        <f t="shared" si="60"/>
        <v>0</v>
      </c>
      <c r="H1931" s="107">
        <f t="shared" si="61"/>
        <v>0</v>
      </c>
    </row>
    <row r="1932" spans="1:8" x14ac:dyDescent="0.2">
      <c r="A1932"/>
      <c r="B1932"/>
      <c r="C1932"/>
      <c r="D1932"/>
      <c r="E1932"/>
      <c r="F1932"/>
      <c r="G1932" s="106">
        <f t="shared" si="60"/>
        <v>0</v>
      </c>
      <c r="H1932" s="107">
        <f t="shared" si="61"/>
        <v>0</v>
      </c>
    </row>
    <row r="1933" spans="1:8" x14ac:dyDescent="0.2">
      <c r="A1933"/>
      <c r="B1933"/>
      <c r="C1933"/>
      <c r="D1933"/>
      <c r="E1933"/>
      <c r="F1933"/>
      <c r="G1933" s="106">
        <f t="shared" si="60"/>
        <v>0</v>
      </c>
      <c r="H1933" s="107">
        <f t="shared" si="61"/>
        <v>0</v>
      </c>
    </row>
    <row r="1934" spans="1:8" x14ac:dyDescent="0.2">
      <c r="A1934"/>
      <c r="B1934"/>
      <c r="C1934"/>
      <c r="D1934"/>
      <c r="E1934"/>
      <c r="F1934"/>
      <c r="G1934" s="106">
        <f t="shared" si="60"/>
        <v>0</v>
      </c>
      <c r="H1934" s="107">
        <f t="shared" si="61"/>
        <v>0</v>
      </c>
    </row>
    <row r="1935" spans="1:8" x14ac:dyDescent="0.2">
      <c r="A1935"/>
      <c r="B1935"/>
      <c r="C1935"/>
      <c r="D1935"/>
      <c r="E1935"/>
      <c r="F1935"/>
      <c r="G1935" s="106">
        <f t="shared" si="60"/>
        <v>0</v>
      </c>
      <c r="H1935" s="107">
        <f t="shared" si="61"/>
        <v>0</v>
      </c>
    </row>
    <row r="1936" spans="1:8" x14ac:dyDescent="0.2">
      <c r="A1936"/>
      <c r="B1936"/>
      <c r="C1936"/>
      <c r="D1936"/>
      <c r="E1936"/>
      <c r="F1936"/>
      <c r="G1936" s="106">
        <f t="shared" si="60"/>
        <v>0</v>
      </c>
      <c r="H1936" s="107">
        <f t="shared" si="61"/>
        <v>0</v>
      </c>
    </row>
    <row r="1937" spans="1:8" x14ac:dyDescent="0.2">
      <c r="A1937"/>
      <c r="B1937"/>
      <c r="C1937"/>
      <c r="D1937"/>
      <c r="E1937"/>
      <c r="F1937"/>
      <c r="G1937" s="106">
        <f t="shared" si="60"/>
        <v>0</v>
      </c>
      <c r="H1937" s="107">
        <f t="shared" si="61"/>
        <v>0</v>
      </c>
    </row>
    <row r="1938" spans="1:8" x14ac:dyDescent="0.2">
      <c r="A1938"/>
      <c r="B1938"/>
      <c r="C1938"/>
      <c r="D1938"/>
      <c r="E1938"/>
      <c r="F1938"/>
      <c r="G1938" s="106">
        <f t="shared" si="60"/>
        <v>0</v>
      </c>
      <c r="H1938" s="107">
        <f t="shared" si="61"/>
        <v>0</v>
      </c>
    </row>
    <row r="1939" spans="1:8" x14ac:dyDescent="0.2">
      <c r="A1939"/>
      <c r="B1939"/>
      <c r="C1939"/>
      <c r="D1939"/>
      <c r="E1939"/>
      <c r="F1939"/>
      <c r="G1939" s="106">
        <f t="shared" si="60"/>
        <v>0</v>
      </c>
      <c r="H1939" s="107">
        <f t="shared" si="61"/>
        <v>0</v>
      </c>
    </row>
    <row r="1940" spans="1:8" x14ac:dyDescent="0.2">
      <c r="A1940"/>
      <c r="B1940"/>
      <c r="C1940"/>
      <c r="D1940"/>
      <c r="E1940"/>
      <c r="F1940"/>
      <c r="G1940" s="106">
        <f t="shared" si="60"/>
        <v>0</v>
      </c>
      <c r="H1940" s="107">
        <f t="shared" si="61"/>
        <v>0</v>
      </c>
    </row>
    <row r="1941" spans="1:8" x14ac:dyDescent="0.2">
      <c r="A1941"/>
      <c r="B1941"/>
      <c r="C1941"/>
      <c r="D1941"/>
      <c r="E1941"/>
      <c r="F1941"/>
      <c r="G1941" s="106">
        <f t="shared" si="60"/>
        <v>0</v>
      </c>
      <c r="H1941" s="107">
        <f t="shared" si="61"/>
        <v>0</v>
      </c>
    </row>
    <row r="1942" spans="1:8" x14ac:dyDescent="0.2">
      <c r="A1942"/>
      <c r="B1942"/>
      <c r="C1942"/>
      <c r="D1942"/>
      <c r="E1942"/>
      <c r="F1942"/>
      <c r="G1942" s="106">
        <f t="shared" si="60"/>
        <v>0</v>
      </c>
      <c r="H1942" s="107">
        <f t="shared" si="61"/>
        <v>0</v>
      </c>
    </row>
    <row r="1943" spans="1:8" x14ac:dyDescent="0.2">
      <c r="A1943"/>
      <c r="B1943"/>
      <c r="C1943"/>
      <c r="D1943"/>
      <c r="E1943"/>
      <c r="F1943"/>
      <c r="G1943" s="106">
        <f t="shared" si="60"/>
        <v>0</v>
      </c>
      <c r="H1943" s="107">
        <f t="shared" si="61"/>
        <v>0</v>
      </c>
    </row>
    <row r="1944" spans="1:8" x14ac:dyDescent="0.2">
      <c r="A1944"/>
      <c r="B1944"/>
      <c r="C1944"/>
      <c r="D1944"/>
      <c r="E1944"/>
      <c r="F1944"/>
      <c r="G1944" s="106">
        <f t="shared" si="60"/>
        <v>0</v>
      </c>
      <c r="H1944" s="107">
        <f t="shared" si="61"/>
        <v>0</v>
      </c>
    </row>
    <row r="1945" spans="1:8" x14ac:dyDescent="0.2">
      <c r="A1945"/>
      <c r="B1945"/>
      <c r="C1945"/>
      <c r="D1945"/>
      <c r="E1945"/>
      <c r="F1945"/>
      <c r="G1945" s="106">
        <f t="shared" si="60"/>
        <v>0</v>
      </c>
      <c r="H1945" s="107">
        <f t="shared" si="61"/>
        <v>0</v>
      </c>
    </row>
    <row r="1946" spans="1:8" x14ac:dyDescent="0.2">
      <c r="A1946"/>
      <c r="B1946"/>
      <c r="C1946"/>
      <c r="D1946"/>
      <c r="E1946"/>
      <c r="F1946"/>
      <c r="G1946" s="106">
        <f t="shared" si="60"/>
        <v>0</v>
      </c>
      <c r="H1946" s="107">
        <f t="shared" si="61"/>
        <v>0</v>
      </c>
    </row>
    <row r="1947" spans="1:8" x14ac:dyDescent="0.2">
      <c r="A1947"/>
      <c r="B1947"/>
      <c r="C1947"/>
      <c r="D1947"/>
      <c r="E1947"/>
      <c r="F1947"/>
      <c r="G1947" s="106">
        <f t="shared" si="60"/>
        <v>0</v>
      </c>
      <c r="H1947" s="107">
        <f t="shared" si="61"/>
        <v>0</v>
      </c>
    </row>
    <row r="1948" spans="1:8" x14ac:dyDescent="0.2">
      <c r="A1948"/>
      <c r="B1948"/>
      <c r="C1948"/>
      <c r="D1948"/>
      <c r="E1948"/>
      <c r="F1948"/>
      <c r="G1948" s="106">
        <f t="shared" si="60"/>
        <v>0</v>
      </c>
      <c r="H1948" s="107">
        <f t="shared" si="61"/>
        <v>0</v>
      </c>
    </row>
    <row r="1949" spans="1:8" x14ac:dyDescent="0.2">
      <c r="A1949"/>
      <c r="B1949"/>
      <c r="C1949"/>
      <c r="D1949"/>
      <c r="E1949"/>
      <c r="F1949"/>
      <c r="G1949" s="106">
        <f t="shared" si="60"/>
        <v>0</v>
      </c>
      <c r="H1949" s="107">
        <f t="shared" si="61"/>
        <v>0</v>
      </c>
    </row>
    <row r="1950" spans="1:8" x14ac:dyDescent="0.2">
      <c r="A1950"/>
      <c r="B1950"/>
      <c r="C1950"/>
      <c r="D1950"/>
      <c r="E1950"/>
      <c r="F1950"/>
      <c r="G1950" s="106">
        <f t="shared" si="60"/>
        <v>0</v>
      </c>
      <c r="H1950" s="107">
        <f t="shared" si="61"/>
        <v>0</v>
      </c>
    </row>
    <row r="1951" spans="1:8" x14ac:dyDescent="0.2">
      <c r="A1951"/>
      <c r="B1951"/>
      <c r="C1951"/>
      <c r="D1951"/>
      <c r="E1951"/>
      <c r="F1951"/>
      <c r="G1951" s="106">
        <f t="shared" si="60"/>
        <v>0</v>
      </c>
      <c r="H1951" s="107">
        <f t="shared" si="61"/>
        <v>0</v>
      </c>
    </row>
    <row r="1952" spans="1:8" x14ac:dyDescent="0.2">
      <c r="A1952"/>
      <c r="B1952"/>
      <c r="C1952"/>
      <c r="D1952"/>
      <c r="E1952"/>
      <c r="F1952"/>
      <c r="G1952" s="106">
        <f t="shared" si="60"/>
        <v>0</v>
      </c>
      <c r="H1952" s="107">
        <f t="shared" si="61"/>
        <v>0</v>
      </c>
    </row>
    <row r="1953" spans="1:8" x14ac:dyDescent="0.2">
      <c r="A1953"/>
      <c r="B1953"/>
      <c r="C1953"/>
      <c r="D1953"/>
      <c r="E1953"/>
      <c r="F1953"/>
      <c r="G1953" s="106">
        <f t="shared" si="60"/>
        <v>0</v>
      </c>
      <c r="H1953" s="107">
        <f t="shared" si="61"/>
        <v>0</v>
      </c>
    </row>
    <row r="1954" spans="1:8" x14ac:dyDescent="0.2">
      <c r="A1954"/>
      <c r="B1954"/>
      <c r="C1954"/>
      <c r="D1954"/>
      <c r="E1954"/>
      <c r="F1954"/>
      <c r="G1954" s="106">
        <f t="shared" si="60"/>
        <v>0</v>
      </c>
      <c r="H1954" s="107">
        <f t="shared" si="61"/>
        <v>0</v>
      </c>
    </row>
    <row r="1955" spans="1:8" x14ac:dyDescent="0.2">
      <c r="A1955"/>
      <c r="B1955"/>
      <c r="C1955"/>
      <c r="D1955"/>
      <c r="E1955"/>
      <c r="F1955"/>
      <c r="G1955" s="106">
        <f t="shared" si="60"/>
        <v>0</v>
      </c>
      <c r="H1955" s="107">
        <f t="shared" si="61"/>
        <v>0</v>
      </c>
    </row>
    <row r="1956" spans="1:8" x14ac:dyDescent="0.2">
      <c r="A1956"/>
      <c r="B1956"/>
      <c r="C1956"/>
      <c r="D1956"/>
      <c r="E1956"/>
      <c r="F1956"/>
      <c r="G1956" s="106">
        <f t="shared" si="60"/>
        <v>0</v>
      </c>
      <c r="H1956" s="107">
        <f t="shared" si="61"/>
        <v>0</v>
      </c>
    </row>
    <row r="1957" spans="1:8" x14ac:dyDescent="0.2">
      <c r="A1957"/>
      <c r="B1957"/>
      <c r="C1957"/>
      <c r="D1957"/>
      <c r="E1957"/>
      <c r="F1957"/>
      <c r="G1957" s="106">
        <f t="shared" si="60"/>
        <v>0</v>
      </c>
      <c r="H1957" s="107">
        <f t="shared" si="61"/>
        <v>0</v>
      </c>
    </row>
    <row r="1958" spans="1:8" x14ac:dyDescent="0.2">
      <c r="A1958"/>
      <c r="B1958"/>
      <c r="C1958"/>
      <c r="D1958"/>
      <c r="E1958"/>
      <c r="F1958"/>
      <c r="G1958" s="106">
        <f t="shared" si="60"/>
        <v>0</v>
      </c>
      <c r="H1958" s="107">
        <f t="shared" si="61"/>
        <v>0</v>
      </c>
    </row>
    <row r="1959" spans="1:8" x14ac:dyDescent="0.2">
      <c r="A1959"/>
      <c r="B1959"/>
      <c r="C1959"/>
      <c r="D1959"/>
      <c r="E1959"/>
      <c r="F1959"/>
      <c r="G1959" s="106">
        <f t="shared" si="60"/>
        <v>0</v>
      </c>
      <c r="H1959" s="107">
        <f t="shared" si="61"/>
        <v>0</v>
      </c>
    </row>
    <row r="1960" spans="1:8" x14ac:dyDescent="0.2">
      <c r="A1960"/>
      <c r="B1960"/>
      <c r="C1960"/>
      <c r="D1960"/>
      <c r="E1960"/>
      <c r="F1960"/>
      <c r="G1960" s="106">
        <f t="shared" si="60"/>
        <v>0</v>
      </c>
      <c r="H1960" s="107">
        <f t="shared" si="61"/>
        <v>0</v>
      </c>
    </row>
    <row r="1961" spans="1:8" x14ac:dyDescent="0.2">
      <c r="A1961"/>
      <c r="B1961"/>
      <c r="C1961"/>
      <c r="D1961"/>
      <c r="E1961"/>
      <c r="F1961"/>
      <c r="G1961" s="106">
        <f t="shared" si="60"/>
        <v>0</v>
      </c>
      <c r="H1961" s="107">
        <f t="shared" si="61"/>
        <v>0</v>
      </c>
    </row>
    <row r="1962" spans="1:8" x14ac:dyDescent="0.2">
      <c r="A1962"/>
      <c r="B1962"/>
      <c r="C1962"/>
      <c r="D1962"/>
      <c r="E1962"/>
      <c r="F1962"/>
      <c r="G1962" s="106">
        <f t="shared" si="60"/>
        <v>0</v>
      </c>
      <c r="H1962" s="107">
        <f t="shared" si="61"/>
        <v>0</v>
      </c>
    </row>
    <row r="1963" spans="1:8" x14ac:dyDescent="0.2">
      <c r="A1963"/>
      <c r="B1963"/>
      <c r="C1963"/>
      <c r="D1963"/>
      <c r="E1963"/>
      <c r="F1963"/>
      <c r="G1963" s="106">
        <f t="shared" si="60"/>
        <v>0</v>
      </c>
      <c r="H1963" s="107">
        <f t="shared" si="61"/>
        <v>0</v>
      </c>
    </row>
    <row r="1964" spans="1:8" x14ac:dyDescent="0.2">
      <c r="A1964"/>
      <c r="B1964"/>
      <c r="C1964"/>
      <c r="D1964"/>
      <c r="E1964"/>
      <c r="F1964"/>
      <c r="G1964" s="106">
        <f t="shared" si="60"/>
        <v>0</v>
      </c>
      <c r="H1964" s="107">
        <f t="shared" si="61"/>
        <v>0</v>
      </c>
    </row>
    <row r="1965" spans="1:8" x14ac:dyDescent="0.2">
      <c r="A1965"/>
      <c r="B1965"/>
      <c r="C1965"/>
      <c r="D1965"/>
      <c r="E1965"/>
      <c r="F1965"/>
      <c r="G1965" s="106">
        <f t="shared" si="60"/>
        <v>0</v>
      </c>
      <c r="H1965" s="107">
        <f t="shared" si="61"/>
        <v>0</v>
      </c>
    </row>
    <row r="1966" spans="1:8" x14ac:dyDescent="0.2">
      <c r="A1966"/>
      <c r="B1966"/>
      <c r="C1966"/>
      <c r="D1966"/>
      <c r="E1966"/>
      <c r="F1966"/>
      <c r="G1966" s="106">
        <f t="shared" si="60"/>
        <v>0</v>
      </c>
      <c r="H1966" s="107">
        <f t="shared" si="61"/>
        <v>0</v>
      </c>
    </row>
    <row r="1967" spans="1:8" x14ac:dyDescent="0.2">
      <c r="A1967"/>
      <c r="B1967"/>
      <c r="C1967"/>
      <c r="D1967"/>
      <c r="E1967"/>
      <c r="F1967"/>
      <c r="G1967" s="106">
        <f t="shared" si="60"/>
        <v>0</v>
      </c>
      <c r="H1967" s="107">
        <f t="shared" si="61"/>
        <v>0</v>
      </c>
    </row>
    <row r="1968" spans="1:8" x14ac:dyDescent="0.2">
      <c r="A1968"/>
      <c r="B1968"/>
      <c r="C1968"/>
      <c r="D1968"/>
      <c r="E1968"/>
      <c r="F1968"/>
      <c r="G1968" s="106">
        <f t="shared" si="60"/>
        <v>0</v>
      </c>
      <c r="H1968" s="107">
        <f t="shared" si="61"/>
        <v>0</v>
      </c>
    </row>
    <row r="1969" spans="1:8" x14ac:dyDescent="0.2">
      <c r="A1969"/>
      <c r="B1969"/>
      <c r="C1969"/>
      <c r="D1969"/>
      <c r="E1969"/>
      <c r="F1969"/>
      <c r="G1969" s="106">
        <f t="shared" si="60"/>
        <v>0</v>
      </c>
      <c r="H1969" s="107">
        <f t="shared" si="61"/>
        <v>0</v>
      </c>
    </row>
    <row r="1970" spans="1:8" x14ac:dyDescent="0.2">
      <c r="A1970"/>
      <c r="B1970"/>
      <c r="C1970"/>
      <c r="D1970"/>
      <c r="E1970"/>
      <c r="F1970"/>
      <c r="G1970" s="106">
        <f t="shared" si="60"/>
        <v>0</v>
      </c>
      <c r="H1970" s="107">
        <f t="shared" si="61"/>
        <v>0</v>
      </c>
    </row>
    <row r="1971" spans="1:8" x14ac:dyDescent="0.2">
      <c r="A1971"/>
      <c r="B1971"/>
      <c r="C1971"/>
      <c r="D1971"/>
      <c r="E1971"/>
      <c r="F1971"/>
      <c r="G1971" s="106">
        <f t="shared" si="60"/>
        <v>0</v>
      </c>
      <c r="H1971" s="107">
        <f t="shared" si="61"/>
        <v>0</v>
      </c>
    </row>
    <row r="1972" spans="1:8" x14ac:dyDescent="0.2">
      <c r="A1972"/>
      <c r="B1972"/>
      <c r="C1972"/>
      <c r="D1972"/>
      <c r="E1972"/>
      <c r="F1972"/>
      <c r="G1972" s="106">
        <f t="shared" si="60"/>
        <v>0</v>
      </c>
      <c r="H1972" s="107">
        <f t="shared" si="61"/>
        <v>0</v>
      </c>
    </row>
    <row r="1973" spans="1:8" x14ac:dyDescent="0.2">
      <c r="A1973"/>
      <c r="B1973"/>
      <c r="C1973"/>
      <c r="D1973"/>
      <c r="E1973"/>
      <c r="F1973"/>
      <c r="G1973" s="106">
        <f t="shared" si="60"/>
        <v>0</v>
      </c>
      <c r="H1973" s="107">
        <f t="shared" si="61"/>
        <v>0</v>
      </c>
    </row>
    <row r="1974" spans="1:8" x14ac:dyDescent="0.2">
      <c r="A1974"/>
      <c r="B1974"/>
      <c r="C1974"/>
      <c r="D1974"/>
      <c r="E1974"/>
      <c r="F1974"/>
      <c r="G1974" s="106">
        <f t="shared" si="60"/>
        <v>0</v>
      </c>
      <c r="H1974" s="107">
        <f t="shared" si="61"/>
        <v>0</v>
      </c>
    </row>
    <row r="1975" spans="1:8" x14ac:dyDescent="0.2">
      <c r="A1975"/>
      <c r="B1975"/>
      <c r="C1975"/>
      <c r="D1975"/>
      <c r="E1975"/>
      <c r="F1975"/>
      <c r="G1975" s="106">
        <f t="shared" si="60"/>
        <v>0</v>
      </c>
      <c r="H1975" s="107">
        <f t="shared" si="61"/>
        <v>0</v>
      </c>
    </row>
    <row r="1976" spans="1:8" x14ac:dyDescent="0.2">
      <c r="A1976"/>
      <c r="B1976"/>
      <c r="C1976"/>
      <c r="D1976"/>
      <c r="E1976"/>
      <c r="F1976"/>
      <c r="G1976" s="106">
        <f t="shared" si="60"/>
        <v>0</v>
      </c>
      <c r="H1976" s="107">
        <f t="shared" si="61"/>
        <v>0</v>
      </c>
    </row>
    <row r="1977" spans="1:8" x14ac:dyDescent="0.2">
      <c r="A1977"/>
      <c r="B1977"/>
      <c r="C1977"/>
      <c r="D1977"/>
      <c r="E1977"/>
      <c r="F1977"/>
      <c r="G1977" s="106">
        <f t="shared" si="60"/>
        <v>0</v>
      </c>
      <c r="H1977" s="107">
        <f t="shared" si="61"/>
        <v>0</v>
      </c>
    </row>
    <row r="1978" spans="1:8" x14ac:dyDescent="0.2">
      <c r="A1978"/>
      <c r="B1978"/>
      <c r="C1978"/>
      <c r="D1978"/>
      <c r="E1978"/>
      <c r="F1978"/>
      <c r="G1978" s="106">
        <f t="shared" si="60"/>
        <v>0</v>
      </c>
      <c r="H1978" s="107">
        <f t="shared" si="61"/>
        <v>0</v>
      </c>
    </row>
    <row r="1979" spans="1:8" x14ac:dyDescent="0.2">
      <c r="A1979"/>
      <c r="B1979"/>
      <c r="C1979"/>
      <c r="D1979"/>
      <c r="E1979"/>
      <c r="F1979"/>
      <c r="G1979" s="106">
        <f t="shared" si="60"/>
        <v>0</v>
      </c>
      <c r="H1979" s="107">
        <f t="shared" si="61"/>
        <v>0</v>
      </c>
    </row>
    <row r="1980" spans="1:8" x14ac:dyDescent="0.2">
      <c r="A1980"/>
      <c r="B1980"/>
      <c r="C1980"/>
      <c r="D1980"/>
      <c r="E1980"/>
      <c r="F1980"/>
      <c r="G1980" s="106">
        <f t="shared" si="60"/>
        <v>0</v>
      </c>
      <c r="H1980" s="107">
        <f t="shared" si="61"/>
        <v>0</v>
      </c>
    </row>
    <row r="1981" spans="1:8" x14ac:dyDescent="0.2">
      <c r="A1981"/>
      <c r="B1981"/>
      <c r="C1981"/>
      <c r="D1981"/>
      <c r="E1981"/>
      <c r="F1981"/>
      <c r="G1981" s="106">
        <f t="shared" si="60"/>
        <v>0</v>
      </c>
      <c r="H1981" s="107">
        <f t="shared" si="61"/>
        <v>0</v>
      </c>
    </row>
    <row r="1982" spans="1:8" x14ac:dyDescent="0.2">
      <c r="A1982"/>
      <c r="B1982"/>
      <c r="C1982"/>
      <c r="D1982"/>
      <c r="E1982"/>
      <c r="F1982"/>
      <c r="G1982" s="106">
        <f t="shared" si="60"/>
        <v>0</v>
      </c>
      <c r="H1982" s="107">
        <f t="shared" si="61"/>
        <v>0</v>
      </c>
    </row>
    <row r="1983" spans="1:8" x14ac:dyDescent="0.2">
      <c r="A1983"/>
      <c r="B1983"/>
      <c r="C1983"/>
      <c r="D1983"/>
      <c r="E1983"/>
      <c r="F1983"/>
      <c r="G1983" s="106">
        <f t="shared" si="60"/>
        <v>0</v>
      </c>
      <c r="H1983" s="107">
        <f t="shared" si="61"/>
        <v>0</v>
      </c>
    </row>
    <row r="1984" spans="1:8" x14ac:dyDescent="0.2">
      <c r="A1984"/>
      <c r="B1984"/>
      <c r="C1984"/>
      <c r="D1984"/>
      <c r="E1984"/>
      <c r="F1984"/>
      <c r="G1984" s="106">
        <f t="shared" si="60"/>
        <v>0</v>
      </c>
      <c r="H1984" s="107">
        <f t="shared" si="61"/>
        <v>0</v>
      </c>
    </row>
    <row r="1985" spans="1:8" x14ac:dyDescent="0.2">
      <c r="A1985"/>
      <c r="B1985"/>
      <c r="C1985"/>
      <c r="D1985"/>
      <c r="E1985"/>
      <c r="F1985"/>
      <c r="G1985" s="106">
        <f t="shared" si="60"/>
        <v>0</v>
      </c>
      <c r="H1985" s="107">
        <f t="shared" si="61"/>
        <v>0</v>
      </c>
    </row>
    <row r="1986" spans="1:8" x14ac:dyDescent="0.2">
      <c r="A1986"/>
      <c r="B1986"/>
      <c r="C1986"/>
      <c r="D1986"/>
      <c r="E1986"/>
      <c r="F1986"/>
      <c r="G1986" s="106">
        <f t="shared" si="60"/>
        <v>0</v>
      </c>
      <c r="H1986" s="107">
        <f t="shared" si="61"/>
        <v>0</v>
      </c>
    </row>
    <row r="1987" spans="1:8" x14ac:dyDescent="0.2">
      <c r="A1987"/>
      <c r="B1987"/>
      <c r="C1987"/>
      <c r="D1987"/>
      <c r="E1987"/>
      <c r="F1987"/>
      <c r="G1987" s="106">
        <f t="shared" si="60"/>
        <v>0</v>
      </c>
      <c r="H1987" s="107">
        <f t="shared" si="61"/>
        <v>0</v>
      </c>
    </row>
    <row r="1988" spans="1:8" x14ac:dyDescent="0.2">
      <c r="A1988"/>
      <c r="B1988"/>
      <c r="C1988"/>
      <c r="D1988"/>
      <c r="E1988"/>
      <c r="F1988"/>
      <c r="G1988" s="106">
        <f t="shared" si="60"/>
        <v>0</v>
      </c>
      <c r="H1988" s="107">
        <f t="shared" si="61"/>
        <v>0</v>
      </c>
    </row>
    <row r="1989" spans="1:8" x14ac:dyDescent="0.2">
      <c r="A1989"/>
      <c r="B1989"/>
      <c r="C1989"/>
      <c r="D1989"/>
      <c r="E1989"/>
      <c r="F1989"/>
      <c r="G1989" s="106">
        <f t="shared" si="60"/>
        <v>0</v>
      </c>
      <c r="H1989" s="107">
        <f t="shared" si="61"/>
        <v>0</v>
      </c>
    </row>
    <row r="1990" spans="1:8" x14ac:dyDescent="0.2">
      <c r="A1990"/>
      <c r="B1990"/>
      <c r="C1990"/>
      <c r="D1990"/>
      <c r="E1990"/>
      <c r="F1990"/>
      <c r="G1990" s="106">
        <f t="shared" si="60"/>
        <v>0</v>
      </c>
      <c r="H1990" s="107">
        <f t="shared" si="61"/>
        <v>0</v>
      </c>
    </row>
    <row r="1991" spans="1:8" x14ac:dyDescent="0.2">
      <c r="A1991"/>
      <c r="B1991"/>
      <c r="C1991"/>
      <c r="D1991"/>
      <c r="E1991"/>
      <c r="F1991"/>
      <c r="G1991" s="106">
        <f t="shared" si="60"/>
        <v>0</v>
      </c>
      <c r="H1991" s="107">
        <f t="shared" si="61"/>
        <v>0</v>
      </c>
    </row>
    <row r="1992" spans="1:8" x14ac:dyDescent="0.2">
      <c r="A1992"/>
      <c r="B1992"/>
      <c r="C1992"/>
      <c r="D1992"/>
      <c r="E1992"/>
      <c r="F1992"/>
      <c r="G1992" s="106">
        <f t="shared" ref="G1992:G2055" si="62">LOOKUP(RIGHT($H$3,4),$B$6:$F$6,$B1992:$F1992)-LOOKUP(LEFT($H$3,4),$B$6:$F$6,$B1992:$F1992)</f>
        <v>0</v>
      </c>
      <c r="H1992" s="107">
        <f t="shared" ref="H1992:H2055" si="63">IFERROR($G1992/LOOKUP(LEFT($H$3,4),$B$6:$F$6,$B1992:$F1992),0)</f>
        <v>0</v>
      </c>
    </row>
    <row r="1993" spans="1:8" x14ac:dyDescent="0.2">
      <c r="A1993"/>
      <c r="B1993"/>
      <c r="C1993"/>
      <c r="D1993"/>
      <c r="E1993"/>
      <c r="F1993"/>
      <c r="G1993" s="106">
        <f t="shared" si="62"/>
        <v>0</v>
      </c>
      <c r="H1993" s="107">
        <f t="shared" si="63"/>
        <v>0</v>
      </c>
    </row>
    <row r="1994" spans="1:8" x14ac:dyDescent="0.2">
      <c r="A1994"/>
      <c r="B1994"/>
      <c r="C1994"/>
      <c r="D1994"/>
      <c r="E1994"/>
      <c r="F1994"/>
      <c r="G1994" s="106">
        <f t="shared" si="62"/>
        <v>0</v>
      </c>
      <c r="H1994" s="107">
        <f t="shared" si="63"/>
        <v>0</v>
      </c>
    </row>
    <row r="1995" spans="1:8" x14ac:dyDescent="0.2">
      <c r="A1995"/>
      <c r="B1995"/>
      <c r="C1995"/>
      <c r="D1995"/>
      <c r="E1995"/>
      <c r="F1995"/>
      <c r="G1995" s="106">
        <f t="shared" si="62"/>
        <v>0</v>
      </c>
      <c r="H1995" s="107">
        <f t="shared" si="63"/>
        <v>0</v>
      </c>
    </row>
    <row r="1996" spans="1:8" x14ac:dyDescent="0.2">
      <c r="A1996"/>
      <c r="B1996"/>
      <c r="C1996"/>
      <c r="D1996"/>
      <c r="E1996"/>
      <c r="F1996"/>
      <c r="G1996" s="106">
        <f t="shared" si="62"/>
        <v>0</v>
      </c>
      <c r="H1996" s="107">
        <f t="shared" si="63"/>
        <v>0</v>
      </c>
    </row>
    <row r="1997" spans="1:8" x14ac:dyDescent="0.2">
      <c r="A1997"/>
      <c r="B1997"/>
      <c r="C1997"/>
      <c r="D1997"/>
      <c r="E1997"/>
      <c r="F1997"/>
      <c r="G1997" s="106">
        <f t="shared" si="62"/>
        <v>0</v>
      </c>
      <c r="H1997" s="107">
        <f t="shared" si="63"/>
        <v>0</v>
      </c>
    </row>
    <row r="1998" spans="1:8" x14ac:dyDescent="0.2">
      <c r="A1998"/>
      <c r="B1998"/>
      <c r="C1998"/>
      <c r="D1998"/>
      <c r="E1998"/>
      <c r="F1998"/>
      <c r="G1998" s="106">
        <f t="shared" si="62"/>
        <v>0</v>
      </c>
      <c r="H1998" s="107">
        <f t="shared" si="63"/>
        <v>0</v>
      </c>
    </row>
    <row r="1999" spans="1:8" x14ac:dyDescent="0.2">
      <c r="A1999"/>
      <c r="B1999"/>
      <c r="C1999"/>
      <c r="D1999"/>
      <c r="E1999"/>
      <c r="F1999"/>
      <c r="G1999" s="106">
        <f t="shared" si="62"/>
        <v>0</v>
      </c>
      <c r="H1999" s="107">
        <f t="shared" si="63"/>
        <v>0</v>
      </c>
    </row>
    <row r="2000" spans="1:8" x14ac:dyDescent="0.2">
      <c r="A2000"/>
      <c r="B2000"/>
      <c r="C2000"/>
      <c r="D2000"/>
      <c r="E2000"/>
      <c r="F2000"/>
      <c r="G2000" s="106">
        <f t="shared" si="62"/>
        <v>0</v>
      </c>
      <c r="H2000" s="107">
        <f t="shared" si="63"/>
        <v>0</v>
      </c>
    </row>
    <row r="2001" spans="1:8" x14ac:dyDescent="0.2">
      <c r="A2001"/>
      <c r="B2001"/>
      <c r="C2001"/>
      <c r="D2001"/>
      <c r="E2001"/>
      <c r="F2001"/>
      <c r="G2001" s="106">
        <f t="shared" si="62"/>
        <v>0</v>
      </c>
      <c r="H2001" s="107">
        <f t="shared" si="63"/>
        <v>0</v>
      </c>
    </row>
    <row r="2002" spans="1:8" x14ac:dyDescent="0.2">
      <c r="A2002"/>
      <c r="B2002"/>
      <c r="C2002"/>
      <c r="D2002"/>
      <c r="E2002"/>
      <c r="F2002"/>
      <c r="G2002" s="106">
        <f t="shared" si="62"/>
        <v>0</v>
      </c>
      <c r="H2002" s="107">
        <f t="shared" si="63"/>
        <v>0</v>
      </c>
    </row>
    <row r="2003" spans="1:8" x14ac:dyDescent="0.2">
      <c r="A2003"/>
      <c r="B2003"/>
      <c r="C2003"/>
      <c r="D2003"/>
      <c r="E2003"/>
      <c r="F2003"/>
      <c r="G2003" s="106">
        <f t="shared" si="62"/>
        <v>0</v>
      </c>
      <c r="H2003" s="107">
        <f t="shared" si="63"/>
        <v>0</v>
      </c>
    </row>
    <row r="2004" spans="1:8" x14ac:dyDescent="0.2">
      <c r="A2004"/>
      <c r="B2004"/>
      <c r="C2004"/>
      <c r="D2004"/>
      <c r="E2004"/>
      <c r="F2004"/>
      <c r="G2004" s="106">
        <f t="shared" si="62"/>
        <v>0</v>
      </c>
      <c r="H2004" s="107">
        <f t="shared" si="63"/>
        <v>0</v>
      </c>
    </row>
    <row r="2005" spans="1:8" x14ac:dyDescent="0.2">
      <c r="A2005"/>
      <c r="B2005"/>
      <c r="C2005"/>
      <c r="D2005"/>
      <c r="E2005"/>
      <c r="F2005"/>
      <c r="G2005" s="106">
        <f t="shared" si="62"/>
        <v>0</v>
      </c>
      <c r="H2005" s="107">
        <f t="shared" si="63"/>
        <v>0</v>
      </c>
    </row>
    <row r="2006" spans="1:8" x14ac:dyDescent="0.2">
      <c r="A2006"/>
      <c r="B2006"/>
      <c r="C2006"/>
      <c r="D2006"/>
      <c r="E2006"/>
      <c r="F2006"/>
      <c r="G2006" s="106">
        <f t="shared" si="62"/>
        <v>0</v>
      </c>
      <c r="H2006" s="107">
        <f t="shared" si="63"/>
        <v>0</v>
      </c>
    </row>
    <row r="2007" spans="1:8" x14ac:dyDescent="0.2">
      <c r="A2007"/>
      <c r="B2007"/>
      <c r="C2007"/>
      <c r="D2007"/>
      <c r="E2007"/>
      <c r="F2007"/>
      <c r="G2007" s="106">
        <f t="shared" si="62"/>
        <v>0</v>
      </c>
      <c r="H2007" s="107">
        <f t="shared" si="63"/>
        <v>0</v>
      </c>
    </row>
    <row r="2008" spans="1:8" x14ac:dyDescent="0.2">
      <c r="A2008"/>
      <c r="B2008"/>
      <c r="C2008"/>
      <c r="D2008"/>
      <c r="E2008"/>
      <c r="F2008"/>
      <c r="G2008" s="106">
        <f t="shared" si="62"/>
        <v>0</v>
      </c>
      <c r="H2008" s="107">
        <f t="shared" si="63"/>
        <v>0</v>
      </c>
    </row>
    <row r="2009" spans="1:8" x14ac:dyDescent="0.2">
      <c r="A2009"/>
      <c r="B2009"/>
      <c r="C2009"/>
      <c r="D2009"/>
      <c r="E2009"/>
      <c r="F2009"/>
      <c r="G2009" s="106">
        <f t="shared" si="62"/>
        <v>0</v>
      </c>
      <c r="H2009" s="107">
        <f t="shared" si="63"/>
        <v>0</v>
      </c>
    </row>
    <row r="2010" spans="1:8" x14ac:dyDescent="0.2">
      <c r="A2010"/>
      <c r="B2010"/>
      <c r="C2010"/>
      <c r="D2010"/>
      <c r="E2010"/>
      <c r="F2010"/>
      <c r="G2010" s="106">
        <f t="shared" si="62"/>
        <v>0</v>
      </c>
      <c r="H2010" s="107">
        <f t="shared" si="63"/>
        <v>0</v>
      </c>
    </row>
    <row r="2011" spans="1:8" x14ac:dyDescent="0.2">
      <c r="A2011"/>
      <c r="B2011"/>
      <c r="C2011"/>
      <c r="D2011"/>
      <c r="E2011"/>
      <c r="F2011"/>
      <c r="G2011" s="106">
        <f t="shared" si="62"/>
        <v>0</v>
      </c>
      <c r="H2011" s="107">
        <f t="shared" si="63"/>
        <v>0</v>
      </c>
    </row>
    <row r="2012" spans="1:8" x14ac:dyDescent="0.2">
      <c r="A2012"/>
      <c r="B2012"/>
      <c r="C2012"/>
      <c r="D2012"/>
      <c r="E2012"/>
      <c r="F2012"/>
      <c r="G2012" s="106">
        <f t="shared" si="62"/>
        <v>0</v>
      </c>
      <c r="H2012" s="107">
        <f t="shared" si="63"/>
        <v>0</v>
      </c>
    </row>
    <row r="2013" spans="1:8" x14ac:dyDescent="0.2">
      <c r="A2013"/>
      <c r="B2013"/>
      <c r="C2013"/>
      <c r="D2013"/>
      <c r="E2013"/>
      <c r="F2013"/>
      <c r="G2013" s="106">
        <f t="shared" si="62"/>
        <v>0</v>
      </c>
      <c r="H2013" s="107">
        <f t="shared" si="63"/>
        <v>0</v>
      </c>
    </row>
    <row r="2014" spans="1:8" x14ac:dyDescent="0.2">
      <c r="A2014"/>
      <c r="B2014"/>
      <c r="C2014"/>
      <c r="D2014"/>
      <c r="E2014"/>
      <c r="F2014"/>
      <c r="G2014" s="106">
        <f t="shared" si="62"/>
        <v>0</v>
      </c>
      <c r="H2014" s="107">
        <f t="shared" si="63"/>
        <v>0</v>
      </c>
    </row>
    <row r="2015" spans="1:8" x14ac:dyDescent="0.2">
      <c r="A2015"/>
      <c r="B2015"/>
      <c r="C2015"/>
      <c r="D2015"/>
      <c r="E2015"/>
      <c r="F2015"/>
      <c r="G2015" s="106">
        <f t="shared" si="62"/>
        <v>0</v>
      </c>
      <c r="H2015" s="107">
        <f t="shared" si="63"/>
        <v>0</v>
      </c>
    </row>
    <row r="2016" spans="1:8" x14ac:dyDescent="0.2">
      <c r="A2016"/>
      <c r="B2016"/>
      <c r="C2016"/>
      <c r="D2016"/>
      <c r="E2016"/>
      <c r="F2016"/>
      <c r="G2016" s="106">
        <f t="shared" si="62"/>
        <v>0</v>
      </c>
      <c r="H2016" s="107">
        <f t="shared" si="63"/>
        <v>0</v>
      </c>
    </row>
    <row r="2017" spans="1:8" x14ac:dyDescent="0.2">
      <c r="A2017"/>
      <c r="B2017"/>
      <c r="C2017"/>
      <c r="D2017"/>
      <c r="E2017"/>
      <c r="F2017"/>
      <c r="G2017" s="106">
        <f t="shared" si="62"/>
        <v>0</v>
      </c>
      <c r="H2017" s="107">
        <f t="shared" si="63"/>
        <v>0</v>
      </c>
    </row>
    <row r="2018" spans="1:8" x14ac:dyDescent="0.2">
      <c r="A2018"/>
      <c r="B2018"/>
      <c r="C2018"/>
      <c r="D2018"/>
      <c r="E2018"/>
      <c r="F2018"/>
      <c r="G2018" s="106">
        <f t="shared" si="62"/>
        <v>0</v>
      </c>
      <c r="H2018" s="107">
        <f t="shared" si="63"/>
        <v>0</v>
      </c>
    </row>
    <row r="2019" spans="1:8" x14ac:dyDescent="0.2">
      <c r="A2019"/>
      <c r="B2019"/>
      <c r="C2019"/>
      <c r="D2019"/>
      <c r="E2019"/>
      <c r="F2019"/>
      <c r="G2019" s="106">
        <f t="shared" si="62"/>
        <v>0</v>
      </c>
      <c r="H2019" s="107">
        <f t="shared" si="63"/>
        <v>0</v>
      </c>
    </row>
    <row r="2020" spans="1:8" x14ac:dyDescent="0.2">
      <c r="A2020"/>
      <c r="B2020"/>
      <c r="C2020"/>
      <c r="D2020"/>
      <c r="E2020"/>
      <c r="F2020"/>
      <c r="G2020" s="106">
        <f t="shared" si="62"/>
        <v>0</v>
      </c>
      <c r="H2020" s="107">
        <f t="shared" si="63"/>
        <v>0</v>
      </c>
    </row>
    <row r="2021" spans="1:8" x14ac:dyDescent="0.2">
      <c r="A2021"/>
      <c r="B2021"/>
      <c r="C2021"/>
      <c r="D2021"/>
      <c r="E2021"/>
      <c r="F2021"/>
      <c r="G2021" s="106">
        <f t="shared" si="62"/>
        <v>0</v>
      </c>
      <c r="H2021" s="107">
        <f t="shared" si="63"/>
        <v>0</v>
      </c>
    </row>
    <row r="2022" spans="1:8" x14ac:dyDescent="0.2">
      <c r="A2022"/>
      <c r="B2022"/>
      <c r="C2022"/>
      <c r="D2022"/>
      <c r="E2022"/>
      <c r="F2022"/>
      <c r="G2022" s="106">
        <f t="shared" si="62"/>
        <v>0</v>
      </c>
      <c r="H2022" s="107">
        <f t="shared" si="63"/>
        <v>0</v>
      </c>
    </row>
    <row r="2023" spans="1:8" x14ac:dyDescent="0.2">
      <c r="A2023"/>
      <c r="B2023"/>
      <c r="C2023"/>
      <c r="D2023"/>
      <c r="E2023"/>
      <c r="F2023"/>
      <c r="G2023" s="106">
        <f t="shared" si="62"/>
        <v>0</v>
      </c>
      <c r="H2023" s="107">
        <f t="shared" si="63"/>
        <v>0</v>
      </c>
    </row>
    <row r="2024" spans="1:8" x14ac:dyDescent="0.2">
      <c r="A2024"/>
      <c r="B2024"/>
      <c r="C2024"/>
      <c r="D2024"/>
      <c r="E2024"/>
      <c r="F2024"/>
      <c r="G2024" s="106">
        <f t="shared" si="62"/>
        <v>0</v>
      </c>
      <c r="H2024" s="107">
        <f t="shared" si="63"/>
        <v>0</v>
      </c>
    </row>
    <row r="2025" spans="1:8" x14ac:dyDescent="0.2">
      <c r="A2025"/>
      <c r="B2025"/>
      <c r="C2025"/>
      <c r="D2025"/>
      <c r="E2025"/>
      <c r="F2025"/>
      <c r="G2025" s="106">
        <f t="shared" si="62"/>
        <v>0</v>
      </c>
      <c r="H2025" s="107">
        <f t="shared" si="63"/>
        <v>0</v>
      </c>
    </row>
    <row r="2026" spans="1:8" x14ac:dyDescent="0.2">
      <c r="A2026"/>
      <c r="B2026"/>
      <c r="C2026"/>
      <c r="D2026"/>
      <c r="E2026"/>
      <c r="F2026"/>
      <c r="G2026" s="106">
        <f t="shared" si="62"/>
        <v>0</v>
      </c>
      <c r="H2026" s="107">
        <f t="shared" si="63"/>
        <v>0</v>
      </c>
    </row>
    <row r="2027" spans="1:8" x14ac:dyDescent="0.2">
      <c r="A2027"/>
      <c r="B2027"/>
      <c r="C2027"/>
      <c r="D2027"/>
      <c r="E2027"/>
      <c r="F2027"/>
      <c r="G2027" s="106">
        <f t="shared" si="62"/>
        <v>0</v>
      </c>
      <c r="H2027" s="107">
        <f t="shared" si="63"/>
        <v>0</v>
      </c>
    </row>
    <row r="2028" spans="1:8" x14ac:dyDescent="0.2">
      <c r="A2028"/>
      <c r="B2028"/>
      <c r="C2028"/>
      <c r="D2028"/>
      <c r="E2028"/>
      <c r="F2028"/>
      <c r="G2028" s="106">
        <f t="shared" si="62"/>
        <v>0</v>
      </c>
      <c r="H2028" s="107">
        <f t="shared" si="63"/>
        <v>0</v>
      </c>
    </row>
    <row r="2029" spans="1:8" x14ac:dyDescent="0.2">
      <c r="A2029"/>
      <c r="B2029"/>
      <c r="C2029"/>
      <c r="D2029"/>
      <c r="E2029"/>
      <c r="F2029"/>
      <c r="G2029" s="106">
        <f t="shared" si="62"/>
        <v>0</v>
      </c>
      <c r="H2029" s="107">
        <f t="shared" si="63"/>
        <v>0</v>
      </c>
    </row>
    <row r="2030" spans="1:8" x14ac:dyDescent="0.2">
      <c r="A2030"/>
      <c r="B2030"/>
      <c r="C2030"/>
      <c r="D2030"/>
      <c r="E2030"/>
      <c r="F2030"/>
      <c r="G2030" s="106">
        <f t="shared" si="62"/>
        <v>0</v>
      </c>
      <c r="H2030" s="107">
        <f t="shared" si="63"/>
        <v>0</v>
      </c>
    </row>
    <row r="2031" spans="1:8" x14ac:dyDescent="0.2">
      <c r="A2031"/>
      <c r="B2031"/>
      <c r="C2031"/>
      <c r="D2031"/>
      <c r="E2031"/>
      <c r="F2031"/>
      <c r="G2031" s="106">
        <f t="shared" si="62"/>
        <v>0</v>
      </c>
      <c r="H2031" s="107">
        <f t="shared" si="63"/>
        <v>0</v>
      </c>
    </row>
    <row r="2032" spans="1:8" x14ac:dyDescent="0.2">
      <c r="A2032"/>
      <c r="B2032"/>
      <c r="C2032"/>
      <c r="D2032"/>
      <c r="E2032"/>
      <c r="F2032"/>
      <c r="G2032" s="106">
        <f t="shared" si="62"/>
        <v>0</v>
      </c>
      <c r="H2032" s="107">
        <f t="shared" si="63"/>
        <v>0</v>
      </c>
    </row>
    <row r="2033" spans="1:8" x14ac:dyDescent="0.2">
      <c r="A2033"/>
      <c r="B2033"/>
      <c r="C2033"/>
      <c r="D2033"/>
      <c r="E2033"/>
      <c r="F2033"/>
      <c r="G2033" s="106">
        <f t="shared" si="62"/>
        <v>0</v>
      </c>
      <c r="H2033" s="107">
        <f t="shared" si="63"/>
        <v>0</v>
      </c>
    </row>
    <row r="2034" spans="1:8" x14ac:dyDescent="0.2">
      <c r="A2034"/>
      <c r="B2034"/>
      <c r="C2034"/>
      <c r="D2034"/>
      <c r="E2034"/>
      <c r="F2034"/>
      <c r="G2034" s="106">
        <f t="shared" si="62"/>
        <v>0</v>
      </c>
      <c r="H2034" s="107">
        <f t="shared" si="63"/>
        <v>0</v>
      </c>
    </row>
    <row r="2035" spans="1:8" x14ac:dyDescent="0.2">
      <c r="A2035"/>
      <c r="B2035"/>
      <c r="C2035"/>
      <c r="D2035"/>
      <c r="E2035"/>
      <c r="F2035"/>
      <c r="G2035" s="106">
        <f t="shared" si="62"/>
        <v>0</v>
      </c>
      <c r="H2035" s="107">
        <f t="shared" si="63"/>
        <v>0</v>
      </c>
    </row>
    <row r="2036" spans="1:8" x14ac:dyDescent="0.2">
      <c r="A2036"/>
      <c r="B2036"/>
      <c r="C2036"/>
      <c r="D2036"/>
      <c r="E2036"/>
      <c r="F2036"/>
      <c r="G2036" s="106">
        <f t="shared" si="62"/>
        <v>0</v>
      </c>
      <c r="H2036" s="107">
        <f t="shared" si="63"/>
        <v>0</v>
      </c>
    </row>
    <row r="2037" spans="1:8" x14ac:dyDescent="0.2">
      <c r="A2037"/>
      <c r="B2037"/>
      <c r="C2037"/>
      <c r="D2037"/>
      <c r="E2037"/>
      <c r="F2037"/>
      <c r="G2037" s="106">
        <f t="shared" si="62"/>
        <v>0</v>
      </c>
      <c r="H2037" s="107">
        <f t="shared" si="63"/>
        <v>0</v>
      </c>
    </row>
    <row r="2038" spans="1:8" x14ac:dyDescent="0.2">
      <c r="A2038"/>
      <c r="B2038"/>
      <c r="C2038"/>
      <c r="D2038"/>
      <c r="E2038"/>
      <c r="F2038"/>
      <c r="G2038" s="106">
        <f t="shared" si="62"/>
        <v>0</v>
      </c>
      <c r="H2038" s="107">
        <f t="shared" si="63"/>
        <v>0</v>
      </c>
    </row>
    <row r="2039" spans="1:8" x14ac:dyDescent="0.2">
      <c r="A2039"/>
      <c r="B2039"/>
      <c r="C2039"/>
      <c r="D2039"/>
      <c r="E2039"/>
      <c r="F2039"/>
      <c r="G2039" s="106">
        <f t="shared" si="62"/>
        <v>0</v>
      </c>
      <c r="H2039" s="107">
        <f t="shared" si="63"/>
        <v>0</v>
      </c>
    </row>
    <row r="2040" spans="1:8" x14ac:dyDescent="0.2">
      <c r="A2040"/>
      <c r="B2040"/>
      <c r="C2040"/>
      <c r="D2040"/>
      <c r="E2040"/>
      <c r="F2040"/>
      <c r="G2040" s="106">
        <f t="shared" si="62"/>
        <v>0</v>
      </c>
      <c r="H2040" s="107">
        <f t="shared" si="63"/>
        <v>0</v>
      </c>
    </row>
    <row r="2041" spans="1:8" x14ac:dyDescent="0.2">
      <c r="A2041"/>
      <c r="B2041"/>
      <c r="C2041"/>
      <c r="D2041"/>
      <c r="E2041"/>
      <c r="F2041"/>
      <c r="G2041" s="106">
        <f t="shared" si="62"/>
        <v>0</v>
      </c>
      <c r="H2041" s="107">
        <f t="shared" si="63"/>
        <v>0</v>
      </c>
    </row>
    <row r="2042" spans="1:8" x14ac:dyDescent="0.2">
      <c r="A2042"/>
      <c r="B2042"/>
      <c r="C2042"/>
      <c r="D2042"/>
      <c r="E2042"/>
      <c r="F2042"/>
      <c r="G2042" s="106">
        <f t="shared" si="62"/>
        <v>0</v>
      </c>
      <c r="H2042" s="107">
        <f t="shared" si="63"/>
        <v>0</v>
      </c>
    </row>
    <row r="2043" spans="1:8" x14ac:dyDescent="0.2">
      <c r="A2043"/>
      <c r="B2043"/>
      <c r="C2043"/>
      <c r="D2043"/>
      <c r="E2043"/>
      <c r="F2043"/>
      <c r="G2043" s="106">
        <f t="shared" si="62"/>
        <v>0</v>
      </c>
      <c r="H2043" s="107">
        <f t="shared" si="63"/>
        <v>0</v>
      </c>
    </row>
    <row r="2044" spans="1:8" x14ac:dyDescent="0.2">
      <c r="A2044"/>
      <c r="B2044"/>
      <c r="C2044"/>
      <c r="D2044"/>
      <c r="E2044"/>
      <c r="F2044"/>
      <c r="G2044" s="106">
        <f t="shared" si="62"/>
        <v>0</v>
      </c>
      <c r="H2044" s="107">
        <f t="shared" si="63"/>
        <v>0</v>
      </c>
    </row>
    <row r="2045" spans="1:8" x14ac:dyDescent="0.2">
      <c r="A2045"/>
      <c r="B2045"/>
      <c r="C2045"/>
      <c r="D2045"/>
      <c r="E2045"/>
      <c r="F2045"/>
      <c r="G2045" s="106">
        <f t="shared" si="62"/>
        <v>0</v>
      </c>
      <c r="H2045" s="107">
        <f t="shared" si="63"/>
        <v>0</v>
      </c>
    </row>
    <row r="2046" spans="1:8" x14ac:dyDescent="0.2">
      <c r="A2046"/>
      <c r="B2046"/>
      <c r="C2046"/>
      <c r="D2046"/>
      <c r="E2046"/>
      <c r="F2046"/>
      <c r="G2046" s="106">
        <f t="shared" si="62"/>
        <v>0</v>
      </c>
      <c r="H2046" s="107">
        <f t="shared" si="63"/>
        <v>0</v>
      </c>
    </row>
    <row r="2047" spans="1:8" x14ac:dyDescent="0.2">
      <c r="A2047"/>
      <c r="B2047"/>
      <c r="C2047"/>
      <c r="D2047"/>
      <c r="E2047"/>
      <c r="F2047"/>
      <c r="G2047" s="106">
        <f t="shared" si="62"/>
        <v>0</v>
      </c>
      <c r="H2047" s="107">
        <f t="shared" si="63"/>
        <v>0</v>
      </c>
    </row>
    <row r="2048" spans="1:8" x14ac:dyDescent="0.2">
      <c r="A2048"/>
      <c r="B2048"/>
      <c r="C2048"/>
      <c r="D2048"/>
      <c r="E2048"/>
      <c r="F2048"/>
      <c r="G2048" s="106">
        <f t="shared" si="62"/>
        <v>0</v>
      </c>
      <c r="H2048" s="107">
        <f t="shared" si="63"/>
        <v>0</v>
      </c>
    </row>
    <row r="2049" spans="1:8" x14ac:dyDescent="0.2">
      <c r="A2049"/>
      <c r="B2049"/>
      <c r="C2049"/>
      <c r="D2049"/>
      <c r="E2049"/>
      <c r="F2049"/>
      <c r="G2049" s="106">
        <f t="shared" si="62"/>
        <v>0</v>
      </c>
      <c r="H2049" s="107">
        <f t="shared" si="63"/>
        <v>0</v>
      </c>
    </row>
    <row r="2050" spans="1:8" x14ac:dyDescent="0.2">
      <c r="A2050"/>
      <c r="B2050"/>
      <c r="C2050"/>
      <c r="D2050"/>
      <c r="E2050"/>
      <c r="F2050"/>
      <c r="G2050" s="106">
        <f t="shared" si="62"/>
        <v>0</v>
      </c>
      <c r="H2050" s="107">
        <f t="shared" si="63"/>
        <v>0</v>
      </c>
    </row>
    <row r="2051" spans="1:8" x14ac:dyDescent="0.2">
      <c r="A2051"/>
      <c r="B2051"/>
      <c r="C2051"/>
      <c r="D2051"/>
      <c r="E2051"/>
      <c r="F2051"/>
      <c r="G2051" s="106">
        <f t="shared" si="62"/>
        <v>0</v>
      </c>
      <c r="H2051" s="107">
        <f t="shared" si="63"/>
        <v>0</v>
      </c>
    </row>
    <row r="2052" spans="1:8" x14ac:dyDescent="0.2">
      <c r="A2052"/>
      <c r="B2052"/>
      <c r="C2052"/>
      <c r="D2052"/>
      <c r="E2052"/>
      <c r="F2052"/>
      <c r="G2052" s="106">
        <f t="shared" si="62"/>
        <v>0</v>
      </c>
      <c r="H2052" s="107">
        <f t="shared" si="63"/>
        <v>0</v>
      </c>
    </row>
    <row r="2053" spans="1:8" x14ac:dyDescent="0.2">
      <c r="A2053"/>
      <c r="B2053"/>
      <c r="C2053"/>
      <c r="D2053"/>
      <c r="E2053"/>
      <c r="F2053"/>
      <c r="G2053" s="106">
        <f t="shared" si="62"/>
        <v>0</v>
      </c>
      <c r="H2053" s="107">
        <f t="shared" si="63"/>
        <v>0</v>
      </c>
    </row>
    <row r="2054" spans="1:8" x14ac:dyDescent="0.2">
      <c r="A2054"/>
      <c r="B2054"/>
      <c r="C2054"/>
      <c r="D2054"/>
      <c r="E2054"/>
      <c r="F2054"/>
      <c r="G2054" s="106">
        <f t="shared" si="62"/>
        <v>0</v>
      </c>
      <c r="H2054" s="107">
        <f t="shared" si="63"/>
        <v>0</v>
      </c>
    </row>
    <row r="2055" spans="1:8" x14ac:dyDescent="0.2">
      <c r="A2055"/>
      <c r="B2055"/>
      <c r="C2055"/>
      <c r="D2055"/>
      <c r="E2055"/>
      <c r="F2055"/>
      <c r="G2055" s="106">
        <f t="shared" si="62"/>
        <v>0</v>
      </c>
      <c r="H2055" s="107">
        <f t="shared" si="63"/>
        <v>0</v>
      </c>
    </row>
    <row r="2056" spans="1:8" x14ac:dyDescent="0.2">
      <c r="A2056"/>
      <c r="B2056"/>
      <c r="C2056"/>
      <c r="D2056"/>
      <c r="E2056"/>
      <c r="F2056"/>
      <c r="G2056" s="106">
        <f t="shared" ref="G2056:G2119" si="64">LOOKUP(RIGHT($H$3,4),$B$6:$F$6,$B2056:$F2056)-LOOKUP(LEFT($H$3,4),$B$6:$F$6,$B2056:$F2056)</f>
        <v>0</v>
      </c>
      <c r="H2056" s="107">
        <f t="shared" ref="H2056:H2119" si="65">IFERROR($G2056/LOOKUP(LEFT($H$3,4),$B$6:$F$6,$B2056:$F2056),0)</f>
        <v>0</v>
      </c>
    </row>
    <row r="2057" spans="1:8" x14ac:dyDescent="0.2">
      <c r="A2057"/>
      <c r="B2057"/>
      <c r="C2057"/>
      <c r="D2057"/>
      <c r="E2057"/>
      <c r="F2057"/>
      <c r="G2057" s="106">
        <f t="shared" si="64"/>
        <v>0</v>
      </c>
      <c r="H2057" s="107">
        <f t="shared" si="65"/>
        <v>0</v>
      </c>
    </row>
    <row r="2058" spans="1:8" x14ac:dyDescent="0.2">
      <c r="A2058"/>
      <c r="B2058"/>
      <c r="C2058"/>
      <c r="D2058"/>
      <c r="E2058"/>
      <c r="F2058"/>
      <c r="G2058" s="106">
        <f t="shared" si="64"/>
        <v>0</v>
      </c>
      <c r="H2058" s="107">
        <f t="shared" si="65"/>
        <v>0</v>
      </c>
    </row>
    <row r="2059" spans="1:8" x14ac:dyDescent="0.2">
      <c r="A2059"/>
      <c r="B2059"/>
      <c r="C2059"/>
      <c r="D2059"/>
      <c r="E2059"/>
      <c r="F2059"/>
      <c r="G2059" s="106">
        <f t="shared" si="64"/>
        <v>0</v>
      </c>
      <c r="H2059" s="107">
        <f t="shared" si="65"/>
        <v>0</v>
      </c>
    </row>
    <row r="2060" spans="1:8" x14ac:dyDescent="0.2">
      <c r="A2060"/>
      <c r="B2060"/>
      <c r="C2060"/>
      <c r="D2060"/>
      <c r="E2060"/>
      <c r="F2060"/>
      <c r="G2060" s="106">
        <f t="shared" si="64"/>
        <v>0</v>
      </c>
      <c r="H2060" s="107">
        <f t="shared" si="65"/>
        <v>0</v>
      </c>
    </row>
    <row r="2061" spans="1:8" x14ac:dyDescent="0.2">
      <c r="A2061"/>
      <c r="B2061"/>
      <c r="C2061"/>
      <c r="D2061"/>
      <c r="E2061"/>
      <c r="F2061"/>
      <c r="G2061" s="106">
        <f t="shared" si="64"/>
        <v>0</v>
      </c>
      <c r="H2061" s="107">
        <f t="shared" si="65"/>
        <v>0</v>
      </c>
    </row>
    <row r="2062" spans="1:8" x14ac:dyDescent="0.2">
      <c r="A2062"/>
      <c r="B2062"/>
      <c r="C2062"/>
      <c r="D2062"/>
      <c r="E2062"/>
      <c r="F2062"/>
      <c r="G2062" s="106">
        <f t="shared" si="64"/>
        <v>0</v>
      </c>
      <c r="H2062" s="107">
        <f t="shared" si="65"/>
        <v>0</v>
      </c>
    </row>
    <row r="2063" spans="1:8" x14ac:dyDescent="0.2">
      <c r="A2063"/>
      <c r="B2063"/>
      <c r="C2063"/>
      <c r="D2063"/>
      <c r="E2063"/>
      <c r="F2063"/>
      <c r="G2063" s="106">
        <f t="shared" si="64"/>
        <v>0</v>
      </c>
      <c r="H2063" s="107">
        <f t="shared" si="65"/>
        <v>0</v>
      </c>
    </row>
    <row r="2064" spans="1:8" x14ac:dyDescent="0.2">
      <c r="A2064"/>
      <c r="B2064"/>
      <c r="C2064"/>
      <c r="D2064"/>
      <c r="E2064"/>
      <c r="F2064"/>
      <c r="G2064" s="106">
        <f t="shared" si="64"/>
        <v>0</v>
      </c>
      <c r="H2064" s="107">
        <f t="shared" si="65"/>
        <v>0</v>
      </c>
    </row>
    <row r="2065" spans="1:8" x14ac:dyDescent="0.2">
      <c r="A2065"/>
      <c r="B2065"/>
      <c r="C2065"/>
      <c r="D2065"/>
      <c r="E2065"/>
      <c r="F2065"/>
      <c r="G2065" s="106">
        <f t="shared" si="64"/>
        <v>0</v>
      </c>
      <c r="H2065" s="107">
        <f t="shared" si="65"/>
        <v>0</v>
      </c>
    </row>
    <row r="2066" spans="1:8" x14ac:dyDescent="0.2">
      <c r="A2066"/>
      <c r="B2066"/>
      <c r="C2066"/>
      <c r="D2066"/>
      <c r="E2066"/>
      <c r="F2066"/>
      <c r="G2066" s="106">
        <f t="shared" si="64"/>
        <v>0</v>
      </c>
      <c r="H2066" s="107">
        <f t="shared" si="65"/>
        <v>0</v>
      </c>
    </row>
    <row r="2067" spans="1:8" x14ac:dyDescent="0.2">
      <c r="A2067"/>
      <c r="B2067"/>
      <c r="C2067"/>
      <c r="D2067"/>
      <c r="E2067"/>
      <c r="F2067"/>
      <c r="G2067" s="106">
        <f t="shared" si="64"/>
        <v>0</v>
      </c>
      <c r="H2067" s="107">
        <f t="shared" si="65"/>
        <v>0</v>
      </c>
    </row>
    <row r="2068" spans="1:8" x14ac:dyDescent="0.2">
      <c r="A2068"/>
      <c r="B2068"/>
      <c r="C2068"/>
      <c r="D2068"/>
      <c r="E2068"/>
      <c r="F2068"/>
      <c r="G2068" s="106">
        <f t="shared" si="64"/>
        <v>0</v>
      </c>
      <c r="H2068" s="107">
        <f t="shared" si="65"/>
        <v>0</v>
      </c>
    </row>
    <row r="2069" spans="1:8" x14ac:dyDescent="0.2">
      <c r="A2069"/>
      <c r="B2069"/>
      <c r="C2069"/>
      <c r="D2069"/>
      <c r="E2069"/>
      <c r="F2069"/>
      <c r="G2069" s="106">
        <f t="shared" si="64"/>
        <v>0</v>
      </c>
      <c r="H2069" s="107">
        <f t="shared" si="65"/>
        <v>0</v>
      </c>
    </row>
    <row r="2070" spans="1:8" x14ac:dyDescent="0.2">
      <c r="A2070"/>
      <c r="B2070"/>
      <c r="C2070"/>
      <c r="D2070"/>
      <c r="E2070"/>
      <c r="F2070"/>
      <c r="G2070" s="106">
        <f t="shared" si="64"/>
        <v>0</v>
      </c>
      <c r="H2070" s="107">
        <f t="shared" si="65"/>
        <v>0</v>
      </c>
    </row>
    <row r="2071" spans="1:8" x14ac:dyDescent="0.2">
      <c r="A2071"/>
      <c r="B2071"/>
      <c r="C2071"/>
      <c r="D2071"/>
      <c r="E2071"/>
      <c r="F2071"/>
      <c r="G2071" s="106">
        <f t="shared" si="64"/>
        <v>0</v>
      </c>
      <c r="H2071" s="107">
        <f t="shared" si="65"/>
        <v>0</v>
      </c>
    </row>
    <row r="2072" spans="1:8" x14ac:dyDescent="0.2">
      <c r="A2072"/>
      <c r="B2072"/>
      <c r="C2072"/>
      <c r="D2072"/>
      <c r="E2072"/>
      <c r="F2072"/>
      <c r="G2072" s="106">
        <f t="shared" si="64"/>
        <v>0</v>
      </c>
      <c r="H2072" s="107">
        <f t="shared" si="65"/>
        <v>0</v>
      </c>
    </row>
    <row r="2073" spans="1:8" x14ac:dyDescent="0.2">
      <c r="A2073"/>
      <c r="B2073"/>
      <c r="C2073"/>
      <c r="D2073"/>
      <c r="E2073"/>
      <c r="F2073"/>
      <c r="G2073" s="106">
        <f t="shared" si="64"/>
        <v>0</v>
      </c>
      <c r="H2073" s="107">
        <f t="shared" si="65"/>
        <v>0</v>
      </c>
    </row>
    <row r="2074" spans="1:8" x14ac:dyDescent="0.2">
      <c r="A2074"/>
      <c r="B2074"/>
      <c r="C2074"/>
      <c r="D2074"/>
      <c r="E2074"/>
      <c r="F2074"/>
      <c r="G2074" s="106">
        <f t="shared" si="64"/>
        <v>0</v>
      </c>
      <c r="H2074" s="107">
        <f t="shared" si="65"/>
        <v>0</v>
      </c>
    </row>
    <row r="2075" spans="1:8" x14ac:dyDescent="0.2">
      <c r="A2075"/>
      <c r="B2075"/>
      <c r="C2075"/>
      <c r="D2075"/>
      <c r="E2075"/>
      <c r="F2075"/>
      <c r="G2075" s="106">
        <f t="shared" si="64"/>
        <v>0</v>
      </c>
      <c r="H2075" s="107">
        <f t="shared" si="65"/>
        <v>0</v>
      </c>
    </row>
    <row r="2076" spans="1:8" x14ac:dyDescent="0.2">
      <c r="A2076"/>
      <c r="B2076"/>
      <c r="C2076"/>
      <c r="D2076"/>
      <c r="E2076"/>
      <c r="F2076"/>
      <c r="G2076" s="106">
        <f t="shared" si="64"/>
        <v>0</v>
      </c>
      <c r="H2076" s="107">
        <f t="shared" si="65"/>
        <v>0</v>
      </c>
    </row>
    <row r="2077" spans="1:8" x14ac:dyDescent="0.2">
      <c r="A2077"/>
      <c r="B2077"/>
      <c r="C2077"/>
      <c r="D2077"/>
      <c r="E2077"/>
      <c r="F2077"/>
      <c r="G2077" s="106">
        <f t="shared" si="64"/>
        <v>0</v>
      </c>
      <c r="H2077" s="107">
        <f t="shared" si="65"/>
        <v>0</v>
      </c>
    </row>
    <row r="2078" spans="1:8" x14ac:dyDescent="0.2">
      <c r="A2078"/>
      <c r="B2078"/>
      <c r="C2078"/>
      <c r="D2078"/>
      <c r="E2078"/>
      <c r="F2078"/>
      <c r="G2078" s="106">
        <f t="shared" si="64"/>
        <v>0</v>
      </c>
      <c r="H2078" s="107">
        <f t="shared" si="65"/>
        <v>0</v>
      </c>
    </row>
    <row r="2079" spans="1:8" x14ac:dyDescent="0.2">
      <c r="A2079"/>
      <c r="B2079"/>
      <c r="C2079"/>
      <c r="D2079"/>
      <c r="E2079"/>
      <c r="F2079"/>
      <c r="G2079" s="106">
        <f t="shared" si="64"/>
        <v>0</v>
      </c>
      <c r="H2079" s="107">
        <f t="shared" si="65"/>
        <v>0</v>
      </c>
    </row>
    <row r="2080" spans="1:8" x14ac:dyDescent="0.2">
      <c r="A2080"/>
      <c r="B2080"/>
      <c r="C2080"/>
      <c r="D2080"/>
      <c r="E2080"/>
      <c r="F2080"/>
      <c r="G2080" s="106">
        <f t="shared" si="64"/>
        <v>0</v>
      </c>
      <c r="H2080" s="107">
        <f t="shared" si="65"/>
        <v>0</v>
      </c>
    </row>
    <row r="2081" spans="1:8" x14ac:dyDescent="0.2">
      <c r="A2081"/>
      <c r="B2081"/>
      <c r="C2081"/>
      <c r="D2081"/>
      <c r="E2081"/>
      <c r="F2081"/>
      <c r="G2081" s="106">
        <f t="shared" si="64"/>
        <v>0</v>
      </c>
      <c r="H2081" s="107">
        <f t="shared" si="65"/>
        <v>0</v>
      </c>
    </row>
    <row r="2082" spans="1:8" x14ac:dyDescent="0.2">
      <c r="A2082"/>
      <c r="B2082"/>
      <c r="C2082"/>
      <c r="D2082"/>
      <c r="E2082"/>
      <c r="F2082"/>
      <c r="G2082" s="106">
        <f t="shared" si="64"/>
        <v>0</v>
      </c>
      <c r="H2082" s="107">
        <f t="shared" si="65"/>
        <v>0</v>
      </c>
    </row>
    <row r="2083" spans="1:8" x14ac:dyDescent="0.2">
      <c r="A2083"/>
      <c r="B2083"/>
      <c r="C2083"/>
      <c r="D2083"/>
      <c r="E2083"/>
      <c r="F2083"/>
      <c r="G2083" s="106">
        <f t="shared" si="64"/>
        <v>0</v>
      </c>
      <c r="H2083" s="107">
        <f t="shared" si="65"/>
        <v>0</v>
      </c>
    </row>
    <row r="2084" spans="1:8" x14ac:dyDescent="0.2">
      <c r="A2084"/>
      <c r="B2084"/>
      <c r="C2084"/>
      <c r="D2084"/>
      <c r="E2084"/>
      <c r="F2084"/>
      <c r="G2084" s="106">
        <f t="shared" si="64"/>
        <v>0</v>
      </c>
      <c r="H2084" s="107">
        <f t="shared" si="65"/>
        <v>0</v>
      </c>
    </row>
    <row r="2085" spans="1:8" x14ac:dyDescent="0.2">
      <c r="A2085"/>
      <c r="B2085"/>
      <c r="C2085"/>
      <c r="D2085"/>
      <c r="E2085"/>
      <c r="F2085"/>
      <c r="G2085" s="106">
        <f t="shared" si="64"/>
        <v>0</v>
      </c>
      <c r="H2085" s="107">
        <f t="shared" si="65"/>
        <v>0</v>
      </c>
    </row>
    <row r="2086" spans="1:8" x14ac:dyDescent="0.2">
      <c r="A2086"/>
      <c r="B2086"/>
      <c r="C2086"/>
      <c r="D2086"/>
      <c r="E2086"/>
      <c r="F2086"/>
      <c r="G2086" s="106">
        <f t="shared" si="64"/>
        <v>0</v>
      </c>
      <c r="H2086" s="107">
        <f t="shared" si="65"/>
        <v>0</v>
      </c>
    </row>
    <row r="2087" spans="1:8" x14ac:dyDescent="0.2">
      <c r="A2087"/>
      <c r="B2087"/>
      <c r="C2087"/>
      <c r="D2087"/>
      <c r="E2087"/>
      <c r="F2087"/>
      <c r="G2087" s="106">
        <f t="shared" si="64"/>
        <v>0</v>
      </c>
      <c r="H2087" s="107">
        <f t="shared" si="65"/>
        <v>0</v>
      </c>
    </row>
    <row r="2088" spans="1:8" x14ac:dyDescent="0.2">
      <c r="A2088"/>
      <c r="B2088"/>
      <c r="C2088"/>
      <c r="D2088"/>
      <c r="E2088"/>
      <c r="F2088"/>
      <c r="G2088" s="106">
        <f t="shared" si="64"/>
        <v>0</v>
      </c>
      <c r="H2088" s="107">
        <f t="shared" si="65"/>
        <v>0</v>
      </c>
    </row>
    <row r="2089" spans="1:8" x14ac:dyDescent="0.2">
      <c r="A2089"/>
      <c r="B2089"/>
      <c r="C2089"/>
      <c r="D2089"/>
      <c r="E2089"/>
      <c r="F2089"/>
      <c r="G2089" s="106">
        <f t="shared" si="64"/>
        <v>0</v>
      </c>
      <c r="H2089" s="107">
        <f t="shared" si="65"/>
        <v>0</v>
      </c>
    </row>
    <row r="2090" spans="1:8" x14ac:dyDescent="0.2">
      <c r="A2090"/>
      <c r="B2090"/>
      <c r="C2090"/>
      <c r="D2090"/>
      <c r="E2090"/>
      <c r="F2090"/>
      <c r="G2090" s="106">
        <f t="shared" si="64"/>
        <v>0</v>
      </c>
      <c r="H2090" s="107">
        <f t="shared" si="65"/>
        <v>0</v>
      </c>
    </row>
    <row r="2091" spans="1:8" x14ac:dyDescent="0.2">
      <c r="A2091"/>
      <c r="B2091"/>
      <c r="C2091"/>
      <c r="D2091"/>
      <c r="E2091"/>
      <c r="F2091"/>
      <c r="G2091" s="106">
        <f t="shared" si="64"/>
        <v>0</v>
      </c>
      <c r="H2091" s="107">
        <f t="shared" si="65"/>
        <v>0</v>
      </c>
    </row>
    <row r="2092" spans="1:8" x14ac:dyDescent="0.2">
      <c r="A2092"/>
      <c r="B2092"/>
      <c r="C2092"/>
      <c r="D2092"/>
      <c r="E2092"/>
      <c r="F2092"/>
      <c r="G2092" s="106">
        <f t="shared" si="64"/>
        <v>0</v>
      </c>
      <c r="H2092" s="107">
        <f t="shared" si="65"/>
        <v>0</v>
      </c>
    </row>
    <row r="2093" spans="1:8" x14ac:dyDescent="0.2">
      <c r="A2093"/>
      <c r="B2093"/>
      <c r="C2093"/>
      <c r="D2093"/>
      <c r="E2093"/>
      <c r="F2093"/>
      <c r="G2093" s="106">
        <f t="shared" si="64"/>
        <v>0</v>
      </c>
      <c r="H2093" s="107">
        <f t="shared" si="65"/>
        <v>0</v>
      </c>
    </row>
    <row r="2094" spans="1:8" x14ac:dyDescent="0.2">
      <c r="A2094"/>
      <c r="B2094"/>
      <c r="C2094"/>
      <c r="D2094"/>
      <c r="E2094"/>
      <c r="F2094"/>
      <c r="G2094" s="106">
        <f t="shared" si="64"/>
        <v>0</v>
      </c>
      <c r="H2094" s="107">
        <f t="shared" si="65"/>
        <v>0</v>
      </c>
    </row>
    <row r="2095" spans="1:8" x14ac:dyDescent="0.2">
      <c r="A2095"/>
      <c r="B2095"/>
      <c r="C2095"/>
      <c r="D2095"/>
      <c r="E2095"/>
      <c r="F2095"/>
      <c r="G2095" s="106">
        <f t="shared" si="64"/>
        <v>0</v>
      </c>
      <c r="H2095" s="107">
        <f t="shared" si="65"/>
        <v>0</v>
      </c>
    </row>
    <row r="2096" spans="1:8" x14ac:dyDescent="0.2">
      <c r="A2096"/>
      <c r="B2096"/>
      <c r="C2096"/>
      <c r="D2096"/>
      <c r="E2096"/>
      <c r="F2096"/>
      <c r="G2096" s="106">
        <f t="shared" si="64"/>
        <v>0</v>
      </c>
      <c r="H2096" s="107">
        <f t="shared" si="65"/>
        <v>0</v>
      </c>
    </row>
    <row r="2097" spans="1:8" x14ac:dyDescent="0.2">
      <c r="A2097"/>
      <c r="B2097"/>
      <c r="C2097"/>
      <c r="D2097"/>
      <c r="E2097"/>
      <c r="F2097"/>
      <c r="G2097" s="106">
        <f t="shared" si="64"/>
        <v>0</v>
      </c>
      <c r="H2097" s="107">
        <f t="shared" si="65"/>
        <v>0</v>
      </c>
    </row>
    <row r="2098" spans="1:8" x14ac:dyDescent="0.2">
      <c r="A2098"/>
      <c r="B2098"/>
      <c r="C2098"/>
      <c r="D2098"/>
      <c r="E2098"/>
      <c r="F2098"/>
      <c r="G2098" s="106">
        <f t="shared" si="64"/>
        <v>0</v>
      </c>
      <c r="H2098" s="107">
        <f t="shared" si="65"/>
        <v>0</v>
      </c>
    </row>
    <row r="2099" spans="1:8" x14ac:dyDescent="0.2">
      <c r="A2099"/>
      <c r="B2099"/>
      <c r="C2099"/>
      <c r="D2099"/>
      <c r="E2099"/>
      <c r="F2099"/>
      <c r="G2099" s="106">
        <f t="shared" si="64"/>
        <v>0</v>
      </c>
      <c r="H2099" s="107">
        <f t="shared" si="65"/>
        <v>0</v>
      </c>
    </row>
    <row r="2100" spans="1:8" x14ac:dyDescent="0.2">
      <c r="A2100"/>
      <c r="B2100"/>
      <c r="C2100"/>
      <c r="D2100"/>
      <c r="E2100"/>
      <c r="F2100"/>
      <c r="G2100" s="106">
        <f t="shared" si="64"/>
        <v>0</v>
      </c>
      <c r="H2100" s="107">
        <f t="shared" si="65"/>
        <v>0</v>
      </c>
    </row>
    <row r="2101" spans="1:8" x14ac:dyDescent="0.2">
      <c r="A2101"/>
      <c r="B2101"/>
      <c r="C2101"/>
      <c r="D2101"/>
      <c r="E2101"/>
      <c r="F2101"/>
      <c r="G2101" s="106">
        <f t="shared" si="64"/>
        <v>0</v>
      </c>
      <c r="H2101" s="107">
        <f t="shared" si="65"/>
        <v>0</v>
      </c>
    </row>
    <row r="2102" spans="1:8" x14ac:dyDescent="0.2">
      <c r="A2102"/>
      <c r="B2102"/>
      <c r="C2102"/>
      <c r="D2102"/>
      <c r="E2102"/>
      <c r="F2102"/>
      <c r="G2102" s="106">
        <f t="shared" si="64"/>
        <v>0</v>
      </c>
      <c r="H2102" s="107">
        <f t="shared" si="65"/>
        <v>0</v>
      </c>
    </row>
    <row r="2103" spans="1:8" x14ac:dyDescent="0.2">
      <c r="A2103"/>
      <c r="B2103"/>
      <c r="C2103"/>
      <c r="D2103"/>
      <c r="E2103"/>
      <c r="F2103"/>
      <c r="G2103" s="106">
        <f t="shared" si="64"/>
        <v>0</v>
      </c>
      <c r="H2103" s="107">
        <f t="shared" si="65"/>
        <v>0</v>
      </c>
    </row>
    <row r="2104" spans="1:8" x14ac:dyDescent="0.2">
      <c r="A2104"/>
      <c r="B2104"/>
      <c r="C2104"/>
      <c r="D2104"/>
      <c r="E2104"/>
      <c r="F2104"/>
      <c r="G2104" s="106">
        <f t="shared" si="64"/>
        <v>0</v>
      </c>
      <c r="H2104" s="107">
        <f t="shared" si="65"/>
        <v>0</v>
      </c>
    </row>
    <row r="2105" spans="1:8" x14ac:dyDescent="0.2">
      <c r="A2105"/>
      <c r="B2105"/>
      <c r="C2105"/>
      <c r="D2105"/>
      <c r="E2105"/>
      <c r="F2105"/>
      <c r="G2105" s="106">
        <f t="shared" si="64"/>
        <v>0</v>
      </c>
      <c r="H2105" s="107">
        <f t="shared" si="65"/>
        <v>0</v>
      </c>
    </row>
    <row r="2106" spans="1:8" x14ac:dyDescent="0.2">
      <c r="A2106"/>
      <c r="B2106"/>
      <c r="C2106"/>
      <c r="D2106"/>
      <c r="E2106"/>
      <c r="F2106"/>
      <c r="G2106" s="106">
        <f t="shared" si="64"/>
        <v>0</v>
      </c>
      <c r="H2106" s="107">
        <f t="shared" si="65"/>
        <v>0</v>
      </c>
    </row>
    <row r="2107" spans="1:8" x14ac:dyDescent="0.2">
      <c r="A2107"/>
      <c r="B2107"/>
      <c r="C2107"/>
      <c r="D2107"/>
      <c r="E2107"/>
      <c r="F2107"/>
      <c r="G2107" s="106">
        <f t="shared" si="64"/>
        <v>0</v>
      </c>
      <c r="H2107" s="107">
        <f t="shared" si="65"/>
        <v>0</v>
      </c>
    </row>
    <row r="2108" spans="1:8" x14ac:dyDescent="0.2">
      <c r="A2108"/>
      <c r="B2108"/>
      <c r="C2108"/>
      <c r="D2108"/>
      <c r="E2108"/>
      <c r="F2108"/>
      <c r="G2108" s="106">
        <f t="shared" si="64"/>
        <v>0</v>
      </c>
      <c r="H2108" s="107">
        <f t="shared" si="65"/>
        <v>0</v>
      </c>
    </row>
    <row r="2109" spans="1:8" x14ac:dyDescent="0.2">
      <c r="A2109"/>
      <c r="B2109"/>
      <c r="C2109"/>
      <c r="D2109"/>
      <c r="E2109"/>
      <c r="F2109"/>
      <c r="G2109" s="106">
        <f t="shared" si="64"/>
        <v>0</v>
      </c>
      <c r="H2109" s="107">
        <f t="shared" si="65"/>
        <v>0</v>
      </c>
    </row>
    <row r="2110" spans="1:8" x14ac:dyDescent="0.2">
      <c r="A2110"/>
      <c r="B2110"/>
      <c r="C2110"/>
      <c r="D2110"/>
      <c r="E2110"/>
      <c r="F2110"/>
      <c r="G2110" s="106">
        <f t="shared" si="64"/>
        <v>0</v>
      </c>
      <c r="H2110" s="107">
        <f t="shared" si="65"/>
        <v>0</v>
      </c>
    </row>
    <row r="2111" spans="1:8" x14ac:dyDescent="0.2">
      <c r="A2111"/>
      <c r="B2111"/>
      <c r="C2111"/>
      <c r="D2111"/>
      <c r="E2111"/>
      <c r="F2111"/>
      <c r="G2111" s="106">
        <f t="shared" si="64"/>
        <v>0</v>
      </c>
      <c r="H2111" s="107">
        <f t="shared" si="65"/>
        <v>0</v>
      </c>
    </row>
    <row r="2112" spans="1:8" x14ac:dyDescent="0.2">
      <c r="A2112"/>
      <c r="B2112"/>
      <c r="C2112"/>
      <c r="D2112"/>
      <c r="E2112"/>
      <c r="F2112"/>
      <c r="G2112" s="106">
        <f t="shared" si="64"/>
        <v>0</v>
      </c>
      <c r="H2112" s="107">
        <f t="shared" si="65"/>
        <v>0</v>
      </c>
    </row>
    <row r="2113" spans="1:8" x14ac:dyDescent="0.2">
      <c r="A2113"/>
      <c r="B2113"/>
      <c r="C2113"/>
      <c r="D2113"/>
      <c r="E2113"/>
      <c r="F2113"/>
      <c r="G2113" s="106">
        <f t="shared" si="64"/>
        <v>0</v>
      </c>
      <c r="H2113" s="107">
        <f t="shared" si="65"/>
        <v>0</v>
      </c>
    </row>
    <row r="2114" spans="1:8" x14ac:dyDescent="0.2">
      <c r="A2114"/>
      <c r="B2114"/>
      <c r="C2114"/>
      <c r="D2114"/>
      <c r="E2114"/>
      <c r="F2114"/>
      <c r="G2114" s="106">
        <f t="shared" si="64"/>
        <v>0</v>
      </c>
      <c r="H2114" s="107">
        <f t="shared" si="65"/>
        <v>0</v>
      </c>
    </row>
    <row r="2115" spans="1:8" x14ac:dyDescent="0.2">
      <c r="A2115"/>
      <c r="B2115"/>
      <c r="C2115"/>
      <c r="D2115"/>
      <c r="E2115"/>
      <c r="F2115"/>
      <c r="G2115" s="106">
        <f t="shared" si="64"/>
        <v>0</v>
      </c>
      <c r="H2115" s="107">
        <f t="shared" si="65"/>
        <v>0</v>
      </c>
    </row>
    <row r="2116" spans="1:8" x14ac:dyDescent="0.2">
      <c r="A2116"/>
      <c r="B2116"/>
      <c r="C2116"/>
      <c r="D2116"/>
      <c r="E2116"/>
      <c r="F2116"/>
      <c r="G2116" s="106">
        <f t="shared" si="64"/>
        <v>0</v>
      </c>
      <c r="H2116" s="107">
        <f t="shared" si="65"/>
        <v>0</v>
      </c>
    </row>
    <row r="2117" spans="1:8" x14ac:dyDescent="0.2">
      <c r="A2117"/>
      <c r="B2117"/>
      <c r="C2117"/>
      <c r="D2117"/>
      <c r="E2117"/>
      <c r="F2117"/>
      <c r="G2117" s="106">
        <f t="shared" si="64"/>
        <v>0</v>
      </c>
      <c r="H2117" s="107">
        <f t="shared" si="65"/>
        <v>0</v>
      </c>
    </row>
    <row r="2118" spans="1:8" x14ac:dyDescent="0.2">
      <c r="A2118"/>
      <c r="B2118"/>
      <c r="C2118"/>
      <c r="D2118"/>
      <c r="E2118"/>
      <c r="F2118"/>
      <c r="G2118" s="106">
        <f t="shared" si="64"/>
        <v>0</v>
      </c>
      <c r="H2118" s="107">
        <f t="shared" si="65"/>
        <v>0</v>
      </c>
    </row>
    <row r="2119" spans="1:8" x14ac:dyDescent="0.2">
      <c r="A2119"/>
      <c r="B2119"/>
      <c r="C2119"/>
      <c r="D2119"/>
      <c r="E2119"/>
      <c r="F2119"/>
      <c r="G2119" s="106">
        <f t="shared" si="64"/>
        <v>0</v>
      </c>
      <c r="H2119" s="107">
        <f t="shared" si="65"/>
        <v>0</v>
      </c>
    </row>
    <row r="2120" spans="1:8" x14ac:dyDescent="0.2">
      <c r="A2120"/>
      <c r="B2120"/>
      <c r="C2120"/>
      <c r="D2120"/>
      <c r="E2120"/>
      <c r="F2120"/>
      <c r="G2120" s="106">
        <f t="shared" ref="G2120:G2127" si="66">LOOKUP(RIGHT($H$3,4),$B$6:$F$6,$B2120:$F2120)-LOOKUP(LEFT($H$3,4),$B$6:$F$6,$B2120:$F2120)</f>
        <v>0</v>
      </c>
      <c r="H2120" s="107">
        <f t="shared" ref="H2120:H2127" si="67">IFERROR($G2120/LOOKUP(LEFT($H$3,4),$B$6:$F$6,$B2120:$F2120),0)</f>
        <v>0</v>
      </c>
    </row>
    <row r="2121" spans="1:8" x14ac:dyDescent="0.2">
      <c r="A2121"/>
      <c r="B2121"/>
      <c r="C2121"/>
      <c r="D2121"/>
      <c r="E2121"/>
      <c r="F2121"/>
      <c r="G2121" s="106">
        <f t="shared" si="66"/>
        <v>0</v>
      </c>
      <c r="H2121" s="107">
        <f t="shared" si="67"/>
        <v>0</v>
      </c>
    </row>
    <row r="2122" spans="1:8" x14ac:dyDescent="0.2">
      <c r="A2122"/>
      <c r="B2122"/>
      <c r="C2122"/>
      <c r="D2122"/>
      <c r="E2122"/>
      <c r="F2122"/>
      <c r="G2122" s="106">
        <f t="shared" si="66"/>
        <v>0</v>
      </c>
      <c r="H2122" s="107">
        <f t="shared" si="67"/>
        <v>0</v>
      </c>
    </row>
    <row r="2123" spans="1:8" x14ac:dyDescent="0.2">
      <c r="A2123"/>
      <c r="B2123"/>
      <c r="C2123"/>
      <c r="D2123"/>
      <c r="E2123"/>
      <c r="F2123"/>
      <c r="G2123" s="106">
        <f t="shared" si="66"/>
        <v>0</v>
      </c>
      <c r="H2123" s="107">
        <f t="shared" si="67"/>
        <v>0</v>
      </c>
    </row>
    <row r="2124" spans="1:8" x14ac:dyDescent="0.2">
      <c r="A2124"/>
      <c r="B2124"/>
      <c r="C2124"/>
      <c r="D2124"/>
      <c r="E2124"/>
      <c r="F2124"/>
      <c r="G2124" s="106">
        <f t="shared" si="66"/>
        <v>0</v>
      </c>
      <c r="H2124" s="107">
        <f t="shared" si="67"/>
        <v>0</v>
      </c>
    </row>
    <row r="2125" spans="1:8" x14ac:dyDescent="0.2">
      <c r="A2125"/>
      <c r="B2125"/>
      <c r="C2125"/>
      <c r="D2125"/>
      <c r="E2125"/>
      <c r="F2125"/>
      <c r="G2125" s="106">
        <f t="shared" si="66"/>
        <v>0</v>
      </c>
      <c r="H2125" s="107">
        <f t="shared" si="67"/>
        <v>0</v>
      </c>
    </row>
    <row r="2126" spans="1:8" x14ac:dyDescent="0.2">
      <c r="A2126"/>
      <c r="B2126"/>
      <c r="C2126"/>
      <c r="D2126"/>
      <c r="E2126"/>
      <c r="F2126"/>
      <c r="G2126" s="106">
        <f t="shared" si="66"/>
        <v>0</v>
      </c>
      <c r="H2126" s="107">
        <f t="shared" si="67"/>
        <v>0</v>
      </c>
    </row>
    <row r="2127" spans="1:8" x14ac:dyDescent="0.2">
      <c r="A2127"/>
      <c r="B2127"/>
      <c r="C2127"/>
      <c r="D2127"/>
      <c r="E2127"/>
      <c r="F2127"/>
      <c r="G2127" s="106">
        <f t="shared" si="66"/>
        <v>0</v>
      </c>
      <c r="H2127" s="107">
        <f t="shared" si="67"/>
        <v>0</v>
      </c>
    </row>
  </sheetData>
  <sheetProtection algorithmName="SHA-512" hashValue="CILO4ug8hr2uTYzyyHpb5cmX5AAzIEj64ch8D+FoK4tO5R557H2MsHdp+FkoBSYTXFDLTfrj6AuN1D0INN27Ew==" saltValue="LxFJwUO8cKddzJrluVlKIQ==" spinCount="100000" sheet="1" objects="1" scenarios="1" pivotTables="0"/>
  <conditionalFormatting sqref="H7:H2127">
    <cfRule type="expression" dxfId="300" priority="1">
      <formula>$A7="Grand Total"</formula>
    </cfRule>
    <cfRule type="cellIs" dxfId="299" priority="2" operator="equal">
      <formula>0</formula>
    </cfRule>
  </conditionalFormatting>
  <conditionalFormatting sqref="G7:G2127">
    <cfRule type="expression" dxfId="298" priority="3">
      <formula>$A7="Grand Total"</formula>
    </cfRule>
    <cfRule type="cellIs" dxfId="297" priority="4" operator="equal">
      <formula>0</formula>
    </cfRule>
  </conditionalFormatting>
  <dataValidations count="1">
    <dataValidation type="list" allowBlank="1" showInputMessage="1" showErrorMessage="1" sqref="H3">
      <formula1>"2014 vs. 2015,2014 vs. 2016,2014 vs. 2017,2014 vs. 2018,2015 vs. 2016,2015 vs. 2017,2015 vs. 2018,2016 vs. 2017,2016 vs. 2018,2017 vs. 2018"</formula1>
    </dataValidation>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2"/>
  <sheetViews>
    <sheetView showGridLines="0" workbookViewId="0"/>
  </sheetViews>
  <sheetFormatPr defaultRowHeight="15" x14ac:dyDescent="0.2"/>
  <cols>
    <col min="1" max="1" width="28.77734375" style="1" customWidth="1"/>
    <col min="2" max="2" width="9" style="1" customWidth="1"/>
    <col min="3" max="3" width="8.33203125" style="1" customWidth="1"/>
    <col min="4" max="4" width="9" style="1" customWidth="1"/>
    <col min="5" max="5" width="7.6640625" style="1" customWidth="1"/>
    <col min="6" max="6" width="8.33203125" style="1" customWidth="1"/>
    <col min="7" max="7" width="12.6640625" style="1" customWidth="1"/>
    <col min="8" max="8" width="7.77734375" style="1" customWidth="1"/>
    <col min="9" max="9" width="8.33203125" style="1" customWidth="1"/>
    <col min="10" max="10" width="9.109375" style="1" customWidth="1"/>
    <col min="11" max="11" width="8.33203125" style="1" customWidth="1"/>
    <col min="12" max="12" width="9" style="1" customWidth="1"/>
    <col min="13" max="14" width="8.33203125" style="1" customWidth="1"/>
    <col min="15" max="15" width="6.6640625" style="1" customWidth="1"/>
    <col min="16" max="17" width="9" style="1" customWidth="1"/>
    <col min="18" max="18" width="7.6640625" style="1" customWidth="1"/>
    <col min="19" max="19" width="10" style="1" customWidth="1"/>
  </cols>
  <sheetData>
    <row r="1" spans="1:19" ht="21" x14ac:dyDescent="0.35">
      <c r="A1" s="2" t="s">
        <v>185</v>
      </c>
    </row>
    <row r="3" spans="1:19" x14ac:dyDescent="0.2">
      <c r="A3" s="113" t="s">
        <v>1</v>
      </c>
      <c r="B3" s="1" t="s">
        <v>10</v>
      </c>
    </row>
    <row r="4" spans="1:19" x14ac:dyDescent="0.2">
      <c r="A4" s="113" t="s">
        <v>0</v>
      </c>
      <c r="B4" s="1" t="s">
        <v>178</v>
      </c>
    </row>
    <row r="6" spans="1:19" x14ac:dyDescent="0.2">
      <c r="A6" s="113" t="s">
        <v>124</v>
      </c>
      <c r="B6" s="113" t="s">
        <v>186</v>
      </c>
    </row>
    <row r="7" spans="1:19" x14ac:dyDescent="0.2">
      <c r="A7" s="113" t="s">
        <v>184</v>
      </c>
      <c r="B7" s="1" t="s">
        <v>11</v>
      </c>
      <c r="C7" s="1" t="s">
        <v>12</v>
      </c>
      <c r="D7" s="1" t="s">
        <v>16</v>
      </c>
      <c r="E7" s="1" t="s">
        <v>104</v>
      </c>
      <c r="F7" s="1" t="s">
        <v>21</v>
      </c>
      <c r="G7" s="1" t="s">
        <v>19</v>
      </c>
      <c r="H7" s="1" t="s">
        <v>82</v>
      </c>
      <c r="I7" s="1" t="s">
        <v>33</v>
      </c>
      <c r="J7" s="1" t="s">
        <v>31</v>
      </c>
      <c r="K7" s="1" t="s">
        <v>20</v>
      </c>
      <c r="L7" s="1" t="s">
        <v>29</v>
      </c>
      <c r="M7" s="1" t="s">
        <v>32</v>
      </c>
      <c r="N7" s="1" t="s">
        <v>24</v>
      </c>
      <c r="O7" s="1" t="s">
        <v>18</v>
      </c>
      <c r="P7" s="1" t="s">
        <v>15</v>
      </c>
      <c r="Q7" s="1" t="s">
        <v>14</v>
      </c>
      <c r="R7" s="1" t="s">
        <v>7</v>
      </c>
      <c r="S7" s="1" t="s">
        <v>122</v>
      </c>
    </row>
    <row r="8" spans="1:19" x14ac:dyDescent="0.2">
      <c r="A8" s="114" t="s">
        <v>50</v>
      </c>
      <c r="B8" s="115">
        <v>7731374.0000000028</v>
      </c>
      <c r="C8" s="115">
        <v>1726825</v>
      </c>
      <c r="D8" s="115">
        <v>1846368.9999999998</v>
      </c>
      <c r="E8" s="115">
        <v>78882</v>
      </c>
      <c r="F8" s="115">
        <v>1640309</v>
      </c>
      <c r="G8" s="115">
        <v>1718489</v>
      </c>
      <c r="H8" s="115"/>
      <c r="I8" s="115">
        <v>204005</v>
      </c>
      <c r="J8" s="115"/>
      <c r="K8" s="115">
        <v>484433</v>
      </c>
      <c r="L8" s="115">
        <v>1520486</v>
      </c>
      <c r="M8" s="115">
        <v>157877</v>
      </c>
      <c r="N8" s="115">
        <v>240075</v>
      </c>
      <c r="O8" s="115">
        <v>1003</v>
      </c>
      <c r="P8" s="115">
        <v>3857912.0000000005</v>
      </c>
      <c r="Q8" s="115">
        <v>3520945.9999999995</v>
      </c>
      <c r="R8" s="115"/>
      <c r="S8" s="115">
        <v>24728985.000000004</v>
      </c>
    </row>
    <row r="9" spans="1:19" x14ac:dyDescent="0.2">
      <c r="A9" s="114" t="s">
        <v>111</v>
      </c>
      <c r="B9" s="115">
        <v>18204900</v>
      </c>
      <c r="C9" s="115"/>
      <c r="D9" s="115">
        <v>8945262.5999999996</v>
      </c>
      <c r="E9" s="115"/>
      <c r="F9" s="115"/>
      <c r="G9" s="115">
        <v>5974737.4000000004</v>
      </c>
      <c r="H9" s="115"/>
      <c r="I9" s="115"/>
      <c r="J9" s="115"/>
      <c r="K9" s="115"/>
      <c r="L9" s="115">
        <v>10010833.32</v>
      </c>
      <c r="M9" s="115"/>
      <c r="N9" s="115"/>
      <c r="O9" s="115"/>
      <c r="P9" s="115"/>
      <c r="Q9" s="115">
        <v>6664066.6799999997</v>
      </c>
      <c r="R9" s="115"/>
      <c r="S9" s="115">
        <v>49799800</v>
      </c>
    </row>
    <row r="10" spans="1:19" x14ac:dyDescent="0.2">
      <c r="A10" s="114" t="s">
        <v>8</v>
      </c>
      <c r="B10" s="115">
        <v>793108671.02999949</v>
      </c>
      <c r="C10" s="115">
        <v>96408871.330000013</v>
      </c>
      <c r="D10" s="115">
        <v>229920988.20999992</v>
      </c>
      <c r="E10" s="115">
        <v>3449841.8699999996</v>
      </c>
      <c r="F10" s="115">
        <v>48466631.530000009</v>
      </c>
      <c r="G10" s="115">
        <v>198999094.16</v>
      </c>
      <c r="H10" s="115">
        <v>282210</v>
      </c>
      <c r="I10" s="115">
        <v>22683364.790000003</v>
      </c>
      <c r="J10" s="115">
        <v>344073</v>
      </c>
      <c r="K10" s="115">
        <v>40593145.799999997</v>
      </c>
      <c r="L10" s="115">
        <v>277688573.69999993</v>
      </c>
      <c r="M10" s="115">
        <v>36038784.030000001</v>
      </c>
      <c r="N10" s="115">
        <v>16356533.919999996</v>
      </c>
      <c r="O10" s="115">
        <v>774875</v>
      </c>
      <c r="P10" s="115">
        <v>290375759.40999985</v>
      </c>
      <c r="Q10" s="115">
        <v>419183273.06</v>
      </c>
      <c r="R10" s="115">
        <v>9338617.2000000011</v>
      </c>
      <c r="S10" s="115">
        <v>2484013308.039999</v>
      </c>
    </row>
    <row r="11" spans="1:19" x14ac:dyDescent="0.2">
      <c r="A11" s="114" t="s">
        <v>62</v>
      </c>
      <c r="B11" s="115">
        <v>113472049.00999996</v>
      </c>
      <c r="C11" s="115">
        <v>1092464.75</v>
      </c>
      <c r="D11" s="115">
        <v>41017793.130000003</v>
      </c>
      <c r="E11" s="115"/>
      <c r="F11" s="115">
        <v>590526.35000000009</v>
      </c>
      <c r="G11" s="115">
        <v>41719495.409999996</v>
      </c>
      <c r="H11" s="115"/>
      <c r="I11" s="115"/>
      <c r="J11" s="115"/>
      <c r="K11" s="115">
        <v>108522.9</v>
      </c>
      <c r="L11" s="115">
        <v>64557191.32</v>
      </c>
      <c r="M11" s="115"/>
      <c r="N11" s="115"/>
      <c r="O11" s="115"/>
      <c r="P11" s="115">
        <v>17848239.279999997</v>
      </c>
      <c r="Q11" s="115">
        <v>36093717.849999994</v>
      </c>
      <c r="R11" s="115"/>
      <c r="S11" s="115">
        <v>316499999.99999988</v>
      </c>
    </row>
    <row r="12" spans="1:19" x14ac:dyDescent="0.2">
      <c r="A12" s="114" t="s">
        <v>45</v>
      </c>
      <c r="B12" s="115">
        <v>3668900</v>
      </c>
      <c r="C12" s="115"/>
      <c r="D12" s="115">
        <v>2358600</v>
      </c>
      <c r="E12" s="115"/>
      <c r="F12" s="115">
        <v>1931300</v>
      </c>
      <c r="G12" s="115">
        <v>1289400</v>
      </c>
      <c r="H12" s="115"/>
      <c r="I12" s="115"/>
      <c r="J12" s="115"/>
      <c r="K12" s="115"/>
      <c r="L12" s="115">
        <v>422100</v>
      </c>
      <c r="M12" s="115">
        <v>385000</v>
      </c>
      <c r="N12" s="115">
        <v>692100</v>
      </c>
      <c r="O12" s="115"/>
      <c r="P12" s="115">
        <v>2165100</v>
      </c>
      <c r="Q12" s="115">
        <v>4638000</v>
      </c>
      <c r="R12" s="115"/>
      <c r="S12" s="115">
        <v>17550500</v>
      </c>
    </row>
    <row r="13" spans="1:19" x14ac:dyDescent="0.2">
      <c r="A13" s="114" t="s">
        <v>64</v>
      </c>
      <c r="B13" s="115">
        <v>45000</v>
      </c>
      <c r="C13" s="115">
        <v>8000</v>
      </c>
      <c r="D13" s="115">
        <v>14000</v>
      </c>
      <c r="E13" s="115"/>
      <c r="F13" s="115">
        <v>24000</v>
      </c>
      <c r="G13" s="115"/>
      <c r="H13" s="115"/>
      <c r="I13" s="115"/>
      <c r="J13" s="115"/>
      <c r="K13" s="115"/>
      <c r="L13" s="115"/>
      <c r="M13" s="115"/>
      <c r="N13" s="115">
        <v>2000</v>
      </c>
      <c r="O13" s="115"/>
      <c r="P13" s="115">
        <v>9000</v>
      </c>
      <c r="Q13" s="115">
        <v>25000</v>
      </c>
      <c r="R13" s="115"/>
      <c r="S13" s="115">
        <v>127000</v>
      </c>
    </row>
    <row r="14" spans="1:19" x14ac:dyDescent="0.2">
      <c r="A14" s="114" t="s">
        <v>114</v>
      </c>
      <c r="B14" s="115">
        <v>5752540</v>
      </c>
      <c r="C14" s="115"/>
      <c r="D14" s="115"/>
      <c r="E14" s="115"/>
      <c r="F14" s="115"/>
      <c r="G14" s="115">
        <v>200000</v>
      </c>
      <c r="H14" s="115"/>
      <c r="I14" s="115"/>
      <c r="J14" s="115"/>
      <c r="K14" s="115"/>
      <c r="L14" s="115">
        <v>6646636.3300000001</v>
      </c>
      <c r="M14" s="115"/>
      <c r="N14" s="115"/>
      <c r="O14" s="115"/>
      <c r="P14" s="115"/>
      <c r="Q14" s="115"/>
      <c r="R14" s="115"/>
      <c r="S14" s="115">
        <v>12599176.33</v>
      </c>
    </row>
    <row r="15" spans="1:19" x14ac:dyDescent="0.2">
      <c r="A15" s="114" t="s">
        <v>41</v>
      </c>
      <c r="B15" s="115">
        <v>5951505.700000002</v>
      </c>
      <c r="C15" s="115">
        <v>492675.00000000012</v>
      </c>
      <c r="D15" s="115">
        <v>1617032.0000000002</v>
      </c>
      <c r="E15" s="115">
        <v>111549.99999999999</v>
      </c>
      <c r="F15" s="115">
        <v>853250</v>
      </c>
      <c r="G15" s="115">
        <v>1944099.9999999998</v>
      </c>
      <c r="H15" s="115"/>
      <c r="I15" s="115">
        <v>22425</v>
      </c>
      <c r="J15" s="115"/>
      <c r="K15" s="115">
        <v>396775</v>
      </c>
      <c r="L15" s="115">
        <v>164750.00000000003</v>
      </c>
      <c r="M15" s="115"/>
      <c r="N15" s="115">
        <v>305438.61</v>
      </c>
      <c r="O15" s="115"/>
      <c r="P15" s="115">
        <v>953207.85</v>
      </c>
      <c r="Q15" s="115">
        <v>7785182.700000002</v>
      </c>
      <c r="R15" s="115"/>
      <c r="S15" s="115">
        <v>20597891.860000003</v>
      </c>
    </row>
    <row r="16" spans="1:19" x14ac:dyDescent="0.2">
      <c r="A16" s="114" t="s">
        <v>116</v>
      </c>
      <c r="B16" s="115">
        <v>1639125.5</v>
      </c>
      <c r="C16" s="115"/>
      <c r="D16" s="115"/>
      <c r="E16" s="115"/>
      <c r="F16" s="115"/>
      <c r="G16" s="115"/>
      <c r="H16" s="115"/>
      <c r="I16" s="115"/>
      <c r="J16" s="115"/>
      <c r="K16" s="115"/>
      <c r="L16" s="115"/>
      <c r="M16" s="115"/>
      <c r="N16" s="115"/>
      <c r="O16" s="115"/>
      <c r="P16" s="115">
        <v>1055184.5</v>
      </c>
      <c r="Q16" s="115">
        <v>1332766</v>
      </c>
      <c r="R16" s="115"/>
      <c r="S16" s="115">
        <v>4027076</v>
      </c>
    </row>
    <row r="17" spans="1:19" x14ac:dyDescent="0.2">
      <c r="A17" s="114" t="s">
        <v>122</v>
      </c>
      <c r="B17" s="115">
        <v>949574065.23999953</v>
      </c>
      <c r="C17" s="115">
        <v>99728836.080000013</v>
      </c>
      <c r="D17" s="115">
        <v>285720044.93999994</v>
      </c>
      <c r="E17" s="115">
        <v>3640273.8699999996</v>
      </c>
      <c r="F17" s="115">
        <v>53506016.88000001</v>
      </c>
      <c r="G17" s="115">
        <v>251845315.97</v>
      </c>
      <c r="H17" s="115">
        <v>282210</v>
      </c>
      <c r="I17" s="115">
        <v>22909794.790000003</v>
      </c>
      <c r="J17" s="115">
        <v>344073</v>
      </c>
      <c r="K17" s="115">
        <v>41582876.699999996</v>
      </c>
      <c r="L17" s="115">
        <v>361010570.6699999</v>
      </c>
      <c r="M17" s="115">
        <v>36581661.030000001</v>
      </c>
      <c r="N17" s="115">
        <v>17596147.529999994</v>
      </c>
      <c r="O17" s="115">
        <v>775878</v>
      </c>
      <c r="P17" s="115">
        <v>316264403.03999984</v>
      </c>
      <c r="Q17" s="115">
        <v>479242952.29000002</v>
      </c>
      <c r="R17" s="115">
        <v>9338617.2000000011</v>
      </c>
      <c r="S17" s="115">
        <v>2929943737.2299991</v>
      </c>
    </row>
    <row r="18" spans="1:19" x14ac:dyDescent="0.2">
      <c r="A18"/>
      <c r="B18"/>
      <c r="C18"/>
      <c r="D18"/>
      <c r="E18"/>
      <c r="F18"/>
      <c r="G18"/>
      <c r="H18"/>
      <c r="I18"/>
      <c r="J18"/>
      <c r="K18"/>
      <c r="L18"/>
      <c r="M18"/>
      <c r="N18"/>
      <c r="O18"/>
      <c r="P18"/>
      <c r="Q18"/>
      <c r="R18"/>
      <c r="S18"/>
    </row>
    <row r="19" spans="1:19" x14ac:dyDescent="0.2">
      <c r="A19"/>
      <c r="B19"/>
      <c r="C19"/>
      <c r="D19"/>
      <c r="E19"/>
      <c r="F19"/>
      <c r="G19"/>
      <c r="H19"/>
      <c r="I19"/>
      <c r="J19"/>
      <c r="K19"/>
      <c r="L19"/>
      <c r="M19"/>
      <c r="N19"/>
      <c r="O19"/>
      <c r="P19"/>
      <c r="Q19"/>
      <c r="R19"/>
      <c r="S19"/>
    </row>
    <row r="20" spans="1:19" x14ac:dyDescent="0.2">
      <c r="A20"/>
      <c r="B20"/>
      <c r="C20"/>
      <c r="D20"/>
      <c r="E20"/>
      <c r="F20"/>
      <c r="G20"/>
      <c r="H20"/>
      <c r="I20"/>
      <c r="J20"/>
      <c r="K20"/>
      <c r="L20"/>
      <c r="M20"/>
      <c r="N20"/>
      <c r="O20"/>
      <c r="P20"/>
      <c r="Q20"/>
      <c r="R20"/>
      <c r="S20"/>
    </row>
    <row r="21" spans="1:19" x14ac:dyDescent="0.2">
      <c r="A21"/>
      <c r="B21"/>
      <c r="C21"/>
      <c r="D21"/>
      <c r="E21"/>
      <c r="F21"/>
      <c r="G21"/>
      <c r="H21"/>
      <c r="I21"/>
      <c r="J21"/>
      <c r="K21"/>
      <c r="L21"/>
      <c r="M21"/>
      <c r="N21"/>
      <c r="O21"/>
      <c r="P21"/>
      <c r="Q21"/>
      <c r="R21"/>
      <c r="S21"/>
    </row>
    <row r="22" spans="1:19" x14ac:dyDescent="0.2">
      <c r="A22"/>
      <c r="B22"/>
      <c r="C22"/>
      <c r="D22"/>
      <c r="E22"/>
      <c r="F22"/>
      <c r="G22"/>
      <c r="H22"/>
      <c r="I22"/>
      <c r="J22"/>
      <c r="K22"/>
      <c r="L22"/>
      <c r="M22"/>
      <c r="N22"/>
      <c r="O22"/>
      <c r="P22"/>
      <c r="Q22"/>
      <c r="R22"/>
      <c r="S22"/>
    </row>
    <row r="23" spans="1:19" x14ac:dyDescent="0.2">
      <c r="A23"/>
      <c r="B23"/>
      <c r="C23"/>
      <c r="D23"/>
      <c r="E23"/>
      <c r="F23"/>
      <c r="G23"/>
      <c r="H23"/>
      <c r="I23"/>
      <c r="J23"/>
      <c r="K23"/>
      <c r="L23"/>
      <c r="M23"/>
      <c r="N23"/>
      <c r="O23"/>
      <c r="P23"/>
      <c r="Q23"/>
      <c r="R23"/>
      <c r="S23"/>
    </row>
    <row r="24" spans="1:19" x14ac:dyDescent="0.2">
      <c r="A24"/>
      <c r="B24"/>
      <c r="C24"/>
      <c r="D24"/>
      <c r="E24"/>
      <c r="F24"/>
      <c r="G24"/>
      <c r="H24"/>
      <c r="I24"/>
      <c r="J24"/>
      <c r="K24"/>
      <c r="L24"/>
      <c r="M24"/>
      <c r="N24"/>
      <c r="O24"/>
      <c r="P24"/>
      <c r="Q24"/>
      <c r="R24"/>
      <c r="S24"/>
    </row>
    <row r="25" spans="1:19" x14ac:dyDescent="0.2">
      <c r="A25"/>
      <c r="B25"/>
      <c r="C25"/>
      <c r="D25"/>
      <c r="E25"/>
      <c r="F25"/>
      <c r="G25"/>
      <c r="H25"/>
      <c r="I25"/>
      <c r="J25"/>
      <c r="K25"/>
      <c r="L25"/>
      <c r="M25"/>
      <c r="N25"/>
      <c r="O25"/>
      <c r="P25"/>
      <c r="Q25"/>
      <c r="R25"/>
      <c r="S25"/>
    </row>
    <row r="26" spans="1:19" x14ac:dyDescent="0.2">
      <c r="A26"/>
      <c r="B26"/>
      <c r="C26"/>
      <c r="D26"/>
      <c r="E26"/>
      <c r="F26"/>
      <c r="G26"/>
      <c r="H26"/>
      <c r="I26"/>
      <c r="J26"/>
      <c r="K26"/>
      <c r="L26"/>
      <c r="M26"/>
      <c r="N26"/>
      <c r="O26"/>
      <c r="P26"/>
      <c r="Q26"/>
      <c r="R26"/>
      <c r="S26"/>
    </row>
    <row r="27" spans="1:19" x14ac:dyDescent="0.2">
      <c r="A27"/>
      <c r="B27"/>
      <c r="C27"/>
      <c r="D27"/>
      <c r="E27"/>
      <c r="F27"/>
      <c r="G27"/>
      <c r="H27"/>
      <c r="I27"/>
      <c r="J27"/>
      <c r="K27"/>
      <c r="L27"/>
      <c r="M27"/>
      <c r="N27"/>
      <c r="O27"/>
      <c r="P27"/>
      <c r="Q27"/>
      <c r="R27"/>
      <c r="S27"/>
    </row>
    <row r="28" spans="1:19" x14ac:dyDescent="0.2">
      <c r="A28"/>
      <c r="B28"/>
      <c r="C28"/>
      <c r="D28"/>
      <c r="E28"/>
      <c r="F28"/>
      <c r="G28"/>
      <c r="H28"/>
      <c r="I28"/>
      <c r="J28"/>
      <c r="K28"/>
      <c r="L28"/>
      <c r="M28"/>
      <c r="N28"/>
      <c r="O28"/>
      <c r="P28"/>
      <c r="Q28"/>
      <c r="R28"/>
      <c r="S28"/>
    </row>
    <row r="29" spans="1:19" x14ac:dyDescent="0.2">
      <c r="A29"/>
      <c r="B29"/>
      <c r="C29"/>
      <c r="D29"/>
      <c r="E29"/>
      <c r="F29"/>
      <c r="G29"/>
      <c r="H29"/>
      <c r="I29"/>
      <c r="J29"/>
      <c r="K29"/>
      <c r="L29"/>
      <c r="M29"/>
      <c r="N29"/>
      <c r="O29"/>
      <c r="P29"/>
      <c r="Q29"/>
      <c r="R29"/>
      <c r="S29"/>
    </row>
    <row r="30" spans="1:19" x14ac:dyDescent="0.2">
      <c r="A30"/>
      <c r="B30"/>
      <c r="C30"/>
      <c r="D30"/>
      <c r="E30"/>
      <c r="F30"/>
      <c r="G30"/>
      <c r="H30"/>
      <c r="I30"/>
      <c r="J30"/>
      <c r="K30"/>
      <c r="L30"/>
      <c r="M30"/>
      <c r="N30"/>
      <c r="O30"/>
      <c r="P30"/>
      <c r="Q30"/>
      <c r="R30"/>
      <c r="S30"/>
    </row>
    <row r="31" spans="1:19" x14ac:dyDescent="0.2">
      <c r="A31"/>
      <c r="B31"/>
      <c r="C31"/>
      <c r="D31"/>
      <c r="E31"/>
      <c r="F31"/>
      <c r="G31"/>
      <c r="H31"/>
      <c r="I31"/>
      <c r="J31"/>
      <c r="K31"/>
      <c r="L31"/>
      <c r="M31"/>
      <c r="N31"/>
      <c r="O31"/>
      <c r="P31"/>
      <c r="Q31"/>
      <c r="R31"/>
      <c r="S31"/>
    </row>
    <row r="32" spans="1:19" x14ac:dyDescent="0.2">
      <c r="A32"/>
      <c r="B32"/>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A45"/>
      <c r="B45"/>
      <c r="C45"/>
      <c r="D45"/>
      <c r="E45"/>
      <c r="F45"/>
      <c r="G45"/>
      <c r="H45"/>
      <c r="I45"/>
      <c r="J45"/>
      <c r="K45"/>
      <c r="L45"/>
      <c r="M45"/>
      <c r="N45"/>
      <c r="O45"/>
      <c r="P45"/>
      <c r="Q45"/>
      <c r="R45"/>
      <c r="S45"/>
    </row>
    <row r="46" spans="1:19" x14ac:dyDescent="0.2">
      <c r="A46"/>
      <c r="B46"/>
      <c r="C46"/>
      <c r="D46"/>
      <c r="E46"/>
      <c r="F46"/>
      <c r="G46"/>
      <c r="H46"/>
      <c r="I46"/>
      <c r="J46"/>
      <c r="K46"/>
      <c r="L46"/>
      <c r="M46"/>
      <c r="N46"/>
      <c r="O46"/>
      <c r="P46"/>
      <c r="Q46"/>
      <c r="R46"/>
      <c r="S46"/>
    </row>
    <row r="47" spans="1:19" x14ac:dyDescent="0.2">
      <c r="A47"/>
      <c r="B47"/>
      <c r="C47"/>
      <c r="D47"/>
      <c r="E47"/>
      <c r="F47"/>
      <c r="G47"/>
      <c r="H47"/>
      <c r="I47"/>
      <c r="J47"/>
      <c r="K47"/>
      <c r="L47"/>
      <c r="M47"/>
      <c r="N47"/>
      <c r="O47"/>
      <c r="P47"/>
      <c r="Q47"/>
      <c r="R47"/>
      <c r="S47"/>
    </row>
    <row r="48" spans="1:19" x14ac:dyDescent="0.2">
      <c r="A48"/>
      <c r="B48"/>
      <c r="C48"/>
      <c r="D48"/>
      <c r="E48"/>
      <c r="F48"/>
      <c r="G48"/>
      <c r="H48"/>
      <c r="I48"/>
      <c r="J48"/>
      <c r="K48"/>
      <c r="L48"/>
      <c r="M48"/>
      <c r="N48"/>
      <c r="O48"/>
      <c r="P48"/>
      <c r="Q48"/>
      <c r="R48"/>
      <c r="S48"/>
    </row>
    <row r="49" spans="1:19" x14ac:dyDescent="0.2">
      <c r="A49"/>
      <c r="B49"/>
      <c r="C49"/>
      <c r="D49"/>
      <c r="E49"/>
      <c r="F49"/>
      <c r="G49"/>
      <c r="H49"/>
      <c r="I49"/>
      <c r="J49"/>
      <c r="K49"/>
      <c r="L49"/>
      <c r="M49"/>
      <c r="N49"/>
      <c r="O49"/>
      <c r="P49"/>
      <c r="Q49"/>
      <c r="R49"/>
      <c r="S49"/>
    </row>
    <row r="50" spans="1:19" x14ac:dyDescent="0.2">
      <c r="A50"/>
      <c r="B50"/>
      <c r="C50"/>
      <c r="D50"/>
      <c r="E50"/>
      <c r="F50"/>
      <c r="G50"/>
      <c r="H50"/>
      <c r="I50"/>
      <c r="J50"/>
      <c r="K50"/>
      <c r="L50"/>
      <c r="M50"/>
      <c r="N50"/>
      <c r="O50"/>
      <c r="P50"/>
      <c r="Q50"/>
      <c r="R50"/>
      <c r="S50"/>
    </row>
    <row r="51" spans="1:19" x14ac:dyDescent="0.2">
      <c r="A51"/>
      <c r="B51"/>
      <c r="C51"/>
      <c r="D51"/>
      <c r="E51"/>
      <c r="F51"/>
      <c r="G51"/>
      <c r="H51"/>
      <c r="I51"/>
      <c r="J51"/>
      <c r="K51"/>
      <c r="L51"/>
      <c r="M51"/>
      <c r="N51"/>
      <c r="O51"/>
      <c r="P51"/>
      <c r="Q51"/>
      <c r="R51"/>
      <c r="S51"/>
    </row>
    <row r="52" spans="1:19" x14ac:dyDescent="0.2">
      <c r="A52"/>
      <c r="B52"/>
      <c r="C52"/>
      <c r="D52"/>
      <c r="E52"/>
      <c r="F52"/>
      <c r="G52"/>
      <c r="H52"/>
      <c r="I52"/>
      <c r="J52"/>
      <c r="K52"/>
      <c r="L52"/>
      <c r="M52"/>
      <c r="N52"/>
      <c r="O52"/>
      <c r="P52"/>
      <c r="Q52"/>
      <c r="R52"/>
      <c r="S52"/>
    </row>
    <row r="53" spans="1:19" x14ac:dyDescent="0.2">
      <c r="A53"/>
      <c r="B53"/>
      <c r="C53"/>
      <c r="D53"/>
      <c r="E53"/>
      <c r="F53"/>
      <c r="G53"/>
      <c r="H53"/>
      <c r="I53"/>
      <c r="J53"/>
      <c r="K53"/>
      <c r="L53"/>
      <c r="M53"/>
      <c r="N53"/>
      <c r="O53"/>
      <c r="P53"/>
      <c r="Q53"/>
      <c r="R53"/>
      <c r="S53"/>
    </row>
    <row r="54" spans="1:19" x14ac:dyDescent="0.2">
      <c r="A54"/>
      <c r="B54"/>
      <c r="C54"/>
      <c r="D54"/>
      <c r="E54"/>
      <c r="F54"/>
      <c r="G54"/>
      <c r="H54"/>
      <c r="I54"/>
      <c r="J54"/>
      <c r="K54"/>
      <c r="L54"/>
      <c r="M54"/>
      <c r="N54"/>
      <c r="O54"/>
      <c r="P54"/>
      <c r="Q54"/>
      <c r="R54"/>
      <c r="S54"/>
    </row>
    <row r="55" spans="1:19" x14ac:dyDescent="0.2">
      <c r="A55"/>
      <c r="B55"/>
      <c r="C55"/>
      <c r="D55"/>
      <c r="E55"/>
      <c r="F55"/>
      <c r="G55"/>
      <c r="H55"/>
      <c r="I55"/>
      <c r="J55"/>
      <c r="K55"/>
      <c r="L55"/>
      <c r="M55"/>
      <c r="N55"/>
      <c r="O55"/>
      <c r="P55"/>
      <c r="Q55"/>
      <c r="R55"/>
      <c r="S55"/>
    </row>
    <row r="56" spans="1:19" x14ac:dyDescent="0.2">
      <c r="A56"/>
      <c r="B56"/>
      <c r="C56"/>
      <c r="D56"/>
      <c r="E56"/>
      <c r="F56"/>
      <c r="G56"/>
      <c r="H56"/>
      <c r="I56"/>
      <c r="J56"/>
      <c r="K56"/>
      <c r="L56"/>
      <c r="M56"/>
      <c r="N56"/>
      <c r="O56"/>
      <c r="P56"/>
      <c r="Q56"/>
      <c r="R56"/>
      <c r="S56"/>
    </row>
    <row r="57" spans="1:19" x14ac:dyDescent="0.2">
      <c r="A57"/>
      <c r="B57"/>
      <c r="C57"/>
      <c r="D57"/>
      <c r="E57"/>
      <c r="F57"/>
      <c r="G57"/>
      <c r="H57"/>
      <c r="I57"/>
      <c r="J57"/>
      <c r="K57"/>
      <c r="L57"/>
      <c r="M57"/>
      <c r="N57"/>
      <c r="O57"/>
      <c r="P57"/>
      <c r="Q57"/>
      <c r="R57"/>
      <c r="S57"/>
    </row>
    <row r="58" spans="1:19" x14ac:dyDescent="0.2">
      <c r="A58"/>
      <c r="B58"/>
      <c r="C58"/>
      <c r="D58"/>
      <c r="E58"/>
      <c r="F58"/>
      <c r="G58"/>
      <c r="H58"/>
      <c r="I58"/>
      <c r="J58"/>
      <c r="K58"/>
      <c r="L58"/>
      <c r="M58"/>
      <c r="N58"/>
      <c r="O58"/>
      <c r="P58"/>
      <c r="Q58"/>
      <c r="R58"/>
      <c r="S58"/>
    </row>
    <row r="59" spans="1:19" x14ac:dyDescent="0.2">
      <c r="A59"/>
      <c r="B59"/>
      <c r="C59"/>
      <c r="D59"/>
      <c r="E59"/>
      <c r="F59"/>
      <c r="G59"/>
      <c r="H59"/>
      <c r="I59"/>
      <c r="J59"/>
      <c r="K59"/>
      <c r="L59"/>
      <c r="M59"/>
      <c r="N59"/>
      <c r="O59"/>
      <c r="P59"/>
      <c r="Q59"/>
      <c r="R59"/>
      <c r="S59"/>
    </row>
    <row r="60" spans="1:19" x14ac:dyDescent="0.2">
      <c r="A60"/>
      <c r="B60"/>
      <c r="C60"/>
      <c r="D60"/>
      <c r="E60"/>
      <c r="F60"/>
      <c r="G60"/>
      <c r="H60"/>
      <c r="I60"/>
      <c r="J60"/>
      <c r="K60"/>
      <c r="L60"/>
      <c r="M60"/>
      <c r="N60"/>
      <c r="O60"/>
      <c r="P60"/>
      <c r="Q60"/>
      <c r="R60"/>
      <c r="S60"/>
    </row>
    <row r="61" spans="1:19" x14ac:dyDescent="0.2">
      <c r="A61"/>
      <c r="B61"/>
      <c r="C61"/>
      <c r="D61"/>
      <c r="E61"/>
      <c r="F61"/>
      <c r="G61"/>
      <c r="H61"/>
      <c r="I61"/>
      <c r="J61"/>
      <c r="K61"/>
      <c r="L61"/>
      <c r="M61"/>
      <c r="N61"/>
      <c r="O61"/>
      <c r="P61"/>
      <c r="Q61"/>
      <c r="R61"/>
      <c r="S61"/>
    </row>
    <row r="62" spans="1:19" x14ac:dyDescent="0.2">
      <c r="A62"/>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x14ac:dyDescent="0.2">
      <c r="A64"/>
      <c r="B64"/>
      <c r="C64"/>
      <c r="D64"/>
      <c r="E64"/>
      <c r="F64"/>
      <c r="G64"/>
      <c r="H64"/>
      <c r="I64"/>
      <c r="J64"/>
      <c r="K64"/>
      <c r="L64"/>
      <c r="M64"/>
      <c r="N64"/>
      <c r="O64"/>
      <c r="P64"/>
      <c r="Q64"/>
      <c r="R64"/>
      <c r="S64"/>
    </row>
    <row r="65" spans="1:19" x14ac:dyDescent="0.2">
      <c r="A65"/>
      <c r="B65"/>
      <c r="C65"/>
      <c r="D65"/>
      <c r="E65"/>
      <c r="F65"/>
      <c r="G65"/>
      <c r="H65"/>
      <c r="I65"/>
      <c r="J65"/>
      <c r="K65"/>
      <c r="L65"/>
      <c r="M65"/>
      <c r="N65"/>
      <c r="O65"/>
      <c r="P65"/>
      <c r="Q65"/>
      <c r="R65"/>
      <c r="S65"/>
    </row>
    <row r="66" spans="1:19" x14ac:dyDescent="0.2">
      <c r="A66"/>
      <c r="B66"/>
      <c r="C66"/>
      <c r="D66"/>
      <c r="E66"/>
      <c r="F66"/>
      <c r="G66"/>
      <c r="H66"/>
      <c r="I66"/>
      <c r="J66"/>
      <c r="K66"/>
      <c r="L66"/>
      <c r="M66"/>
      <c r="N66"/>
      <c r="O66"/>
      <c r="P66"/>
      <c r="Q66"/>
      <c r="R66"/>
      <c r="S66"/>
    </row>
    <row r="67" spans="1:19" x14ac:dyDescent="0.2">
      <c r="A67"/>
      <c r="B67"/>
      <c r="C67"/>
      <c r="D67"/>
      <c r="E67"/>
      <c r="F67"/>
      <c r="G67"/>
      <c r="H67"/>
      <c r="I67"/>
      <c r="J67"/>
      <c r="K67"/>
      <c r="L67"/>
      <c r="M67"/>
      <c r="N67"/>
      <c r="O67"/>
      <c r="P67"/>
      <c r="Q67"/>
      <c r="R67"/>
      <c r="S67"/>
    </row>
    <row r="68" spans="1:19" x14ac:dyDescent="0.2">
      <c r="A68"/>
      <c r="B68"/>
      <c r="C68"/>
      <c r="D68"/>
      <c r="E68"/>
      <c r="F68"/>
      <c r="G68"/>
      <c r="H68"/>
      <c r="I68"/>
      <c r="J68"/>
      <c r="K68"/>
      <c r="L68"/>
      <c r="M68"/>
      <c r="N68"/>
      <c r="O68"/>
      <c r="P68"/>
      <c r="Q68"/>
      <c r="R68"/>
      <c r="S68"/>
    </row>
    <row r="69" spans="1:19" x14ac:dyDescent="0.2">
      <c r="A69"/>
      <c r="B69"/>
      <c r="C69"/>
      <c r="D69"/>
      <c r="E69"/>
      <c r="F69"/>
      <c r="G69"/>
      <c r="H69"/>
      <c r="I69"/>
      <c r="J69"/>
      <c r="K69"/>
      <c r="L69"/>
      <c r="M69"/>
      <c r="N69"/>
      <c r="O69"/>
      <c r="P69"/>
      <c r="Q69"/>
      <c r="R69"/>
      <c r="S69"/>
    </row>
    <row r="70" spans="1:19" x14ac:dyDescent="0.2">
      <c r="A70"/>
      <c r="B70"/>
      <c r="C70"/>
      <c r="D70"/>
      <c r="E70"/>
      <c r="F70"/>
      <c r="G70"/>
      <c r="H70"/>
      <c r="I70"/>
      <c r="J70"/>
      <c r="K70"/>
      <c r="L70"/>
      <c r="M70"/>
      <c r="N70"/>
      <c r="O70"/>
      <c r="P70"/>
      <c r="Q70"/>
      <c r="R70"/>
      <c r="S70"/>
    </row>
    <row r="71" spans="1:19" x14ac:dyDescent="0.2">
      <c r="A71"/>
      <c r="B71"/>
      <c r="C71"/>
      <c r="D71"/>
      <c r="E71"/>
      <c r="F71"/>
      <c r="G71"/>
      <c r="H71"/>
      <c r="I71"/>
      <c r="J71"/>
      <c r="K71"/>
      <c r="L71"/>
      <c r="M71"/>
      <c r="N71"/>
      <c r="O71"/>
      <c r="P71"/>
      <c r="Q71"/>
      <c r="R71"/>
      <c r="S71"/>
    </row>
    <row r="72" spans="1:19" x14ac:dyDescent="0.2">
      <c r="A72"/>
      <c r="B72"/>
      <c r="C72"/>
      <c r="D72"/>
      <c r="E72"/>
      <c r="F72"/>
      <c r="G72"/>
      <c r="H72"/>
      <c r="I72"/>
      <c r="J72"/>
      <c r="K72"/>
      <c r="L72"/>
      <c r="M72"/>
      <c r="N72"/>
      <c r="O72"/>
      <c r="P72"/>
      <c r="Q72"/>
      <c r="R72"/>
      <c r="S72"/>
    </row>
    <row r="73" spans="1:19" x14ac:dyDescent="0.2">
      <c r="A73"/>
      <c r="B73"/>
      <c r="C73"/>
      <c r="D73"/>
      <c r="E73"/>
      <c r="F73"/>
      <c r="G73"/>
      <c r="H73"/>
      <c r="I73"/>
      <c r="J73"/>
      <c r="K73"/>
      <c r="L73"/>
      <c r="M73"/>
      <c r="N73"/>
      <c r="O73"/>
      <c r="P73"/>
      <c r="Q73"/>
      <c r="R73"/>
      <c r="S73"/>
    </row>
    <row r="74" spans="1:19" x14ac:dyDescent="0.2">
      <c r="A74"/>
      <c r="B74"/>
      <c r="C74"/>
      <c r="D74"/>
      <c r="E74"/>
      <c r="F74"/>
      <c r="G74"/>
      <c r="H74"/>
      <c r="I74"/>
      <c r="J74"/>
      <c r="K74"/>
      <c r="L74"/>
      <c r="M74"/>
      <c r="N74"/>
      <c r="O74"/>
      <c r="P74"/>
      <c r="Q74"/>
      <c r="R74"/>
      <c r="S74"/>
    </row>
    <row r="75" spans="1:19" x14ac:dyDescent="0.2">
      <c r="A75"/>
      <c r="B75"/>
      <c r="C75"/>
      <c r="D75"/>
      <c r="E75"/>
      <c r="F75"/>
      <c r="G75"/>
      <c r="H75"/>
      <c r="I75"/>
      <c r="J75"/>
      <c r="K75"/>
      <c r="L75"/>
      <c r="M75"/>
      <c r="N75"/>
      <c r="O75"/>
      <c r="P75"/>
      <c r="Q75"/>
      <c r="R75"/>
      <c r="S75"/>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A78"/>
      <c r="B78"/>
      <c r="C78"/>
      <c r="D78"/>
      <c r="E78"/>
      <c r="F78"/>
      <c r="G78"/>
      <c r="H78"/>
      <c r="I78"/>
      <c r="J78"/>
      <c r="K78"/>
      <c r="L78"/>
      <c r="M78"/>
      <c r="N78"/>
      <c r="O78"/>
      <c r="P78"/>
      <c r="Q78"/>
      <c r="R78"/>
      <c r="S78"/>
    </row>
    <row r="79" spans="1:19" x14ac:dyDescent="0.2">
      <c r="A79"/>
      <c r="B79"/>
      <c r="C79"/>
      <c r="D79"/>
      <c r="E79"/>
      <c r="F79"/>
      <c r="G79"/>
      <c r="H79"/>
      <c r="I79"/>
      <c r="J79"/>
      <c r="K79"/>
      <c r="L79"/>
      <c r="M79"/>
      <c r="N79"/>
      <c r="O79"/>
      <c r="P79"/>
      <c r="Q79"/>
      <c r="R79"/>
      <c r="S79"/>
    </row>
    <row r="80" spans="1:19" x14ac:dyDescent="0.2">
      <c r="A80"/>
      <c r="B80"/>
      <c r="C80"/>
      <c r="D80"/>
      <c r="E80"/>
      <c r="F80"/>
      <c r="G80"/>
      <c r="H80"/>
      <c r="I80"/>
      <c r="J80"/>
      <c r="K80"/>
      <c r="L80"/>
      <c r="M80"/>
      <c r="N80"/>
      <c r="O80"/>
      <c r="P80"/>
      <c r="Q80"/>
      <c r="R80"/>
      <c r="S80"/>
    </row>
    <row r="81" spans="1:19" x14ac:dyDescent="0.2">
      <c r="A81"/>
      <c r="B81"/>
      <c r="C81"/>
      <c r="D81"/>
      <c r="E81"/>
      <c r="F81"/>
      <c r="G81"/>
      <c r="H81"/>
      <c r="I81"/>
      <c r="J81"/>
      <c r="K81"/>
      <c r="L81"/>
      <c r="M81"/>
      <c r="N81"/>
      <c r="O81"/>
      <c r="P81"/>
      <c r="Q81"/>
      <c r="R81"/>
      <c r="S81"/>
    </row>
    <row r="82" spans="1:19" x14ac:dyDescent="0.2">
      <c r="A82"/>
      <c r="B82"/>
      <c r="C82"/>
      <c r="D82"/>
      <c r="E82"/>
      <c r="F82"/>
      <c r="G82"/>
      <c r="H82"/>
      <c r="I82"/>
      <c r="J82"/>
      <c r="K82"/>
      <c r="L82"/>
      <c r="M82"/>
      <c r="N82"/>
      <c r="O82"/>
      <c r="P82"/>
      <c r="Q82"/>
      <c r="R82"/>
      <c r="S82"/>
    </row>
    <row r="83" spans="1:19" x14ac:dyDescent="0.2">
      <c r="A83"/>
      <c r="B83"/>
      <c r="C83"/>
      <c r="D83"/>
      <c r="E83"/>
      <c r="F83"/>
      <c r="G83"/>
      <c r="H83"/>
      <c r="I83"/>
      <c r="J83"/>
      <c r="K83"/>
      <c r="L83"/>
      <c r="M83"/>
      <c r="N83"/>
      <c r="O83"/>
      <c r="P83"/>
      <c r="Q83"/>
      <c r="R83"/>
      <c r="S83"/>
    </row>
    <row r="84" spans="1:19" x14ac:dyDescent="0.2">
      <c r="A84"/>
      <c r="B84"/>
      <c r="C84"/>
      <c r="D84"/>
      <c r="E84"/>
      <c r="F84"/>
      <c r="G84"/>
      <c r="H84"/>
      <c r="I84"/>
      <c r="J84"/>
      <c r="K84"/>
      <c r="L84"/>
      <c r="M84"/>
      <c r="N84"/>
      <c r="O84"/>
      <c r="P84"/>
      <c r="Q84"/>
      <c r="R84"/>
      <c r="S84"/>
    </row>
    <row r="85" spans="1:19" x14ac:dyDescent="0.2">
      <c r="A85"/>
      <c r="B85"/>
      <c r="C85"/>
      <c r="D85"/>
      <c r="E85"/>
      <c r="F85"/>
      <c r="G85"/>
      <c r="H85"/>
      <c r="I85"/>
      <c r="J85"/>
      <c r="K85"/>
      <c r="L85"/>
      <c r="M85"/>
      <c r="N85"/>
      <c r="O85"/>
      <c r="P85"/>
      <c r="Q85"/>
      <c r="R85"/>
      <c r="S85"/>
    </row>
    <row r="86" spans="1:19" x14ac:dyDescent="0.2">
      <c r="A86"/>
      <c r="B86"/>
      <c r="C86"/>
      <c r="D86"/>
      <c r="E86"/>
      <c r="F86"/>
      <c r="G86"/>
      <c r="H86"/>
      <c r="I86"/>
      <c r="J86"/>
      <c r="K86"/>
      <c r="L86"/>
      <c r="M86"/>
      <c r="N86"/>
      <c r="O86"/>
      <c r="P86"/>
      <c r="Q86"/>
      <c r="R86"/>
      <c r="S86"/>
    </row>
    <row r="87" spans="1:19" x14ac:dyDescent="0.2">
      <c r="A87"/>
      <c r="B87"/>
      <c r="C87"/>
      <c r="D87"/>
      <c r="E87"/>
      <c r="F87"/>
      <c r="G87"/>
      <c r="H87"/>
      <c r="I87"/>
      <c r="J87"/>
      <c r="K87"/>
      <c r="L87"/>
      <c r="M87"/>
      <c r="N87"/>
      <c r="O87"/>
      <c r="P87"/>
      <c r="Q87"/>
      <c r="R87"/>
      <c r="S87"/>
    </row>
    <row r="88" spans="1:19" x14ac:dyDescent="0.2">
      <c r="A88"/>
      <c r="B88"/>
      <c r="C88"/>
      <c r="D88"/>
      <c r="E88"/>
      <c r="F88"/>
      <c r="G88"/>
      <c r="H88"/>
      <c r="I88"/>
      <c r="J88"/>
      <c r="K88"/>
      <c r="L88"/>
      <c r="M88"/>
      <c r="N88"/>
      <c r="O88"/>
      <c r="P88"/>
      <c r="Q88"/>
      <c r="R88"/>
      <c r="S88"/>
    </row>
    <row r="89" spans="1:19" x14ac:dyDescent="0.2">
      <c r="A89"/>
      <c r="B89"/>
      <c r="C89"/>
      <c r="D89"/>
      <c r="E89"/>
      <c r="F89"/>
      <c r="G89"/>
      <c r="H89"/>
      <c r="I89"/>
      <c r="J89"/>
      <c r="K89"/>
      <c r="L89"/>
      <c r="M89"/>
      <c r="N89"/>
      <c r="O89"/>
      <c r="P89"/>
      <c r="Q89"/>
      <c r="R89"/>
      <c r="S89"/>
    </row>
    <row r="90" spans="1:19" x14ac:dyDescent="0.2">
      <c r="A90"/>
      <c r="B90"/>
      <c r="C90"/>
      <c r="D90"/>
      <c r="E90"/>
      <c r="F90"/>
      <c r="G90"/>
      <c r="H90"/>
      <c r="I90"/>
      <c r="J90"/>
      <c r="K90"/>
      <c r="L90"/>
      <c r="M90"/>
      <c r="N90"/>
      <c r="O90"/>
      <c r="P90"/>
      <c r="Q90"/>
      <c r="R90"/>
      <c r="S90"/>
    </row>
    <row r="91" spans="1:19" x14ac:dyDescent="0.2">
      <c r="A91"/>
      <c r="B91"/>
      <c r="C91"/>
      <c r="D91"/>
      <c r="E91"/>
      <c r="F91"/>
      <c r="G91"/>
      <c r="H91"/>
      <c r="I91"/>
      <c r="J91"/>
      <c r="K91"/>
      <c r="L91"/>
      <c r="M91"/>
      <c r="N91"/>
      <c r="O91"/>
      <c r="P91"/>
      <c r="Q91"/>
      <c r="R91"/>
      <c r="S91"/>
    </row>
    <row r="92" spans="1:19" x14ac:dyDescent="0.2">
      <c r="A92"/>
      <c r="B92"/>
      <c r="C92"/>
      <c r="D92"/>
      <c r="E92"/>
      <c r="F92"/>
      <c r="G92"/>
      <c r="H92"/>
      <c r="I92"/>
      <c r="J92"/>
      <c r="K92"/>
      <c r="L92"/>
      <c r="M92"/>
      <c r="N92"/>
      <c r="O92"/>
      <c r="P92"/>
      <c r="Q92"/>
      <c r="R92"/>
      <c r="S92"/>
    </row>
    <row r="93" spans="1:19" x14ac:dyDescent="0.2">
      <c r="A93"/>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x14ac:dyDescent="0.2">
      <c r="A95"/>
      <c r="B95"/>
      <c r="C95"/>
      <c r="D95"/>
      <c r="E95"/>
      <c r="F95"/>
      <c r="G95"/>
      <c r="H95"/>
      <c r="I95"/>
      <c r="J95"/>
      <c r="K95"/>
      <c r="L95"/>
      <c r="M95"/>
      <c r="N95"/>
      <c r="O95"/>
      <c r="P95"/>
      <c r="Q95"/>
      <c r="R95"/>
      <c r="S95"/>
    </row>
    <row r="96" spans="1:19" x14ac:dyDescent="0.2">
      <c r="A96"/>
      <c r="B96"/>
      <c r="C96"/>
      <c r="D96"/>
      <c r="E96"/>
      <c r="F96"/>
      <c r="G96"/>
      <c r="H96"/>
      <c r="I96"/>
      <c r="J96"/>
      <c r="K96"/>
      <c r="L96"/>
      <c r="M96"/>
      <c r="N96"/>
      <c r="O96"/>
      <c r="P96"/>
      <c r="Q96"/>
      <c r="R96"/>
      <c r="S96"/>
    </row>
    <row r="97" spans="1:19" x14ac:dyDescent="0.2">
      <c r="A97"/>
      <c r="B97"/>
      <c r="C97"/>
      <c r="D97"/>
      <c r="E97"/>
      <c r="F97"/>
      <c r="G97"/>
      <c r="H97"/>
      <c r="I97"/>
      <c r="J97"/>
      <c r="K97"/>
      <c r="L97"/>
      <c r="M97"/>
      <c r="N97"/>
      <c r="O97"/>
      <c r="P97"/>
      <c r="Q97"/>
      <c r="R97"/>
      <c r="S97"/>
    </row>
    <row r="98" spans="1:19" x14ac:dyDescent="0.2">
      <c r="A98"/>
      <c r="B98"/>
      <c r="C98"/>
      <c r="D98"/>
      <c r="E98"/>
      <c r="F98"/>
      <c r="G98"/>
      <c r="H98"/>
      <c r="I98"/>
      <c r="J98"/>
      <c r="K98"/>
      <c r="L98"/>
      <c r="M98"/>
      <c r="N98"/>
      <c r="O98"/>
      <c r="P98"/>
      <c r="Q98"/>
      <c r="R98"/>
      <c r="S98"/>
    </row>
    <row r="99" spans="1:19" x14ac:dyDescent="0.2">
      <c r="A99"/>
      <c r="B99"/>
      <c r="C99"/>
      <c r="D99"/>
      <c r="E99"/>
      <c r="F99"/>
      <c r="G99"/>
      <c r="H99"/>
      <c r="I99"/>
      <c r="J99"/>
      <c r="K99"/>
      <c r="L99"/>
      <c r="M99"/>
      <c r="N99"/>
      <c r="O99"/>
      <c r="P99"/>
      <c r="Q99"/>
      <c r="R99"/>
      <c r="S99"/>
    </row>
    <row r="100" spans="1:19" x14ac:dyDescent="0.2">
      <c r="A100"/>
      <c r="B100"/>
      <c r="C100"/>
      <c r="D100"/>
      <c r="E100"/>
      <c r="F100"/>
      <c r="G100"/>
      <c r="H100"/>
      <c r="I100"/>
      <c r="J100"/>
      <c r="K100"/>
      <c r="L100"/>
      <c r="M100"/>
      <c r="N100"/>
      <c r="O100"/>
      <c r="P100"/>
      <c r="Q100"/>
      <c r="R100"/>
      <c r="S100"/>
    </row>
    <row r="101" spans="1:19" x14ac:dyDescent="0.2">
      <c r="A101"/>
      <c r="B101"/>
      <c r="C101"/>
      <c r="D101"/>
      <c r="E101"/>
      <c r="F101"/>
      <c r="G101"/>
      <c r="H101"/>
      <c r="I101"/>
      <c r="J101"/>
      <c r="K101"/>
      <c r="L101"/>
      <c r="M101"/>
      <c r="N101"/>
      <c r="O101"/>
      <c r="P101"/>
      <c r="Q101"/>
      <c r="R101"/>
      <c r="S101"/>
    </row>
    <row r="102" spans="1:19" x14ac:dyDescent="0.2">
      <c r="A102"/>
      <c r="B102"/>
      <c r="C102"/>
      <c r="D102"/>
      <c r="E102"/>
      <c r="F102"/>
      <c r="G102"/>
      <c r="H102"/>
      <c r="I102"/>
      <c r="J102"/>
      <c r="K102"/>
      <c r="L102"/>
      <c r="M102"/>
      <c r="N102"/>
      <c r="O102"/>
      <c r="P102"/>
      <c r="Q102"/>
      <c r="R102"/>
      <c r="S102"/>
    </row>
    <row r="103" spans="1:19" x14ac:dyDescent="0.2">
      <c r="A103"/>
      <c r="B103"/>
      <c r="C103"/>
      <c r="D103"/>
      <c r="E103"/>
      <c r="F103"/>
      <c r="G103"/>
      <c r="H103"/>
      <c r="I103"/>
      <c r="J103"/>
      <c r="K103"/>
      <c r="L103"/>
      <c r="M103"/>
      <c r="N103"/>
      <c r="O103"/>
      <c r="P103"/>
      <c r="Q103"/>
      <c r="R103"/>
      <c r="S103"/>
    </row>
    <row r="104" spans="1:19" x14ac:dyDescent="0.2">
      <c r="A104"/>
      <c r="B104"/>
      <c r="C104"/>
      <c r="D104"/>
      <c r="E104"/>
      <c r="F104"/>
      <c r="G104"/>
      <c r="H104"/>
      <c r="I104"/>
      <c r="J104"/>
      <c r="K104"/>
      <c r="L104"/>
      <c r="M104"/>
      <c r="N104"/>
      <c r="O104"/>
      <c r="P104"/>
      <c r="Q104"/>
      <c r="R104"/>
      <c r="S104"/>
    </row>
    <row r="105" spans="1:19" x14ac:dyDescent="0.2">
      <c r="A105"/>
      <c r="B105"/>
      <c r="C105"/>
      <c r="D105"/>
      <c r="E105"/>
      <c r="F105"/>
      <c r="G105"/>
      <c r="H105"/>
      <c r="I105"/>
      <c r="J105"/>
      <c r="K105"/>
      <c r="L105"/>
      <c r="M105"/>
      <c r="N105"/>
      <c r="O105"/>
      <c r="P105"/>
      <c r="Q105"/>
      <c r="R105"/>
      <c r="S105"/>
    </row>
    <row r="106" spans="1:19" x14ac:dyDescent="0.2">
      <c r="A106"/>
      <c r="B106"/>
      <c r="C106"/>
      <c r="D106"/>
      <c r="E106"/>
      <c r="F106"/>
      <c r="G106"/>
      <c r="H106"/>
      <c r="I106"/>
      <c r="J106"/>
      <c r="K106"/>
      <c r="L106"/>
      <c r="M106"/>
      <c r="N106"/>
      <c r="O106"/>
      <c r="P106"/>
      <c r="Q106"/>
      <c r="R106"/>
      <c r="S106"/>
    </row>
    <row r="107" spans="1:19" x14ac:dyDescent="0.2">
      <c r="A107"/>
      <c r="B107"/>
      <c r="C107"/>
      <c r="D107"/>
      <c r="E107"/>
      <c r="F107"/>
      <c r="G107"/>
      <c r="H107"/>
      <c r="I107"/>
      <c r="J107"/>
      <c r="K107"/>
      <c r="L107"/>
      <c r="M107"/>
      <c r="N107"/>
      <c r="O107"/>
      <c r="P107"/>
      <c r="Q107"/>
      <c r="R107"/>
      <c r="S107"/>
    </row>
    <row r="108" spans="1:19" x14ac:dyDescent="0.2">
      <c r="A108"/>
      <c r="B108"/>
      <c r="C108"/>
      <c r="D108"/>
      <c r="E108"/>
      <c r="F108"/>
      <c r="G108"/>
      <c r="H108"/>
      <c r="I108"/>
      <c r="J108"/>
      <c r="K108"/>
      <c r="L108"/>
      <c r="M108"/>
      <c r="N108"/>
      <c r="O108"/>
      <c r="P108"/>
      <c r="Q108"/>
      <c r="R108"/>
      <c r="S108"/>
    </row>
    <row r="109" spans="1:19" x14ac:dyDescent="0.2">
      <c r="A109"/>
      <c r="B109"/>
      <c r="C109"/>
      <c r="D109"/>
      <c r="E109"/>
      <c r="F109"/>
      <c r="G109"/>
      <c r="H109"/>
      <c r="I109"/>
      <c r="J109"/>
      <c r="K109"/>
      <c r="L109"/>
      <c r="M109"/>
      <c r="N109"/>
      <c r="O109"/>
      <c r="P109"/>
      <c r="Q109"/>
      <c r="R109"/>
      <c r="S109"/>
    </row>
    <row r="110" spans="1:19" x14ac:dyDescent="0.2">
      <c r="A110"/>
      <c r="B110"/>
      <c r="C110"/>
      <c r="D110"/>
      <c r="E110"/>
      <c r="F110"/>
      <c r="G110"/>
      <c r="H110"/>
      <c r="I110"/>
      <c r="J110"/>
      <c r="K110"/>
      <c r="L110"/>
      <c r="M110"/>
      <c r="N110"/>
      <c r="O110"/>
      <c r="P110"/>
      <c r="Q110"/>
      <c r="R110"/>
      <c r="S110"/>
    </row>
    <row r="111" spans="1:19" x14ac:dyDescent="0.2">
      <c r="A111"/>
      <c r="B111"/>
      <c r="C111"/>
      <c r="D111"/>
      <c r="E111"/>
      <c r="F111"/>
      <c r="G111"/>
      <c r="H111"/>
      <c r="I111"/>
      <c r="J111"/>
      <c r="K111"/>
      <c r="L111"/>
      <c r="M111"/>
      <c r="N111"/>
      <c r="O111"/>
      <c r="P111"/>
      <c r="Q111"/>
      <c r="R111"/>
      <c r="S111"/>
    </row>
    <row r="112" spans="1:19" x14ac:dyDescent="0.2">
      <c r="A112"/>
      <c r="B112"/>
      <c r="C112"/>
      <c r="D112"/>
      <c r="E112"/>
      <c r="F112"/>
      <c r="G112"/>
      <c r="H112"/>
      <c r="I112"/>
      <c r="J112"/>
      <c r="K112"/>
      <c r="L112"/>
      <c r="M112"/>
      <c r="N112"/>
      <c r="O112"/>
      <c r="P112"/>
      <c r="Q112"/>
      <c r="R112"/>
      <c r="S112"/>
    </row>
    <row r="113" spans="1:19" x14ac:dyDescent="0.2">
      <c r="A113"/>
      <c r="B113"/>
      <c r="C113"/>
      <c r="D113"/>
      <c r="E113"/>
      <c r="F113"/>
      <c r="G113"/>
      <c r="H113"/>
      <c r="I113"/>
      <c r="J113"/>
      <c r="K113"/>
      <c r="L113"/>
      <c r="M113"/>
      <c r="N113"/>
      <c r="O113"/>
      <c r="P113"/>
      <c r="Q113"/>
      <c r="R113"/>
      <c r="S113"/>
    </row>
    <row r="114" spans="1:19" x14ac:dyDescent="0.2">
      <c r="A114"/>
      <c r="B114"/>
      <c r="C114"/>
      <c r="D114"/>
      <c r="E114"/>
      <c r="F114"/>
      <c r="G114"/>
      <c r="H114"/>
      <c r="I114"/>
      <c r="J114"/>
      <c r="K114"/>
      <c r="L114"/>
      <c r="M114"/>
      <c r="N114"/>
      <c r="O114"/>
      <c r="P114"/>
      <c r="Q114"/>
      <c r="R114"/>
      <c r="S114"/>
    </row>
    <row r="115" spans="1:19" x14ac:dyDescent="0.2">
      <c r="A115"/>
      <c r="B115"/>
      <c r="C115"/>
      <c r="D115"/>
      <c r="E115"/>
      <c r="F115"/>
      <c r="G115"/>
      <c r="H115"/>
      <c r="I115"/>
      <c r="J115"/>
      <c r="K115"/>
      <c r="L115"/>
      <c r="M115"/>
      <c r="N115"/>
      <c r="O115"/>
      <c r="P115"/>
      <c r="Q115"/>
      <c r="R115"/>
      <c r="S115"/>
    </row>
    <row r="116" spans="1:19" x14ac:dyDescent="0.2">
      <c r="A116"/>
      <c r="B116"/>
      <c r="C116"/>
      <c r="D116"/>
      <c r="E116"/>
      <c r="F116"/>
      <c r="G116"/>
      <c r="H116"/>
      <c r="I116"/>
      <c r="J116"/>
      <c r="K116"/>
      <c r="L116"/>
      <c r="M116"/>
      <c r="N116"/>
      <c r="O116"/>
      <c r="P116"/>
      <c r="Q116"/>
      <c r="R116"/>
      <c r="S116"/>
    </row>
    <row r="117" spans="1:19" x14ac:dyDescent="0.2">
      <c r="A117"/>
      <c r="B117"/>
      <c r="C117"/>
      <c r="D117"/>
      <c r="E117"/>
      <c r="F117"/>
      <c r="G117"/>
      <c r="H117"/>
      <c r="I117"/>
      <c r="J117"/>
      <c r="K117"/>
      <c r="L117"/>
      <c r="M117"/>
      <c r="N117"/>
      <c r="O117"/>
      <c r="P117"/>
      <c r="Q117"/>
      <c r="R117"/>
      <c r="S117"/>
    </row>
    <row r="118" spans="1:19" x14ac:dyDescent="0.2">
      <c r="A118"/>
      <c r="B118"/>
      <c r="C118"/>
      <c r="D118"/>
      <c r="E118"/>
      <c r="F118"/>
      <c r="G118"/>
      <c r="H118"/>
      <c r="I118"/>
      <c r="J118"/>
      <c r="K118"/>
      <c r="L118"/>
      <c r="M118"/>
      <c r="N118"/>
      <c r="O118"/>
      <c r="P118"/>
      <c r="Q118"/>
      <c r="R118"/>
      <c r="S118"/>
    </row>
    <row r="119" spans="1:19" x14ac:dyDescent="0.2">
      <c r="A119"/>
      <c r="B119"/>
      <c r="C119"/>
      <c r="D119"/>
      <c r="E119"/>
      <c r="F119"/>
      <c r="G119"/>
      <c r="H119"/>
      <c r="I119"/>
      <c r="J119"/>
      <c r="K119"/>
      <c r="L119"/>
      <c r="M119"/>
      <c r="N119"/>
      <c r="O119"/>
      <c r="P119"/>
      <c r="Q119"/>
      <c r="R119"/>
      <c r="S119"/>
    </row>
    <row r="120" spans="1:19" x14ac:dyDescent="0.2">
      <c r="A120"/>
      <c r="B120"/>
      <c r="C120"/>
      <c r="D120"/>
      <c r="E120"/>
      <c r="F120"/>
      <c r="G120"/>
      <c r="H120"/>
      <c r="I120"/>
      <c r="J120"/>
      <c r="K120"/>
      <c r="L120"/>
      <c r="M120"/>
      <c r="N120"/>
      <c r="O120"/>
      <c r="P120"/>
      <c r="Q120"/>
      <c r="R120"/>
      <c r="S120"/>
    </row>
    <row r="121" spans="1:19" x14ac:dyDescent="0.2">
      <c r="A121"/>
      <c r="B121"/>
      <c r="C121"/>
      <c r="D121"/>
      <c r="E121"/>
      <c r="F121"/>
      <c r="G121"/>
      <c r="H121"/>
      <c r="I121"/>
      <c r="J121"/>
      <c r="K121"/>
      <c r="L121"/>
      <c r="M121"/>
      <c r="N121"/>
      <c r="O121"/>
      <c r="P121"/>
      <c r="Q121"/>
      <c r="R121"/>
      <c r="S121"/>
    </row>
    <row r="122" spans="1:19" x14ac:dyDescent="0.2">
      <c r="A122"/>
      <c r="B122"/>
      <c r="C122"/>
      <c r="D122"/>
      <c r="E122"/>
      <c r="F122"/>
      <c r="G122"/>
      <c r="H122"/>
      <c r="I122"/>
      <c r="J122"/>
      <c r="K122"/>
      <c r="L122"/>
      <c r="M122"/>
      <c r="N122"/>
      <c r="O122"/>
      <c r="P122"/>
      <c r="Q122"/>
      <c r="R122"/>
      <c r="S122"/>
    </row>
    <row r="123" spans="1:19" x14ac:dyDescent="0.2">
      <c r="A123"/>
      <c r="B123"/>
      <c r="C123"/>
      <c r="D123"/>
      <c r="E123"/>
      <c r="F123"/>
      <c r="G123"/>
      <c r="H123"/>
      <c r="I123"/>
      <c r="J123"/>
      <c r="K123"/>
      <c r="L123"/>
      <c r="M123"/>
      <c r="N123"/>
      <c r="O123"/>
      <c r="P123"/>
      <c r="Q123"/>
      <c r="R123"/>
      <c r="S123"/>
    </row>
    <row r="124" spans="1:19" x14ac:dyDescent="0.2">
      <c r="A124"/>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x14ac:dyDescent="0.2">
      <c r="A126"/>
      <c r="B126"/>
      <c r="C126"/>
      <c r="D126"/>
      <c r="E126"/>
      <c r="F126"/>
      <c r="G126"/>
      <c r="H126"/>
      <c r="I126"/>
      <c r="J126"/>
      <c r="K126"/>
      <c r="L126"/>
      <c r="M126"/>
      <c r="N126"/>
      <c r="O126"/>
      <c r="P126"/>
      <c r="Q126"/>
      <c r="R126"/>
      <c r="S126"/>
    </row>
    <row r="127" spans="1:19" x14ac:dyDescent="0.2">
      <c r="A127"/>
      <c r="B127"/>
      <c r="C127"/>
      <c r="D127"/>
      <c r="E127"/>
      <c r="F127"/>
      <c r="G127"/>
      <c r="H127"/>
      <c r="I127"/>
      <c r="J127"/>
      <c r="K127"/>
      <c r="L127"/>
      <c r="M127"/>
      <c r="N127"/>
      <c r="O127"/>
      <c r="P127"/>
      <c r="Q127"/>
      <c r="R127"/>
      <c r="S127"/>
    </row>
    <row r="128" spans="1:19" x14ac:dyDescent="0.2">
      <c r="A128"/>
      <c r="B128"/>
      <c r="C128"/>
      <c r="D128"/>
      <c r="E128"/>
      <c r="F128"/>
      <c r="G128"/>
      <c r="H128"/>
      <c r="I128"/>
      <c r="J128"/>
      <c r="K128"/>
      <c r="L128"/>
      <c r="M128"/>
      <c r="N128"/>
      <c r="O128"/>
      <c r="P128"/>
      <c r="Q128"/>
      <c r="R128"/>
      <c r="S128"/>
    </row>
    <row r="129" spans="1:19" x14ac:dyDescent="0.2">
      <c r="A129"/>
      <c r="B129"/>
      <c r="C129"/>
      <c r="D129"/>
      <c r="E129"/>
      <c r="F129"/>
      <c r="G129"/>
      <c r="H129"/>
      <c r="I129"/>
      <c r="J129"/>
      <c r="K129"/>
      <c r="L129"/>
      <c r="M129"/>
      <c r="N129"/>
      <c r="O129"/>
      <c r="P129"/>
      <c r="Q129"/>
      <c r="R129"/>
      <c r="S129"/>
    </row>
    <row r="130" spans="1:19" x14ac:dyDescent="0.2">
      <c r="A130"/>
      <c r="B130"/>
      <c r="C130"/>
      <c r="D130"/>
      <c r="E130"/>
      <c r="F130"/>
      <c r="G130"/>
      <c r="H130"/>
      <c r="I130"/>
      <c r="J130"/>
      <c r="K130"/>
      <c r="L130"/>
      <c r="M130"/>
      <c r="N130"/>
      <c r="O130"/>
      <c r="P130"/>
      <c r="Q130"/>
      <c r="R130"/>
      <c r="S130"/>
    </row>
    <row r="131" spans="1:19" x14ac:dyDescent="0.2">
      <c r="A131"/>
      <c r="B131"/>
      <c r="C131"/>
      <c r="D131"/>
      <c r="E131"/>
      <c r="F131"/>
      <c r="G131"/>
      <c r="H131"/>
      <c r="I131"/>
      <c r="J131"/>
      <c r="K131"/>
      <c r="L131"/>
      <c r="M131"/>
      <c r="N131"/>
      <c r="O131"/>
      <c r="P131"/>
      <c r="Q131"/>
      <c r="R131"/>
      <c r="S131"/>
    </row>
    <row r="132" spans="1:19" x14ac:dyDescent="0.2">
      <c r="A132"/>
      <c r="B132"/>
      <c r="C132"/>
      <c r="D132"/>
      <c r="E132"/>
      <c r="F132"/>
      <c r="G132"/>
      <c r="H132"/>
      <c r="I132"/>
      <c r="J132"/>
      <c r="K132"/>
      <c r="L132"/>
      <c r="M132"/>
      <c r="N132"/>
      <c r="O132"/>
      <c r="P132"/>
      <c r="Q132"/>
      <c r="R132"/>
      <c r="S132"/>
    </row>
    <row r="133" spans="1:19" x14ac:dyDescent="0.2">
      <c r="A133"/>
      <c r="B133"/>
      <c r="C133"/>
      <c r="D133"/>
      <c r="E133"/>
      <c r="F133"/>
      <c r="G133"/>
      <c r="H133"/>
      <c r="I133"/>
      <c r="J133"/>
      <c r="K133"/>
      <c r="L133"/>
      <c r="M133"/>
      <c r="N133"/>
      <c r="O133"/>
      <c r="P133"/>
      <c r="Q133"/>
      <c r="R133"/>
      <c r="S133"/>
    </row>
    <row r="134" spans="1:19" x14ac:dyDescent="0.2">
      <c r="A134"/>
      <c r="B134"/>
      <c r="C134"/>
      <c r="D134"/>
      <c r="E134"/>
      <c r="F134"/>
      <c r="G134"/>
      <c r="H134"/>
      <c r="I134"/>
      <c r="J134"/>
      <c r="K134"/>
      <c r="L134"/>
      <c r="M134"/>
      <c r="N134"/>
      <c r="O134"/>
      <c r="P134"/>
      <c r="Q134"/>
      <c r="R134"/>
      <c r="S134"/>
    </row>
    <row r="135" spans="1:19" x14ac:dyDescent="0.2">
      <c r="A135"/>
      <c r="B135"/>
      <c r="C135"/>
      <c r="D135"/>
      <c r="E135"/>
      <c r="F135"/>
      <c r="G135"/>
      <c r="H135"/>
      <c r="I135"/>
      <c r="J135"/>
      <c r="K135"/>
      <c r="L135"/>
      <c r="M135"/>
      <c r="N135"/>
      <c r="O135"/>
      <c r="P135"/>
      <c r="Q135"/>
      <c r="R135"/>
      <c r="S135"/>
    </row>
    <row r="136" spans="1:19" x14ac:dyDescent="0.2">
      <c r="A136"/>
      <c r="B136"/>
      <c r="C136"/>
      <c r="D136"/>
      <c r="E136"/>
      <c r="F136"/>
      <c r="G136"/>
      <c r="H136"/>
      <c r="I136"/>
      <c r="J136"/>
      <c r="K136"/>
      <c r="L136"/>
      <c r="M136"/>
      <c r="N136"/>
      <c r="O136"/>
      <c r="P136"/>
      <c r="Q136"/>
      <c r="R136"/>
      <c r="S136"/>
    </row>
    <row r="137" spans="1:19" x14ac:dyDescent="0.2">
      <c r="A137"/>
      <c r="B137"/>
      <c r="C137"/>
      <c r="D137"/>
      <c r="E137"/>
      <c r="F137"/>
      <c r="G137"/>
      <c r="H137"/>
      <c r="I137"/>
      <c r="J137"/>
      <c r="K137"/>
      <c r="L137"/>
      <c r="M137"/>
      <c r="N137"/>
      <c r="O137"/>
      <c r="P137"/>
      <c r="Q137"/>
      <c r="R137"/>
      <c r="S137"/>
    </row>
    <row r="138" spans="1:19" x14ac:dyDescent="0.2">
      <c r="A138"/>
      <c r="B138"/>
      <c r="C138"/>
      <c r="D138"/>
      <c r="E138"/>
      <c r="F138"/>
      <c r="G138"/>
      <c r="H138"/>
      <c r="I138"/>
      <c r="J138"/>
      <c r="K138"/>
      <c r="L138"/>
      <c r="M138"/>
      <c r="N138"/>
      <c r="O138"/>
      <c r="P138"/>
      <c r="Q138"/>
      <c r="R138"/>
      <c r="S138"/>
    </row>
    <row r="139" spans="1:19" x14ac:dyDescent="0.2">
      <c r="A139"/>
      <c r="B139"/>
      <c r="C139"/>
      <c r="D139"/>
      <c r="E139"/>
      <c r="F139"/>
      <c r="G139"/>
      <c r="H139"/>
      <c r="I139"/>
      <c r="J139"/>
      <c r="K139"/>
      <c r="L139"/>
      <c r="M139"/>
      <c r="N139"/>
      <c r="O139"/>
      <c r="P139"/>
      <c r="Q139"/>
      <c r="R139"/>
      <c r="S139"/>
    </row>
    <row r="140" spans="1:19" x14ac:dyDescent="0.2">
      <c r="A140"/>
      <c r="B140"/>
      <c r="C140"/>
      <c r="D140"/>
      <c r="E140"/>
      <c r="F140"/>
      <c r="G140"/>
      <c r="H140"/>
      <c r="I140"/>
      <c r="J140"/>
      <c r="K140"/>
      <c r="L140"/>
      <c r="M140"/>
      <c r="N140"/>
      <c r="O140"/>
      <c r="P140"/>
      <c r="Q140"/>
      <c r="R140"/>
      <c r="S140"/>
    </row>
    <row r="141" spans="1:19" x14ac:dyDescent="0.2">
      <c r="A141"/>
      <c r="B141"/>
      <c r="C141"/>
      <c r="D141"/>
      <c r="E141"/>
      <c r="F141"/>
      <c r="G141"/>
      <c r="H141"/>
      <c r="I141"/>
      <c r="J141"/>
      <c r="K141"/>
      <c r="L141"/>
      <c r="M141"/>
      <c r="N141"/>
      <c r="O141"/>
      <c r="P141"/>
      <c r="Q141"/>
      <c r="R141"/>
      <c r="S141"/>
    </row>
    <row r="142" spans="1:19" x14ac:dyDescent="0.2">
      <c r="A142"/>
      <c r="B142"/>
      <c r="C142"/>
      <c r="D142"/>
      <c r="E142"/>
      <c r="F142"/>
      <c r="G142"/>
      <c r="H142"/>
      <c r="I142"/>
      <c r="J142"/>
      <c r="K142"/>
      <c r="L142"/>
      <c r="M142"/>
      <c r="N142"/>
      <c r="O142"/>
      <c r="P142"/>
      <c r="Q142"/>
      <c r="R142"/>
      <c r="S142"/>
    </row>
    <row r="143" spans="1:19" x14ac:dyDescent="0.2">
      <c r="A143"/>
      <c r="B143"/>
      <c r="C143"/>
      <c r="D143"/>
      <c r="E143"/>
      <c r="F143"/>
      <c r="G143"/>
      <c r="H143"/>
      <c r="I143"/>
      <c r="J143"/>
      <c r="K143"/>
      <c r="L143"/>
      <c r="M143"/>
      <c r="N143"/>
      <c r="O143"/>
      <c r="P143"/>
      <c r="Q143"/>
      <c r="R143"/>
      <c r="S143"/>
    </row>
    <row r="144" spans="1:19" x14ac:dyDescent="0.2">
      <c r="A144"/>
      <c r="B144"/>
      <c r="C144"/>
      <c r="D144"/>
      <c r="E144"/>
      <c r="F144"/>
      <c r="G144"/>
      <c r="H144"/>
      <c r="I144"/>
      <c r="J144"/>
      <c r="K144"/>
      <c r="L144"/>
      <c r="M144"/>
      <c r="N144"/>
      <c r="O144"/>
      <c r="P144"/>
      <c r="Q144"/>
      <c r="R144"/>
      <c r="S144"/>
    </row>
    <row r="145" spans="1:19" x14ac:dyDescent="0.2">
      <c r="A145"/>
      <c r="B145"/>
      <c r="C145"/>
      <c r="D145"/>
      <c r="E145"/>
      <c r="F145"/>
      <c r="G145"/>
      <c r="H145"/>
      <c r="I145"/>
      <c r="J145"/>
      <c r="K145"/>
      <c r="L145"/>
      <c r="M145"/>
      <c r="N145"/>
      <c r="O145"/>
      <c r="P145"/>
      <c r="Q145"/>
      <c r="R145"/>
      <c r="S145"/>
    </row>
    <row r="146" spans="1:19" x14ac:dyDescent="0.2">
      <c r="A146"/>
      <c r="B146"/>
      <c r="C146"/>
      <c r="D146"/>
      <c r="E146"/>
      <c r="F146"/>
      <c r="G146"/>
      <c r="H146"/>
      <c r="I146"/>
      <c r="J146"/>
      <c r="K146"/>
      <c r="L146"/>
      <c r="M146"/>
      <c r="N146"/>
      <c r="O146"/>
      <c r="P146"/>
      <c r="Q146"/>
      <c r="R146"/>
      <c r="S146"/>
    </row>
    <row r="147" spans="1:19" x14ac:dyDescent="0.2">
      <c r="A147"/>
      <c r="B147"/>
      <c r="C147"/>
      <c r="D147"/>
      <c r="E147"/>
      <c r="F147"/>
      <c r="G147"/>
      <c r="H147"/>
      <c r="I147"/>
      <c r="J147"/>
      <c r="K147"/>
      <c r="L147"/>
      <c r="M147"/>
      <c r="N147"/>
      <c r="O147"/>
      <c r="P147"/>
      <c r="Q147"/>
      <c r="R147"/>
      <c r="S147"/>
    </row>
    <row r="148" spans="1:19" x14ac:dyDescent="0.2">
      <c r="A148"/>
      <c r="B148"/>
      <c r="C148"/>
      <c r="D148"/>
      <c r="E148"/>
      <c r="F148"/>
      <c r="G148"/>
      <c r="H148"/>
      <c r="I148"/>
      <c r="J148"/>
      <c r="K148"/>
      <c r="L148"/>
      <c r="M148"/>
      <c r="N148"/>
      <c r="O148"/>
      <c r="P148"/>
      <c r="Q148"/>
      <c r="R148"/>
      <c r="S148"/>
    </row>
    <row r="149" spans="1:19" x14ac:dyDescent="0.2">
      <c r="A149"/>
      <c r="B149"/>
      <c r="C149"/>
      <c r="D149"/>
      <c r="E149"/>
      <c r="F149"/>
      <c r="G149"/>
      <c r="H149"/>
      <c r="I149"/>
      <c r="J149"/>
      <c r="K149"/>
      <c r="L149"/>
      <c r="M149"/>
      <c r="N149"/>
      <c r="O149"/>
      <c r="P149"/>
      <c r="Q149"/>
      <c r="R149"/>
      <c r="S149"/>
    </row>
    <row r="150" spans="1:19" x14ac:dyDescent="0.2">
      <c r="A150"/>
      <c r="B150"/>
      <c r="C150"/>
      <c r="D150"/>
      <c r="E150"/>
      <c r="F150"/>
      <c r="G150"/>
      <c r="H150"/>
      <c r="I150"/>
      <c r="J150"/>
      <c r="K150"/>
      <c r="L150"/>
      <c r="M150"/>
      <c r="N150"/>
      <c r="O150"/>
      <c r="P150"/>
      <c r="Q150"/>
      <c r="R150"/>
      <c r="S150"/>
    </row>
    <row r="151" spans="1:19" x14ac:dyDescent="0.2">
      <c r="A151"/>
      <c r="B151"/>
      <c r="C151"/>
      <c r="D151"/>
      <c r="E151"/>
      <c r="F151"/>
      <c r="G151"/>
      <c r="H151"/>
      <c r="I151"/>
      <c r="J151"/>
      <c r="K151"/>
      <c r="L151"/>
      <c r="M151"/>
      <c r="N151"/>
      <c r="O151"/>
      <c r="P151"/>
      <c r="Q151"/>
      <c r="R151"/>
      <c r="S151"/>
    </row>
    <row r="152" spans="1:19" x14ac:dyDescent="0.2">
      <c r="A152"/>
      <c r="B152"/>
      <c r="C152"/>
      <c r="D152"/>
      <c r="E152"/>
      <c r="F152"/>
      <c r="G152"/>
      <c r="H152"/>
      <c r="I152"/>
      <c r="J152"/>
      <c r="K152"/>
      <c r="L152"/>
      <c r="M152"/>
      <c r="N152"/>
      <c r="O152"/>
      <c r="P152"/>
      <c r="Q152"/>
      <c r="R152"/>
      <c r="S152"/>
    </row>
    <row r="153" spans="1:19" x14ac:dyDescent="0.2">
      <c r="A153"/>
      <c r="B153"/>
      <c r="C153"/>
      <c r="D153"/>
      <c r="E153"/>
      <c r="F153"/>
      <c r="G153"/>
      <c r="H153"/>
      <c r="I153"/>
      <c r="J153"/>
      <c r="K153"/>
      <c r="L153"/>
      <c r="M153"/>
      <c r="N153"/>
      <c r="O153"/>
      <c r="P153"/>
      <c r="Q153"/>
      <c r="R153"/>
      <c r="S153"/>
    </row>
    <row r="154" spans="1:19" x14ac:dyDescent="0.2">
      <c r="A154"/>
      <c r="B154"/>
      <c r="C154"/>
      <c r="D154"/>
      <c r="E154"/>
      <c r="F154"/>
      <c r="G154"/>
      <c r="H154"/>
      <c r="I154"/>
      <c r="J154"/>
      <c r="K154"/>
      <c r="L154"/>
      <c r="M154"/>
      <c r="N154"/>
      <c r="O154"/>
      <c r="P154"/>
      <c r="Q154"/>
      <c r="R154"/>
      <c r="S154"/>
    </row>
    <row r="155" spans="1:19" x14ac:dyDescent="0.2">
      <c r="A155"/>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x14ac:dyDescent="0.2">
      <c r="A157"/>
      <c r="B157"/>
      <c r="C157"/>
      <c r="D157"/>
      <c r="E157"/>
      <c r="F157"/>
      <c r="G157"/>
      <c r="H157"/>
      <c r="I157"/>
      <c r="J157"/>
      <c r="K157"/>
      <c r="L157"/>
      <c r="M157"/>
      <c r="N157"/>
      <c r="O157"/>
      <c r="P157"/>
      <c r="Q157"/>
      <c r="R157"/>
      <c r="S157"/>
    </row>
    <row r="158" spans="1:19" x14ac:dyDescent="0.2">
      <c r="A158"/>
      <c r="B158"/>
      <c r="C158"/>
      <c r="D158"/>
      <c r="E158"/>
      <c r="F158"/>
      <c r="G158"/>
      <c r="H158"/>
      <c r="I158"/>
      <c r="J158"/>
      <c r="K158"/>
      <c r="L158"/>
      <c r="M158"/>
      <c r="N158"/>
      <c r="O158"/>
      <c r="P158"/>
      <c r="Q158"/>
      <c r="R158"/>
      <c r="S158"/>
    </row>
    <row r="159" spans="1:19" x14ac:dyDescent="0.2">
      <c r="A159"/>
      <c r="B159"/>
      <c r="C159"/>
      <c r="D159"/>
      <c r="E159"/>
      <c r="F159"/>
      <c r="G159"/>
      <c r="H159"/>
      <c r="I159"/>
      <c r="J159"/>
      <c r="K159"/>
      <c r="L159"/>
      <c r="M159"/>
      <c r="N159"/>
      <c r="O159"/>
      <c r="P159"/>
      <c r="Q159"/>
      <c r="R159"/>
      <c r="S159"/>
    </row>
    <row r="160" spans="1:19" x14ac:dyDescent="0.2">
      <c r="A160"/>
      <c r="B160"/>
      <c r="C160"/>
      <c r="D160"/>
      <c r="E160"/>
      <c r="F160"/>
      <c r="G160"/>
      <c r="H160"/>
      <c r="I160"/>
      <c r="J160"/>
      <c r="K160"/>
      <c r="L160"/>
      <c r="M160"/>
      <c r="N160"/>
      <c r="O160"/>
      <c r="P160"/>
      <c r="Q160"/>
      <c r="R160"/>
      <c r="S160"/>
    </row>
    <row r="161" spans="1:19" x14ac:dyDescent="0.2">
      <c r="A161"/>
      <c r="B161"/>
      <c r="C161"/>
      <c r="D161"/>
      <c r="E161"/>
      <c r="F161"/>
      <c r="G161"/>
      <c r="H161"/>
      <c r="I161"/>
      <c r="J161"/>
      <c r="K161"/>
      <c r="L161"/>
      <c r="M161"/>
      <c r="N161"/>
      <c r="O161"/>
      <c r="P161"/>
      <c r="Q161"/>
      <c r="R161"/>
      <c r="S161"/>
    </row>
    <row r="162" spans="1:19" x14ac:dyDescent="0.2">
      <c r="A162"/>
      <c r="B162"/>
      <c r="C162"/>
      <c r="D162"/>
      <c r="E162"/>
      <c r="F162"/>
      <c r="G162"/>
      <c r="H162"/>
      <c r="I162"/>
      <c r="J162"/>
      <c r="K162"/>
      <c r="L162"/>
      <c r="M162"/>
      <c r="N162"/>
      <c r="O162"/>
      <c r="P162"/>
      <c r="Q162"/>
      <c r="R162"/>
      <c r="S162"/>
    </row>
    <row r="163" spans="1:19" x14ac:dyDescent="0.2">
      <c r="A163"/>
      <c r="B163"/>
      <c r="C163"/>
      <c r="D163"/>
      <c r="E163"/>
      <c r="F163"/>
      <c r="G163"/>
      <c r="H163"/>
      <c r="I163"/>
      <c r="J163"/>
      <c r="K163"/>
      <c r="L163"/>
      <c r="M163"/>
      <c r="N163"/>
      <c r="O163"/>
      <c r="P163"/>
      <c r="Q163"/>
      <c r="R163"/>
      <c r="S163"/>
    </row>
    <row r="164" spans="1:19" x14ac:dyDescent="0.2">
      <c r="A164"/>
      <c r="B164"/>
      <c r="C164"/>
      <c r="D164"/>
      <c r="E164"/>
      <c r="F164"/>
      <c r="G164"/>
      <c r="H164"/>
      <c r="I164"/>
      <c r="J164"/>
      <c r="K164"/>
      <c r="L164"/>
      <c r="M164"/>
      <c r="N164"/>
      <c r="O164"/>
      <c r="P164"/>
      <c r="Q164"/>
      <c r="R164"/>
      <c r="S164"/>
    </row>
    <row r="165" spans="1:19" x14ac:dyDescent="0.2">
      <c r="A165"/>
      <c r="B165"/>
      <c r="C165"/>
      <c r="D165"/>
      <c r="E165"/>
      <c r="F165"/>
      <c r="G165"/>
      <c r="H165"/>
      <c r="I165"/>
      <c r="J165"/>
      <c r="K165"/>
      <c r="L165"/>
      <c r="M165"/>
      <c r="N165"/>
      <c r="O165"/>
      <c r="P165"/>
      <c r="Q165"/>
      <c r="R165"/>
      <c r="S165"/>
    </row>
    <row r="166" spans="1:19" x14ac:dyDescent="0.2">
      <c r="A166"/>
      <c r="B166"/>
      <c r="C166"/>
      <c r="D166"/>
      <c r="E166"/>
      <c r="F166"/>
      <c r="G166"/>
      <c r="H166"/>
      <c r="I166"/>
      <c r="J166"/>
      <c r="K166"/>
      <c r="L166"/>
      <c r="M166"/>
      <c r="N166"/>
      <c r="O166"/>
      <c r="P166"/>
      <c r="Q166"/>
      <c r="R166"/>
      <c r="S166"/>
    </row>
    <row r="167" spans="1:19" x14ac:dyDescent="0.2">
      <c r="A167"/>
      <c r="B167"/>
      <c r="C167"/>
      <c r="D167"/>
      <c r="E167"/>
      <c r="F167"/>
      <c r="G167"/>
      <c r="H167"/>
      <c r="I167"/>
      <c r="J167"/>
      <c r="K167"/>
      <c r="L167"/>
      <c r="M167"/>
      <c r="N167"/>
      <c r="O167"/>
      <c r="P167"/>
      <c r="Q167"/>
      <c r="R167"/>
      <c r="S167"/>
    </row>
    <row r="168" spans="1:19" x14ac:dyDescent="0.2">
      <c r="A168"/>
      <c r="B168"/>
      <c r="C168"/>
      <c r="D168"/>
      <c r="E168"/>
      <c r="F168"/>
      <c r="G168"/>
      <c r="H168"/>
      <c r="I168"/>
      <c r="J168"/>
      <c r="K168"/>
      <c r="L168"/>
      <c r="M168"/>
      <c r="N168"/>
      <c r="O168"/>
      <c r="P168"/>
      <c r="Q168"/>
      <c r="R168"/>
      <c r="S168"/>
    </row>
    <row r="169" spans="1:19" x14ac:dyDescent="0.2">
      <c r="A169"/>
      <c r="B169"/>
      <c r="C169"/>
      <c r="D169"/>
      <c r="E169"/>
      <c r="F169"/>
      <c r="G169"/>
      <c r="H169"/>
      <c r="I169"/>
      <c r="J169"/>
      <c r="K169"/>
      <c r="L169"/>
      <c r="M169"/>
      <c r="N169"/>
      <c r="O169"/>
      <c r="P169"/>
      <c r="Q169"/>
      <c r="R169"/>
      <c r="S169"/>
    </row>
    <row r="170" spans="1:19" x14ac:dyDescent="0.2">
      <c r="A170"/>
      <c r="B170"/>
      <c r="C170"/>
      <c r="D170"/>
      <c r="E170"/>
      <c r="F170"/>
      <c r="G170"/>
      <c r="H170"/>
      <c r="I170"/>
      <c r="J170"/>
      <c r="K170"/>
      <c r="L170"/>
      <c r="M170"/>
      <c r="N170"/>
      <c r="O170"/>
      <c r="P170"/>
      <c r="Q170"/>
      <c r="R170"/>
      <c r="S170"/>
    </row>
    <row r="171" spans="1:19" x14ac:dyDescent="0.2">
      <c r="A171"/>
      <c r="B171"/>
      <c r="C171"/>
      <c r="D171"/>
      <c r="E171"/>
      <c r="F171"/>
      <c r="G171"/>
      <c r="H171"/>
      <c r="I171"/>
      <c r="J171"/>
      <c r="K171"/>
      <c r="L171"/>
      <c r="M171"/>
      <c r="N171"/>
      <c r="O171"/>
      <c r="P171"/>
      <c r="Q171"/>
      <c r="R171"/>
      <c r="S171"/>
    </row>
    <row r="172" spans="1:19" x14ac:dyDescent="0.2">
      <c r="A172"/>
      <c r="B172"/>
      <c r="C172"/>
      <c r="D172"/>
      <c r="E172"/>
      <c r="F172"/>
      <c r="G172"/>
      <c r="H172"/>
      <c r="I172"/>
      <c r="J172"/>
      <c r="K172"/>
      <c r="L172"/>
      <c r="M172"/>
      <c r="N172"/>
      <c r="O172"/>
      <c r="P172"/>
      <c r="Q172"/>
      <c r="R172"/>
      <c r="S172"/>
    </row>
    <row r="173" spans="1:19" x14ac:dyDescent="0.2">
      <c r="A173"/>
      <c r="B173"/>
      <c r="C173"/>
      <c r="D173"/>
      <c r="E173"/>
      <c r="F173"/>
      <c r="G173"/>
      <c r="H173"/>
      <c r="I173"/>
      <c r="J173"/>
      <c r="K173"/>
      <c r="L173"/>
      <c r="M173"/>
      <c r="N173"/>
      <c r="O173"/>
      <c r="P173"/>
      <c r="Q173"/>
      <c r="R173"/>
      <c r="S173"/>
    </row>
    <row r="174" spans="1:19" x14ac:dyDescent="0.2">
      <c r="A174"/>
      <c r="B174"/>
      <c r="C174"/>
      <c r="D174"/>
      <c r="E174"/>
      <c r="F174"/>
      <c r="G174"/>
      <c r="H174"/>
      <c r="I174"/>
      <c r="J174"/>
      <c r="K174"/>
      <c r="L174"/>
      <c r="M174"/>
      <c r="N174"/>
      <c r="O174"/>
      <c r="P174"/>
      <c r="Q174"/>
      <c r="R174"/>
      <c r="S174"/>
    </row>
    <row r="175" spans="1:19" x14ac:dyDescent="0.2">
      <c r="A175"/>
      <c r="B175"/>
      <c r="C175"/>
      <c r="D175"/>
      <c r="E175"/>
      <c r="F175"/>
      <c r="G175"/>
      <c r="H175"/>
      <c r="I175"/>
      <c r="J175"/>
      <c r="K175"/>
      <c r="L175"/>
      <c r="M175"/>
      <c r="N175"/>
      <c r="O175"/>
      <c r="P175"/>
      <c r="Q175"/>
      <c r="R175"/>
      <c r="S175"/>
    </row>
    <row r="176" spans="1:19" x14ac:dyDescent="0.2">
      <c r="A176"/>
      <c r="B176"/>
      <c r="C176"/>
      <c r="D176"/>
      <c r="E176"/>
      <c r="F176"/>
      <c r="G176"/>
      <c r="H176"/>
      <c r="I176"/>
      <c r="J176"/>
      <c r="K176"/>
      <c r="L176"/>
      <c r="M176"/>
      <c r="N176"/>
      <c r="O176"/>
      <c r="P176"/>
      <c r="Q176"/>
      <c r="R176"/>
      <c r="S176"/>
    </row>
    <row r="177" spans="1:19" x14ac:dyDescent="0.2">
      <c r="A177"/>
      <c r="B177"/>
      <c r="C177"/>
      <c r="D177"/>
      <c r="E177"/>
      <c r="F177"/>
      <c r="G177"/>
      <c r="H177"/>
      <c r="I177"/>
      <c r="J177"/>
      <c r="K177"/>
      <c r="L177"/>
      <c r="M177"/>
      <c r="N177"/>
      <c r="O177"/>
      <c r="P177"/>
      <c r="Q177"/>
      <c r="R177"/>
      <c r="S177"/>
    </row>
    <row r="178" spans="1:19" x14ac:dyDescent="0.2">
      <c r="A178"/>
      <c r="B178"/>
      <c r="C178"/>
      <c r="D178"/>
      <c r="E178"/>
      <c r="F178"/>
      <c r="G178"/>
      <c r="H178"/>
      <c r="I178"/>
      <c r="J178"/>
      <c r="K178"/>
      <c r="L178"/>
      <c r="M178"/>
      <c r="N178"/>
      <c r="O178"/>
      <c r="P178"/>
      <c r="Q178"/>
      <c r="R178"/>
      <c r="S178"/>
    </row>
    <row r="179" spans="1:19" x14ac:dyDescent="0.2">
      <c r="A179"/>
      <c r="B179"/>
      <c r="C179"/>
      <c r="D179"/>
      <c r="E179"/>
      <c r="F179"/>
      <c r="G179"/>
      <c r="H179"/>
      <c r="I179"/>
      <c r="J179"/>
      <c r="K179"/>
      <c r="L179"/>
      <c r="M179"/>
      <c r="N179"/>
      <c r="O179"/>
      <c r="P179"/>
      <c r="Q179"/>
      <c r="R179"/>
      <c r="S179"/>
    </row>
    <row r="180" spans="1:19" x14ac:dyDescent="0.2">
      <c r="A180"/>
      <c r="B180"/>
      <c r="C180"/>
      <c r="D180"/>
      <c r="E180"/>
      <c r="F180"/>
      <c r="G180"/>
      <c r="H180"/>
      <c r="I180"/>
      <c r="J180"/>
      <c r="K180"/>
      <c r="L180"/>
      <c r="M180"/>
      <c r="N180"/>
      <c r="O180"/>
      <c r="P180"/>
      <c r="Q180"/>
      <c r="R180"/>
      <c r="S180"/>
    </row>
    <row r="181" spans="1:19" x14ac:dyDescent="0.2">
      <c r="A181"/>
      <c r="B181"/>
      <c r="C181"/>
      <c r="D181"/>
      <c r="E181"/>
      <c r="F181"/>
      <c r="G181"/>
      <c r="H181"/>
      <c r="I181"/>
      <c r="J181"/>
      <c r="K181"/>
      <c r="L181"/>
      <c r="M181"/>
      <c r="N181"/>
      <c r="O181"/>
      <c r="P181"/>
      <c r="Q181"/>
      <c r="R181"/>
      <c r="S181"/>
    </row>
    <row r="182" spans="1:19" x14ac:dyDescent="0.2">
      <c r="A182"/>
      <c r="B182"/>
      <c r="C182"/>
      <c r="D182"/>
      <c r="E182"/>
      <c r="F182"/>
      <c r="G182"/>
      <c r="H182"/>
      <c r="I182"/>
      <c r="J182"/>
      <c r="K182"/>
      <c r="L182"/>
      <c r="M182"/>
      <c r="N182"/>
      <c r="O182"/>
      <c r="P182"/>
      <c r="Q182"/>
      <c r="R182"/>
      <c r="S182"/>
    </row>
    <row r="183" spans="1:19" x14ac:dyDescent="0.2">
      <c r="A183"/>
      <c r="B183"/>
      <c r="C183"/>
      <c r="D183"/>
      <c r="E183"/>
      <c r="F183"/>
      <c r="G183"/>
      <c r="H183"/>
      <c r="I183"/>
      <c r="J183"/>
      <c r="K183"/>
      <c r="L183"/>
      <c r="M183"/>
      <c r="N183"/>
      <c r="O183"/>
      <c r="P183"/>
      <c r="Q183"/>
      <c r="R183"/>
      <c r="S183"/>
    </row>
    <row r="184" spans="1:19" x14ac:dyDescent="0.2">
      <c r="A184"/>
      <c r="B184"/>
      <c r="C184"/>
      <c r="D184"/>
      <c r="E184"/>
      <c r="F184"/>
      <c r="G184"/>
      <c r="H184"/>
      <c r="I184"/>
      <c r="J184"/>
      <c r="K184"/>
      <c r="L184"/>
      <c r="M184"/>
      <c r="N184"/>
      <c r="O184"/>
      <c r="P184"/>
      <c r="Q184"/>
      <c r="R184"/>
      <c r="S184"/>
    </row>
    <row r="185" spans="1:19" x14ac:dyDescent="0.2">
      <c r="A185"/>
      <c r="B185"/>
      <c r="C185"/>
      <c r="D185"/>
      <c r="E185"/>
      <c r="F185"/>
      <c r="G185"/>
      <c r="H185"/>
      <c r="I185"/>
      <c r="J185"/>
      <c r="K185"/>
      <c r="L185"/>
      <c r="M185"/>
      <c r="N185"/>
      <c r="O185"/>
      <c r="P185"/>
      <c r="Q185"/>
      <c r="R185"/>
      <c r="S185"/>
    </row>
    <row r="186" spans="1:19" x14ac:dyDescent="0.2">
      <c r="A186"/>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x14ac:dyDescent="0.2">
      <c r="A188"/>
      <c r="B188"/>
      <c r="C188"/>
      <c r="D188"/>
      <c r="E188"/>
      <c r="F188"/>
      <c r="G188"/>
      <c r="H188"/>
      <c r="I188"/>
      <c r="J188"/>
      <c r="K188"/>
      <c r="L188"/>
      <c r="M188"/>
      <c r="N188"/>
      <c r="O188"/>
      <c r="P188"/>
      <c r="Q188"/>
      <c r="R188"/>
      <c r="S188"/>
    </row>
    <row r="189" spans="1:19" x14ac:dyDescent="0.2">
      <c r="A189"/>
      <c r="B189"/>
      <c r="C189"/>
      <c r="D189"/>
      <c r="E189"/>
      <c r="F189"/>
      <c r="G189"/>
      <c r="H189"/>
      <c r="I189"/>
      <c r="J189"/>
      <c r="K189"/>
      <c r="L189"/>
      <c r="M189"/>
      <c r="N189"/>
      <c r="O189"/>
      <c r="P189"/>
      <c r="Q189"/>
      <c r="R189"/>
      <c r="S189"/>
    </row>
    <row r="190" spans="1:19" x14ac:dyDescent="0.2">
      <c r="A190"/>
      <c r="B190"/>
      <c r="C190"/>
      <c r="D190"/>
      <c r="E190"/>
      <c r="F190"/>
      <c r="G190"/>
      <c r="H190"/>
      <c r="I190"/>
      <c r="J190"/>
      <c r="K190"/>
      <c r="L190"/>
      <c r="M190"/>
      <c r="N190"/>
      <c r="O190"/>
      <c r="P190"/>
      <c r="Q190"/>
      <c r="R190"/>
      <c r="S190"/>
    </row>
    <row r="191" spans="1:19" x14ac:dyDescent="0.2">
      <c r="A191"/>
      <c r="B191"/>
      <c r="C191"/>
      <c r="D191"/>
      <c r="E191"/>
      <c r="F191"/>
      <c r="G191"/>
      <c r="H191"/>
      <c r="I191"/>
      <c r="J191"/>
      <c r="K191"/>
      <c r="L191"/>
      <c r="M191"/>
      <c r="N191"/>
      <c r="O191"/>
      <c r="P191"/>
      <c r="Q191"/>
      <c r="R191"/>
      <c r="S191"/>
    </row>
    <row r="192" spans="1:19" x14ac:dyDescent="0.2">
      <c r="A192"/>
      <c r="B192"/>
      <c r="C192"/>
      <c r="D192"/>
      <c r="E192"/>
      <c r="F192"/>
      <c r="G192"/>
      <c r="H192"/>
      <c r="I192"/>
      <c r="J192"/>
      <c r="K192"/>
      <c r="L192"/>
      <c r="M192"/>
      <c r="N192"/>
      <c r="O192"/>
      <c r="P192"/>
      <c r="Q192"/>
      <c r="R192"/>
      <c r="S192"/>
    </row>
    <row r="193" spans="1:19" x14ac:dyDescent="0.2">
      <c r="A193"/>
      <c r="B193"/>
      <c r="C193"/>
      <c r="D193"/>
      <c r="E193"/>
      <c r="F193"/>
      <c r="G193"/>
      <c r="H193"/>
      <c r="I193"/>
      <c r="J193"/>
      <c r="K193"/>
      <c r="L193"/>
      <c r="M193"/>
      <c r="N193"/>
      <c r="O193"/>
      <c r="P193"/>
      <c r="Q193"/>
      <c r="R193"/>
      <c r="S193"/>
    </row>
    <row r="194" spans="1:19" x14ac:dyDescent="0.2">
      <c r="A194"/>
      <c r="B194"/>
      <c r="C194"/>
      <c r="D194"/>
      <c r="E194"/>
      <c r="F194"/>
      <c r="G194"/>
      <c r="H194"/>
      <c r="I194"/>
      <c r="J194"/>
      <c r="K194"/>
      <c r="L194"/>
      <c r="M194"/>
      <c r="N194"/>
      <c r="O194"/>
      <c r="P194"/>
      <c r="Q194"/>
      <c r="R194"/>
      <c r="S194"/>
    </row>
    <row r="195" spans="1:19" x14ac:dyDescent="0.2">
      <c r="A195"/>
      <c r="B195"/>
      <c r="C195"/>
      <c r="D195"/>
      <c r="E195"/>
      <c r="F195"/>
      <c r="G195"/>
      <c r="H195"/>
      <c r="I195"/>
      <c r="J195"/>
      <c r="K195"/>
      <c r="L195"/>
      <c r="M195"/>
      <c r="N195"/>
      <c r="O195"/>
      <c r="P195"/>
      <c r="Q195"/>
      <c r="R195"/>
      <c r="S195"/>
    </row>
    <row r="196" spans="1:19" x14ac:dyDescent="0.2">
      <c r="A196"/>
      <c r="B196"/>
      <c r="C196"/>
      <c r="D196"/>
      <c r="E196"/>
      <c r="F196"/>
      <c r="G196"/>
      <c r="H196"/>
      <c r="I196"/>
      <c r="J196"/>
      <c r="K196"/>
      <c r="L196"/>
      <c r="M196"/>
      <c r="N196"/>
      <c r="O196"/>
      <c r="P196"/>
      <c r="Q196"/>
      <c r="R196"/>
      <c r="S196"/>
    </row>
    <row r="197" spans="1:19" x14ac:dyDescent="0.2">
      <c r="A197"/>
      <c r="B197"/>
      <c r="C197"/>
      <c r="D197"/>
      <c r="E197"/>
      <c r="F197"/>
      <c r="G197"/>
      <c r="H197"/>
      <c r="I197"/>
      <c r="J197"/>
      <c r="K197"/>
      <c r="L197"/>
      <c r="M197"/>
      <c r="N197"/>
      <c r="O197"/>
      <c r="P197"/>
      <c r="Q197"/>
      <c r="R197"/>
      <c r="S197"/>
    </row>
    <row r="198" spans="1:19" x14ac:dyDescent="0.2">
      <c r="A198"/>
      <c r="B198"/>
      <c r="C198"/>
      <c r="D198"/>
      <c r="E198"/>
      <c r="F198"/>
      <c r="G198"/>
      <c r="H198"/>
      <c r="I198"/>
      <c r="J198"/>
      <c r="K198"/>
      <c r="L198"/>
      <c r="M198"/>
      <c r="N198"/>
      <c r="O198"/>
      <c r="P198"/>
      <c r="Q198"/>
      <c r="R198"/>
      <c r="S198"/>
    </row>
    <row r="199" spans="1:19" x14ac:dyDescent="0.2">
      <c r="A199"/>
      <c r="B199"/>
      <c r="C199"/>
      <c r="D199"/>
      <c r="E199"/>
      <c r="F199"/>
      <c r="G199"/>
      <c r="H199"/>
      <c r="I199"/>
      <c r="J199"/>
      <c r="K199"/>
      <c r="L199"/>
      <c r="M199"/>
      <c r="N199"/>
      <c r="O199"/>
      <c r="P199"/>
      <c r="Q199"/>
      <c r="R199"/>
      <c r="S199"/>
    </row>
    <row r="200" spans="1:19" x14ac:dyDescent="0.2">
      <c r="A200"/>
      <c r="B200"/>
      <c r="C200"/>
      <c r="D200"/>
      <c r="E200"/>
      <c r="F200"/>
      <c r="G200"/>
      <c r="H200"/>
      <c r="I200"/>
      <c r="J200"/>
      <c r="K200"/>
      <c r="L200"/>
      <c r="M200"/>
      <c r="N200"/>
      <c r="O200"/>
      <c r="P200"/>
      <c r="Q200"/>
      <c r="R200"/>
      <c r="S200"/>
    </row>
    <row r="201" spans="1:19" x14ac:dyDescent="0.2">
      <c r="A201"/>
      <c r="B201"/>
      <c r="C201"/>
      <c r="D201"/>
      <c r="E201"/>
      <c r="F201"/>
      <c r="G201"/>
      <c r="H201"/>
      <c r="I201"/>
      <c r="J201"/>
      <c r="K201"/>
      <c r="L201"/>
      <c r="M201"/>
      <c r="N201"/>
      <c r="O201"/>
      <c r="P201"/>
      <c r="Q201"/>
      <c r="R201"/>
      <c r="S201"/>
    </row>
    <row r="202" spans="1:19" x14ac:dyDescent="0.2">
      <c r="A202"/>
      <c r="B202"/>
      <c r="C202"/>
      <c r="D202"/>
      <c r="E202"/>
      <c r="F202"/>
      <c r="G202"/>
      <c r="H202"/>
      <c r="I202"/>
      <c r="J202"/>
      <c r="K202"/>
      <c r="L202"/>
      <c r="M202"/>
      <c r="N202"/>
      <c r="O202"/>
      <c r="P202"/>
      <c r="Q202"/>
      <c r="R202"/>
      <c r="S202"/>
    </row>
    <row r="203" spans="1:19" x14ac:dyDescent="0.2">
      <c r="A203"/>
      <c r="B203"/>
      <c r="C203"/>
      <c r="D203"/>
      <c r="E203"/>
      <c r="F203"/>
      <c r="G203"/>
      <c r="H203"/>
      <c r="I203"/>
      <c r="J203"/>
      <c r="K203"/>
      <c r="L203"/>
      <c r="M203"/>
      <c r="N203"/>
      <c r="O203"/>
      <c r="P203"/>
      <c r="Q203"/>
      <c r="R203"/>
      <c r="S203"/>
    </row>
    <row r="204" spans="1:19" x14ac:dyDescent="0.2">
      <c r="A204"/>
      <c r="B204"/>
      <c r="C204"/>
      <c r="D204"/>
      <c r="E204"/>
      <c r="F204"/>
      <c r="G204"/>
      <c r="H204"/>
      <c r="I204"/>
      <c r="J204"/>
      <c r="K204"/>
      <c r="L204"/>
      <c r="M204"/>
      <c r="N204"/>
      <c r="O204"/>
      <c r="P204"/>
      <c r="Q204"/>
      <c r="R204"/>
      <c r="S204"/>
    </row>
    <row r="205" spans="1:19" x14ac:dyDescent="0.2">
      <c r="A205"/>
      <c r="B205"/>
      <c r="C205"/>
      <c r="D205"/>
      <c r="E205"/>
      <c r="F205"/>
      <c r="G205"/>
      <c r="H205"/>
      <c r="I205"/>
      <c r="J205"/>
      <c r="K205"/>
      <c r="L205"/>
      <c r="M205"/>
      <c r="N205"/>
      <c r="O205"/>
      <c r="P205"/>
      <c r="Q205"/>
      <c r="R205"/>
      <c r="S205"/>
    </row>
    <row r="206" spans="1:19" x14ac:dyDescent="0.2">
      <c r="A206"/>
      <c r="B206"/>
      <c r="C206"/>
      <c r="D206"/>
      <c r="E206"/>
      <c r="F206"/>
      <c r="G206"/>
      <c r="H206"/>
      <c r="I206"/>
      <c r="J206"/>
      <c r="K206"/>
      <c r="L206"/>
      <c r="M206"/>
      <c r="N206"/>
      <c r="O206"/>
      <c r="P206"/>
      <c r="Q206"/>
      <c r="R206"/>
      <c r="S206"/>
    </row>
    <row r="207" spans="1:19" x14ac:dyDescent="0.2">
      <c r="A207"/>
      <c r="B207"/>
      <c r="C207"/>
      <c r="D207"/>
      <c r="E207"/>
      <c r="F207"/>
      <c r="G207"/>
      <c r="H207"/>
      <c r="I207"/>
      <c r="J207"/>
      <c r="K207"/>
      <c r="L207"/>
      <c r="M207"/>
      <c r="N207"/>
      <c r="O207"/>
      <c r="P207"/>
      <c r="Q207"/>
      <c r="R207"/>
      <c r="S207"/>
    </row>
    <row r="208" spans="1:19" x14ac:dyDescent="0.2">
      <c r="A208"/>
      <c r="B208"/>
      <c r="C208"/>
      <c r="D208"/>
      <c r="E208"/>
      <c r="F208"/>
      <c r="G208"/>
      <c r="H208"/>
      <c r="I208"/>
      <c r="J208"/>
      <c r="K208"/>
      <c r="L208"/>
      <c r="M208"/>
      <c r="N208"/>
      <c r="O208"/>
      <c r="P208"/>
      <c r="Q208"/>
      <c r="R208"/>
      <c r="S208"/>
    </row>
    <row r="209" spans="1:19" x14ac:dyDescent="0.2">
      <c r="A209"/>
      <c r="B209"/>
      <c r="C209"/>
      <c r="D209"/>
      <c r="E209"/>
      <c r="F209"/>
      <c r="G209"/>
      <c r="H209"/>
      <c r="I209"/>
      <c r="J209"/>
      <c r="K209"/>
      <c r="L209"/>
      <c r="M209"/>
      <c r="N209"/>
      <c r="O209"/>
      <c r="P209"/>
      <c r="Q209"/>
      <c r="R209"/>
      <c r="S209"/>
    </row>
    <row r="210" spans="1:19" x14ac:dyDescent="0.2">
      <c r="A210"/>
      <c r="B210"/>
      <c r="C210"/>
      <c r="D210"/>
      <c r="E210"/>
      <c r="F210"/>
      <c r="G210"/>
      <c r="H210"/>
      <c r="I210"/>
      <c r="J210"/>
      <c r="K210"/>
      <c r="L210"/>
      <c r="M210"/>
      <c r="N210"/>
      <c r="O210"/>
      <c r="P210"/>
      <c r="Q210"/>
      <c r="R210"/>
      <c r="S210"/>
    </row>
    <row r="211" spans="1:19" x14ac:dyDescent="0.2">
      <c r="A211"/>
      <c r="B211"/>
      <c r="C211"/>
      <c r="D211"/>
      <c r="E211"/>
      <c r="F211"/>
      <c r="G211"/>
      <c r="H211"/>
      <c r="I211"/>
      <c r="J211"/>
      <c r="K211"/>
      <c r="L211"/>
      <c r="M211"/>
      <c r="N211"/>
      <c r="O211"/>
      <c r="P211"/>
      <c r="Q211"/>
      <c r="R211"/>
      <c r="S211"/>
    </row>
    <row r="212" spans="1:19" x14ac:dyDescent="0.2">
      <c r="A212"/>
      <c r="B212"/>
      <c r="C212"/>
      <c r="D212"/>
      <c r="E212"/>
      <c r="F212"/>
      <c r="G212"/>
      <c r="H212"/>
      <c r="I212"/>
      <c r="J212"/>
      <c r="K212"/>
      <c r="L212"/>
      <c r="M212"/>
      <c r="N212"/>
      <c r="O212"/>
      <c r="P212"/>
      <c r="Q212"/>
      <c r="R212"/>
      <c r="S212"/>
    </row>
    <row r="213" spans="1:19" x14ac:dyDescent="0.2">
      <c r="A213"/>
      <c r="B213"/>
      <c r="C213"/>
      <c r="D213"/>
      <c r="E213"/>
      <c r="F213"/>
      <c r="G213"/>
      <c r="H213"/>
      <c r="I213"/>
      <c r="J213"/>
      <c r="K213"/>
      <c r="L213"/>
      <c r="M213"/>
      <c r="N213"/>
      <c r="O213"/>
      <c r="P213"/>
      <c r="Q213"/>
      <c r="R213"/>
      <c r="S213"/>
    </row>
    <row r="214" spans="1:19" x14ac:dyDescent="0.2">
      <c r="A214"/>
      <c r="B214"/>
      <c r="C214"/>
      <c r="D214"/>
      <c r="E214"/>
      <c r="F214"/>
      <c r="G214"/>
      <c r="H214"/>
      <c r="I214"/>
      <c r="J214"/>
      <c r="K214"/>
      <c r="L214"/>
      <c r="M214"/>
      <c r="N214"/>
      <c r="O214"/>
      <c r="P214"/>
      <c r="Q214"/>
      <c r="R214"/>
      <c r="S214"/>
    </row>
    <row r="215" spans="1:19" x14ac:dyDescent="0.2">
      <c r="A215"/>
      <c r="B215"/>
      <c r="C215"/>
      <c r="D215"/>
      <c r="E215"/>
      <c r="F215"/>
      <c r="G215"/>
      <c r="H215"/>
      <c r="I215"/>
      <c r="J215"/>
      <c r="K215"/>
      <c r="L215"/>
      <c r="M215"/>
      <c r="N215"/>
      <c r="O215"/>
      <c r="P215"/>
      <c r="Q215"/>
      <c r="R215"/>
      <c r="S215"/>
    </row>
    <row r="216" spans="1:19" x14ac:dyDescent="0.2">
      <c r="A216"/>
      <c r="B216"/>
      <c r="C216"/>
      <c r="D216"/>
      <c r="E216"/>
      <c r="F216"/>
      <c r="G216"/>
      <c r="H216"/>
      <c r="I216"/>
      <c r="J216"/>
      <c r="K216"/>
      <c r="L216"/>
      <c r="M216"/>
      <c r="N216"/>
      <c r="O216"/>
      <c r="P216"/>
      <c r="Q216"/>
      <c r="R216"/>
      <c r="S216"/>
    </row>
    <row r="217" spans="1:19" x14ac:dyDescent="0.2">
      <c r="A217"/>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x14ac:dyDescent="0.2">
      <c r="A219"/>
      <c r="B219"/>
      <c r="C219"/>
      <c r="D219"/>
      <c r="E219"/>
      <c r="F219"/>
      <c r="G219"/>
      <c r="H219"/>
      <c r="I219"/>
      <c r="J219"/>
      <c r="K219"/>
      <c r="L219"/>
      <c r="M219"/>
      <c r="N219"/>
      <c r="O219"/>
      <c r="P219"/>
      <c r="Q219"/>
      <c r="R219"/>
      <c r="S219"/>
    </row>
    <row r="220" spans="1:19" x14ac:dyDescent="0.2">
      <c r="A220"/>
      <c r="B220"/>
      <c r="C220"/>
      <c r="D220"/>
      <c r="E220"/>
      <c r="F220"/>
      <c r="G220"/>
      <c r="H220"/>
      <c r="I220"/>
      <c r="J220"/>
      <c r="K220"/>
      <c r="L220"/>
      <c r="M220"/>
      <c r="N220"/>
      <c r="O220"/>
      <c r="P220"/>
      <c r="Q220"/>
      <c r="R220"/>
      <c r="S220"/>
    </row>
    <row r="221" spans="1:19" x14ac:dyDescent="0.2">
      <c r="A221"/>
      <c r="B221"/>
      <c r="C221"/>
      <c r="D221"/>
      <c r="E221"/>
      <c r="F221"/>
      <c r="G221"/>
      <c r="H221"/>
      <c r="I221"/>
      <c r="J221"/>
      <c r="K221"/>
      <c r="L221"/>
      <c r="M221"/>
      <c r="N221"/>
      <c r="O221"/>
      <c r="P221"/>
      <c r="Q221"/>
      <c r="R221"/>
      <c r="S221"/>
    </row>
    <row r="222" spans="1:19" x14ac:dyDescent="0.2">
      <c r="A222"/>
      <c r="B222"/>
      <c r="C222"/>
      <c r="D222"/>
      <c r="E222"/>
      <c r="F222"/>
      <c r="G222"/>
      <c r="H222"/>
      <c r="I222"/>
      <c r="J222"/>
      <c r="K222"/>
      <c r="L222"/>
      <c r="M222"/>
      <c r="N222"/>
      <c r="O222"/>
      <c r="P222"/>
      <c r="Q222"/>
      <c r="R222"/>
      <c r="S222"/>
    </row>
    <row r="223" spans="1:19" x14ac:dyDescent="0.2">
      <c r="A223"/>
      <c r="B223"/>
      <c r="C223"/>
      <c r="D223"/>
      <c r="E223"/>
      <c r="F223"/>
      <c r="G223"/>
      <c r="H223"/>
      <c r="I223"/>
      <c r="J223"/>
      <c r="K223"/>
      <c r="L223"/>
      <c r="M223"/>
      <c r="N223"/>
      <c r="O223"/>
      <c r="P223"/>
      <c r="Q223"/>
      <c r="R223"/>
      <c r="S223"/>
    </row>
    <row r="224" spans="1:19" x14ac:dyDescent="0.2">
      <c r="A224"/>
      <c r="B224"/>
      <c r="C224"/>
      <c r="D224"/>
      <c r="E224"/>
      <c r="F224"/>
      <c r="G224"/>
      <c r="H224"/>
      <c r="I224"/>
      <c r="J224"/>
      <c r="K224"/>
      <c r="L224"/>
      <c r="M224"/>
      <c r="N224"/>
      <c r="O224"/>
      <c r="P224"/>
      <c r="Q224"/>
      <c r="R224"/>
      <c r="S224"/>
    </row>
    <row r="225" spans="1:19" x14ac:dyDescent="0.2">
      <c r="A225"/>
      <c r="B225"/>
      <c r="C225"/>
      <c r="D225"/>
      <c r="E225"/>
      <c r="F225"/>
      <c r="G225"/>
      <c r="H225"/>
      <c r="I225"/>
      <c r="J225"/>
      <c r="K225"/>
      <c r="L225"/>
      <c r="M225"/>
      <c r="N225"/>
      <c r="O225"/>
      <c r="P225"/>
      <c r="Q225"/>
      <c r="R225"/>
      <c r="S225"/>
    </row>
    <row r="226" spans="1:19" x14ac:dyDescent="0.2">
      <c r="A226"/>
      <c r="B226"/>
      <c r="C226"/>
      <c r="D226"/>
      <c r="E226"/>
      <c r="F226"/>
      <c r="G226"/>
      <c r="H226"/>
      <c r="I226"/>
      <c r="J226"/>
      <c r="K226"/>
      <c r="L226"/>
      <c r="M226"/>
      <c r="N226"/>
      <c r="O226"/>
      <c r="P226"/>
      <c r="Q226"/>
      <c r="R226"/>
      <c r="S226"/>
    </row>
    <row r="227" spans="1:19" x14ac:dyDescent="0.2">
      <c r="A227"/>
      <c r="B227"/>
      <c r="C227"/>
      <c r="D227"/>
      <c r="E227"/>
      <c r="F227"/>
      <c r="G227"/>
      <c r="H227"/>
      <c r="I227"/>
      <c r="J227"/>
      <c r="K227"/>
      <c r="L227"/>
      <c r="M227"/>
      <c r="N227"/>
      <c r="O227"/>
      <c r="P227"/>
      <c r="Q227"/>
      <c r="R227"/>
      <c r="S227"/>
    </row>
    <row r="228" spans="1:19" x14ac:dyDescent="0.2">
      <c r="A228"/>
      <c r="B228"/>
      <c r="C228"/>
      <c r="D228"/>
      <c r="E228"/>
      <c r="F228"/>
      <c r="G228"/>
      <c r="H228"/>
      <c r="I228"/>
      <c r="J228"/>
      <c r="K228"/>
      <c r="L228"/>
      <c r="M228"/>
      <c r="N228"/>
      <c r="O228"/>
      <c r="P228"/>
      <c r="Q228"/>
      <c r="R228"/>
      <c r="S228"/>
    </row>
    <row r="229" spans="1:19" x14ac:dyDescent="0.2">
      <c r="A229"/>
      <c r="B229"/>
      <c r="C229"/>
      <c r="D229"/>
      <c r="E229"/>
      <c r="F229"/>
      <c r="G229"/>
      <c r="H229"/>
      <c r="I229"/>
      <c r="J229"/>
      <c r="K229"/>
      <c r="L229"/>
      <c r="M229"/>
      <c r="N229"/>
      <c r="O229"/>
      <c r="P229"/>
      <c r="Q229"/>
      <c r="R229"/>
      <c r="S229"/>
    </row>
    <row r="230" spans="1:19" x14ac:dyDescent="0.2">
      <c r="A230"/>
      <c r="B230"/>
      <c r="C230"/>
      <c r="D230"/>
      <c r="E230"/>
      <c r="F230"/>
      <c r="G230"/>
      <c r="H230"/>
      <c r="I230"/>
      <c r="J230"/>
      <c r="K230"/>
      <c r="L230"/>
      <c r="M230"/>
      <c r="N230"/>
      <c r="O230"/>
      <c r="P230"/>
      <c r="Q230"/>
      <c r="R230"/>
      <c r="S230"/>
    </row>
    <row r="231" spans="1:19" x14ac:dyDescent="0.2">
      <c r="A231"/>
      <c r="B231"/>
      <c r="C231"/>
      <c r="D231"/>
      <c r="E231"/>
      <c r="F231"/>
      <c r="G231"/>
      <c r="H231"/>
      <c r="I231"/>
      <c r="J231"/>
      <c r="K231"/>
      <c r="L231"/>
      <c r="M231"/>
      <c r="N231"/>
      <c r="O231"/>
      <c r="P231"/>
      <c r="Q231"/>
      <c r="R231"/>
      <c r="S231"/>
    </row>
    <row r="232" spans="1:19" x14ac:dyDescent="0.2">
      <c r="A232"/>
      <c r="B232"/>
      <c r="C232"/>
      <c r="D232"/>
      <c r="E232"/>
      <c r="F232"/>
      <c r="G232"/>
      <c r="H232"/>
      <c r="I232"/>
      <c r="J232"/>
      <c r="K232"/>
      <c r="L232"/>
      <c r="M232"/>
      <c r="N232"/>
      <c r="O232"/>
      <c r="P232"/>
      <c r="Q232"/>
      <c r="R232"/>
      <c r="S232"/>
    </row>
    <row r="233" spans="1:19" x14ac:dyDescent="0.2">
      <c r="A233"/>
      <c r="B233"/>
      <c r="C233"/>
      <c r="D233"/>
      <c r="E233"/>
      <c r="F233"/>
      <c r="G233"/>
      <c r="H233"/>
      <c r="I233"/>
      <c r="J233"/>
      <c r="K233"/>
      <c r="L233"/>
      <c r="M233"/>
      <c r="N233"/>
      <c r="O233"/>
      <c r="P233"/>
      <c r="Q233"/>
      <c r="R233"/>
      <c r="S233"/>
    </row>
    <row r="234" spans="1:19" x14ac:dyDescent="0.2">
      <c r="A234"/>
      <c r="B234"/>
      <c r="C234"/>
      <c r="D234"/>
      <c r="E234"/>
      <c r="F234"/>
      <c r="G234"/>
      <c r="H234"/>
      <c r="I234"/>
      <c r="J234"/>
      <c r="K234"/>
      <c r="L234"/>
      <c r="M234"/>
      <c r="N234"/>
      <c r="O234"/>
      <c r="P234"/>
      <c r="Q234"/>
      <c r="R234"/>
      <c r="S234"/>
    </row>
    <row r="235" spans="1:19" x14ac:dyDescent="0.2">
      <c r="A235"/>
      <c r="B235"/>
      <c r="C235"/>
      <c r="D235"/>
      <c r="E235"/>
      <c r="F235"/>
      <c r="G235"/>
      <c r="H235"/>
      <c r="I235"/>
      <c r="J235"/>
      <c r="K235"/>
      <c r="L235"/>
      <c r="M235"/>
      <c r="N235"/>
      <c r="O235"/>
      <c r="P235"/>
      <c r="Q235"/>
      <c r="R235"/>
      <c r="S235"/>
    </row>
    <row r="236" spans="1:19" x14ac:dyDescent="0.2">
      <c r="A236"/>
      <c r="B236"/>
      <c r="C236"/>
      <c r="D236"/>
      <c r="E236"/>
      <c r="F236"/>
      <c r="G236"/>
      <c r="H236"/>
      <c r="I236"/>
      <c r="J236"/>
      <c r="K236"/>
      <c r="L236"/>
      <c r="M236"/>
      <c r="N236"/>
      <c r="O236"/>
      <c r="P236"/>
      <c r="Q236"/>
      <c r="R236"/>
      <c r="S236"/>
    </row>
    <row r="237" spans="1:19" x14ac:dyDescent="0.2">
      <c r="A237"/>
      <c r="B237"/>
      <c r="C237"/>
      <c r="D237"/>
      <c r="E237"/>
      <c r="F237"/>
      <c r="G237"/>
      <c r="H237"/>
      <c r="I237"/>
      <c r="J237"/>
      <c r="K237"/>
      <c r="L237"/>
      <c r="M237"/>
      <c r="N237"/>
      <c r="O237"/>
      <c r="P237"/>
      <c r="Q237"/>
      <c r="R237"/>
      <c r="S237"/>
    </row>
    <row r="238" spans="1:19" x14ac:dyDescent="0.2">
      <c r="A238"/>
      <c r="B238"/>
      <c r="C238"/>
      <c r="D238"/>
      <c r="E238"/>
      <c r="F238"/>
      <c r="G238"/>
      <c r="H238"/>
      <c r="I238"/>
      <c r="J238"/>
      <c r="K238"/>
      <c r="L238"/>
      <c r="M238"/>
      <c r="N238"/>
      <c r="O238"/>
      <c r="P238"/>
      <c r="Q238"/>
      <c r="R238"/>
      <c r="S238"/>
    </row>
    <row r="239" spans="1:19" x14ac:dyDescent="0.2">
      <c r="A239"/>
      <c r="B239"/>
      <c r="C239"/>
      <c r="D239"/>
      <c r="E239"/>
      <c r="F239"/>
      <c r="G239"/>
      <c r="H239"/>
      <c r="I239"/>
      <c r="J239"/>
      <c r="K239"/>
      <c r="L239"/>
      <c r="M239"/>
      <c r="N239"/>
      <c r="O239"/>
      <c r="P239"/>
      <c r="Q239"/>
      <c r="R239"/>
      <c r="S239"/>
    </row>
    <row r="240" spans="1:19" x14ac:dyDescent="0.2">
      <c r="A240"/>
      <c r="B240"/>
      <c r="C240"/>
      <c r="D240"/>
      <c r="E240"/>
      <c r="F240"/>
      <c r="G240"/>
      <c r="H240"/>
      <c r="I240"/>
      <c r="J240"/>
      <c r="K240"/>
      <c r="L240"/>
      <c r="M240"/>
      <c r="N240"/>
      <c r="O240"/>
      <c r="P240"/>
      <c r="Q240"/>
      <c r="R240"/>
      <c r="S240"/>
    </row>
    <row r="241" spans="1:19" x14ac:dyDescent="0.2">
      <c r="A241"/>
      <c r="B241"/>
      <c r="C241"/>
      <c r="D241"/>
      <c r="E241"/>
      <c r="F241"/>
      <c r="G241"/>
      <c r="H241"/>
      <c r="I241"/>
      <c r="J241"/>
      <c r="K241"/>
      <c r="L241"/>
      <c r="M241"/>
      <c r="N241"/>
      <c r="O241"/>
      <c r="P241"/>
      <c r="Q241"/>
      <c r="R241"/>
      <c r="S241"/>
    </row>
    <row r="242" spans="1:19" x14ac:dyDescent="0.2">
      <c r="A242"/>
      <c r="B242"/>
      <c r="C242"/>
      <c r="D242"/>
      <c r="E242"/>
      <c r="F242"/>
      <c r="G242"/>
      <c r="H242"/>
      <c r="I242"/>
      <c r="J242"/>
      <c r="K242"/>
      <c r="L242"/>
      <c r="M242"/>
      <c r="N242"/>
      <c r="O242"/>
      <c r="P242"/>
      <c r="Q242"/>
      <c r="R242"/>
      <c r="S242"/>
    </row>
    <row r="243" spans="1:19" x14ac:dyDescent="0.2">
      <c r="A243"/>
      <c r="B243"/>
      <c r="C243"/>
      <c r="D243"/>
      <c r="E243"/>
      <c r="F243"/>
      <c r="G243"/>
      <c r="H243"/>
      <c r="I243"/>
      <c r="J243"/>
      <c r="K243"/>
      <c r="L243"/>
      <c r="M243"/>
      <c r="N243"/>
      <c r="O243"/>
      <c r="P243"/>
      <c r="Q243"/>
      <c r="R243"/>
      <c r="S243"/>
    </row>
    <row r="244" spans="1:19" x14ac:dyDescent="0.2">
      <c r="A244"/>
      <c r="B244"/>
      <c r="C244"/>
      <c r="D244"/>
      <c r="E244"/>
      <c r="F244"/>
      <c r="G244"/>
      <c r="H244"/>
      <c r="I244"/>
      <c r="J244"/>
      <c r="K244"/>
      <c r="L244"/>
      <c r="M244"/>
      <c r="N244"/>
      <c r="O244"/>
      <c r="P244"/>
      <c r="Q244"/>
      <c r="R244"/>
      <c r="S244"/>
    </row>
    <row r="245" spans="1:19" x14ac:dyDescent="0.2">
      <c r="A245"/>
      <c r="B245"/>
      <c r="C245"/>
      <c r="D245"/>
      <c r="E245"/>
      <c r="F245"/>
      <c r="G245"/>
      <c r="H245"/>
      <c r="I245"/>
      <c r="J245"/>
      <c r="K245"/>
      <c r="L245"/>
      <c r="M245"/>
      <c r="N245"/>
      <c r="O245"/>
      <c r="P245"/>
      <c r="Q245"/>
      <c r="R245"/>
      <c r="S245"/>
    </row>
    <row r="246" spans="1:19" x14ac:dyDescent="0.2">
      <c r="A246"/>
      <c r="B246"/>
      <c r="C246"/>
      <c r="D246"/>
      <c r="E246"/>
      <c r="F246"/>
      <c r="G246"/>
      <c r="H246"/>
      <c r="I246"/>
      <c r="J246"/>
      <c r="K246"/>
      <c r="L246"/>
      <c r="M246"/>
      <c r="N246"/>
      <c r="O246"/>
      <c r="P246"/>
      <c r="Q246"/>
      <c r="R246"/>
      <c r="S246"/>
    </row>
    <row r="247" spans="1:19" x14ac:dyDescent="0.2">
      <c r="A247"/>
      <c r="B247"/>
      <c r="C247"/>
      <c r="D247"/>
      <c r="E247"/>
      <c r="F247"/>
      <c r="G247"/>
      <c r="H247"/>
      <c r="I247"/>
      <c r="J247"/>
      <c r="K247"/>
      <c r="L247"/>
      <c r="M247"/>
      <c r="N247"/>
      <c r="O247"/>
      <c r="P247"/>
      <c r="Q247"/>
      <c r="R247"/>
      <c r="S247"/>
    </row>
    <row r="248" spans="1:19" x14ac:dyDescent="0.2">
      <c r="A248"/>
      <c r="B248"/>
      <c r="C248"/>
      <c r="D248"/>
      <c r="E248"/>
      <c r="F248"/>
      <c r="G248"/>
      <c r="H248"/>
      <c r="I248"/>
      <c r="J248"/>
      <c r="K248"/>
      <c r="L248"/>
      <c r="M248"/>
      <c r="N248"/>
      <c r="O248"/>
      <c r="P248"/>
      <c r="Q248"/>
      <c r="R248"/>
      <c r="S248"/>
    </row>
    <row r="249" spans="1:19" x14ac:dyDescent="0.2">
      <c r="A249"/>
      <c r="B249"/>
      <c r="C249"/>
      <c r="D249"/>
      <c r="E249"/>
      <c r="F249"/>
      <c r="G249"/>
      <c r="H249"/>
      <c r="I249"/>
      <c r="J249"/>
      <c r="K249"/>
      <c r="L249"/>
      <c r="M249"/>
      <c r="N249"/>
      <c r="O249"/>
      <c r="P249"/>
      <c r="Q249"/>
      <c r="R249"/>
      <c r="S249"/>
    </row>
    <row r="250" spans="1:19" x14ac:dyDescent="0.2">
      <c r="A250"/>
      <c r="B250"/>
      <c r="C250"/>
      <c r="D250"/>
      <c r="E250"/>
      <c r="F250"/>
      <c r="G250"/>
      <c r="H250"/>
      <c r="I250"/>
      <c r="J250"/>
      <c r="K250"/>
      <c r="L250"/>
      <c r="M250"/>
      <c r="N250"/>
      <c r="O250"/>
      <c r="P250"/>
      <c r="Q250"/>
      <c r="R250"/>
      <c r="S250"/>
    </row>
    <row r="251" spans="1:19" x14ac:dyDescent="0.2">
      <c r="A251"/>
      <c r="B251"/>
      <c r="C251"/>
      <c r="D251"/>
      <c r="E251"/>
      <c r="F251"/>
      <c r="G251"/>
      <c r="H251"/>
      <c r="I251"/>
      <c r="J251"/>
      <c r="K251"/>
      <c r="L251"/>
      <c r="M251"/>
      <c r="N251"/>
      <c r="O251"/>
      <c r="P251"/>
      <c r="Q251"/>
      <c r="R251"/>
      <c r="S251"/>
    </row>
    <row r="252" spans="1:19" x14ac:dyDescent="0.2">
      <c r="A252"/>
      <c r="B252"/>
      <c r="C252"/>
      <c r="D252"/>
      <c r="E252"/>
      <c r="F252"/>
      <c r="G252"/>
      <c r="H252"/>
      <c r="I252"/>
      <c r="J252"/>
      <c r="K252"/>
      <c r="L252"/>
      <c r="M252"/>
      <c r="N252"/>
      <c r="O252"/>
      <c r="P252"/>
      <c r="Q252"/>
      <c r="R252"/>
      <c r="S252"/>
    </row>
    <row r="253" spans="1:19" x14ac:dyDescent="0.2">
      <c r="A253"/>
      <c r="B253"/>
      <c r="C253"/>
      <c r="D253"/>
      <c r="E253"/>
      <c r="F253"/>
      <c r="G253"/>
      <c r="H253"/>
      <c r="I253"/>
      <c r="J253"/>
      <c r="K253"/>
      <c r="L253"/>
      <c r="M253"/>
      <c r="N253"/>
      <c r="O253"/>
      <c r="P253"/>
      <c r="Q253"/>
      <c r="R253"/>
      <c r="S253"/>
    </row>
    <row r="254" spans="1:19" x14ac:dyDescent="0.2">
      <c r="A254"/>
      <c r="B254"/>
      <c r="C254"/>
      <c r="D254"/>
      <c r="E254"/>
      <c r="F254"/>
      <c r="G254"/>
      <c r="H254"/>
      <c r="I254"/>
      <c r="J254"/>
      <c r="K254"/>
      <c r="L254"/>
      <c r="M254"/>
      <c r="N254"/>
      <c r="O254"/>
      <c r="P254"/>
      <c r="Q254"/>
      <c r="R254"/>
      <c r="S254"/>
    </row>
    <row r="255" spans="1:19" x14ac:dyDescent="0.2">
      <c r="A255"/>
      <c r="B255"/>
      <c r="C255"/>
      <c r="D255"/>
      <c r="E255"/>
      <c r="F255"/>
      <c r="G255"/>
      <c r="H255"/>
      <c r="I255"/>
      <c r="J255"/>
      <c r="K255"/>
      <c r="L255"/>
      <c r="M255"/>
      <c r="N255"/>
      <c r="O255"/>
      <c r="P255"/>
      <c r="Q255"/>
      <c r="R255"/>
      <c r="S255"/>
    </row>
    <row r="256" spans="1:19" x14ac:dyDescent="0.2">
      <c r="A256"/>
      <c r="B256"/>
      <c r="C256"/>
      <c r="D256"/>
      <c r="E256"/>
      <c r="F256"/>
      <c r="G256"/>
      <c r="H256"/>
      <c r="I256"/>
      <c r="J256"/>
      <c r="K256"/>
      <c r="L256"/>
      <c r="M256"/>
      <c r="N256"/>
      <c r="O256"/>
      <c r="P256"/>
      <c r="Q256"/>
      <c r="R256"/>
      <c r="S256"/>
    </row>
    <row r="257" spans="1:19" x14ac:dyDescent="0.2">
      <c r="A257"/>
      <c r="B257"/>
      <c r="C257"/>
      <c r="D257"/>
      <c r="E257"/>
      <c r="F257"/>
      <c r="G257"/>
      <c r="H257"/>
      <c r="I257"/>
      <c r="J257"/>
      <c r="K257"/>
      <c r="L257"/>
      <c r="M257"/>
      <c r="N257"/>
      <c r="O257"/>
      <c r="P257"/>
      <c r="Q257"/>
      <c r="R257"/>
      <c r="S257"/>
    </row>
    <row r="258" spans="1:19" x14ac:dyDescent="0.2">
      <c r="A258"/>
      <c r="B258"/>
      <c r="C258"/>
      <c r="D258"/>
      <c r="E258"/>
      <c r="F258"/>
      <c r="G258"/>
      <c r="H258"/>
      <c r="I258"/>
      <c r="J258"/>
      <c r="K258"/>
      <c r="L258"/>
      <c r="M258"/>
      <c r="N258"/>
      <c r="O258"/>
      <c r="P258"/>
      <c r="Q258"/>
      <c r="R258"/>
      <c r="S258"/>
    </row>
    <row r="259" spans="1:19" x14ac:dyDescent="0.2">
      <c r="A259"/>
      <c r="B259"/>
      <c r="C259"/>
      <c r="D259"/>
      <c r="E259"/>
      <c r="F259"/>
      <c r="G259"/>
      <c r="H259"/>
      <c r="I259"/>
      <c r="J259"/>
      <c r="K259"/>
      <c r="L259"/>
      <c r="M259"/>
      <c r="N259"/>
      <c r="O259"/>
      <c r="P259"/>
      <c r="Q259"/>
      <c r="R259"/>
      <c r="S259"/>
    </row>
    <row r="260" spans="1:19" x14ac:dyDescent="0.2">
      <c r="A260"/>
      <c r="B260"/>
      <c r="C260"/>
      <c r="D260"/>
      <c r="E260"/>
      <c r="F260"/>
      <c r="G260"/>
      <c r="H260"/>
      <c r="I260"/>
      <c r="J260"/>
      <c r="K260"/>
      <c r="L260"/>
      <c r="M260"/>
      <c r="N260"/>
      <c r="O260"/>
      <c r="P260"/>
      <c r="Q260"/>
      <c r="R260"/>
      <c r="S260"/>
    </row>
    <row r="261" spans="1:19" x14ac:dyDescent="0.2">
      <c r="A261"/>
      <c r="B261"/>
      <c r="C261"/>
      <c r="D261"/>
      <c r="E261"/>
      <c r="F261"/>
      <c r="G261"/>
      <c r="H261"/>
      <c r="I261"/>
      <c r="J261"/>
      <c r="K261"/>
      <c r="L261"/>
      <c r="M261"/>
      <c r="N261"/>
      <c r="O261"/>
      <c r="P261"/>
      <c r="Q261"/>
      <c r="R261"/>
      <c r="S261"/>
    </row>
    <row r="262" spans="1:19" x14ac:dyDescent="0.2">
      <c r="A262"/>
      <c r="B262"/>
      <c r="C262"/>
      <c r="D262"/>
      <c r="E262"/>
      <c r="F262"/>
      <c r="G262"/>
      <c r="H262"/>
      <c r="I262"/>
      <c r="J262"/>
      <c r="K262"/>
      <c r="L262"/>
      <c r="M262"/>
      <c r="N262"/>
      <c r="O262"/>
      <c r="P262"/>
      <c r="Q262"/>
      <c r="R262"/>
      <c r="S262"/>
    </row>
    <row r="263" spans="1:19" x14ac:dyDescent="0.2">
      <c r="A263"/>
      <c r="B263"/>
      <c r="C263"/>
      <c r="D263"/>
      <c r="E263"/>
      <c r="F263"/>
      <c r="G263"/>
      <c r="H263"/>
      <c r="I263"/>
      <c r="J263"/>
      <c r="K263"/>
      <c r="L263"/>
      <c r="M263"/>
      <c r="N263"/>
      <c r="O263"/>
      <c r="P263"/>
      <c r="Q263"/>
      <c r="R263"/>
      <c r="S263"/>
    </row>
    <row r="264" spans="1:19" x14ac:dyDescent="0.2">
      <c r="A264"/>
      <c r="B264"/>
      <c r="C264"/>
      <c r="D264"/>
      <c r="E264"/>
      <c r="F264"/>
      <c r="G264"/>
      <c r="H264"/>
      <c r="I264"/>
      <c r="J264"/>
      <c r="K264"/>
      <c r="L264"/>
      <c r="M264"/>
      <c r="N264"/>
      <c r="O264"/>
      <c r="P264"/>
      <c r="Q264"/>
      <c r="R264"/>
      <c r="S264"/>
    </row>
    <row r="265" spans="1:19" x14ac:dyDescent="0.2">
      <c r="A265"/>
      <c r="B265"/>
      <c r="C265"/>
      <c r="D265"/>
      <c r="E265"/>
      <c r="F265"/>
      <c r="G265"/>
      <c r="H265"/>
      <c r="I265"/>
      <c r="J265"/>
      <c r="K265"/>
      <c r="L265"/>
      <c r="M265"/>
      <c r="N265"/>
      <c r="O265"/>
      <c r="P265"/>
      <c r="Q265"/>
      <c r="R265"/>
      <c r="S265"/>
    </row>
    <row r="266" spans="1:19" x14ac:dyDescent="0.2">
      <c r="A266"/>
      <c r="B266"/>
      <c r="C266"/>
      <c r="D266"/>
      <c r="E266"/>
      <c r="F266"/>
      <c r="G266"/>
      <c r="H266"/>
      <c r="I266"/>
      <c r="J266"/>
      <c r="K266"/>
      <c r="L266"/>
      <c r="M266"/>
      <c r="N266"/>
      <c r="O266"/>
      <c r="P266"/>
      <c r="Q266"/>
      <c r="R266"/>
      <c r="S266"/>
    </row>
    <row r="267" spans="1:19" x14ac:dyDescent="0.2">
      <c r="A267"/>
      <c r="B267"/>
      <c r="C267"/>
      <c r="D267"/>
      <c r="E267"/>
      <c r="F267"/>
      <c r="G267"/>
      <c r="H267"/>
      <c r="I267"/>
      <c r="J267"/>
      <c r="K267"/>
      <c r="L267"/>
      <c r="M267"/>
      <c r="N267"/>
      <c r="O267"/>
      <c r="P267"/>
      <c r="Q267"/>
      <c r="R267"/>
      <c r="S267"/>
    </row>
    <row r="268" spans="1:19" x14ac:dyDescent="0.2">
      <c r="A268"/>
      <c r="B268"/>
      <c r="C268"/>
      <c r="D268"/>
      <c r="E268"/>
      <c r="F268"/>
      <c r="G268"/>
      <c r="H268"/>
      <c r="I268"/>
      <c r="J268"/>
      <c r="K268"/>
      <c r="L268"/>
      <c r="M268"/>
      <c r="N268"/>
      <c r="O268"/>
      <c r="P268"/>
      <c r="Q268"/>
      <c r="R268"/>
      <c r="S268"/>
    </row>
    <row r="269" spans="1:19" x14ac:dyDescent="0.2">
      <c r="A269"/>
      <c r="B269"/>
      <c r="C269"/>
      <c r="D269"/>
      <c r="E269"/>
      <c r="F269"/>
      <c r="G269"/>
      <c r="H269"/>
      <c r="I269"/>
      <c r="J269"/>
      <c r="K269"/>
      <c r="L269"/>
      <c r="M269"/>
      <c r="N269"/>
      <c r="O269"/>
      <c r="P269"/>
      <c r="Q269"/>
      <c r="R269"/>
      <c r="S269"/>
    </row>
    <row r="270" spans="1:19" x14ac:dyDescent="0.2">
      <c r="A270"/>
      <c r="B270"/>
      <c r="C270"/>
      <c r="D270"/>
      <c r="E270"/>
      <c r="F270"/>
      <c r="G270"/>
      <c r="H270"/>
      <c r="I270"/>
      <c r="J270"/>
      <c r="K270"/>
      <c r="L270"/>
      <c r="M270"/>
      <c r="N270"/>
      <c r="O270"/>
      <c r="P270"/>
      <c r="Q270"/>
      <c r="R270"/>
      <c r="S270"/>
    </row>
    <row r="271" spans="1:19" x14ac:dyDescent="0.2">
      <c r="A271"/>
      <c r="B271"/>
      <c r="C271"/>
      <c r="D271"/>
      <c r="E271"/>
      <c r="F271"/>
      <c r="G271"/>
      <c r="H271"/>
      <c r="I271"/>
      <c r="J271"/>
      <c r="K271"/>
      <c r="L271"/>
      <c r="M271"/>
      <c r="N271"/>
      <c r="O271"/>
      <c r="P271"/>
      <c r="Q271"/>
      <c r="R271"/>
      <c r="S271"/>
    </row>
    <row r="272" spans="1:19" x14ac:dyDescent="0.2">
      <c r="A272"/>
      <c r="B272"/>
      <c r="C272"/>
      <c r="D272"/>
      <c r="E272"/>
      <c r="F272"/>
      <c r="G272"/>
      <c r="H272"/>
      <c r="I272"/>
      <c r="J272"/>
      <c r="K272"/>
      <c r="L272"/>
      <c r="M272"/>
      <c r="N272"/>
      <c r="O272"/>
      <c r="P272"/>
      <c r="Q272"/>
      <c r="R272"/>
      <c r="S272"/>
    </row>
    <row r="273" spans="1:19" x14ac:dyDescent="0.2">
      <c r="A273"/>
      <c r="B273"/>
      <c r="C273"/>
      <c r="D273"/>
      <c r="E273"/>
      <c r="F273"/>
      <c r="G273"/>
      <c r="H273"/>
      <c r="I273"/>
      <c r="J273"/>
      <c r="K273"/>
      <c r="L273"/>
      <c r="M273"/>
      <c r="N273"/>
      <c r="O273"/>
      <c r="P273"/>
      <c r="Q273"/>
      <c r="R273"/>
      <c r="S273"/>
    </row>
    <row r="274" spans="1:19" x14ac:dyDescent="0.2">
      <c r="A274"/>
      <c r="B274"/>
      <c r="C274"/>
      <c r="D274"/>
      <c r="E274"/>
      <c r="F274"/>
      <c r="G274"/>
      <c r="H274"/>
      <c r="I274"/>
      <c r="J274"/>
      <c r="K274"/>
      <c r="L274"/>
      <c r="M274"/>
      <c r="N274"/>
      <c r="O274"/>
      <c r="P274"/>
      <c r="Q274"/>
      <c r="R274"/>
      <c r="S274"/>
    </row>
    <row r="275" spans="1:19" x14ac:dyDescent="0.2">
      <c r="A275"/>
      <c r="B275"/>
      <c r="C275"/>
      <c r="D275"/>
      <c r="E275"/>
      <c r="F275"/>
      <c r="G275"/>
      <c r="H275"/>
      <c r="I275"/>
      <c r="J275"/>
      <c r="K275"/>
      <c r="L275"/>
      <c r="M275"/>
      <c r="N275"/>
      <c r="O275"/>
      <c r="P275"/>
      <c r="Q275"/>
      <c r="R275"/>
      <c r="S275"/>
    </row>
    <row r="276" spans="1:19" x14ac:dyDescent="0.2">
      <c r="A276"/>
      <c r="B276"/>
      <c r="C276"/>
      <c r="D276"/>
      <c r="E276"/>
      <c r="F276"/>
      <c r="G276"/>
      <c r="H276"/>
      <c r="I276"/>
      <c r="J276"/>
      <c r="K276"/>
      <c r="L276"/>
      <c r="M276"/>
      <c r="N276"/>
      <c r="O276"/>
      <c r="P276"/>
      <c r="Q276"/>
      <c r="R276"/>
      <c r="S276"/>
    </row>
    <row r="277" spans="1:19" x14ac:dyDescent="0.2">
      <c r="A277"/>
      <c r="B277"/>
      <c r="C277"/>
      <c r="D277"/>
      <c r="E277"/>
      <c r="F277"/>
      <c r="G277"/>
      <c r="H277"/>
      <c r="I277"/>
      <c r="J277"/>
      <c r="K277"/>
      <c r="L277"/>
      <c r="M277"/>
      <c r="N277"/>
      <c r="O277"/>
      <c r="P277"/>
      <c r="Q277"/>
      <c r="R277"/>
      <c r="S277"/>
    </row>
    <row r="278" spans="1:19" x14ac:dyDescent="0.2">
      <c r="A278"/>
      <c r="B278"/>
      <c r="C278"/>
      <c r="D278"/>
      <c r="E278"/>
      <c r="F278"/>
      <c r="G278"/>
      <c r="H278"/>
      <c r="I278"/>
      <c r="J278"/>
      <c r="K278"/>
      <c r="L278"/>
      <c r="M278"/>
      <c r="N278"/>
      <c r="O278"/>
      <c r="P278"/>
      <c r="Q278"/>
      <c r="R278"/>
      <c r="S278"/>
    </row>
    <row r="279" spans="1:19" x14ac:dyDescent="0.2">
      <c r="A279"/>
      <c r="B279"/>
      <c r="C279"/>
      <c r="D279"/>
      <c r="E279"/>
      <c r="F279"/>
      <c r="G279"/>
      <c r="H279"/>
      <c r="I279"/>
      <c r="J279"/>
      <c r="K279"/>
      <c r="L279"/>
      <c r="M279"/>
      <c r="N279"/>
      <c r="O279"/>
      <c r="P279"/>
      <c r="Q279"/>
      <c r="R279"/>
      <c r="S279"/>
    </row>
    <row r="280" spans="1:19" x14ac:dyDescent="0.2">
      <c r="A280"/>
      <c r="B280"/>
      <c r="C280"/>
      <c r="D280"/>
      <c r="E280"/>
      <c r="F280"/>
      <c r="G280"/>
      <c r="H280"/>
      <c r="I280"/>
      <c r="J280"/>
      <c r="K280"/>
      <c r="L280"/>
      <c r="M280"/>
      <c r="N280"/>
      <c r="O280"/>
      <c r="P280"/>
      <c r="Q280"/>
      <c r="R280"/>
      <c r="S280"/>
    </row>
    <row r="281" spans="1:19" x14ac:dyDescent="0.2">
      <c r="A281"/>
      <c r="B281"/>
      <c r="C281"/>
      <c r="D281"/>
      <c r="E281"/>
      <c r="F281"/>
      <c r="G281"/>
      <c r="H281"/>
      <c r="I281"/>
      <c r="J281"/>
      <c r="K281"/>
      <c r="L281"/>
      <c r="M281"/>
      <c r="N281"/>
      <c r="O281"/>
      <c r="P281"/>
      <c r="Q281"/>
      <c r="R281"/>
      <c r="S281"/>
    </row>
    <row r="282" spans="1:19" x14ac:dyDescent="0.2">
      <c r="A282"/>
      <c r="B282"/>
      <c r="C282"/>
      <c r="D282"/>
      <c r="E282"/>
      <c r="F282"/>
      <c r="G282"/>
      <c r="H282"/>
      <c r="I282"/>
      <c r="J282"/>
      <c r="K282"/>
      <c r="L282"/>
      <c r="M282"/>
      <c r="N282"/>
      <c r="O282"/>
      <c r="P282"/>
      <c r="Q282"/>
      <c r="R282"/>
      <c r="S282"/>
    </row>
    <row r="283" spans="1:19" x14ac:dyDescent="0.2">
      <c r="A283"/>
      <c r="B283"/>
      <c r="C283"/>
      <c r="D283"/>
      <c r="E283"/>
      <c r="F283"/>
      <c r="G283"/>
      <c r="H283"/>
      <c r="I283"/>
      <c r="J283"/>
      <c r="K283"/>
      <c r="L283"/>
      <c r="M283"/>
      <c r="N283"/>
      <c r="O283"/>
      <c r="P283"/>
      <c r="Q283"/>
      <c r="R283"/>
      <c r="S283"/>
    </row>
    <row r="284" spans="1:19" x14ac:dyDescent="0.2">
      <c r="A284"/>
      <c r="B284"/>
      <c r="C284"/>
      <c r="D284"/>
      <c r="E284"/>
      <c r="F284"/>
      <c r="G284"/>
      <c r="H284"/>
      <c r="I284"/>
      <c r="J284"/>
      <c r="K284"/>
      <c r="L284"/>
      <c r="M284"/>
      <c r="N284"/>
      <c r="O284"/>
      <c r="P284"/>
      <c r="Q284"/>
      <c r="R284"/>
      <c r="S284"/>
    </row>
    <row r="285" spans="1:19" x14ac:dyDescent="0.2">
      <c r="A285"/>
      <c r="B285"/>
      <c r="C285"/>
      <c r="D285"/>
      <c r="E285"/>
      <c r="F285"/>
      <c r="G285"/>
      <c r="H285"/>
      <c r="I285"/>
      <c r="J285"/>
      <c r="K285"/>
      <c r="L285"/>
      <c r="M285"/>
      <c r="N285"/>
      <c r="O285"/>
      <c r="P285"/>
      <c r="Q285"/>
      <c r="R285"/>
      <c r="S285"/>
    </row>
    <row r="286" spans="1:19" x14ac:dyDescent="0.2">
      <c r="A286"/>
      <c r="B286"/>
      <c r="C286"/>
      <c r="D286"/>
      <c r="E286"/>
      <c r="F286"/>
      <c r="G286"/>
      <c r="H286"/>
      <c r="I286"/>
      <c r="J286"/>
      <c r="K286"/>
      <c r="L286"/>
      <c r="M286"/>
      <c r="N286"/>
      <c r="O286"/>
      <c r="P286"/>
      <c r="Q286"/>
      <c r="R286"/>
      <c r="S286"/>
    </row>
    <row r="287" spans="1:19" x14ac:dyDescent="0.2">
      <c r="A287"/>
      <c r="B287"/>
      <c r="C287"/>
      <c r="D287"/>
      <c r="E287"/>
      <c r="F287"/>
      <c r="G287"/>
      <c r="H287"/>
      <c r="I287"/>
      <c r="J287"/>
      <c r="K287"/>
      <c r="L287"/>
      <c r="M287"/>
      <c r="N287"/>
      <c r="O287"/>
      <c r="P287"/>
      <c r="Q287"/>
      <c r="R287"/>
      <c r="S287"/>
    </row>
    <row r="288" spans="1:19" x14ac:dyDescent="0.2">
      <c r="A288"/>
      <c r="B288"/>
      <c r="C288"/>
      <c r="D288"/>
      <c r="E288"/>
      <c r="F288"/>
      <c r="G288"/>
      <c r="H288"/>
      <c r="I288"/>
      <c r="J288"/>
      <c r="K288"/>
      <c r="L288"/>
      <c r="M288"/>
      <c r="N288"/>
      <c r="O288"/>
      <c r="P288"/>
      <c r="Q288"/>
      <c r="R288"/>
      <c r="S288"/>
    </row>
    <row r="289" spans="1:19" x14ac:dyDescent="0.2">
      <c r="A289"/>
      <c r="B289"/>
      <c r="C289"/>
      <c r="D289"/>
      <c r="E289"/>
      <c r="F289"/>
      <c r="G289"/>
      <c r="H289"/>
      <c r="I289"/>
      <c r="J289"/>
      <c r="K289"/>
      <c r="L289"/>
      <c r="M289"/>
      <c r="N289"/>
      <c r="O289"/>
      <c r="P289"/>
      <c r="Q289"/>
      <c r="R289"/>
      <c r="S289"/>
    </row>
    <row r="290" spans="1:19" x14ac:dyDescent="0.2">
      <c r="A290"/>
      <c r="B290"/>
      <c r="C290"/>
      <c r="D290"/>
      <c r="E290"/>
      <c r="F290"/>
      <c r="G290"/>
      <c r="H290"/>
      <c r="I290"/>
      <c r="J290"/>
      <c r="K290"/>
      <c r="L290"/>
      <c r="M290"/>
      <c r="N290"/>
      <c r="O290"/>
      <c r="P290"/>
      <c r="Q290"/>
      <c r="R290"/>
      <c r="S290"/>
    </row>
    <row r="291" spans="1:19" x14ac:dyDescent="0.2">
      <c r="A291"/>
      <c r="B291"/>
      <c r="C291"/>
      <c r="D291"/>
      <c r="E291"/>
      <c r="F291"/>
      <c r="G291"/>
      <c r="H291"/>
      <c r="I291"/>
      <c r="J291"/>
      <c r="K291"/>
      <c r="L291"/>
      <c r="M291"/>
      <c r="N291"/>
      <c r="O291"/>
      <c r="P291"/>
      <c r="Q291"/>
      <c r="R291"/>
      <c r="S291"/>
    </row>
    <row r="292" spans="1:19" x14ac:dyDescent="0.2">
      <c r="A292"/>
      <c r="B292"/>
      <c r="C292"/>
      <c r="D292"/>
      <c r="E292"/>
      <c r="F292"/>
      <c r="G292"/>
      <c r="H292"/>
      <c r="I292"/>
      <c r="J292"/>
      <c r="K292"/>
      <c r="L292"/>
      <c r="M292"/>
      <c r="N292"/>
      <c r="O292"/>
      <c r="P292"/>
      <c r="Q292"/>
      <c r="R292"/>
      <c r="S292"/>
    </row>
    <row r="293" spans="1:19" x14ac:dyDescent="0.2">
      <c r="A293"/>
      <c r="B293"/>
      <c r="C293"/>
      <c r="D293"/>
      <c r="E293"/>
      <c r="F293"/>
      <c r="G293"/>
      <c r="H293"/>
      <c r="I293"/>
      <c r="J293"/>
      <c r="K293"/>
      <c r="L293"/>
      <c r="M293"/>
      <c r="N293"/>
      <c r="O293"/>
      <c r="P293"/>
      <c r="Q293"/>
      <c r="R293"/>
      <c r="S293"/>
    </row>
    <row r="294" spans="1:19" x14ac:dyDescent="0.2">
      <c r="A294"/>
      <c r="B294"/>
      <c r="C294"/>
      <c r="D294"/>
      <c r="E294"/>
      <c r="F294"/>
      <c r="G294"/>
      <c r="H294"/>
      <c r="I294"/>
      <c r="J294"/>
      <c r="K294"/>
      <c r="L294"/>
      <c r="M294"/>
      <c r="N294"/>
      <c r="O294"/>
      <c r="P294"/>
      <c r="Q294"/>
      <c r="R294"/>
      <c r="S294"/>
    </row>
    <row r="295" spans="1:19" x14ac:dyDescent="0.2">
      <c r="A295"/>
      <c r="B295"/>
      <c r="C295"/>
      <c r="D295"/>
      <c r="E295"/>
      <c r="F295"/>
      <c r="G295"/>
      <c r="H295"/>
      <c r="I295"/>
      <c r="J295"/>
      <c r="K295"/>
      <c r="L295"/>
      <c r="M295"/>
      <c r="N295"/>
      <c r="O295"/>
      <c r="P295"/>
      <c r="Q295"/>
      <c r="R295"/>
      <c r="S295"/>
    </row>
    <row r="296" spans="1:19" x14ac:dyDescent="0.2">
      <c r="A296"/>
      <c r="B296"/>
      <c r="C296"/>
      <c r="D296"/>
      <c r="E296"/>
      <c r="F296"/>
      <c r="G296"/>
      <c r="H296"/>
      <c r="I296"/>
      <c r="J296"/>
      <c r="K296"/>
      <c r="L296"/>
      <c r="M296"/>
      <c r="N296"/>
      <c r="O296"/>
      <c r="P296"/>
      <c r="Q296"/>
      <c r="R296"/>
      <c r="S296"/>
    </row>
    <row r="297" spans="1:19" x14ac:dyDescent="0.2">
      <c r="A297"/>
      <c r="B297"/>
      <c r="C297"/>
      <c r="D297"/>
      <c r="E297"/>
      <c r="F297"/>
      <c r="G297"/>
      <c r="H297"/>
      <c r="I297"/>
      <c r="J297"/>
      <c r="K297"/>
      <c r="L297"/>
      <c r="M297"/>
      <c r="N297"/>
      <c r="O297"/>
      <c r="P297"/>
      <c r="Q297"/>
      <c r="R297"/>
      <c r="S297"/>
    </row>
    <row r="298" spans="1:19" x14ac:dyDescent="0.2">
      <c r="A298"/>
      <c r="B298"/>
      <c r="C298"/>
      <c r="D298"/>
      <c r="E298"/>
      <c r="F298"/>
      <c r="G298"/>
      <c r="H298"/>
      <c r="I298"/>
      <c r="J298"/>
      <c r="K298"/>
      <c r="L298"/>
      <c r="M298"/>
      <c r="N298"/>
      <c r="O298"/>
      <c r="P298"/>
      <c r="Q298"/>
      <c r="R298"/>
      <c r="S298"/>
    </row>
    <row r="299" spans="1:19" x14ac:dyDescent="0.2">
      <c r="A299"/>
      <c r="B299"/>
      <c r="C299"/>
      <c r="D299"/>
      <c r="E299"/>
      <c r="F299"/>
      <c r="G299"/>
      <c r="H299"/>
      <c r="I299"/>
      <c r="J299"/>
      <c r="K299"/>
      <c r="L299"/>
      <c r="M299"/>
      <c r="N299"/>
      <c r="O299"/>
      <c r="P299"/>
      <c r="Q299"/>
      <c r="R299"/>
      <c r="S299"/>
    </row>
    <row r="300" spans="1:19" x14ac:dyDescent="0.2">
      <c r="A300"/>
      <c r="B300"/>
      <c r="C300"/>
      <c r="D300"/>
      <c r="E300"/>
      <c r="F300"/>
      <c r="G300"/>
      <c r="H300"/>
      <c r="I300"/>
      <c r="J300"/>
      <c r="K300"/>
      <c r="L300"/>
      <c r="M300"/>
      <c r="N300"/>
      <c r="O300"/>
      <c r="P300"/>
      <c r="Q300"/>
      <c r="R300"/>
      <c r="S300"/>
    </row>
    <row r="301" spans="1:19" x14ac:dyDescent="0.2">
      <c r="A301"/>
      <c r="B301"/>
      <c r="C301"/>
      <c r="D301"/>
      <c r="E301"/>
      <c r="F301"/>
      <c r="G301"/>
      <c r="H301"/>
      <c r="I301"/>
      <c r="J301"/>
      <c r="K301"/>
      <c r="L301"/>
      <c r="M301"/>
      <c r="N301"/>
      <c r="O301"/>
      <c r="P301"/>
      <c r="Q301"/>
      <c r="R301"/>
      <c r="S301"/>
    </row>
    <row r="302" spans="1:19" x14ac:dyDescent="0.2">
      <c r="A302"/>
      <c r="B302"/>
      <c r="C302"/>
      <c r="D302"/>
      <c r="E302"/>
      <c r="F302"/>
      <c r="G302"/>
      <c r="H302"/>
      <c r="I302"/>
      <c r="J302"/>
      <c r="K302"/>
      <c r="L302"/>
      <c r="M302"/>
      <c r="N302"/>
      <c r="O302"/>
      <c r="P302"/>
      <c r="Q302"/>
      <c r="R302"/>
      <c r="S302"/>
    </row>
    <row r="303" spans="1:19" x14ac:dyDescent="0.2">
      <c r="A303"/>
      <c r="B303"/>
      <c r="C303"/>
      <c r="D303"/>
      <c r="E303"/>
      <c r="F303"/>
      <c r="G303"/>
      <c r="H303"/>
      <c r="I303"/>
      <c r="J303"/>
      <c r="K303"/>
      <c r="L303"/>
      <c r="M303"/>
      <c r="N303"/>
      <c r="O303"/>
      <c r="P303"/>
      <c r="Q303"/>
      <c r="R303"/>
      <c r="S303"/>
    </row>
    <row r="304" spans="1:19" x14ac:dyDescent="0.2">
      <c r="A304"/>
      <c r="B304"/>
      <c r="C304"/>
      <c r="D304"/>
      <c r="E304"/>
      <c r="F304"/>
      <c r="G304"/>
      <c r="H304"/>
      <c r="I304"/>
      <c r="J304"/>
      <c r="K304"/>
      <c r="L304"/>
      <c r="M304"/>
      <c r="N304"/>
      <c r="O304"/>
      <c r="P304"/>
      <c r="Q304"/>
      <c r="R304"/>
      <c r="S304"/>
    </row>
    <row r="305" spans="1:19" x14ac:dyDescent="0.2">
      <c r="A305"/>
      <c r="B305"/>
      <c r="C305"/>
      <c r="D305"/>
      <c r="E305"/>
      <c r="F305"/>
      <c r="G305"/>
      <c r="H305"/>
      <c r="I305"/>
      <c r="J305"/>
      <c r="K305"/>
      <c r="L305"/>
      <c r="M305"/>
      <c r="N305"/>
      <c r="O305"/>
      <c r="P305"/>
      <c r="Q305"/>
      <c r="R305"/>
      <c r="S305"/>
    </row>
    <row r="306" spans="1:19" x14ac:dyDescent="0.2">
      <c r="A306"/>
      <c r="B306"/>
      <c r="C306"/>
      <c r="D306"/>
      <c r="E306"/>
      <c r="F306"/>
      <c r="G306"/>
      <c r="H306"/>
      <c r="I306"/>
      <c r="J306"/>
      <c r="K306"/>
      <c r="L306"/>
      <c r="M306"/>
      <c r="N306"/>
      <c r="O306"/>
      <c r="P306"/>
      <c r="Q306"/>
      <c r="R306"/>
      <c r="S306"/>
    </row>
    <row r="307" spans="1:19" x14ac:dyDescent="0.2">
      <c r="A307"/>
      <c r="B307"/>
      <c r="C307"/>
      <c r="D307"/>
      <c r="E307"/>
      <c r="F307"/>
      <c r="G307"/>
      <c r="H307"/>
      <c r="I307"/>
      <c r="J307"/>
      <c r="K307"/>
      <c r="L307"/>
      <c r="M307"/>
      <c r="N307"/>
      <c r="O307"/>
      <c r="P307"/>
      <c r="Q307"/>
      <c r="R307"/>
      <c r="S307"/>
    </row>
    <row r="308" spans="1:19" x14ac:dyDescent="0.2">
      <c r="A308"/>
      <c r="B308"/>
      <c r="C308"/>
      <c r="D308"/>
      <c r="E308"/>
      <c r="F308"/>
      <c r="G308"/>
      <c r="H308"/>
      <c r="I308"/>
      <c r="J308"/>
      <c r="K308"/>
      <c r="L308"/>
      <c r="M308"/>
      <c r="N308"/>
      <c r="O308"/>
      <c r="P308"/>
      <c r="Q308"/>
      <c r="R308"/>
      <c r="S308"/>
    </row>
    <row r="309" spans="1:19" x14ac:dyDescent="0.2">
      <c r="A309"/>
      <c r="B309"/>
      <c r="C309"/>
      <c r="D309"/>
      <c r="E309"/>
      <c r="F309"/>
      <c r="G309"/>
      <c r="H309"/>
      <c r="I309"/>
      <c r="J309"/>
      <c r="K309"/>
      <c r="L309"/>
      <c r="M309"/>
      <c r="N309"/>
      <c r="O309"/>
      <c r="P309"/>
      <c r="Q309"/>
      <c r="R309"/>
      <c r="S309"/>
    </row>
    <row r="310" spans="1:19" x14ac:dyDescent="0.2">
      <c r="A310"/>
      <c r="B310"/>
      <c r="C310"/>
      <c r="D310"/>
      <c r="E310"/>
      <c r="F310"/>
      <c r="G310"/>
      <c r="H310"/>
      <c r="I310"/>
      <c r="J310"/>
      <c r="K310"/>
      <c r="L310"/>
      <c r="M310"/>
      <c r="N310"/>
      <c r="O310"/>
      <c r="P310"/>
      <c r="Q310"/>
      <c r="R310"/>
      <c r="S310"/>
    </row>
    <row r="311" spans="1:19" x14ac:dyDescent="0.2">
      <c r="A311"/>
      <c r="B311"/>
      <c r="C311"/>
      <c r="D311"/>
      <c r="E311"/>
      <c r="F311"/>
      <c r="G311"/>
      <c r="H311"/>
      <c r="I311"/>
      <c r="J311"/>
      <c r="K311"/>
      <c r="L311"/>
      <c r="M311"/>
      <c r="N311"/>
      <c r="O311"/>
      <c r="P311"/>
      <c r="Q311"/>
      <c r="R311"/>
      <c r="S311"/>
    </row>
    <row r="312" spans="1:19" x14ac:dyDescent="0.2">
      <c r="A312"/>
      <c r="B312"/>
      <c r="C312"/>
      <c r="D312"/>
      <c r="E312"/>
      <c r="F312"/>
      <c r="G312"/>
      <c r="H312"/>
      <c r="I312"/>
      <c r="J312"/>
      <c r="K312"/>
      <c r="L312"/>
      <c r="M312"/>
      <c r="N312"/>
      <c r="O312"/>
      <c r="P312"/>
      <c r="Q312"/>
      <c r="R312"/>
      <c r="S312"/>
    </row>
    <row r="313" spans="1:19" x14ac:dyDescent="0.2">
      <c r="A313"/>
      <c r="B313"/>
      <c r="C313"/>
      <c r="D313"/>
      <c r="E313"/>
      <c r="F313"/>
      <c r="G313"/>
      <c r="H313"/>
      <c r="I313"/>
      <c r="J313"/>
      <c r="K313"/>
      <c r="L313"/>
      <c r="M313"/>
      <c r="N313"/>
      <c r="O313"/>
      <c r="P313"/>
      <c r="Q313"/>
      <c r="R313"/>
      <c r="S313"/>
    </row>
    <row r="314" spans="1:19" x14ac:dyDescent="0.2">
      <c r="A314"/>
      <c r="B314"/>
      <c r="C314"/>
      <c r="D314"/>
      <c r="E314"/>
      <c r="F314"/>
      <c r="G314"/>
      <c r="H314"/>
      <c r="I314"/>
      <c r="J314"/>
      <c r="K314"/>
      <c r="L314"/>
      <c r="M314"/>
      <c r="N314"/>
      <c r="O314"/>
      <c r="P314"/>
      <c r="Q314"/>
      <c r="R314"/>
      <c r="S314"/>
    </row>
    <row r="315" spans="1:19" x14ac:dyDescent="0.2">
      <c r="A315"/>
      <c r="B315"/>
      <c r="C315"/>
      <c r="D315"/>
      <c r="E315"/>
      <c r="F315"/>
      <c r="G315"/>
      <c r="H315"/>
      <c r="I315"/>
      <c r="J315"/>
      <c r="K315"/>
      <c r="L315"/>
      <c r="M315"/>
      <c r="N315"/>
      <c r="O315"/>
      <c r="P315"/>
      <c r="Q315"/>
      <c r="R315"/>
      <c r="S315"/>
    </row>
    <row r="316" spans="1:19" x14ac:dyDescent="0.2">
      <c r="A316"/>
      <c r="B316"/>
      <c r="C316"/>
      <c r="D316"/>
      <c r="E316"/>
      <c r="F316"/>
      <c r="G316"/>
      <c r="H316"/>
      <c r="I316"/>
      <c r="J316"/>
      <c r="K316"/>
      <c r="L316"/>
      <c r="M316"/>
      <c r="N316"/>
      <c r="O316"/>
      <c r="P316"/>
      <c r="Q316"/>
      <c r="R316"/>
      <c r="S316"/>
    </row>
    <row r="317" spans="1:19" x14ac:dyDescent="0.2">
      <c r="A317"/>
      <c r="B317"/>
      <c r="C317"/>
      <c r="D317"/>
      <c r="E317"/>
      <c r="F317"/>
      <c r="G317"/>
      <c r="H317"/>
      <c r="I317"/>
      <c r="J317"/>
      <c r="K317"/>
      <c r="L317"/>
      <c r="M317"/>
      <c r="N317"/>
      <c r="O317"/>
      <c r="P317"/>
      <c r="Q317"/>
      <c r="R317"/>
      <c r="S317"/>
    </row>
    <row r="318" spans="1:19" x14ac:dyDescent="0.2">
      <c r="A318"/>
      <c r="B318"/>
      <c r="C318"/>
      <c r="D318"/>
      <c r="E318"/>
      <c r="F318"/>
      <c r="G318"/>
      <c r="H318"/>
      <c r="I318"/>
      <c r="J318"/>
      <c r="K318"/>
      <c r="L318"/>
      <c r="M318"/>
      <c r="N318"/>
      <c r="O318"/>
      <c r="P318"/>
      <c r="Q318"/>
      <c r="R318"/>
      <c r="S318"/>
    </row>
    <row r="319" spans="1:19" x14ac:dyDescent="0.2">
      <c r="A319"/>
      <c r="B319"/>
      <c r="C319"/>
      <c r="D319"/>
      <c r="E319"/>
      <c r="F319"/>
      <c r="G319"/>
      <c r="H319"/>
      <c r="I319"/>
      <c r="J319"/>
      <c r="K319"/>
      <c r="L319"/>
      <c r="M319"/>
      <c r="N319"/>
      <c r="O319"/>
      <c r="P319"/>
      <c r="Q319"/>
      <c r="R319"/>
      <c r="S319"/>
    </row>
    <row r="320" spans="1:19" x14ac:dyDescent="0.2">
      <c r="A320"/>
      <c r="B320"/>
      <c r="C320"/>
      <c r="D320"/>
      <c r="E320"/>
      <c r="F320"/>
      <c r="G320"/>
      <c r="H320"/>
      <c r="I320"/>
      <c r="J320"/>
      <c r="K320"/>
      <c r="L320"/>
      <c r="M320"/>
      <c r="N320"/>
      <c r="O320"/>
      <c r="P320"/>
      <c r="Q320"/>
      <c r="R320"/>
      <c r="S320"/>
    </row>
    <row r="321" spans="1:19" x14ac:dyDescent="0.2">
      <c r="A321"/>
      <c r="B321"/>
      <c r="C321"/>
      <c r="D321"/>
      <c r="E321"/>
      <c r="F321"/>
      <c r="G321"/>
      <c r="H321"/>
      <c r="I321"/>
      <c r="J321"/>
      <c r="K321"/>
      <c r="L321"/>
      <c r="M321"/>
      <c r="N321"/>
      <c r="O321"/>
      <c r="P321"/>
      <c r="Q321"/>
      <c r="R321"/>
      <c r="S321"/>
    </row>
    <row r="322" spans="1:19" x14ac:dyDescent="0.2">
      <c r="A322"/>
      <c r="B322"/>
      <c r="C322"/>
      <c r="D322"/>
      <c r="E322"/>
      <c r="F322"/>
      <c r="G322"/>
      <c r="H322"/>
      <c r="I322"/>
      <c r="J322"/>
      <c r="K322"/>
      <c r="L322"/>
      <c r="M322"/>
      <c r="N322"/>
      <c r="O322"/>
      <c r="P322"/>
      <c r="Q322"/>
      <c r="R322"/>
      <c r="S322"/>
    </row>
    <row r="323" spans="1:19" x14ac:dyDescent="0.2">
      <c r="A323"/>
      <c r="B323"/>
      <c r="C323"/>
      <c r="D323"/>
      <c r="E323"/>
      <c r="F323"/>
      <c r="G323"/>
      <c r="H323"/>
      <c r="I323"/>
      <c r="J323"/>
      <c r="K323"/>
      <c r="L323"/>
      <c r="M323"/>
      <c r="N323"/>
      <c r="O323"/>
      <c r="P323"/>
      <c r="Q323"/>
      <c r="R323"/>
      <c r="S323"/>
    </row>
    <row r="324" spans="1:19" x14ac:dyDescent="0.2">
      <c r="A324"/>
      <c r="B324"/>
      <c r="C324"/>
      <c r="D324"/>
      <c r="E324"/>
      <c r="F324"/>
      <c r="G324"/>
      <c r="H324"/>
      <c r="I324"/>
      <c r="J324"/>
      <c r="K324"/>
      <c r="L324"/>
      <c r="M324"/>
      <c r="N324"/>
      <c r="O324"/>
      <c r="P324"/>
      <c r="Q324"/>
      <c r="R324"/>
      <c r="S324"/>
    </row>
    <row r="325" spans="1:19" x14ac:dyDescent="0.2">
      <c r="A325"/>
      <c r="B325"/>
      <c r="C325"/>
      <c r="D325"/>
      <c r="E325"/>
      <c r="F325"/>
      <c r="G325"/>
      <c r="H325"/>
      <c r="I325"/>
      <c r="J325"/>
      <c r="K325"/>
      <c r="L325"/>
      <c r="M325"/>
      <c r="N325"/>
      <c r="O325"/>
      <c r="P325"/>
      <c r="Q325"/>
      <c r="R325"/>
      <c r="S325"/>
    </row>
    <row r="326" spans="1:19" x14ac:dyDescent="0.2">
      <c r="A326"/>
      <c r="B326"/>
      <c r="C326"/>
      <c r="D326"/>
      <c r="E326"/>
      <c r="F326"/>
      <c r="G326"/>
      <c r="H326"/>
      <c r="I326"/>
      <c r="J326"/>
      <c r="K326"/>
      <c r="L326"/>
      <c r="M326"/>
      <c r="N326"/>
      <c r="O326"/>
      <c r="P326"/>
      <c r="Q326"/>
      <c r="R326"/>
      <c r="S326"/>
    </row>
    <row r="327" spans="1:19" x14ac:dyDescent="0.2">
      <c r="A327"/>
      <c r="B327"/>
      <c r="C327"/>
      <c r="D327"/>
      <c r="E327"/>
      <c r="F327"/>
      <c r="G327"/>
      <c r="H327"/>
      <c r="I327"/>
      <c r="J327"/>
      <c r="K327"/>
      <c r="L327"/>
      <c r="M327"/>
      <c r="N327"/>
      <c r="O327"/>
      <c r="P327"/>
      <c r="Q327"/>
      <c r="R327"/>
      <c r="S327"/>
    </row>
    <row r="328" spans="1:19" x14ac:dyDescent="0.2">
      <c r="A328"/>
      <c r="B328"/>
      <c r="C328"/>
      <c r="D328"/>
      <c r="E328"/>
      <c r="F328"/>
      <c r="G328"/>
      <c r="H328"/>
      <c r="I328"/>
      <c r="J328"/>
      <c r="K328"/>
      <c r="L328"/>
      <c r="M328"/>
      <c r="N328"/>
      <c r="O328"/>
      <c r="P328"/>
      <c r="Q328"/>
      <c r="R328"/>
      <c r="S328"/>
    </row>
    <row r="329" spans="1:19" x14ac:dyDescent="0.2">
      <c r="A329"/>
      <c r="B329"/>
      <c r="C329"/>
      <c r="D329"/>
      <c r="E329"/>
      <c r="F329"/>
      <c r="G329"/>
      <c r="H329"/>
      <c r="I329"/>
      <c r="J329"/>
      <c r="K329"/>
      <c r="L329"/>
      <c r="M329"/>
      <c r="N329"/>
      <c r="O329"/>
      <c r="P329"/>
      <c r="Q329"/>
      <c r="R329"/>
      <c r="S329"/>
    </row>
    <row r="330" spans="1:19" x14ac:dyDescent="0.2">
      <c r="A330"/>
      <c r="B330"/>
      <c r="C330"/>
      <c r="D330"/>
      <c r="E330"/>
      <c r="F330"/>
      <c r="G330"/>
      <c r="H330"/>
      <c r="I330"/>
      <c r="J330"/>
      <c r="K330"/>
      <c r="L330"/>
      <c r="M330"/>
      <c r="N330"/>
      <c r="O330"/>
      <c r="P330"/>
      <c r="Q330"/>
      <c r="R330"/>
      <c r="S330"/>
    </row>
    <row r="331" spans="1:19" x14ac:dyDescent="0.2">
      <c r="A331"/>
      <c r="B331"/>
      <c r="C331"/>
      <c r="D331"/>
      <c r="E331"/>
      <c r="F331"/>
      <c r="G331"/>
      <c r="H331"/>
      <c r="I331"/>
      <c r="J331"/>
      <c r="K331"/>
      <c r="L331"/>
      <c r="M331"/>
      <c r="N331"/>
      <c r="O331"/>
      <c r="P331"/>
      <c r="Q331"/>
      <c r="R331"/>
      <c r="S331"/>
    </row>
    <row r="332" spans="1:19" x14ac:dyDescent="0.2">
      <c r="A332"/>
      <c r="B332"/>
      <c r="C332"/>
      <c r="D332"/>
      <c r="E332"/>
      <c r="F332"/>
      <c r="G332"/>
      <c r="H332"/>
      <c r="I332"/>
      <c r="J332"/>
      <c r="K332"/>
      <c r="L332"/>
      <c r="M332"/>
      <c r="N332"/>
      <c r="O332"/>
      <c r="P332"/>
      <c r="Q332"/>
      <c r="R332"/>
      <c r="S332"/>
    </row>
    <row r="333" spans="1:19" x14ac:dyDescent="0.2">
      <c r="A333"/>
      <c r="B333"/>
      <c r="C333"/>
      <c r="D333"/>
      <c r="E333"/>
      <c r="F333"/>
      <c r="G333"/>
      <c r="H333"/>
      <c r="I333"/>
      <c r="J333"/>
      <c r="K333"/>
      <c r="L333"/>
      <c r="M333"/>
      <c r="N333"/>
      <c r="O333"/>
      <c r="P333"/>
      <c r="Q333"/>
      <c r="R333"/>
      <c r="S333"/>
    </row>
    <row r="334" spans="1:19" x14ac:dyDescent="0.2">
      <c r="A334"/>
      <c r="B334"/>
      <c r="C334"/>
      <c r="D334"/>
      <c r="E334"/>
      <c r="F334"/>
      <c r="G334"/>
      <c r="H334"/>
      <c r="I334"/>
      <c r="J334"/>
      <c r="K334"/>
      <c r="L334"/>
      <c r="M334"/>
      <c r="N334"/>
      <c r="O334"/>
      <c r="P334"/>
      <c r="Q334"/>
      <c r="R334"/>
      <c r="S334"/>
    </row>
    <row r="335" spans="1:19" x14ac:dyDescent="0.2">
      <c r="A335"/>
      <c r="B335"/>
      <c r="C335"/>
      <c r="D335"/>
      <c r="E335"/>
      <c r="F335"/>
      <c r="G335"/>
      <c r="H335"/>
      <c r="I335"/>
      <c r="J335"/>
      <c r="K335"/>
      <c r="L335"/>
      <c r="M335"/>
      <c r="N335"/>
      <c r="O335"/>
      <c r="P335"/>
      <c r="Q335"/>
      <c r="R335"/>
      <c r="S335"/>
    </row>
    <row r="336" spans="1:19" x14ac:dyDescent="0.2">
      <c r="A336"/>
      <c r="B336"/>
      <c r="C336"/>
      <c r="D336"/>
      <c r="E336"/>
      <c r="F336"/>
      <c r="G336"/>
      <c r="H336"/>
      <c r="I336"/>
      <c r="J336"/>
      <c r="K336"/>
      <c r="L336"/>
      <c r="M336"/>
      <c r="N336"/>
      <c r="O336"/>
      <c r="P336"/>
      <c r="Q336"/>
      <c r="R336"/>
      <c r="S336"/>
    </row>
    <row r="337" spans="1:19" x14ac:dyDescent="0.2">
      <c r="A337"/>
      <c r="B337"/>
      <c r="C337"/>
      <c r="D337"/>
      <c r="E337"/>
      <c r="F337"/>
      <c r="G337"/>
      <c r="H337"/>
      <c r="I337"/>
      <c r="J337"/>
      <c r="K337"/>
      <c r="L337"/>
      <c r="M337"/>
      <c r="N337"/>
      <c r="O337"/>
      <c r="P337"/>
      <c r="Q337"/>
      <c r="R337"/>
      <c r="S337"/>
    </row>
    <row r="338" spans="1:19" x14ac:dyDescent="0.2">
      <c r="A338"/>
      <c r="B338"/>
      <c r="C338"/>
      <c r="D338"/>
      <c r="E338"/>
      <c r="F338"/>
      <c r="G338"/>
      <c r="H338"/>
      <c r="I338"/>
      <c r="J338"/>
      <c r="K338"/>
      <c r="L338"/>
      <c r="M338"/>
      <c r="N338"/>
      <c r="O338"/>
      <c r="P338"/>
      <c r="Q338"/>
      <c r="R338"/>
      <c r="S338"/>
    </row>
    <row r="339" spans="1:19" x14ac:dyDescent="0.2">
      <c r="A339"/>
      <c r="B339"/>
      <c r="C339"/>
      <c r="D339"/>
      <c r="E339"/>
      <c r="F339"/>
      <c r="G339"/>
      <c r="H339"/>
      <c r="I339"/>
      <c r="J339"/>
      <c r="K339"/>
      <c r="L339"/>
      <c r="M339"/>
      <c r="N339"/>
      <c r="O339"/>
      <c r="P339"/>
      <c r="Q339"/>
      <c r="R339"/>
      <c r="S339"/>
    </row>
    <row r="340" spans="1:19" x14ac:dyDescent="0.2">
      <c r="A340"/>
      <c r="B340"/>
      <c r="C340"/>
      <c r="D340"/>
      <c r="E340"/>
      <c r="F340"/>
      <c r="G340"/>
      <c r="H340"/>
      <c r="I340"/>
      <c r="J340"/>
      <c r="K340"/>
      <c r="L340"/>
      <c r="M340"/>
      <c r="N340"/>
      <c r="O340"/>
      <c r="P340"/>
      <c r="Q340"/>
      <c r="R340"/>
      <c r="S340"/>
    </row>
    <row r="341" spans="1:19" x14ac:dyDescent="0.2">
      <c r="A341"/>
      <c r="B341"/>
      <c r="C341"/>
      <c r="D341"/>
      <c r="E341"/>
      <c r="F341"/>
      <c r="G341"/>
      <c r="H341"/>
      <c r="I341"/>
      <c r="J341"/>
      <c r="K341"/>
      <c r="L341"/>
      <c r="M341"/>
      <c r="N341"/>
      <c r="O341"/>
      <c r="P341"/>
      <c r="Q341"/>
      <c r="R341"/>
      <c r="S341"/>
    </row>
    <row r="342" spans="1:19" x14ac:dyDescent="0.2">
      <c r="A342"/>
      <c r="B342"/>
      <c r="C342"/>
      <c r="D342"/>
      <c r="E342"/>
      <c r="F342"/>
      <c r="G342"/>
      <c r="H342"/>
      <c r="I342"/>
      <c r="J342"/>
      <c r="K342"/>
      <c r="L342"/>
      <c r="M342"/>
      <c r="N342"/>
      <c r="O342"/>
      <c r="P342"/>
      <c r="Q342"/>
      <c r="R342"/>
      <c r="S342"/>
    </row>
    <row r="343" spans="1:19" x14ac:dyDescent="0.2">
      <c r="A343"/>
      <c r="B343"/>
      <c r="C343"/>
      <c r="D343"/>
      <c r="E343"/>
      <c r="F343"/>
      <c r="G343"/>
      <c r="H343"/>
      <c r="I343"/>
      <c r="J343"/>
      <c r="K343"/>
      <c r="L343"/>
      <c r="M343"/>
      <c r="N343"/>
      <c r="O343"/>
      <c r="P343"/>
      <c r="Q343"/>
      <c r="R343"/>
      <c r="S343"/>
    </row>
    <row r="344" spans="1:19" x14ac:dyDescent="0.2">
      <c r="A344"/>
      <c r="B344"/>
      <c r="C344"/>
      <c r="D344"/>
      <c r="E344"/>
      <c r="F344"/>
      <c r="G344"/>
      <c r="H344"/>
      <c r="I344"/>
      <c r="J344"/>
      <c r="K344"/>
      <c r="L344"/>
      <c r="M344"/>
      <c r="N344"/>
      <c r="O344"/>
      <c r="P344"/>
      <c r="Q344"/>
      <c r="R344"/>
      <c r="S344"/>
    </row>
    <row r="345" spans="1:19" x14ac:dyDescent="0.2">
      <c r="A345"/>
      <c r="B345"/>
      <c r="C345"/>
      <c r="D345"/>
      <c r="E345"/>
      <c r="F345"/>
      <c r="G345"/>
      <c r="H345"/>
      <c r="I345"/>
      <c r="J345"/>
      <c r="K345"/>
      <c r="L345"/>
      <c r="M345"/>
      <c r="N345"/>
      <c r="O345"/>
      <c r="P345"/>
      <c r="Q345"/>
      <c r="R345"/>
      <c r="S345"/>
    </row>
    <row r="346" spans="1:19" x14ac:dyDescent="0.2">
      <c r="A346"/>
      <c r="B346"/>
      <c r="C346"/>
      <c r="D346"/>
      <c r="E346"/>
      <c r="F346"/>
      <c r="G346"/>
      <c r="H346"/>
      <c r="I346"/>
      <c r="J346"/>
      <c r="K346"/>
      <c r="L346"/>
      <c r="M346"/>
      <c r="N346"/>
      <c r="O346"/>
      <c r="P346"/>
      <c r="Q346"/>
      <c r="R346"/>
      <c r="S346"/>
    </row>
    <row r="347" spans="1:19" x14ac:dyDescent="0.2">
      <c r="A347"/>
      <c r="B347"/>
      <c r="C347"/>
      <c r="D347"/>
      <c r="E347"/>
      <c r="F347"/>
      <c r="G347"/>
      <c r="H347"/>
      <c r="I347"/>
      <c r="J347"/>
      <c r="K347"/>
      <c r="L347"/>
      <c r="M347"/>
      <c r="N347"/>
      <c r="O347"/>
      <c r="P347"/>
      <c r="Q347"/>
      <c r="R347"/>
      <c r="S347"/>
    </row>
    <row r="348" spans="1:19" x14ac:dyDescent="0.2">
      <c r="A348"/>
      <c r="B348"/>
      <c r="C348"/>
      <c r="D348"/>
      <c r="E348"/>
      <c r="F348"/>
      <c r="G348"/>
      <c r="H348"/>
      <c r="I348"/>
      <c r="J348"/>
      <c r="K348"/>
      <c r="L348"/>
      <c r="M348"/>
      <c r="N348"/>
      <c r="O348"/>
      <c r="P348"/>
      <c r="Q348"/>
      <c r="R348"/>
      <c r="S348"/>
    </row>
    <row r="349" spans="1:19" x14ac:dyDescent="0.2">
      <c r="A349"/>
      <c r="B349"/>
      <c r="C349"/>
      <c r="D349"/>
      <c r="E349"/>
      <c r="F349"/>
      <c r="G349"/>
      <c r="H349"/>
      <c r="I349"/>
      <c r="J349"/>
      <c r="K349"/>
      <c r="L349"/>
      <c r="M349"/>
      <c r="N349"/>
      <c r="O349"/>
      <c r="P349"/>
      <c r="Q349"/>
      <c r="R349"/>
      <c r="S349"/>
    </row>
    <row r="350" spans="1:19" x14ac:dyDescent="0.2">
      <c r="A350"/>
      <c r="B350"/>
      <c r="C350"/>
      <c r="D350"/>
      <c r="E350"/>
      <c r="F350"/>
      <c r="G350"/>
      <c r="H350"/>
      <c r="I350"/>
      <c r="J350"/>
      <c r="K350"/>
      <c r="L350"/>
      <c r="M350"/>
      <c r="N350"/>
      <c r="O350"/>
      <c r="P350"/>
      <c r="Q350"/>
      <c r="R350"/>
      <c r="S350"/>
    </row>
    <row r="351" spans="1:19" x14ac:dyDescent="0.2">
      <c r="A351"/>
      <c r="B351"/>
      <c r="C351"/>
      <c r="D351"/>
      <c r="E351"/>
      <c r="F351"/>
      <c r="G351"/>
      <c r="H351"/>
      <c r="I351"/>
      <c r="J351"/>
      <c r="K351"/>
      <c r="L351"/>
      <c r="M351"/>
      <c r="N351"/>
      <c r="O351"/>
      <c r="P351"/>
      <c r="Q351"/>
      <c r="R351"/>
      <c r="S351"/>
    </row>
    <row r="352" spans="1:19" x14ac:dyDescent="0.2">
      <c r="A352"/>
      <c r="B352"/>
      <c r="C352"/>
      <c r="D352"/>
      <c r="E352"/>
      <c r="F352"/>
      <c r="G352"/>
      <c r="H352"/>
      <c r="I352"/>
      <c r="J352"/>
      <c r="K352"/>
      <c r="L352"/>
      <c r="M352"/>
      <c r="N352"/>
      <c r="O352"/>
      <c r="P352"/>
      <c r="Q352"/>
      <c r="R352"/>
      <c r="S352"/>
    </row>
    <row r="353" spans="1:19" x14ac:dyDescent="0.2">
      <c r="A353"/>
      <c r="B353"/>
      <c r="C353"/>
      <c r="D353"/>
      <c r="E353"/>
      <c r="F353"/>
      <c r="G353"/>
      <c r="H353"/>
      <c r="I353"/>
      <c r="J353"/>
      <c r="K353"/>
      <c r="L353"/>
      <c r="M353"/>
      <c r="N353"/>
      <c r="O353"/>
      <c r="P353"/>
      <c r="Q353"/>
      <c r="R353"/>
      <c r="S353"/>
    </row>
    <row r="354" spans="1:19" x14ac:dyDescent="0.2">
      <c r="A354"/>
      <c r="B354"/>
      <c r="C354"/>
      <c r="D354"/>
      <c r="E354"/>
      <c r="F354"/>
      <c r="G354"/>
      <c r="H354"/>
      <c r="I354"/>
      <c r="J354"/>
      <c r="K354"/>
      <c r="L354"/>
      <c r="M354"/>
      <c r="N354"/>
      <c r="O354"/>
      <c r="P354"/>
      <c r="Q354"/>
      <c r="R354"/>
      <c r="S354"/>
    </row>
    <row r="355" spans="1:19" x14ac:dyDescent="0.2">
      <c r="A355"/>
      <c r="B355"/>
      <c r="C355"/>
      <c r="D355"/>
      <c r="E355"/>
      <c r="F355"/>
      <c r="G355"/>
      <c r="H355"/>
      <c r="I355"/>
      <c r="J355"/>
      <c r="K355"/>
      <c r="L355"/>
      <c r="M355"/>
      <c r="N355"/>
      <c r="O355"/>
      <c r="P355"/>
      <c r="Q355"/>
      <c r="R355"/>
      <c r="S355"/>
    </row>
    <row r="356" spans="1:19" x14ac:dyDescent="0.2">
      <c r="A356"/>
      <c r="B356"/>
      <c r="C356"/>
      <c r="D356"/>
      <c r="E356"/>
      <c r="F356"/>
      <c r="G356"/>
      <c r="H356"/>
      <c r="I356"/>
      <c r="J356"/>
      <c r="K356"/>
      <c r="L356"/>
      <c r="M356"/>
      <c r="N356"/>
      <c r="O356"/>
      <c r="P356"/>
      <c r="Q356"/>
      <c r="R356"/>
      <c r="S356"/>
    </row>
    <row r="357" spans="1:19" x14ac:dyDescent="0.2">
      <c r="A357"/>
      <c r="B357"/>
      <c r="C357"/>
      <c r="D357"/>
      <c r="E357"/>
      <c r="F357"/>
      <c r="G357"/>
      <c r="H357"/>
      <c r="I357"/>
      <c r="J357"/>
      <c r="K357"/>
      <c r="L357"/>
      <c r="M357"/>
      <c r="N357"/>
      <c r="O357"/>
      <c r="P357"/>
      <c r="Q357"/>
      <c r="R357"/>
      <c r="S357"/>
    </row>
    <row r="358" spans="1:19" x14ac:dyDescent="0.2">
      <c r="A358"/>
      <c r="B358"/>
      <c r="C358"/>
      <c r="D358"/>
      <c r="E358"/>
      <c r="F358"/>
      <c r="G358"/>
      <c r="H358"/>
      <c r="I358"/>
      <c r="J358"/>
      <c r="K358"/>
      <c r="L358"/>
      <c r="M358"/>
      <c r="N358"/>
      <c r="O358"/>
      <c r="P358"/>
      <c r="Q358"/>
      <c r="R358"/>
      <c r="S358"/>
    </row>
    <row r="359" spans="1:19" x14ac:dyDescent="0.2">
      <c r="A359"/>
      <c r="B359"/>
      <c r="C359"/>
      <c r="D359"/>
      <c r="E359"/>
      <c r="F359"/>
      <c r="G359"/>
      <c r="H359"/>
      <c r="I359"/>
      <c r="J359"/>
      <c r="K359"/>
      <c r="L359"/>
      <c r="M359"/>
      <c r="N359"/>
      <c r="O359"/>
      <c r="P359"/>
      <c r="Q359"/>
      <c r="R359"/>
      <c r="S359"/>
    </row>
    <row r="360" spans="1:19" x14ac:dyDescent="0.2">
      <c r="A360"/>
      <c r="B360"/>
      <c r="C360"/>
      <c r="D360"/>
      <c r="E360"/>
      <c r="F360"/>
      <c r="G360"/>
      <c r="H360"/>
      <c r="I360"/>
      <c r="J360"/>
      <c r="K360"/>
      <c r="L360"/>
      <c r="M360"/>
      <c r="N360"/>
      <c r="O360"/>
      <c r="P360"/>
      <c r="Q360"/>
      <c r="R360"/>
      <c r="S360"/>
    </row>
    <row r="361" spans="1:19" x14ac:dyDescent="0.2">
      <c r="A361"/>
      <c r="B361"/>
      <c r="C361"/>
      <c r="D361"/>
      <c r="E361"/>
      <c r="F361"/>
      <c r="G361"/>
      <c r="H361"/>
      <c r="I361"/>
      <c r="J361"/>
      <c r="K361"/>
      <c r="L361"/>
      <c r="M361"/>
      <c r="N361"/>
      <c r="O361"/>
      <c r="P361"/>
      <c r="Q361"/>
      <c r="R361"/>
      <c r="S361"/>
    </row>
    <row r="362" spans="1:19" x14ac:dyDescent="0.2">
      <c r="A362"/>
      <c r="B362"/>
      <c r="C362"/>
      <c r="D362"/>
      <c r="E362"/>
      <c r="F362"/>
      <c r="G362"/>
      <c r="H362"/>
      <c r="I362"/>
      <c r="J362"/>
      <c r="K362"/>
      <c r="L362"/>
      <c r="M362"/>
      <c r="N362"/>
      <c r="O362"/>
      <c r="P362"/>
      <c r="Q362"/>
      <c r="R362"/>
      <c r="S362"/>
    </row>
    <row r="363" spans="1:19" x14ac:dyDescent="0.2">
      <c r="A363"/>
      <c r="B363"/>
      <c r="C363"/>
      <c r="D363"/>
      <c r="E363"/>
      <c r="F363"/>
      <c r="G363"/>
      <c r="H363"/>
      <c r="I363"/>
      <c r="J363"/>
      <c r="K363"/>
      <c r="L363"/>
      <c r="M363"/>
      <c r="N363"/>
      <c r="O363"/>
      <c r="P363"/>
      <c r="Q363"/>
      <c r="R363"/>
      <c r="S363"/>
    </row>
    <row r="364" spans="1:19" x14ac:dyDescent="0.2">
      <c r="A364"/>
      <c r="B364"/>
      <c r="C364"/>
      <c r="D364"/>
      <c r="E364"/>
      <c r="F364"/>
      <c r="G364"/>
      <c r="H364"/>
      <c r="I364"/>
      <c r="J364"/>
      <c r="K364"/>
      <c r="L364"/>
      <c r="M364"/>
      <c r="N364"/>
      <c r="O364"/>
      <c r="P364"/>
      <c r="Q364"/>
      <c r="R364"/>
      <c r="S364"/>
    </row>
    <row r="365" spans="1:19" x14ac:dyDescent="0.2">
      <c r="A365"/>
      <c r="B365"/>
      <c r="C365"/>
      <c r="D365"/>
      <c r="E365"/>
      <c r="F365"/>
      <c r="G365"/>
      <c r="H365"/>
      <c r="I365"/>
      <c r="J365"/>
      <c r="K365"/>
      <c r="L365"/>
      <c r="M365"/>
      <c r="N365"/>
      <c r="O365"/>
      <c r="P365"/>
      <c r="Q365"/>
      <c r="R365"/>
      <c r="S365"/>
    </row>
    <row r="366" spans="1:19" x14ac:dyDescent="0.2">
      <c r="A366"/>
      <c r="B366"/>
      <c r="C366"/>
      <c r="D366"/>
      <c r="E366"/>
      <c r="F366"/>
      <c r="G366"/>
      <c r="H366"/>
      <c r="I366"/>
      <c r="J366"/>
      <c r="K366"/>
      <c r="L366"/>
      <c r="M366"/>
      <c r="N366"/>
      <c r="O366"/>
      <c r="P366"/>
      <c r="Q366"/>
      <c r="R366"/>
      <c r="S366"/>
    </row>
    <row r="367" spans="1:19" x14ac:dyDescent="0.2">
      <c r="A367"/>
      <c r="B367"/>
      <c r="C367"/>
      <c r="D367"/>
      <c r="E367"/>
      <c r="F367"/>
      <c r="G367"/>
      <c r="H367"/>
      <c r="I367"/>
      <c r="J367"/>
      <c r="K367"/>
      <c r="L367"/>
      <c r="M367"/>
      <c r="N367"/>
      <c r="O367"/>
      <c r="P367"/>
      <c r="Q367"/>
      <c r="R367"/>
      <c r="S367"/>
    </row>
    <row r="368" spans="1:19" x14ac:dyDescent="0.2">
      <c r="A368"/>
      <c r="B368"/>
      <c r="C368"/>
      <c r="D368"/>
      <c r="E368"/>
      <c r="F368"/>
      <c r="G368"/>
      <c r="H368"/>
      <c r="I368"/>
      <c r="J368"/>
      <c r="K368"/>
      <c r="L368"/>
      <c r="M368"/>
      <c r="N368"/>
      <c r="O368"/>
      <c r="P368"/>
      <c r="Q368"/>
      <c r="R368"/>
      <c r="S368"/>
    </row>
    <row r="369" spans="1:19" x14ac:dyDescent="0.2">
      <c r="A369"/>
      <c r="B369"/>
      <c r="C369"/>
      <c r="D369"/>
      <c r="E369"/>
      <c r="F369"/>
      <c r="G369"/>
      <c r="H369"/>
      <c r="I369"/>
      <c r="J369"/>
      <c r="K369"/>
      <c r="L369"/>
      <c r="M369"/>
      <c r="N369"/>
      <c r="O369"/>
      <c r="P369"/>
      <c r="Q369"/>
      <c r="R369"/>
      <c r="S369"/>
    </row>
    <row r="370" spans="1:19" x14ac:dyDescent="0.2">
      <c r="A370"/>
      <c r="B370"/>
      <c r="C370"/>
      <c r="D370"/>
      <c r="E370"/>
      <c r="F370"/>
      <c r="G370"/>
      <c r="H370"/>
      <c r="I370"/>
      <c r="J370"/>
      <c r="K370"/>
      <c r="L370"/>
      <c r="M370"/>
      <c r="N370"/>
      <c r="O370"/>
      <c r="P370"/>
      <c r="Q370"/>
      <c r="R370"/>
      <c r="S370"/>
    </row>
    <row r="371" spans="1:19" x14ac:dyDescent="0.2">
      <c r="A371"/>
      <c r="B371"/>
      <c r="C371"/>
      <c r="D371"/>
      <c r="E371"/>
      <c r="F371"/>
      <c r="G371"/>
      <c r="H371"/>
      <c r="I371"/>
      <c r="J371"/>
      <c r="K371"/>
      <c r="L371"/>
      <c r="M371"/>
      <c r="N371"/>
      <c r="O371"/>
      <c r="P371"/>
      <c r="Q371"/>
      <c r="R371"/>
      <c r="S371"/>
    </row>
    <row r="372" spans="1:19" x14ac:dyDescent="0.2">
      <c r="A372"/>
      <c r="B372"/>
      <c r="C372"/>
      <c r="D372"/>
      <c r="E372"/>
      <c r="F372"/>
      <c r="G372"/>
      <c r="H372"/>
      <c r="I372"/>
      <c r="J372"/>
      <c r="K372"/>
      <c r="L372"/>
      <c r="M372"/>
      <c r="N372"/>
      <c r="O372"/>
      <c r="P372"/>
      <c r="Q372"/>
      <c r="R372"/>
      <c r="S372"/>
    </row>
    <row r="373" spans="1:19" x14ac:dyDescent="0.2">
      <c r="A373"/>
      <c r="B373"/>
      <c r="C373"/>
      <c r="D373"/>
      <c r="E373"/>
      <c r="F373"/>
      <c r="G373"/>
      <c r="H373"/>
      <c r="I373"/>
      <c r="J373"/>
      <c r="K373"/>
      <c r="L373"/>
      <c r="M373"/>
      <c r="N373"/>
      <c r="O373"/>
      <c r="P373"/>
      <c r="Q373"/>
      <c r="R373"/>
      <c r="S373"/>
    </row>
    <row r="374" spans="1:19" x14ac:dyDescent="0.2">
      <c r="A374"/>
      <c r="B374"/>
      <c r="C374"/>
      <c r="D374"/>
      <c r="E374"/>
      <c r="F374"/>
      <c r="G374"/>
      <c r="H374"/>
      <c r="I374"/>
      <c r="J374"/>
      <c r="K374"/>
      <c r="L374"/>
      <c r="M374"/>
      <c r="N374"/>
      <c r="O374"/>
      <c r="P374"/>
      <c r="Q374"/>
      <c r="R374"/>
      <c r="S374"/>
    </row>
    <row r="375" spans="1:19" x14ac:dyDescent="0.2">
      <c r="A375"/>
      <c r="B375"/>
      <c r="C375"/>
      <c r="D375"/>
      <c r="E375"/>
      <c r="F375"/>
      <c r="G375"/>
      <c r="H375"/>
      <c r="I375"/>
      <c r="J375"/>
      <c r="K375"/>
      <c r="L375"/>
      <c r="M375"/>
      <c r="N375"/>
      <c r="O375"/>
      <c r="P375"/>
      <c r="Q375"/>
      <c r="R375"/>
      <c r="S375"/>
    </row>
    <row r="376" spans="1:19" x14ac:dyDescent="0.2">
      <c r="A376"/>
      <c r="B376"/>
      <c r="C376"/>
      <c r="D376"/>
      <c r="E376"/>
      <c r="F376"/>
      <c r="G376"/>
      <c r="H376"/>
      <c r="I376"/>
      <c r="J376"/>
      <c r="K376"/>
      <c r="L376"/>
      <c r="M376"/>
      <c r="N376"/>
      <c r="O376"/>
      <c r="P376"/>
      <c r="Q376"/>
      <c r="R376"/>
      <c r="S376"/>
    </row>
    <row r="377" spans="1:19" x14ac:dyDescent="0.2">
      <c r="A377"/>
      <c r="B377"/>
      <c r="C377"/>
      <c r="D377"/>
      <c r="E377"/>
      <c r="F377"/>
      <c r="G377"/>
      <c r="H377"/>
      <c r="I377"/>
      <c r="J377"/>
      <c r="K377"/>
      <c r="L377"/>
      <c r="M377"/>
      <c r="N377"/>
      <c r="O377"/>
      <c r="P377"/>
      <c r="Q377"/>
      <c r="R377"/>
      <c r="S377"/>
    </row>
    <row r="378" spans="1:19" x14ac:dyDescent="0.2">
      <c r="A378"/>
      <c r="B378"/>
      <c r="C378"/>
      <c r="D378"/>
      <c r="E378"/>
      <c r="F378"/>
      <c r="G378"/>
      <c r="H378"/>
      <c r="I378"/>
      <c r="J378"/>
      <c r="K378"/>
      <c r="L378"/>
      <c r="M378"/>
      <c r="N378"/>
      <c r="O378"/>
      <c r="P378"/>
      <c r="Q378"/>
      <c r="R378"/>
      <c r="S378"/>
    </row>
    <row r="379" spans="1:19" x14ac:dyDescent="0.2">
      <c r="A379"/>
      <c r="B379"/>
      <c r="C379"/>
      <c r="D379"/>
      <c r="E379"/>
      <c r="F379"/>
      <c r="G379"/>
      <c r="H379"/>
      <c r="I379"/>
      <c r="J379"/>
      <c r="K379"/>
      <c r="L379"/>
      <c r="M379"/>
      <c r="N379"/>
      <c r="O379"/>
      <c r="P379"/>
      <c r="Q379"/>
      <c r="R379"/>
      <c r="S379"/>
    </row>
    <row r="380" spans="1:19" x14ac:dyDescent="0.2">
      <c r="A380"/>
      <c r="B380"/>
      <c r="C380"/>
      <c r="D380"/>
      <c r="E380"/>
      <c r="F380"/>
      <c r="G380"/>
      <c r="H380"/>
      <c r="I380"/>
      <c r="J380"/>
      <c r="K380"/>
      <c r="L380"/>
      <c r="M380"/>
      <c r="N380"/>
      <c r="O380"/>
      <c r="P380"/>
      <c r="Q380"/>
      <c r="R380"/>
      <c r="S380"/>
    </row>
    <row r="381" spans="1:19" x14ac:dyDescent="0.2">
      <c r="A381"/>
      <c r="B381"/>
      <c r="C381"/>
      <c r="D381"/>
      <c r="E381"/>
      <c r="F381"/>
      <c r="G381"/>
      <c r="H381"/>
      <c r="I381"/>
      <c r="J381"/>
      <c r="K381"/>
      <c r="L381"/>
      <c r="M381"/>
      <c r="N381"/>
      <c r="O381"/>
      <c r="P381"/>
      <c r="Q381"/>
      <c r="R381"/>
      <c r="S381"/>
    </row>
    <row r="382" spans="1:19" x14ac:dyDescent="0.2">
      <c r="A382"/>
      <c r="B382"/>
      <c r="C382"/>
      <c r="D382"/>
      <c r="E382"/>
      <c r="F382"/>
      <c r="G382"/>
      <c r="H382"/>
      <c r="I382"/>
      <c r="J382"/>
      <c r="K382"/>
      <c r="L382"/>
      <c r="M382"/>
      <c r="N382"/>
      <c r="O382"/>
      <c r="P382"/>
      <c r="Q382"/>
      <c r="R382"/>
      <c r="S382"/>
    </row>
    <row r="383" spans="1:19" x14ac:dyDescent="0.2">
      <c r="A383"/>
      <c r="B383"/>
      <c r="C383"/>
      <c r="D383"/>
      <c r="E383"/>
      <c r="F383"/>
      <c r="G383"/>
      <c r="H383"/>
      <c r="I383"/>
      <c r="J383"/>
      <c r="K383"/>
      <c r="L383"/>
      <c r="M383"/>
      <c r="N383"/>
      <c r="O383"/>
      <c r="P383"/>
      <c r="Q383"/>
      <c r="R383"/>
      <c r="S383"/>
    </row>
    <row r="384" spans="1:19" x14ac:dyDescent="0.2">
      <c r="A384"/>
      <c r="B384"/>
      <c r="C384"/>
      <c r="D384"/>
      <c r="E384"/>
      <c r="F384"/>
      <c r="G384"/>
      <c r="H384"/>
      <c r="I384"/>
      <c r="J384"/>
      <c r="K384"/>
      <c r="L384"/>
      <c r="M384"/>
      <c r="N384"/>
      <c r="O384"/>
      <c r="P384"/>
      <c r="Q384"/>
      <c r="R384"/>
      <c r="S384"/>
    </row>
    <row r="385" spans="1:19" x14ac:dyDescent="0.2">
      <c r="A385"/>
      <c r="B385"/>
      <c r="C385"/>
      <c r="D385"/>
      <c r="E385"/>
      <c r="F385"/>
      <c r="G385"/>
      <c r="H385"/>
      <c r="I385"/>
      <c r="J385"/>
      <c r="K385"/>
      <c r="L385"/>
      <c r="M385"/>
      <c r="N385"/>
      <c r="O385"/>
      <c r="P385"/>
      <c r="Q385"/>
      <c r="R385"/>
      <c r="S385"/>
    </row>
    <row r="386" spans="1:19" x14ac:dyDescent="0.2">
      <c r="A386"/>
      <c r="B386"/>
      <c r="C386"/>
      <c r="D386"/>
      <c r="E386"/>
      <c r="F386"/>
      <c r="G386"/>
      <c r="H386"/>
      <c r="I386"/>
      <c r="J386"/>
      <c r="K386"/>
      <c r="L386"/>
      <c r="M386"/>
      <c r="N386"/>
      <c r="O386"/>
      <c r="P386"/>
      <c r="Q386"/>
      <c r="R386"/>
      <c r="S386"/>
    </row>
    <row r="387" spans="1:19" x14ac:dyDescent="0.2">
      <c r="A387"/>
      <c r="B387"/>
      <c r="C387"/>
      <c r="D387"/>
      <c r="E387"/>
      <c r="F387"/>
      <c r="G387"/>
      <c r="H387"/>
      <c r="I387"/>
      <c r="J387"/>
      <c r="K387"/>
      <c r="L387"/>
      <c r="M387"/>
      <c r="N387"/>
      <c r="O387"/>
      <c r="P387"/>
      <c r="Q387"/>
      <c r="R387"/>
      <c r="S387"/>
    </row>
    <row r="388" spans="1:19" x14ac:dyDescent="0.2">
      <c r="A388"/>
      <c r="B388"/>
      <c r="C388"/>
      <c r="D388"/>
      <c r="E388"/>
      <c r="F388"/>
      <c r="G388"/>
      <c r="H388"/>
      <c r="I388"/>
      <c r="J388"/>
      <c r="K388"/>
      <c r="L388"/>
      <c r="M388"/>
      <c r="N388"/>
      <c r="O388"/>
      <c r="P388"/>
      <c r="Q388"/>
      <c r="R388"/>
      <c r="S388"/>
    </row>
    <row r="389" spans="1:19" x14ac:dyDescent="0.2">
      <c r="A389"/>
      <c r="B389"/>
      <c r="C389"/>
      <c r="D389"/>
      <c r="E389"/>
      <c r="F389"/>
      <c r="G389"/>
      <c r="H389"/>
      <c r="I389"/>
      <c r="J389"/>
      <c r="K389"/>
      <c r="L389"/>
      <c r="M389"/>
      <c r="N389"/>
      <c r="O389"/>
      <c r="P389"/>
      <c r="Q389"/>
      <c r="R389"/>
      <c r="S389"/>
    </row>
    <row r="390" spans="1:19" x14ac:dyDescent="0.2">
      <c r="A390"/>
      <c r="B390"/>
      <c r="C390"/>
      <c r="D390"/>
      <c r="E390"/>
      <c r="F390"/>
      <c r="G390"/>
      <c r="H390"/>
      <c r="I390"/>
      <c r="J390"/>
      <c r="K390"/>
      <c r="L390"/>
      <c r="M390"/>
      <c r="N390"/>
      <c r="O390"/>
      <c r="P390"/>
      <c r="Q390"/>
      <c r="R390"/>
      <c r="S390"/>
    </row>
    <row r="391" spans="1:19" x14ac:dyDescent="0.2">
      <c r="A391"/>
      <c r="B391"/>
      <c r="C391"/>
      <c r="D391"/>
      <c r="E391"/>
      <c r="F391"/>
      <c r="G391"/>
      <c r="H391"/>
      <c r="I391"/>
      <c r="J391"/>
      <c r="K391"/>
      <c r="L391"/>
      <c r="M391"/>
      <c r="N391"/>
      <c r="O391"/>
      <c r="P391"/>
      <c r="Q391"/>
      <c r="R391"/>
      <c r="S391"/>
    </row>
    <row r="392" spans="1:19" x14ac:dyDescent="0.2">
      <c r="A392"/>
      <c r="B392"/>
      <c r="C392"/>
      <c r="D392"/>
      <c r="E392"/>
      <c r="F392"/>
      <c r="G392"/>
      <c r="H392"/>
      <c r="I392"/>
      <c r="J392"/>
      <c r="K392"/>
      <c r="L392"/>
      <c r="M392"/>
      <c r="N392"/>
      <c r="O392"/>
      <c r="P392"/>
      <c r="Q392"/>
      <c r="R392"/>
      <c r="S392"/>
    </row>
    <row r="393" spans="1:19" x14ac:dyDescent="0.2">
      <c r="A393"/>
      <c r="B393"/>
      <c r="C393"/>
      <c r="D393"/>
      <c r="E393"/>
      <c r="F393"/>
      <c r="G393"/>
      <c r="H393"/>
      <c r="I393"/>
      <c r="J393"/>
      <c r="K393"/>
      <c r="L393"/>
      <c r="M393"/>
      <c r="N393"/>
      <c r="O393"/>
      <c r="P393"/>
      <c r="Q393"/>
      <c r="R393"/>
      <c r="S393"/>
    </row>
    <row r="394" spans="1:19" x14ac:dyDescent="0.2">
      <c r="A394"/>
      <c r="B394"/>
      <c r="C394"/>
      <c r="D394"/>
      <c r="E394"/>
      <c r="F394"/>
      <c r="G394"/>
      <c r="H394"/>
      <c r="I394"/>
      <c r="J394"/>
      <c r="K394"/>
      <c r="L394"/>
      <c r="M394"/>
      <c r="N394"/>
      <c r="O394"/>
      <c r="P394"/>
      <c r="Q394"/>
      <c r="R394"/>
      <c r="S394"/>
    </row>
    <row r="395" spans="1:19" x14ac:dyDescent="0.2">
      <c r="A395"/>
      <c r="B395"/>
      <c r="C395"/>
      <c r="D395"/>
      <c r="E395"/>
      <c r="F395"/>
      <c r="G395"/>
      <c r="H395"/>
      <c r="I395"/>
      <c r="J395"/>
      <c r="K395"/>
      <c r="L395"/>
      <c r="M395"/>
      <c r="N395"/>
      <c r="O395"/>
      <c r="P395"/>
      <c r="Q395"/>
      <c r="R395"/>
      <c r="S395"/>
    </row>
    <row r="396" spans="1:19" x14ac:dyDescent="0.2">
      <c r="A396"/>
      <c r="B396"/>
      <c r="C396"/>
      <c r="D396"/>
      <c r="E396"/>
      <c r="F396"/>
      <c r="G396"/>
      <c r="H396"/>
      <c r="I396"/>
      <c r="J396"/>
      <c r="K396"/>
      <c r="L396"/>
      <c r="M396"/>
      <c r="N396"/>
      <c r="O396"/>
      <c r="P396"/>
      <c r="Q396"/>
      <c r="R396"/>
      <c r="S396"/>
    </row>
    <row r="397" spans="1:19" x14ac:dyDescent="0.2">
      <c r="A397"/>
      <c r="B397"/>
      <c r="C397"/>
      <c r="D397"/>
      <c r="E397"/>
      <c r="F397"/>
      <c r="G397"/>
      <c r="H397"/>
      <c r="I397"/>
      <c r="J397"/>
      <c r="K397"/>
      <c r="L397"/>
      <c r="M397"/>
      <c r="N397"/>
      <c r="O397"/>
      <c r="P397"/>
      <c r="Q397"/>
      <c r="R397"/>
      <c r="S397"/>
    </row>
    <row r="398" spans="1:19" x14ac:dyDescent="0.2">
      <c r="A398"/>
      <c r="B398"/>
      <c r="C398"/>
      <c r="D398"/>
      <c r="E398"/>
      <c r="F398"/>
      <c r="G398"/>
      <c r="H398"/>
      <c r="I398"/>
      <c r="J398"/>
      <c r="K398"/>
      <c r="L398"/>
      <c r="M398"/>
      <c r="N398"/>
      <c r="O398"/>
      <c r="P398"/>
      <c r="Q398"/>
      <c r="R398"/>
      <c r="S398"/>
    </row>
    <row r="399" spans="1:19" x14ac:dyDescent="0.2">
      <c r="A399"/>
      <c r="B399"/>
      <c r="C399"/>
      <c r="D399"/>
      <c r="E399"/>
      <c r="F399"/>
      <c r="G399"/>
      <c r="H399"/>
      <c r="I399"/>
      <c r="J399"/>
      <c r="K399"/>
      <c r="L399"/>
      <c r="M399"/>
      <c r="N399"/>
      <c r="O399"/>
      <c r="P399"/>
      <c r="Q399"/>
      <c r="R399"/>
      <c r="S399"/>
    </row>
    <row r="400" spans="1:19" x14ac:dyDescent="0.2">
      <c r="A400"/>
      <c r="B400"/>
      <c r="C400"/>
      <c r="D400"/>
      <c r="E400"/>
      <c r="F400"/>
      <c r="G400"/>
      <c r="H400"/>
      <c r="I400"/>
      <c r="J400"/>
      <c r="K400"/>
      <c r="L400"/>
      <c r="M400"/>
      <c r="N400"/>
      <c r="O400"/>
      <c r="P400"/>
      <c r="Q400"/>
      <c r="R400"/>
      <c r="S400"/>
    </row>
    <row r="401" spans="1:19" x14ac:dyDescent="0.2">
      <c r="A401"/>
      <c r="B401"/>
      <c r="C401"/>
      <c r="D401"/>
      <c r="E401"/>
      <c r="F401"/>
      <c r="G401"/>
      <c r="H401"/>
      <c r="I401"/>
      <c r="J401"/>
      <c r="K401"/>
      <c r="L401"/>
      <c r="M401"/>
      <c r="N401"/>
      <c r="O401"/>
      <c r="P401"/>
      <c r="Q401"/>
      <c r="R401"/>
      <c r="S401"/>
    </row>
    <row r="402" spans="1:19" x14ac:dyDescent="0.2">
      <c r="A402"/>
      <c r="B402"/>
      <c r="C402"/>
      <c r="D402"/>
      <c r="E402"/>
      <c r="F402"/>
      <c r="G402"/>
      <c r="H402"/>
      <c r="I402"/>
      <c r="J402"/>
      <c r="K402"/>
      <c r="L402"/>
      <c r="M402"/>
      <c r="N402"/>
      <c r="O402"/>
      <c r="P402"/>
      <c r="Q402"/>
      <c r="R402"/>
      <c r="S402"/>
    </row>
    <row r="403" spans="1:19" x14ac:dyDescent="0.2">
      <c r="A403"/>
      <c r="B403"/>
      <c r="C403"/>
      <c r="D403"/>
      <c r="E403"/>
      <c r="F403"/>
      <c r="G403"/>
      <c r="H403"/>
      <c r="I403"/>
      <c r="J403"/>
      <c r="K403"/>
      <c r="L403"/>
      <c r="M403"/>
      <c r="N403"/>
      <c r="O403"/>
      <c r="P403"/>
      <c r="Q403"/>
      <c r="R403"/>
      <c r="S403"/>
    </row>
    <row r="404" spans="1:19" x14ac:dyDescent="0.2">
      <c r="A404"/>
      <c r="B404"/>
      <c r="C404"/>
      <c r="D404"/>
      <c r="E404"/>
      <c r="F404"/>
      <c r="G404"/>
      <c r="H404"/>
      <c r="I404"/>
      <c r="J404"/>
      <c r="K404"/>
      <c r="L404"/>
      <c r="M404"/>
      <c r="N404"/>
      <c r="O404"/>
      <c r="P404"/>
      <c r="Q404"/>
      <c r="R404"/>
      <c r="S404"/>
    </row>
    <row r="405" spans="1:19" x14ac:dyDescent="0.2">
      <c r="A405"/>
      <c r="B405"/>
      <c r="C405"/>
      <c r="D405"/>
      <c r="E405"/>
      <c r="F405"/>
      <c r="G405"/>
      <c r="H405"/>
      <c r="I405"/>
      <c r="J405"/>
      <c r="K405"/>
      <c r="L405"/>
      <c r="M405"/>
      <c r="N405"/>
      <c r="O405"/>
      <c r="P405"/>
      <c r="Q405"/>
      <c r="R405"/>
      <c r="S405"/>
    </row>
    <row r="406" spans="1:19" x14ac:dyDescent="0.2">
      <c r="A406"/>
      <c r="B406"/>
      <c r="C406"/>
      <c r="D406"/>
      <c r="E406"/>
      <c r="F406"/>
      <c r="G406"/>
      <c r="H406"/>
      <c r="I406"/>
      <c r="J406"/>
      <c r="K406"/>
      <c r="L406"/>
      <c r="M406"/>
      <c r="N406"/>
      <c r="O406"/>
      <c r="P406"/>
      <c r="Q406"/>
      <c r="R406"/>
      <c r="S406"/>
    </row>
    <row r="407" spans="1:19" x14ac:dyDescent="0.2">
      <c r="A407"/>
      <c r="B407"/>
      <c r="C407"/>
      <c r="D407"/>
      <c r="E407"/>
      <c r="F407"/>
      <c r="G407"/>
      <c r="H407"/>
      <c r="I407"/>
      <c r="J407"/>
      <c r="K407"/>
      <c r="L407"/>
      <c r="M407"/>
      <c r="N407"/>
      <c r="O407"/>
      <c r="P407"/>
      <c r="Q407"/>
      <c r="R407"/>
      <c r="S407"/>
    </row>
    <row r="408" spans="1:19" x14ac:dyDescent="0.2">
      <c r="A408"/>
      <c r="B408"/>
      <c r="C408"/>
      <c r="D408"/>
      <c r="E408"/>
      <c r="F408"/>
      <c r="G408"/>
      <c r="H408"/>
      <c r="I408"/>
      <c r="J408"/>
      <c r="K408"/>
      <c r="L408"/>
      <c r="M408"/>
      <c r="N408"/>
      <c r="O408"/>
      <c r="P408"/>
      <c r="Q408"/>
      <c r="R408"/>
      <c r="S408"/>
    </row>
    <row r="409" spans="1:19" x14ac:dyDescent="0.2">
      <c r="A409"/>
      <c r="B409"/>
      <c r="C409"/>
      <c r="D409"/>
      <c r="E409"/>
      <c r="F409"/>
      <c r="G409"/>
      <c r="H409"/>
      <c r="I409"/>
      <c r="J409"/>
      <c r="K409"/>
      <c r="L409"/>
      <c r="M409"/>
      <c r="N409"/>
      <c r="O409"/>
      <c r="P409"/>
      <c r="Q409"/>
      <c r="R409"/>
      <c r="S409"/>
    </row>
    <row r="410" spans="1:19" x14ac:dyDescent="0.2">
      <c r="A410"/>
      <c r="B410"/>
      <c r="C410"/>
      <c r="D410"/>
      <c r="E410"/>
      <c r="F410"/>
      <c r="G410"/>
      <c r="H410"/>
      <c r="I410"/>
      <c r="J410"/>
      <c r="K410"/>
      <c r="L410"/>
      <c r="M410"/>
      <c r="N410"/>
      <c r="O410"/>
      <c r="P410"/>
      <c r="Q410"/>
      <c r="R410"/>
      <c r="S410"/>
    </row>
    <row r="411" spans="1:19" x14ac:dyDescent="0.2">
      <c r="A411"/>
      <c r="B411"/>
      <c r="C411"/>
      <c r="D411"/>
      <c r="E411"/>
      <c r="F411"/>
      <c r="G411"/>
      <c r="H411"/>
      <c r="I411"/>
      <c r="J411"/>
      <c r="K411"/>
      <c r="L411"/>
      <c r="M411"/>
      <c r="N411"/>
      <c r="O411"/>
      <c r="P411"/>
      <c r="Q411"/>
      <c r="R411"/>
      <c r="S411"/>
    </row>
    <row r="412" spans="1:19" x14ac:dyDescent="0.2">
      <c r="A412"/>
      <c r="B412"/>
      <c r="C412"/>
      <c r="D412"/>
      <c r="E412"/>
      <c r="F412"/>
      <c r="G412"/>
      <c r="H412"/>
      <c r="I412"/>
      <c r="J412"/>
      <c r="K412"/>
      <c r="L412"/>
      <c r="M412"/>
      <c r="N412"/>
      <c r="O412"/>
      <c r="P412"/>
      <c r="Q412"/>
      <c r="R412"/>
      <c r="S412"/>
    </row>
    <row r="413" spans="1:19" x14ac:dyDescent="0.2">
      <c r="A413"/>
      <c r="B413"/>
      <c r="C413"/>
      <c r="D413"/>
      <c r="E413"/>
      <c r="F413"/>
      <c r="G413"/>
      <c r="H413"/>
      <c r="I413"/>
      <c r="J413"/>
      <c r="K413"/>
      <c r="L413"/>
      <c r="M413"/>
      <c r="N413"/>
      <c r="O413"/>
      <c r="P413"/>
      <c r="Q413"/>
      <c r="R413"/>
      <c r="S413"/>
    </row>
    <row r="414" spans="1:19" x14ac:dyDescent="0.2">
      <c r="A414"/>
      <c r="B414"/>
      <c r="C414"/>
      <c r="D414"/>
      <c r="E414"/>
      <c r="F414"/>
      <c r="G414"/>
      <c r="H414"/>
      <c r="I414"/>
      <c r="J414"/>
      <c r="K414"/>
      <c r="L414"/>
      <c r="M414"/>
      <c r="N414"/>
      <c r="O414"/>
      <c r="P414"/>
      <c r="Q414"/>
      <c r="R414"/>
      <c r="S414"/>
    </row>
    <row r="415" spans="1:19" x14ac:dyDescent="0.2">
      <c r="A415"/>
      <c r="B415"/>
      <c r="C415"/>
      <c r="D415"/>
      <c r="E415"/>
      <c r="F415"/>
      <c r="G415"/>
      <c r="H415"/>
      <c r="I415"/>
      <c r="J415"/>
      <c r="K415"/>
      <c r="L415"/>
      <c r="M415"/>
      <c r="N415"/>
      <c r="O415"/>
      <c r="P415"/>
      <c r="Q415"/>
      <c r="R415"/>
      <c r="S415"/>
    </row>
    <row r="416" spans="1:19"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c r="C1757"/>
      <c r="D1757"/>
      <c r="E1757"/>
      <c r="F1757"/>
      <c r="G1757"/>
      <c r="H1757"/>
      <c r="I1757"/>
      <c r="J1757"/>
      <c r="K1757"/>
      <c r="L1757"/>
      <c r="M1757"/>
      <c r="N1757"/>
      <c r="O1757"/>
      <c r="P1757"/>
      <c r="Q1757"/>
      <c r="R1757"/>
      <c r="S1757"/>
    </row>
    <row r="1758" spans="1:19" x14ac:dyDescent="0.2">
      <c r="A1758"/>
      <c r="B1758"/>
      <c r="C1758"/>
      <c r="D1758"/>
      <c r="E1758"/>
      <c r="F1758"/>
      <c r="G1758"/>
      <c r="H1758"/>
      <c r="I1758"/>
      <c r="J1758"/>
      <c r="K1758"/>
      <c r="L1758"/>
      <c r="M1758"/>
      <c r="N1758"/>
      <c r="O1758"/>
      <c r="P1758"/>
      <c r="Q1758"/>
      <c r="R1758"/>
      <c r="S1758"/>
    </row>
    <row r="1759" spans="1:19" x14ac:dyDescent="0.2">
      <c r="A1759"/>
      <c r="B1759"/>
      <c r="C1759"/>
      <c r="D1759"/>
      <c r="E1759"/>
      <c r="F1759"/>
      <c r="G1759"/>
      <c r="H1759"/>
      <c r="I1759"/>
      <c r="J1759"/>
      <c r="K1759"/>
      <c r="L1759"/>
      <c r="M1759"/>
      <c r="N1759"/>
      <c r="O1759"/>
      <c r="P1759"/>
      <c r="Q1759"/>
      <c r="R1759"/>
      <c r="S1759"/>
    </row>
    <row r="1760" spans="1:19" x14ac:dyDescent="0.2">
      <c r="A1760"/>
      <c r="B1760"/>
      <c r="C1760"/>
      <c r="D1760"/>
      <c r="E1760"/>
      <c r="F1760"/>
      <c r="G1760"/>
      <c r="H1760"/>
      <c r="I1760"/>
      <c r="J1760"/>
      <c r="K1760"/>
      <c r="L1760"/>
      <c r="M1760"/>
      <c r="N1760"/>
      <c r="O1760"/>
      <c r="P1760"/>
      <c r="Q1760"/>
      <c r="R1760"/>
      <c r="S1760"/>
    </row>
    <row r="1761" spans="1:19" x14ac:dyDescent="0.2">
      <c r="A1761"/>
      <c r="B1761"/>
      <c r="C1761"/>
      <c r="D1761"/>
      <c r="E1761"/>
      <c r="F1761"/>
      <c r="G1761"/>
      <c r="H1761"/>
      <c r="I1761"/>
      <c r="J1761"/>
      <c r="K1761"/>
      <c r="L1761"/>
      <c r="M1761"/>
      <c r="N1761"/>
      <c r="O1761"/>
      <c r="P1761"/>
      <c r="Q1761"/>
      <c r="R1761"/>
      <c r="S1761"/>
    </row>
    <row r="1762" spans="1:19" x14ac:dyDescent="0.2">
      <c r="A1762"/>
      <c r="B1762"/>
      <c r="C1762"/>
      <c r="D1762"/>
      <c r="E1762"/>
      <c r="F1762"/>
      <c r="G1762"/>
      <c r="H1762"/>
      <c r="I1762"/>
      <c r="J1762"/>
      <c r="K1762"/>
      <c r="L1762"/>
      <c r="M1762"/>
      <c r="N1762"/>
      <c r="O1762"/>
      <c r="P1762"/>
      <c r="Q1762"/>
      <c r="R1762"/>
      <c r="S1762"/>
    </row>
    <row r="1763" spans="1:19" x14ac:dyDescent="0.2">
      <c r="A1763"/>
      <c r="B1763"/>
      <c r="C1763"/>
      <c r="D1763"/>
      <c r="E1763"/>
      <c r="F1763"/>
      <c r="G1763"/>
      <c r="H1763"/>
      <c r="I1763"/>
      <c r="J1763"/>
      <c r="K1763"/>
      <c r="L1763"/>
      <c r="M1763"/>
      <c r="N1763"/>
      <c r="O1763"/>
      <c r="P1763"/>
      <c r="Q1763"/>
      <c r="R1763"/>
      <c r="S1763"/>
    </row>
    <row r="1764" spans="1:19" x14ac:dyDescent="0.2">
      <c r="A1764"/>
      <c r="B1764"/>
      <c r="C1764"/>
      <c r="D1764"/>
      <c r="E1764"/>
      <c r="F1764"/>
      <c r="G1764"/>
      <c r="H1764"/>
      <c r="I1764"/>
      <c r="J1764"/>
      <c r="K1764"/>
      <c r="L1764"/>
      <c r="M1764"/>
      <c r="N1764"/>
      <c r="O1764"/>
      <c r="P1764"/>
      <c r="Q1764"/>
      <c r="R1764"/>
      <c r="S1764"/>
    </row>
    <row r="1765" spans="1:19" x14ac:dyDescent="0.2">
      <c r="A1765"/>
      <c r="B1765"/>
      <c r="C1765"/>
      <c r="D1765"/>
      <c r="E1765"/>
      <c r="F1765"/>
      <c r="G1765"/>
      <c r="H1765"/>
      <c r="I1765"/>
      <c r="J1765"/>
      <c r="K1765"/>
      <c r="L1765"/>
      <c r="M1765"/>
      <c r="N1765"/>
      <c r="O1765"/>
      <c r="P1765"/>
      <c r="Q1765"/>
      <c r="R1765"/>
      <c r="S1765"/>
    </row>
    <row r="1766" spans="1:19" x14ac:dyDescent="0.2">
      <c r="A1766"/>
      <c r="B1766"/>
      <c r="C1766"/>
      <c r="D1766"/>
      <c r="E1766"/>
      <c r="F1766"/>
      <c r="G1766"/>
      <c r="H1766"/>
      <c r="I1766"/>
      <c r="J1766"/>
      <c r="K1766"/>
      <c r="L1766"/>
      <c r="M1766"/>
      <c r="N1766"/>
      <c r="O1766"/>
      <c r="P1766"/>
      <c r="Q1766"/>
      <c r="R1766"/>
      <c r="S1766"/>
    </row>
    <row r="1767" spans="1:19" x14ac:dyDescent="0.2">
      <c r="A1767"/>
      <c r="B1767"/>
      <c r="C1767"/>
      <c r="D1767"/>
      <c r="E1767"/>
      <c r="F1767"/>
      <c r="G1767"/>
      <c r="H1767"/>
      <c r="I1767"/>
      <c r="J1767"/>
      <c r="K1767"/>
      <c r="L1767"/>
      <c r="M1767"/>
      <c r="N1767"/>
      <c r="O1767"/>
      <c r="P1767"/>
      <c r="Q1767"/>
      <c r="R1767"/>
      <c r="S1767"/>
    </row>
    <row r="1768" spans="1:19" x14ac:dyDescent="0.2">
      <c r="A1768"/>
      <c r="B1768"/>
      <c r="C1768"/>
      <c r="D1768"/>
      <c r="E1768"/>
      <c r="F1768"/>
      <c r="G1768"/>
      <c r="H1768"/>
      <c r="I1768"/>
      <c r="J1768"/>
      <c r="K1768"/>
      <c r="L1768"/>
      <c r="M1768"/>
      <c r="N1768"/>
      <c r="O1768"/>
      <c r="P1768"/>
      <c r="Q1768"/>
      <c r="R1768"/>
      <c r="S1768"/>
    </row>
    <row r="1769" spans="1:19" x14ac:dyDescent="0.2">
      <c r="A1769"/>
      <c r="B1769"/>
      <c r="C1769"/>
      <c r="D1769"/>
      <c r="E1769"/>
      <c r="F1769"/>
      <c r="G1769"/>
      <c r="H1769"/>
      <c r="I1769"/>
      <c r="J1769"/>
      <c r="K1769"/>
      <c r="L1769"/>
      <c r="M1769"/>
      <c r="N1769"/>
      <c r="O1769"/>
      <c r="P1769"/>
      <c r="Q1769"/>
      <c r="R1769"/>
      <c r="S1769"/>
    </row>
    <row r="1770" spans="1:19" x14ac:dyDescent="0.2">
      <c r="A1770"/>
      <c r="B1770"/>
      <c r="C1770"/>
      <c r="D1770"/>
      <c r="E1770"/>
      <c r="F1770"/>
      <c r="G1770"/>
      <c r="H1770"/>
      <c r="I1770"/>
      <c r="J1770"/>
      <c r="K1770"/>
      <c r="L1770"/>
      <c r="M1770"/>
      <c r="N1770"/>
      <c r="O1770"/>
      <c r="P1770"/>
      <c r="Q1770"/>
      <c r="R1770"/>
      <c r="S1770"/>
    </row>
    <row r="1771" spans="1:19" x14ac:dyDescent="0.2">
      <c r="A1771"/>
      <c r="B1771"/>
      <c r="C1771"/>
      <c r="D1771"/>
      <c r="E1771"/>
      <c r="F1771"/>
      <c r="G1771"/>
      <c r="H1771"/>
      <c r="I1771"/>
      <c r="J1771"/>
      <c r="K1771"/>
      <c r="L1771"/>
      <c r="M1771"/>
      <c r="N1771"/>
      <c r="O1771"/>
      <c r="P1771"/>
      <c r="Q1771"/>
      <c r="R1771"/>
      <c r="S1771"/>
    </row>
    <row r="1772" spans="1:19" x14ac:dyDescent="0.2">
      <c r="A1772"/>
      <c r="B1772"/>
      <c r="C1772"/>
      <c r="D1772"/>
      <c r="E1772"/>
      <c r="F1772"/>
      <c r="G1772"/>
      <c r="H1772"/>
      <c r="I1772"/>
      <c r="J1772"/>
      <c r="K1772"/>
      <c r="L1772"/>
      <c r="M1772"/>
      <c r="N1772"/>
      <c r="O1772"/>
      <c r="P1772"/>
      <c r="Q1772"/>
      <c r="R1772"/>
      <c r="S1772"/>
    </row>
    <row r="1773" spans="1:19" x14ac:dyDescent="0.2">
      <c r="A1773"/>
      <c r="B1773"/>
      <c r="C1773"/>
      <c r="D1773"/>
      <c r="E1773"/>
      <c r="F1773"/>
      <c r="G1773"/>
      <c r="H1773"/>
      <c r="I1773"/>
      <c r="J1773"/>
      <c r="K1773"/>
      <c r="L1773"/>
      <c r="M1773"/>
      <c r="N1773"/>
      <c r="O1773"/>
      <c r="P1773"/>
      <c r="Q1773"/>
      <c r="R1773"/>
      <c r="S1773"/>
    </row>
    <row r="1774" spans="1:19" x14ac:dyDescent="0.2">
      <c r="A1774"/>
      <c r="B1774"/>
      <c r="C1774"/>
      <c r="D1774"/>
      <c r="E1774"/>
      <c r="F1774"/>
      <c r="G1774"/>
      <c r="H1774"/>
      <c r="I1774"/>
      <c r="J1774"/>
      <c r="K1774"/>
      <c r="L1774"/>
      <c r="M1774"/>
      <c r="N1774"/>
      <c r="O1774"/>
      <c r="P1774"/>
      <c r="Q1774"/>
      <c r="R1774"/>
      <c r="S1774"/>
    </row>
    <row r="1775" spans="1:19" x14ac:dyDescent="0.2">
      <c r="A1775"/>
      <c r="B1775"/>
      <c r="C1775"/>
      <c r="D1775"/>
      <c r="E1775"/>
      <c r="F1775"/>
      <c r="G1775"/>
      <c r="H1775"/>
      <c r="I1775"/>
      <c r="J1775"/>
      <c r="K1775"/>
      <c r="L1775"/>
      <c r="M1775"/>
      <c r="N1775"/>
      <c r="O1775"/>
      <c r="P1775"/>
      <c r="Q1775"/>
      <c r="R1775"/>
      <c r="S1775"/>
    </row>
    <row r="1776" spans="1:19" x14ac:dyDescent="0.2">
      <c r="A1776"/>
      <c r="B1776"/>
      <c r="C1776"/>
      <c r="D1776"/>
      <c r="E1776"/>
      <c r="F1776"/>
      <c r="G1776"/>
      <c r="H1776"/>
      <c r="I1776"/>
      <c r="J1776"/>
      <c r="K1776"/>
      <c r="L1776"/>
      <c r="M1776"/>
      <c r="N1776"/>
      <c r="O1776"/>
      <c r="P1776"/>
      <c r="Q1776"/>
      <c r="R1776"/>
      <c r="S1776"/>
    </row>
    <row r="1777" spans="1:19" x14ac:dyDescent="0.2">
      <c r="A1777"/>
      <c r="B1777"/>
      <c r="C1777"/>
      <c r="D1777"/>
      <c r="E1777"/>
      <c r="F1777"/>
      <c r="G1777"/>
      <c r="H1777"/>
      <c r="I1777"/>
      <c r="J1777"/>
      <c r="K1777"/>
      <c r="L1777"/>
      <c r="M1777"/>
      <c r="N1777"/>
      <c r="O1777"/>
      <c r="P1777"/>
      <c r="Q1777"/>
      <c r="R1777"/>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sheetData>
  <sheetProtection algorithmName="SHA-512" hashValue="4zw5AbRb8Tlyt9TCEsaIn21mhr4glGrAQ3+EreH9eIl8JPwe8iibz0jNENWbKyWShBuxpv66pU7YxeJFjj/sKg==" saltValue="6MzJtoHY22gnbqMOtmfeKA==" spinCount="100000" sheet="1" objects="1" scenarios="1"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28"/>
  <sheetViews>
    <sheetView showGridLines="0" workbookViewId="0"/>
  </sheetViews>
  <sheetFormatPr defaultRowHeight="15" x14ac:dyDescent="0.2"/>
  <cols>
    <col min="1" max="1" width="25.33203125" style="1" customWidth="1"/>
    <col min="2" max="2" width="9" style="1" customWidth="1"/>
    <col min="3" max="3" width="8.33203125" style="1" customWidth="1"/>
    <col min="4" max="4" width="9" style="1" customWidth="1"/>
    <col min="5" max="5" width="7.6640625" style="1" customWidth="1"/>
    <col min="6" max="6" width="8.33203125" style="1" customWidth="1"/>
    <col min="7" max="7" width="12.6640625" style="1" customWidth="1"/>
    <col min="8" max="8" width="7.77734375" style="1" customWidth="1"/>
    <col min="9" max="9" width="8.33203125" style="1" customWidth="1"/>
    <col min="10" max="10" width="9.109375" style="1" customWidth="1"/>
    <col min="11" max="11" width="8.33203125" style="1" customWidth="1"/>
    <col min="12" max="12" width="9" style="1" customWidth="1"/>
    <col min="13" max="14" width="8.33203125" style="1" customWidth="1"/>
    <col min="15" max="15" width="6.6640625" style="1" customWidth="1"/>
    <col min="16" max="17" width="9" style="1" customWidth="1"/>
    <col min="18" max="18" width="7.6640625" style="1" customWidth="1"/>
    <col min="19" max="19" width="10" style="1" customWidth="1"/>
    <col min="20" max="20" width="8.88671875" style="1"/>
  </cols>
  <sheetData>
    <row r="1" spans="1:19" ht="21" x14ac:dyDescent="0.35">
      <c r="A1" s="2" t="s">
        <v>187</v>
      </c>
    </row>
    <row r="3" spans="1:19" x14ac:dyDescent="0.2">
      <c r="A3" s="113" t="s">
        <v>1</v>
      </c>
      <c r="B3" s="1" t="s">
        <v>10</v>
      </c>
    </row>
    <row r="4" spans="1:19" x14ac:dyDescent="0.2">
      <c r="A4" s="113" t="s">
        <v>0</v>
      </c>
      <c r="B4" s="1" t="s">
        <v>178</v>
      </c>
    </row>
    <row r="6" spans="1:19" x14ac:dyDescent="0.2">
      <c r="A6" s="113" t="s">
        <v>124</v>
      </c>
      <c r="B6" s="113" t="s">
        <v>186</v>
      </c>
    </row>
    <row r="7" spans="1:19" x14ac:dyDescent="0.2">
      <c r="A7" s="113" t="s">
        <v>125</v>
      </c>
      <c r="B7" s="1" t="s">
        <v>11</v>
      </c>
      <c r="C7" s="1" t="s">
        <v>12</v>
      </c>
      <c r="D7" s="1" t="s">
        <v>16</v>
      </c>
      <c r="E7" s="1" t="s">
        <v>104</v>
      </c>
      <c r="F7" s="1" t="s">
        <v>21</v>
      </c>
      <c r="G7" s="1" t="s">
        <v>19</v>
      </c>
      <c r="H7" s="1" t="s">
        <v>82</v>
      </c>
      <c r="I7" s="1" t="s">
        <v>33</v>
      </c>
      <c r="J7" s="1" t="s">
        <v>31</v>
      </c>
      <c r="K7" s="1" t="s">
        <v>20</v>
      </c>
      <c r="L7" s="1" t="s">
        <v>29</v>
      </c>
      <c r="M7" s="1" t="s">
        <v>32</v>
      </c>
      <c r="N7" s="1" t="s">
        <v>24</v>
      </c>
      <c r="O7" s="1" t="s">
        <v>18</v>
      </c>
      <c r="P7" s="1" t="s">
        <v>15</v>
      </c>
      <c r="Q7" s="1" t="s">
        <v>14</v>
      </c>
      <c r="R7" s="1" t="s">
        <v>7</v>
      </c>
      <c r="S7" s="1" t="s">
        <v>122</v>
      </c>
    </row>
    <row r="8" spans="1:19" x14ac:dyDescent="0.2">
      <c r="A8" s="114" t="s">
        <v>47</v>
      </c>
      <c r="B8" s="115">
        <v>749512093.77999997</v>
      </c>
      <c r="C8" s="115">
        <v>76137808.850000009</v>
      </c>
      <c r="D8" s="115">
        <v>267287367.70999998</v>
      </c>
      <c r="E8" s="115"/>
      <c r="F8" s="115">
        <v>40691916.520000003</v>
      </c>
      <c r="G8" s="115">
        <v>232349390.78999999</v>
      </c>
      <c r="H8" s="115"/>
      <c r="I8" s="115">
        <v>21378720.039999999</v>
      </c>
      <c r="J8" s="115"/>
      <c r="K8" s="115">
        <v>24986886.360000003</v>
      </c>
      <c r="L8" s="115">
        <v>355137287.97000003</v>
      </c>
      <c r="M8" s="115">
        <v>34678982.030000001</v>
      </c>
      <c r="N8" s="115">
        <v>11909144.77</v>
      </c>
      <c r="O8" s="115"/>
      <c r="P8" s="115">
        <v>280019726.56</v>
      </c>
      <c r="Q8" s="115">
        <v>287119230.04000008</v>
      </c>
      <c r="R8" s="115">
        <v>8986797.6000000015</v>
      </c>
      <c r="S8" s="115">
        <v>2390195353.02</v>
      </c>
    </row>
    <row r="9" spans="1:19" x14ac:dyDescent="0.2">
      <c r="A9" s="116" t="s">
        <v>110</v>
      </c>
      <c r="B9" s="115">
        <v>625507528.75999999</v>
      </c>
      <c r="C9" s="115"/>
      <c r="D9" s="115">
        <v>205130878.24999997</v>
      </c>
      <c r="E9" s="115"/>
      <c r="F9" s="115"/>
      <c r="G9" s="115">
        <v>202868414.81</v>
      </c>
      <c r="H9" s="115"/>
      <c r="I9" s="115"/>
      <c r="J9" s="115"/>
      <c r="K9" s="115"/>
      <c r="L9" s="115">
        <v>316886728.55000001</v>
      </c>
      <c r="M9" s="115"/>
      <c r="N9" s="115"/>
      <c r="O9" s="115"/>
      <c r="P9" s="115">
        <v>92046785.199999988</v>
      </c>
      <c r="Q9" s="115">
        <v>189988034.76000002</v>
      </c>
      <c r="R9" s="115"/>
      <c r="S9" s="115">
        <v>1632428370.3299999</v>
      </c>
    </row>
    <row r="10" spans="1:19" x14ac:dyDescent="0.2">
      <c r="A10" s="116" t="s">
        <v>48</v>
      </c>
      <c r="B10" s="115">
        <v>124004565.02000001</v>
      </c>
      <c r="C10" s="115">
        <v>51805324.680000007</v>
      </c>
      <c r="D10" s="115">
        <v>62156489.460000001</v>
      </c>
      <c r="E10" s="115"/>
      <c r="F10" s="115">
        <v>40691916.520000003</v>
      </c>
      <c r="G10" s="115">
        <v>29480975.98</v>
      </c>
      <c r="H10" s="115"/>
      <c r="I10" s="115">
        <v>21378720.039999999</v>
      </c>
      <c r="J10" s="115"/>
      <c r="K10" s="115">
        <v>24986886.360000003</v>
      </c>
      <c r="L10" s="115">
        <v>38250559.420000002</v>
      </c>
      <c r="M10" s="115">
        <v>34678982.030000001</v>
      </c>
      <c r="N10" s="115">
        <v>11909144.77</v>
      </c>
      <c r="O10" s="115"/>
      <c r="P10" s="115">
        <v>48449802.360000007</v>
      </c>
      <c r="Q10" s="115">
        <v>85239735.280000031</v>
      </c>
      <c r="R10" s="115">
        <v>8986797.6000000015</v>
      </c>
      <c r="S10" s="115">
        <v>582019899.5200001</v>
      </c>
    </row>
    <row r="11" spans="1:19" x14ac:dyDescent="0.2">
      <c r="A11" s="116" t="s">
        <v>119</v>
      </c>
      <c r="B11" s="115"/>
      <c r="C11" s="115">
        <v>24332484.169999998</v>
      </c>
      <c r="D11" s="115"/>
      <c r="E11" s="115"/>
      <c r="F11" s="115"/>
      <c r="G11" s="115"/>
      <c r="H11" s="115"/>
      <c r="I11" s="115"/>
      <c r="J11" s="115"/>
      <c r="K11" s="115"/>
      <c r="L11" s="115"/>
      <c r="M11" s="115"/>
      <c r="N11" s="115"/>
      <c r="O11" s="115"/>
      <c r="P11" s="115">
        <v>139523139</v>
      </c>
      <c r="Q11" s="115">
        <v>11891459.999999998</v>
      </c>
      <c r="R11" s="115"/>
      <c r="S11" s="115">
        <v>175747083.16999999</v>
      </c>
    </row>
    <row r="12" spans="1:19" x14ac:dyDescent="0.2">
      <c r="A12" s="114" t="s">
        <v>3</v>
      </c>
      <c r="B12" s="115">
        <v>140306178.45999998</v>
      </c>
      <c r="C12" s="115">
        <v>23591027.229999993</v>
      </c>
      <c r="D12" s="115">
        <v>18432677.23</v>
      </c>
      <c r="E12" s="115">
        <v>3640273.8699999996</v>
      </c>
      <c r="F12" s="115">
        <v>12814100.360000003</v>
      </c>
      <c r="G12" s="115">
        <v>19495925.180000003</v>
      </c>
      <c r="H12" s="115">
        <v>282210</v>
      </c>
      <c r="I12" s="115">
        <v>1531074.75</v>
      </c>
      <c r="J12" s="115">
        <v>344073</v>
      </c>
      <c r="K12" s="115">
        <v>16595990.339999998</v>
      </c>
      <c r="L12" s="115">
        <v>5873282.7000000002</v>
      </c>
      <c r="M12" s="115">
        <v>1902679</v>
      </c>
      <c r="N12" s="115">
        <v>5687002.7599999998</v>
      </c>
      <c r="O12" s="115">
        <v>775878</v>
      </c>
      <c r="P12" s="115">
        <v>36244676.479999989</v>
      </c>
      <c r="Q12" s="115">
        <v>68663864.25000003</v>
      </c>
      <c r="R12" s="115">
        <v>351819.6</v>
      </c>
      <c r="S12" s="115">
        <v>356532733.21000004</v>
      </c>
    </row>
    <row r="13" spans="1:19" x14ac:dyDescent="0.2">
      <c r="A13" s="116" t="s">
        <v>4</v>
      </c>
      <c r="B13" s="115">
        <v>198413</v>
      </c>
      <c r="C13" s="115">
        <v>103338</v>
      </c>
      <c r="D13" s="115">
        <v>406103</v>
      </c>
      <c r="E13" s="115"/>
      <c r="F13" s="115">
        <v>54268</v>
      </c>
      <c r="G13" s="115">
        <v>107240</v>
      </c>
      <c r="H13" s="115"/>
      <c r="I13" s="115"/>
      <c r="J13" s="115"/>
      <c r="K13" s="115">
        <v>17800</v>
      </c>
      <c r="L13" s="115"/>
      <c r="M13" s="115"/>
      <c r="N13" s="115">
        <v>83839</v>
      </c>
      <c r="O13" s="115">
        <v>25170</v>
      </c>
      <c r="P13" s="115">
        <v>49600</v>
      </c>
      <c r="Q13" s="115">
        <v>1008863</v>
      </c>
      <c r="R13" s="115">
        <v>32124</v>
      </c>
      <c r="S13" s="115">
        <v>2086758</v>
      </c>
    </row>
    <row r="14" spans="1:19" x14ac:dyDescent="0.2">
      <c r="A14" s="116" t="s">
        <v>30</v>
      </c>
      <c r="B14" s="115">
        <v>3694412</v>
      </c>
      <c r="C14" s="115">
        <v>95200</v>
      </c>
      <c r="D14" s="115">
        <v>2160125.7000000002</v>
      </c>
      <c r="E14" s="115"/>
      <c r="F14" s="115"/>
      <c r="G14" s="115">
        <v>426000</v>
      </c>
      <c r="H14" s="115"/>
      <c r="I14" s="115">
        <v>146400</v>
      </c>
      <c r="J14" s="115">
        <v>267948</v>
      </c>
      <c r="K14" s="115">
        <v>371900</v>
      </c>
      <c r="L14" s="115">
        <v>126397</v>
      </c>
      <c r="M14" s="115">
        <v>427635</v>
      </c>
      <c r="N14" s="115"/>
      <c r="O14" s="115"/>
      <c r="P14" s="115">
        <v>475640</v>
      </c>
      <c r="Q14" s="115">
        <v>585000</v>
      </c>
      <c r="R14" s="115"/>
      <c r="S14" s="115">
        <v>8776657.6999999993</v>
      </c>
    </row>
    <row r="15" spans="1:19" x14ac:dyDescent="0.2">
      <c r="A15" s="116" t="s">
        <v>73</v>
      </c>
      <c r="B15" s="115">
        <v>369537</v>
      </c>
      <c r="C15" s="115"/>
      <c r="D15" s="115">
        <v>587682</v>
      </c>
      <c r="E15" s="115"/>
      <c r="F15" s="115"/>
      <c r="G15" s="115"/>
      <c r="H15" s="115"/>
      <c r="I15" s="115"/>
      <c r="J15" s="115"/>
      <c r="K15" s="115">
        <v>180000</v>
      </c>
      <c r="L15" s="115"/>
      <c r="M15" s="115"/>
      <c r="N15" s="115">
        <v>201800</v>
      </c>
      <c r="O15" s="115"/>
      <c r="P15" s="115"/>
      <c r="Q15" s="115"/>
      <c r="R15" s="115"/>
      <c r="S15" s="115">
        <v>1339019</v>
      </c>
    </row>
    <row r="16" spans="1:19" x14ac:dyDescent="0.2">
      <c r="A16" s="116" t="s">
        <v>75</v>
      </c>
      <c r="B16" s="115">
        <v>129728269.74999999</v>
      </c>
      <c r="C16" s="115">
        <v>21642977.259999994</v>
      </c>
      <c r="D16" s="115">
        <v>12663949.530000001</v>
      </c>
      <c r="E16" s="115">
        <v>3343723.8699999996</v>
      </c>
      <c r="F16" s="115">
        <v>12057053.360000003</v>
      </c>
      <c r="G16" s="115">
        <v>17935263.180000003</v>
      </c>
      <c r="H16" s="115">
        <v>77784</v>
      </c>
      <c r="I16" s="115">
        <v>1033882.75</v>
      </c>
      <c r="J16" s="115">
        <v>76125</v>
      </c>
      <c r="K16" s="115">
        <v>11783581.139999999</v>
      </c>
      <c r="L16" s="115">
        <v>4822148</v>
      </c>
      <c r="M16" s="115">
        <v>983985</v>
      </c>
      <c r="N16" s="115">
        <v>4670267.76</v>
      </c>
      <c r="O16" s="115">
        <v>605498</v>
      </c>
      <c r="P16" s="115">
        <v>32810088.879999992</v>
      </c>
      <c r="Q16" s="115">
        <v>64822814.550000027</v>
      </c>
      <c r="R16" s="115">
        <v>114807.6</v>
      </c>
      <c r="S16" s="115">
        <v>319172219.63000005</v>
      </c>
    </row>
    <row r="17" spans="1:19" x14ac:dyDescent="0.2">
      <c r="A17" s="116" t="s">
        <v>106</v>
      </c>
      <c r="B17" s="115"/>
      <c r="C17" s="115"/>
      <c r="D17" s="115"/>
      <c r="E17" s="115"/>
      <c r="F17" s="115"/>
      <c r="G17" s="115"/>
      <c r="H17" s="115"/>
      <c r="I17" s="115"/>
      <c r="J17" s="115"/>
      <c r="K17" s="115">
        <v>2467830</v>
      </c>
      <c r="L17" s="115"/>
      <c r="M17" s="115"/>
      <c r="N17" s="115"/>
      <c r="O17" s="115"/>
      <c r="P17" s="115"/>
      <c r="Q17" s="115"/>
      <c r="R17" s="115"/>
      <c r="S17" s="115">
        <v>2467830</v>
      </c>
    </row>
    <row r="18" spans="1:19" x14ac:dyDescent="0.2">
      <c r="A18" s="116" t="s">
        <v>107</v>
      </c>
      <c r="B18" s="115">
        <v>6255546.7100000018</v>
      </c>
      <c r="C18" s="115">
        <v>1749511.97</v>
      </c>
      <c r="D18" s="115">
        <v>2614817.0000000014</v>
      </c>
      <c r="E18" s="115">
        <v>296550</v>
      </c>
      <c r="F18" s="115">
        <v>702778.99999999988</v>
      </c>
      <c r="G18" s="115">
        <v>1027422.0000000002</v>
      </c>
      <c r="H18" s="115">
        <v>204426</v>
      </c>
      <c r="I18" s="115">
        <v>350792.00000000006</v>
      </c>
      <c r="J18" s="115"/>
      <c r="K18" s="115">
        <v>1774879.2</v>
      </c>
      <c r="L18" s="115">
        <v>924737.70000000007</v>
      </c>
      <c r="M18" s="115">
        <v>491059.00000000006</v>
      </c>
      <c r="N18" s="115">
        <v>731096.00000000012</v>
      </c>
      <c r="O18" s="115">
        <v>145210</v>
      </c>
      <c r="P18" s="115">
        <v>2909347.5999999996</v>
      </c>
      <c r="Q18" s="115">
        <v>2098254</v>
      </c>
      <c r="R18" s="115">
        <v>204888</v>
      </c>
      <c r="S18" s="115">
        <v>22481316.18</v>
      </c>
    </row>
    <row r="19" spans="1:19" x14ac:dyDescent="0.2">
      <c r="A19" s="116" t="s">
        <v>109</v>
      </c>
      <c r="B19" s="115">
        <v>60000</v>
      </c>
      <c r="C19" s="115"/>
      <c r="D19" s="115"/>
      <c r="E19" s="115"/>
      <c r="F19" s="115"/>
      <c r="G19" s="115"/>
      <c r="H19" s="115"/>
      <c r="I19" s="115"/>
      <c r="J19" s="115"/>
      <c r="K19" s="115"/>
      <c r="L19" s="115"/>
      <c r="M19" s="115"/>
      <c r="N19" s="115"/>
      <c r="O19" s="115"/>
      <c r="P19" s="115"/>
      <c r="Q19" s="115">
        <v>148932.70000000001</v>
      </c>
      <c r="R19" s="115"/>
      <c r="S19" s="115">
        <v>208932.7</v>
      </c>
    </row>
    <row r="20" spans="1:19" x14ac:dyDescent="0.2">
      <c r="A20" s="114" t="s">
        <v>37</v>
      </c>
      <c r="B20" s="115">
        <v>59755793</v>
      </c>
      <c r="C20" s="115"/>
      <c r="D20" s="115"/>
      <c r="E20" s="115"/>
      <c r="F20" s="115"/>
      <c r="G20" s="115"/>
      <c r="H20" s="115"/>
      <c r="I20" s="115"/>
      <c r="J20" s="115"/>
      <c r="K20" s="115"/>
      <c r="L20" s="115"/>
      <c r="M20" s="115"/>
      <c r="N20" s="115"/>
      <c r="O20" s="115"/>
      <c r="P20" s="115"/>
      <c r="Q20" s="115">
        <v>123459858</v>
      </c>
      <c r="R20" s="115"/>
      <c r="S20" s="115">
        <v>183215651</v>
      </c>
    </row>
    <row r="21" spans="1:19" x14ac:dyDescent="0.2">
      <c r="A21" s="116" t="s">
        <v>38</v>
      </c>
      <c r="B21" s="115">
        <v>59755793</v>
      </c>
      <c r="C21" s="115"/>
      <c r="D21" s="115"/>
      <c r="E21" s="115"/>
      <c r="F21" s="115"/>
      <c r="G21" s="115"/>
      <c r="H21" s="115"/>
      <c r="I21" s="115"/>
      <c r="J21" s="115"/>
      <c r="K21" s="115"/>
      <c r="L21" s="115"/>
      <c r="M21" s="115"/>
      <c r="N21" s="115"/>
      <c r="O21" s="115"/>
      <c r="P21" s="115"/>
      <c r="Q21" s="115">
        <v>123459858</v>
      </c>
      <c r="R21" s="115"/>
      <c r="S21" s="115">
        <v>183215651</v>
      </c>
    </row>
    <row r="22" spans="1:19" x14ac:dyDescent="0.2">
      <c r="A22" s="114" t="s">
        <v>122</v>
      </c>
      <c r="B22" s="115">
        <v>949574065.24000001</v>
      </c>
      <c r="C22" s="115">
        <v>99728836.079999998</v>
      </c>
      <c r="D22" s="115">
        <v>285720044.93999994</v>
      </c>
      <c r="E22" s="115">
        <v>3640273.8699999996</v>
      </c>
      <c r="F22" s="115">
        <v>53506016.88000001</v>
      </c>
      <c r="G22" s="115">
        <v>251845315.97</v>
      </c>
      <c r="H22" s="115">
        <v>282210</v>
      </c>
      <c r="I22" s="115">
        <v>22909794.789999999</v>
      </c>
      <c r="J22" s="115">
        <v>344073</v>
      </c>
      <c r="K22" s="115">
        <v>41582876.700000003</v>
      </c>
      <c r="L22" s="115">
        <v>361010570.67000002</v>
      </c>
      <c r="M22" s="115">
        <v>36581661.030000001</v>
      </c>
      <c r="N22" s="115">
        <v>17596147.530000001</v>
      </c>
      <c r="O22" s="115">
        <v>775878</v>
      </c>
      <c r="P22" s="115">
        <v>316264403.04000002</v>
      </c>
      <c r="Q22" s="115">
        <v>479242952.29000008</v>
      </c>
      <c r="R22" s="115">
        <v>9338617.2000000011</v>
      </c>
      <c r="S22" s="115">
        <v>2929943737.2299995</v>
      </c>
    </row>
    <row r="23" spans="1:19" x14ac:dyDescent="0.2">
      <c r="A23"/>
      <c r="B23"/>
      <c r="C23"/>
      <c r="D23"/>
      <c r="E23"/>
      <c r="F23"/>
      <c r="G23"/>
      <c r="H23"/>
      <c r="I23"/>
      <c r="J23"/>
      <c r="K23"/>
      <c r="L23"/>
      <c r="M23"/>
      <c r="N23"/>
      <c r="O23"/>
      <c r="P23"/>
      <c r="Q23"/>
      <c r="R23"/>
      <c r="S23"/>
    </row>
    <row r="24" spans="1:19" x14ac:dyDescent="0.2">
      <c r="A24"/>
      <c r="B24"/>
      <c r="C24"/>
      <c r="D24"/>
      <c r="E24"/>
      <c r="F24"/>
      <c r="G24"/>
      <c r="H24"/>
      <c r="I24"/>
      <c r="J24"/>
      <c r="K24"/>
      <c r="L24"/>
      <c r="M24"/>
      <c r="N24"/>
      <c r="O24"/>
      <c r="P24"/>
      <c r="Q24"/>
      <c r="R24"/>
      <c r="S24"/>
    </row>
    <row r="25" spans="1:19" x14ac:dyDescent="0.2">
      <c r="A25"/>
      <c r="B25"/>
      <c r="C25"/>
      <c r="D25"/>
      <c r="E25"/>
      <c r="F25"/>
      <c r="G25"/>
      <c r="H25"/>
      <c r="I25"/>
      <c r="J25"/>
      <c r="K25"/>
      <c r="L25"/>
      <c r="M25"/>
      <c r="N25"/>
      <c r="O25"/>
      <c r="P25"/>
      <c r="Q25"/>
      <c r="R25"/>
      <c r="S25"/>
    </row>
    <row r="26" spans="1:19" x14ac:dyDescent="0.2">
      <c r="A26"/>
      <c r="B26"/>
      <c r="C26"/>
      <c r="D26"/>
      <c r="E26"/>
      <c r="F26"/>
      <c r="G26"/>
      <c r="H26"/>
      <c r="I26"/>
      <c r="J26"/>
      <c r="K26"/>
      <c r="L26"/>
      <c r="M26"/>
      <c r="N26"/>
      <c r="O26"/>
      <c r="P26"/>
      <c r="Q26"/>
      <c r="R26"/>
      <c r="S26"/>
    </row>
    <row r="27" spans="1:19" x14ac:dyDescent="0.2">
      <c r="A27"/>
      <c r="B27"/>
      <c r="C27"/>
      <c r="D27"/>
      <c r="E27"/>
      <c r="F27"/>
      <c r="G27"/>
      <c r="H27"/>
      <c r="I27"/>
      <c r="J27"/>
      <c r="K27"/>
      <c r="L27"/>
      <c r="M27"/>
      <c r="N27"/>
      <c r="O27"/>
      <c r="P27"/>
      <c r="Q27"/>
      <c r="R27"/>
      <c r="S27"/>
    </row>
    <row r="28" spans="1:19" x14ac:dyDescent="0.2">
      <c r="A28"/>
      <c r="B28"/>
      <c r="C28"/>
      <c r="D28"/>
      <c r="E28"/>
      <c r="F28"/>
      <c r="G28"/>
      <c r="H28"/>
      <c r="I28"/>
      <c r="J28"/>
      <c r="K28"/>
      <c r="L28"/>
      <c r="M28"/>
      <c r="N28"/>
      <c r="O28"/>
      <c r="P28"/>
      <c r="Q28"/>
      <c r="R28"/>
      <c r="S28"/>
    </row>
    <row r="29" spans="1:19" x14ac:dyDescent="0.2">
      <c r="A29"/>
      <c r="B29"/>
      <c r="C29"/>
      <c r="D29"/>
      <c r="E29"/>
      <c r="F29"/>
      <c r="G29"/>
      <c r="H29"/>
      <c r="I29"/>
      <c r="J29"/>
      <c r="K29"/>
      <c r="L29"/>
      <c r="M29"/>
      <c r="N29"/>
      <c r="O29"/>
      <c r="P29"/>
      <c r="Q29"/>
      <c r="R29"/>
      <c r="S29"/>
    </row>
    <row r="30" spans="1:19" x14ac:dyDescent="0.2">
      <c r="A30"/>
      <c r="B30"/>
      <c r="C30"/>
      <c r="D30"/>
      <c r="E30"/>
      <c r="F30"/>
      <c r="G30"/>
      <c r="H30"/>
      <c r="I30"/>
      <c r="J30"/>
      <c r="K30"/>
      <c r="L30"/>
      <c r="M30"/>
      <c r="N30"/>
      <c r="O30"/>
      <c r="P30"/>
      <c r="Q30"/>
      <c r="R30"/>
      <c r="S30"/>
    </row>
    <row r="31" spans="1:19" x14ac:dyDescent="0.2">
      <c r="A31"/>
      <c r="B31"/>
      <c r="C31"/>
      <c r="D31"/>
      <c r="E31"/>
      <c r="F31"/>
      <c r="G31"/>
      <c r="H31"/>
      <c r="I31"/>
      <c r="J31"/>
      <c r="K31"/>
      <c r="L31"/>
      <c r="M31"/>
      <c r="N31"/>
      <c r="O31"/>
      <c r="P31"/>
      <c r="Q31"/>
      <c r="R31"/>
      <c r="S31"/>
    </row>
    <row r="32" spans="1:19" x14ac:dyDescent="0.2">
      <c r="A32"/>
      <c r="B32"/>
      <c r="C32"/>
      <c r="D32"/>
      <c r="E32"/>
      <c r="F32"/>
      <c r="G32"/>
      <c r="H32"/>
      <c r="I32"/>
      <c r="J32"/>
      <c r="K32"/>
      <c r="L32"/>
      <c r="M32"/>
      <c r="N32"/>
      <c r="O32"/>
      <c r="P32"/>
      <c r="Q32"/>
      <c r="R32"/>
      <c r="S32"/>
    </row>
    <row r="33" spans="1:19" x14ac:dyDescent="0.2">
      <c r="A33"/>
      <c r="B33"/>
      <c r="C33"/>
      <c r="D33"/>
      <c r="E33"/>
      <c r="F33"/>
      <c r="G33"/>
      <c r="H33"/>
      <c r="I33"/>
      <c r="J33"/>
      <c r="K33"/>
      <c r="L33"/>
      <c r="M33"/>
      <c r="N33"/>
      <c r="O33"/>
      <c r="P33"/>
      <c r="Q33"/>
      <c r="R33"/>
      <c r="S33"/>
    </row>
    <row r="34" spans="1:19" x14ac:dyDescent="0.2">
      <c r="A34"/>
      <c r="B3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A45"/>
      <c r="B45"/>
      <c r="C45"/>
      <c r="D45"/>
      <c r="E45"/>
      <c r="F45"/>
      <c r="G45"/>
      <c r="H45"/>
      <c r="I45"/>
      <c r="J45"/>
      <c r="K45"/>
      <c r="L45"/>
      <c r="M45"/>
      <c r="N45"/>
      <c r="O45"/>
      <c r="P45"/>
      <c r="Q45"/>
      <c r="R45"/>
      <c r="S45"/>
    </row>
    <row r="46" spans="1:19" x14ac:dyDescent="0.2">
      <c r="A46"/>
      <c r="B46"/>
      <c r="C46"/>
      <c r="D46"/>
      <c r="E46"/>
      <c r="F46"/>
      <c r="G46"/>
      <c r="H46"/>
      <c r="I46"/>
      <c r="J46"/>
      <c r="K46"/>
      <c r="L46"/>
      <c r="M46"/>
      <c r="N46"/>
      <c r="O46"/>
      <c r="P46"/>
      <c r="Q46"/>
      <c r="R46"/>
      <c r="S46"/>
    </row>
    <row r="47" spans="1:19" x14ac:dyDescent="0.2">
      <c r="A47"/>
      <c r="B47"/>
      <c r="C47"/>
      <c r="D47"/>
      <c r="E47"/>
      <c r="F47"/>
      <c r="G47"/>
      <c r="H47"/>
      <c r="I47"/>
      <c r="J47"/>
      <c r="K47"/>
      <c r="L47"/>
      <c r="M47"/>
      <c r="N47"/>
      <c r="O47"/>
      <c r="P47"/>
      <c r="Q47"/>
      <c r="R47"/>
      <c r="S47"/>
    </row>
    <row r="48" spans="1:19" x14ac:dyDescent="0.2">
      <c r="A48"/>
      <c r="B48"/>
      <c r="C48"/>
      <c r="D48"/>
      <c r="E48"/>
      <c r="F48"/>
      <c r="G48"/>
      <c r="H48"/>
      <c r="I48"/>
      <c r="J48"/>
      <c r="K48"/>
      <c r="L48"/>
      <c r="M48"/>
      <c r="N48"/>
      <c r="O48"/>
      <c r="P48"/>
      <c r="Q48"/>
      <c r="R48"/>
      <c r="S48"/>
    </row>
    <row r="49" spans="1:19" x14ac:dyDescent="0.2">
      <c r="A49"/>
      <c r="B49"/>
      <c r="C49"/>
      <c r="D49"/>
      <c r="E49"/>
      <c r="F49"/>
      <c r="G49"/>
      <c r="H49"/>
      <c r="I49"/>
      <c r="J49"/>
      <c r="K49"/>
      <c r="L49"/>
      <c r="M49"/>
      <c r="N49"/>
      <c r="O49"/>
      <c r="P49"/>
      <c r="Q49"/>
      <c r="R49"/>
      <c r="S49"/>
    </row>
    <row r="50" spans="1:19" x14ac:dyDescent="0.2">
      <c r="A50"/>
      <c r="B50"/>
      <c r="C50"/>
      <c r="D50"/>
      <c r="E50"/>
      <c r="F50"/>
      <c r="G50"/>
      <c r="H50"/>
      <c r="I50"/>
      <c r="J50"/>
      <c r="K50"/>
      <c r="L50"/>
      <c r="M50"/>
      <c r="N50"/>
      <c r="O50"/>
      <c r="P50"/>
      <c r="Q50"/>
      <c r="R50"/>
      <c r="S50"/>
    </row>
    <row r="51" spans="1:19" x14ac:dyDescent="0.2">
      <c r="A51"/>
      <c r="B51"/>
      <c r="C51"/>
      <c r="D51"/>
      <c r="E51"/>
      <c r="F51"/>
      <c r="G51"/>
      <c r="H51"/>
      <c r="I51"/>
      <c r="J51"/>
      <c r="K51"/>
      <c r="L51"/>
      <c r="M51"/>
      <c r="N51"/>
      <c r="O51"/>
      <c r="P51"/>
      <c r="Q51"/>
      <c r="R51"/>
      <c r="S51"/>
    </row>
    <row r="52" spans="1:19" x14ac:dyDescent="0.2">
      <c r="A52"/>
      <c r="B52"/>
      <c r="C52"/>
      <c r="D52"/>
      <c r="E52"/>
      <c r="F52"/>
      <c r="G52"/>
      <c r="H52"/>
      <c r="I52"/>
      <c r="J52"/>
      <c r="K52"/>
      <c r="L52"/>
      <c r="M52"/>
      <c r="N52"/>
      <c r="O52"/>
      <c r="P52"/>
      <c r="Q52"/>
      <c r="R52"/>
      <c r="S52"/>
    </row>
    <row r="53" spans="1:19" x14ac:dyDescent="0.2">
      <c r="A53"/>
      <c r="B53"/>
      <c r="C53"/>
      <c r="D53"/>
      <c r="E53"/>
      <c r="F53"/>
      <c r="G53"/>
      <c r="H53"/>
      <c r="I53"/>
      <c r="J53"/>
      <c r="K53"/>
      <c r="L53"/>
      <c r="M53"/>
      <c r="N53"/>
      <c r="O53"/>
      <c r="P53"/>
      <c r="Q53"/>
      <c r="R53"/>
      <c r="S53"/>
    </row>
    <row r="54" spans="1:19" x14ac:dyDescent="0.2">
      <c r="A54"/>
      <c r="B54"/>
      <c r="C54"/>
      <c r="D54"/>
      <c r="E54"/>
      <c r="F54"/>
      <c r="G54"/>
      <c r="H54"/>
      <c r="I54"/>
      <c r="J54"/>
      <c r="K54"/>
      <c r="L54"/>
      <c r="M54"/>
      <c r="N54"/>
      <c r="O54"/>
      <c r="P54"/>
      <c r="Q54"/>
      <c r="R54"/>
      <c r="S54"/>
    </row>
    <row r="55" spans="1:19" x14ac:dyDescent="0.2">
      <c r="A55"/>
      <c r="B55"/>
      <c r="C55"/>
      <c r="D55"/>
      <c r="E55"/>
      <c r="F55"/>
      <c r="G55"/>
      <c r="H55"/>
      <c r="I55"/>
      <c r="J55"/>
      <c r="K55"/>
      <c r="L55"/>
      <c r="M55"/>
      <c r="N55"/>
      <c r="O55"/>
      <c r="P55"/>
      <c r="Q55"/>
      <c r="R55"/>
      <c r="S55"/>
    </row>
    <row r="56" spans="1:19" x14ac:dyDescent="0.2">
      <c r="A56"/>
      <c r="B56"/>
      <c r="C56"/>
      <c r="D56"/>
      <c r="E56"/>
      <c r="F56"/>
      <c r="G56"/>
      <c r="H56"/>
      <c r="I56"/>
      <c r="J56"/>
      <c r="K56"/>
      <c r="L56"/>
      <c r="M56"/>
      <c r="N56"/>
      <c r="O56"/>
      <c r="P56"/>
      <c r="Q56"/>
      <c r="R56"/>
      <c r="S56"/>
    </row>
    <row r="57" spans="1:19" x14ac:dyDescent="0.2">
      <c r="A57"/>
      <c r="B57"/>
      <c r="C57"/>
      <c r="D57"/>
      <c r="E57"/>
      <c r="F57"/>
      <c r="G57"/>
      <c r="H57"/>
      <c r="I57"/>
      <c r="J57"/>
      <c r="K57"/>
      <c r="L57"/>
      <c r="M57"/>
      <c r="N57"/>
      <c r="O57"/>
      <c r="P57"/>
      <c r="Q57"/>
      <c r="R57"/>
      <c r="S57"/>
    </row>
    <row r="58" spans="1:19" x14ac:dyDescent="0.2">
      <c r="A58"/>
      <c r="B58"/>
      <c r="C58"/>
      <c r="D58"/>
      <c r="E58"/>
      <c r="F58"/>
      <c r="G58"/>
      <c r="H58"/>
      <c r="I58"/>
      <c r="J58"/>
      <c r="K58"/>
      <c r="L58"/>
      <c r="M58"/>
      <c r="N58"/>
      <c r="O58"/>
      <c r="P58"/>
      <c r="Q58"/>
      <c r="R58"/>
      <c r="S58"/>
    </row>
    <row r="59" spans="1:19" x14ac:dyDescent="0.2">
      <c r="A59"/>
      <c r="B59"/>
      <c r="C59"/>
      <c r="D59"/>
      <c r="E59"/>
      <c r="F59"/>
      <c r="G59"/>
      <c r="H59"/>
      <c r="I59"/>
      <c r="J59"/>
      <c r="K59"/>
      <c r="L59"/>
      <c r="M59"/>
      <c r="N59"/>
      <c r="O59"/>
      <c r="P59"/>
      <c r="Q59"/>
      <c r="R59"/>
      <c r="S59"/>
    </row>
    <row r="60" spans="1:19" x14ac:dyDescent="0.2">
      <c r="A60"/>
      <c r="B60"/>
      <c r="C60"/>
      <c r="D60"/>
      <c r="E60"/>
      <c r="F60"/>
      <c r="G60"/>
      <c r="H60"/>
      <c r="I60"/>
      <c r="J60"/>
      <c r="K60"/>
      <c r="L60"/>
      <c r="M60"/>
      <c r="N60"/>
      <c r="O60"/>
      <c r="P60"/>
      <c r="Q60"/>
      <c r="R60"/>
      <c r="S60"/>
    </row>
    <row r="61" spans="1:19" x14ac:dyDescent="0.2">
      <c r="A61"/>
      <c r="B61"/>
      <c r="C61"/>
      <c r="D61"/>
      <c r="E61"/>
      <c r="F61"/>
      <c r="G61"/>
      <c r="H61"/>
      <c r="I61"/>
      <c r="J61"/>
      <c r="K61"/>
      <c r="L61"/>
      <c r="M61"/>
      <c r="N61"/>
      <c r="O61"/>
      <c r="P61"/>
      <c r="Q61"/>
      <c r="R61"/>
      <c r="S61"/>
    </row>
    <row r="62" spans="1:19" x14ac:dyDescent="0.2">
      <c r="A62"/>
      <c r="B62"/>
      <c r="C62"/>
      <c r="D62"/>
      <c r="E62"/>
      <c r="F62"/>
      <c r="G62"/>
      <c r="H62"/>
      <c r="I62"/>
      <c r="J62"/>
      <c r="K62"/>
      <c r="L62"/>
      <c r="M62"/>
      <c r="N62"/>
      <c r="O62"/>
      <c r="P62"/>
      <c r="Q62"/>
      <c r="R62"/>
      <c r="S62"/>
    </row>
    <row r="63" spans="1:19" x14ac:dyDescent="0.2">
      <c r="A63"/>
      <c r="B63"/>
      <c r="C63"/>
      <c r="D63"/>
      <c r="E63"/>
      <c r="F63"/>
      <c r="G63"/>
      <c r="H63"/>
      <c r="I63"/>
      <c r="J63"/>
      <c r="K63"/>
      <c r="L63"/>
      <c r="M63"/>
      <c r="N63"/>
      <c r="O63"/>
      <c r="P63"/>
      <c r="Q63"/>
      <c r="R63"/>
      <c r="S63"/>
    </row>
    <row r="64" spans="1:19" x14ac:dyDescent="0.2">
      <c r="A64"/>
      <c r="B64"/>
      <c r="C64"/>
      <c r="D64"/>
      <c r="E64"/>
      <c r="F64"/>
      <c r="G64"/>
      <c r="H64"/>
      <c r="I64"/>
      <c r="J64"/>
      <c r="K64"/>
      <c r="L64"/>
      <c r="M64"/>
      <c r="N64"/>
      <c r="O64"/>
      <c r="P64"/>
      <c r="Q64"/>
      <c r="R64"/>
      <c r="S64"/>
    </row>
    <row r="65" spans="1:19" x14ac:dyDescent="0.2">
      <c r="A65"/>
      <c r="B65"/>
      <c r="C65"/>
      <c r="D65"/>
      <c r="E65"/>
      <c r="F65"/>
      <c r="G65"/>
      <c r="H65"/>
      <c r="I65"/>
      <c r="J65"/>
      <c r="K65"/>
      <c r="L65"/>
      <c r="M65"/>
      <c r="N65"/>
      <c r="O65"/>
      <c r="P65"/>
      <c r="Q65"/>
      <c r="R65"/>
      <c r="S65"/>
    </row>
    <row r="66" spans="1:19" x14ac:dyDescent="0.2">
      <c r="A66"/>
      <c r="B66"/>
      <c r="C66"/>
      <c r="D66"/>
      <c r="E66"/>
      <c r="F66"/>
      <c r="G66"/>
      <c r="H66"/>
      <c r="I66"/>
      <c r="J66"/>
      <c r="K66"/>
      <c r="L66"/>
      <c r="M66"/>
      <c r="N66"/>
      <c r="O66"/>
      <c r="P66"/>
      <c r="Q66"/>
      <c r="R66"/>
      <c r="S66"/>
    </row>
    <row r="67" spans="1:19" x14ac:dyDescent="0.2">
      <c r="A67"/>
      <c r="B67"/>
      <c r="C67"/>
      <c r="D67"/>
      <c r="E67"/>
      <c r="F67"/>
      <c r="G67"/>
      <c r="H67"/>
      <c r="I67"/>
      <c r="J67"/>
      <c r="K67"/>
      <c r="L67"/>
      <c r="M67"/>
      <c r="N67"/>
      <c r="O67"/>
      <c r="P67"/>
      <c r="Q67"/>
      <c r="R67"/>
      <c r="S67"/>
    </row>
    <row r="68" spans="1:19" x14ac:dyDescent="0.2">
      <c r="A68"/>
      <c r="B68"/>
      <c r="C68"/>
      <c r="D68"/>
      <c r="E68"/>
      <c r="F68"/>
      <c r="G68"/>
      <c r="H68"/>
      <c r="I68"/>
      <c r="J68"/>
      <c r="K68"/>
      <c r="L68"/>
      <c r="M68"/>
      <c r="N68"/>
      <c r="O68"/>
      <c r="P68"/>
      <c r="Q68"/>
      <c r="R68"/>
      <c r="S68"/>
    </row>
    <row r="69" spans="1:19" x14ac:dyDescent="0.2">
      <c r="A69"/>
      <c r="B69"/>
      <c r="C69"/>
      <c r="D69"/>
      <c r="E69"/>
      <c r="F69"/>
      <c r="G69"/>
      <c r="H69"/>
      <c r="I69"/>
      <c r="J69"/>
      <c r="K69"/>
      <c r="L69"/>
      <c r="M69"/>
      <c r="N69"/>
      <c r="O69"/>
      <c r="P69"/>
      <c r="Q69"/>
      <c r="R69"/>
      <c r="S69"/>
    </row>
    <row r="70" spans="1:19" x14ac:dyDescent="0.2">
      <c r="A70"/>
      <c r="B70"/>
      <c r="C70"/>
      <c r="D70"/>
      <c r="E70"/>
      <c r="F70"/>
      <c r="G70"/>
      <c r="H70"/>
      <c r="I70"/>
      <c r="J70"/>
      <c r="K70"/>
      <c r="L70"/>
      <c r="M70"/>
      <c r="N70"/>
      <c r="O70"/>
      <c r="P70"/>
      <c r="Q70"/>
      <c r="R70"/>
      <c r="S70"/>
    </row>
    <row r="71" spans="1:19" x14ac:dyDescent="0.2">
      <c r="A71"/>
      <c r="B71"/>
      <c r="C71"/>
      <c r="D71"/>
      <c r="E71"/>
      <c r="F71"/>
      <c r="G71"/>
      <c r="H71"/>
      <c r="I71"/>
      <c r="J71"/>
      <c r="K71"/>
      <c r="L71"/>
      <c r="M71"/>
      <c r="N71"/>
      <c r="O71"/>
      <c r="P71"/>
      <c r="Q71"/>
      <c r="R71"/>
      <c r="S71"/>
    </row>
    <row r="72" spans="1:19" x14ac:dyDescent="0.2">
      <c r="A72"/>
      <c r="B72"/>
      <c r="C72"/>
      <c r="D72"/>
      <c r="E72"/>
      <c r="F72"/>
      <c r="G72"/>
      <c r="H72"/>
      <c r="I72"/>
      <c r="J72"/>
      <c r="K72"/>
      <c r="L72"/>
      <c r="M72"/>
      <c r="N72"/>
      <c r="O72"/>
      <c r="P72"/>
      <c r="Q72"/>
      <c r="R72"/>
      <c r="S72"/>
    </row>
    <row r="73" spans="1:19" x14ac:dyDescent="0.2">
      <c r="A73"/>
      <c r="B73"/>
      <c r="C73"/>
      <c r="D73"/>
      <c r="E73"/>
      <c r="F73"/>
      <c r="G73"/>
      <c r="H73"/>
      <c r="I73"/>
      <c r="J73"/>
      <c r="K73"/>
      <c r="L73"/>
      <c r="M73"/>
      <c r="N73"/>
      <c r="O73"/>
      <c r="P73"/>
      <c r="Q73"/>
      <c r="R73"/>
      <c r="S73"/>
    </row>
    <row r="74" spans="1:19" x14ac:dyDescent="0.2">
      <c r="A74"/>
      <c r="B74"/>
      <c r="C74"/>
      <c r="D74"/>
      <c r="E74"/>
      <c r="F74"/>
      <c r="G74"/>
      <c r="H74"/>
      <c r="I74"/>
      <c r="J74"/>
      <c r="K74"/>
      <c r="L74"/>
      <c r="M74"/>
      <c r="N74"/>
      <c r="O74"/>
      <c r="P74"/>
      <c r="Q74"/>
      <c r="R74"/>
      <c r="S74"/>
    </row>
    <row r="75" spans="1:19" x14ac:dyDescent="0.2">
      <c r="A75"/>
      <c r="B75"/>
      <c r="C75"/>
      <c r="D75"/>
      <c r="E75"/>
      <c r="F75"/>
      <c r="G75"/>
      <c r="H75"/>
      <c r="I75"/>
      <c r="J75"/>
      <c r="K75"/>
      <c r="L75"/>
      <c r="M75"/>
      <c r="N75"/>
      <c r="O75"/>
      <c r="P75"/>
      <c r="Q75"/>
      <c r="R75"/>
      <c r="S75"/>
    </row>
    <row r="76" spans="1:19" x14ac:dyDescent="0.2">
      <c r="A76"/>
      <c r="B76"/>
      <c r="C76"/>
      <c r="D76"/>
      <c r="E76"/>
      <c r="F76"/>
      <c r="G76"/>
      <c r="H76"/>
      <c r="I76"/>
      <c r="J76"/>
      <c r="K76"/>
      <c r="L76"/>
      <c r="M76"/>
      <c r="N76"/>
      <c r="O76"/>
      <c r="P76"/>
      <c r="Q76"/>
      <c r="R76"/>
      <c r="S76"/>
    </row>
    <row r="77" spans="1:19" x14ac:dyDescent="0.2">
      <c r="A77"/>
      <c r="B77"/>
      <c r="C77"/>
      <c r="D77"/>
      <c r="E77"/>
      <c r="F77"/>
      <c r="G77"/>
      <c r="H77"/>
      <c r="I77"/>
      <c r="J77"/>
      <c r="K77"/>
      <c r="L77"/>
      <c r="M77"/>
      <c r="N77"/>
      <c r="O77"/>
      <c r="P77"/>
      <c r="Q77"/>
      <c r="R77"/>
      <c r="S77"/>
    </row>
    <row r="78" spans="1:19" x14ac:dyDescent="0.2">
      <c r="A78"/>
      <c r="B78"/>
      <c r="C78"/>
      <c r="D78"/>
      <c r="E78"/>
      <c r="F78"/>
      <c r="G78"/>
      <c r="H78"/>
      <c r="I78"/>
      <c r="J78"/>
      <c r="K78"/>
      <c r="L78"/>
      <c r="M78"/>
      <c r="N78"/>
      <c r="O78"/>
      <c r="P78"/>
      <c r="Q78"/>
      <c r="R78"/>
      <c r="S78"/>
    </row>
    <row r="79" spans="1:19" x14ac:dyDescent="0.2">
      <c r="A79"/>
      <c r="B79"/>
      <c r="C79"/>
      <c r="D79"/>
      <c r="E79"/>
      <c r="F79"/>
      <c r="G79"/>
      <c r="H79"/>
      <c r="I79"/>
      <c r="J79"/>
      <c r="K79"/>
      <c r="L79"/>
      <c r="M79"/>
      <c r="N79"/>
      <c r="O79"/>
      <c r="P79"/>
      <c r="Q79"/>
      <c r="R79"/>
      <c r="S79"/>
    </row>
    <row r="80" spans="1:19" x14ac:dyDescent="0.2">
      <c r="A80"/>
      <c r="B80"/>
      <c r="C80"/>
      <c r="D80"/>
      <c r="E80"/>
      <c r="F80"/>
      <c r="G80"/>
      <c r="H80"/>
      <c r="I80"/>
      <c r="J80"/>
      <c r="K80"/>
      <c r="L80"/>
      <c r="M80"/>
      <c r="N80"/>
      <c r="O80"/>
      <c r="P80"/>
      <c r="Q80"/>
      <c r="R80"/>
      <c r="S80"/>
    </row>
    <row r="81" spans="1:19" x14ac:dyDescent="0.2">
      <c r="A81"/>
      <c r="B81"/>
      <c r="C81"/>
      <c r="D81"/>
      <c r="E81"/>
      <c r="F81"/>
      <c r="G81"/>
      <c r="H81"/>
      <c r="I81"/>
      <c r="J81"/>
      <c r="K81"/>
      <c r="L81"/>
      <c r="M81"/>
      <c r="N81"/>
      <c r="O81"/>
      <c r="P81"/>
      <c r="Q81"/>
      <c r="R81"/>
      <c r="S81"/>
    </row>
    <row r="82" spans="1:19" x14ac:dyDescent="0.2">
      <c r="A82"/>
      <c r="B82"/>
      <c r="C82"/>
      <c r="D82"/>
      <c r="E82"/>
      <c r="F82"/>
      <c r="G82"/>
      <c r="H82"/>
      <c r="I82"/>
      <c r="J82"/>
      <c r="K82"/>
      <c r="L82"/>
      <c r="M82"/>
      <c r="N82"/>
      <c r="O82"/>
      <c r="P82"/>
      <c r="Q82"/>
      <c r="R82"/>
      <c r="S82"/>
    </row>
    <row r="83" spans="1:19" x14ac:dyDescent="0.2">
      <c r="A83"/>
      <c r="B83"/>
      <c r="C83"/>
      <c r="D83"/>
      <c r="E83"/>
      <c r="F83"/>
      <c r="G83"/>
      <c r="H83"/>
      <c r="I83"/>
      <c r="J83"/>
      <c r="K83"/>
      <c r="L83"/>
      <c r="M83"/>
      <c r="N83"/>
      <c r="O83"/>
      <c r="P83"/>
      <c r="Q83"/>
      <c r="R83"/>
      <c r="S83"/>
    </row>
    <row r="84" spans="1:19" x14ac:dyDescent="0.2">
      <c r="A84"/>
      <c r="B84"/>
      <c r="C84"/>
      <c r="D84"/>
      <c r="E84"/>
      <c r="F84"/>
      <c r="G84"/>
      <c r="H84"/>
      <c r="I84"/>
      <c r="J84"/>
      <c r="K84"/>
      <c r="L84"/>
      <c r="M84"/>
      <c r="N84"/>
      <c r="O84"/>
      <c r="P84"/>
      <c r="Q84"/>
      <c r="R84"/>
      <c r="S84"/>
    </row>
    <row r="85" spans="1:19" x14ac:dyDescent="0.2">
      <c r="A85"/>
      <c r="B85"/>
      <c r="C85"/>
      <c r="D85"/>
      <c r="E85"/>
      <c r="F85"/>
      <c r="G85"/>
      <c r="H85"/>
      <c r="I85"/>
      <c r="J85"/>
      <c r="K85"/>
      <c r="L85"/>
      <c r="M85"/>
      <c r="N85"/>
      <c r="O85"/>
      <c r="P85"/>
      <c r="Q85"/>
      <c r="R85"/>
      <c r="S85"/>
    </row>
    <row r="86" spans="1:19" x14ac:dyDescent="0.2">
      <c r="A86"/>
      <c r="B86"/>
      <c r="C86"/>
      <c r="D86"/>
      <c r="E86"/>
      <c r="F86"/>
      <c r="G86"/>
      <c r="H86"/>
      <c r="I86"/>
      <c r="J86"/>
      <c r="K86"/>
      <c r="L86"/>
      <c r="M86"/>
      <c r="N86"/>
      <c r="O86"/>
      <c r="P86"/>
      <c r="Q86"/>
      <c r="R86"/>
      <c r="S86"/>
    </row>
    <row r="87" spans="1:19" x14ac:dyDescent="0.2">
      <c r="A87"/>
      <c r="B87"/>
      <c r="C87"/>
      <c r="D87"/>
      <c r="E87"/>
      <c r="F87"/>
      <c r="G87"/>
      <c r="H87"/>
      <c r="I87"/>
      <c r="J87"/>
      <c r="K87"/>
      <c r="L87"/>
      <c r="M87"/>
      <c r="N87"/>
      <c r="O87"/>
      <c r="P87"/>
      <c r="Q87"/>
      <c r="R87"/>
      <c r="S87"/>
    </row>
    <row r="88" spans="1:19" x14ac:dyDescent="0.2">
      <c r="A88"/>
      <c r="B88"/>
      <c r="C88"/>
      <c r="D88"/>
      <c r="E88"/>
      <c r="F88"/>
      <c r="G88"/>
      <c r="H88"/>
      <c r="I88"/>
      <c r="J88"/>
      <c r="K88"/>
      <c r="L88"/>
      <c r="M88"/>
      <c r="N88"/>
      <c r="O88"/>
      <c r="P88"/>
      <c r="Q88"/>
      <c r="R88"/>
      <c r="S88"/>
    </row>
    <row r="89" spans="1:19" x14ac:dyDescent="0.2">
      <c r="A89"/>
      <c r="B89"/>
      <c r="C89"/>
      <c r="D89"/>
      <c r="E89"/>
      <c r="F89"/>
      <c r="G89"/>
      <c r="H89"/>
      <c r="I89"/>
      <c r="J89"/>
      <c r="K89"/>
      <c r="L89"/>
      <c r="M89"/>
      <c r="N89"/>
      <c r="O89"/>
      <c r="P89"/>
      <c r="Q89"/>
      <c r="R89"/>
      <c r="S89"/>
    </row>
    <row r="90" spans="1:19" x14ac:dyDescent="0.2">
      <c r="A90"/>
      <c r="B90"/>
      <c r="C90"/>
      <c r="D90"/>
      <c r="E90"/>
      <c r="F90"/>
      <c r="G90"/>
      <c r="H90"/>
      <c r="I90"/>
      <c r="J90"/>
      <c r="K90"/>
      <c r="L90"/>
      <c r="M90"/>
      <c r="N90"/>
      <c r="O90"/>
      <c r="P90"/>
      <c r="Q90"/>
      <c r="R90"/>
      <c r="S90"/>
    </row>
    <row r="91" spans="1:19" x14ac:dyDescent="0.2">
      <c r="A91"/>
      <c r="B91"/>
      <c r="C91"/>
      <c r="D91"/>
      <c r="E91"/>
      <c r="F91"/>
      <c r="G91"/>
      <c r="H91"/>
      <c r="I91"/>
      <c r="J91"/>
      <c r="K91"/>
      <c r="L91"/>
      <c r="M91"/>
      <c r="N91"/>
      <c r="O91"/>
      <c r="P91"/>
      <c r="Q91"/>
      <c r="R91"/>
      <c r="S91"/>
    </row>
    <row r="92" spans="1:19" x14ac:dyDescent="0.2">
      <c r="A92"/>
      <c r="B92"/>
      <c r="C92"/>
      <c r="D92"/>
      <c r="E92"/>
      <c r="F92"/>
      <c r="G92"/>
      <c r="H92"/>
      <c r="I92"/>
      <c r="J92"/>
      <c r="K92"/>
      <c r="L92"/>
      <c r="M92"/>
      <c r="N92"/>
      <c r="O92"/>
      <c r="P92"/>
      <c r="Q92"/>
      <c r="R92"/>
      <c r="S92"/>
    </row>
    <row r="93" spans="1:19" x14ac:dyDescent="0.2">
      <c r="A93"/>
      <c r="B93"/>
      <c r="C93"/>
      <c r="D93"/>
      <c r="E93"/>
      <c r="F93"/>
      <c r="G93"/>
      <c r="H93"/>
      <c r="I93"/>
      <c r="J93"/>
      <c r="K93"/>
      <c r="L93"/>
      <c r="M93"/>
      <c r="N93"/>
      <c r="O93"/>
      <c r="P93"/>
      <c r="Q93"/>
      <c r="R93"/>
      <c r="S93"/>
    </row>
    <row r="94" spans="1:19" x14ac:dyDescent="0.2">
      <c r="A94"/>
      <c r="B94"/>
      <c r="C94"/>
      <c r="D94"/>
      <c r="E94"/>
      <c r="F94"/>
      <c r="G94"/>
      <c r="H94"/>
      <c r="I94"/>
      <c r="J94"/>
      <c r="K94"/>
      <c r="L94"/>
      <c r="M94"/>
      <c r="N94"/>
      <c r="O94"/>
      <c r="P94"/>
      <c r="Q94"/>
      <c r="R94"/>
      <c r="S94"/>
    </row>
    <row r="95" spans="1:19" x14ac:dyDescent="0.2">
      <c r="A95"/>
      <c r="B95"/>
      <c r="C95"/>
      <c r="D95"/>
      <c r="E95"/>
      <c r="F95"/>
      <c r="G95"/>
      <c r="H95"/>
      <c r="I95"/>
      <c r="J95"/>
      <c r="K95"/>
      <c r="L95"/>
      <c r="M95"/>
      <c r="N95"/>
      <c r="O95"/>
      <c r="P95"/>
      <c r="Q95"/>
      <c r="R95"/>
      <c r="S95"/>
    </row>
    <row r="96" spans="1:19" x14ac:dyDescent="0.2">
      <c r="A96"/>
      <c r="B96"/>
      <c r="C96"/>
      <c r="D96"/>
      <c r="E96"/>
      <c r="F96"/>
      <c r="G96"/>
      <c r="H96"/>
      <c r="I96"/>
      <c r="J96"/>
      <c r="K96"/>
      <c r="L96"/>
      <c r="M96"/>
      <c r="N96"/>
      <c r="O96"/>
      <c r="P96"/>
      <c r="Q96"/>
      <c r="R96"/>
      <c r="S96"/>
    </row>
    <row r="97" spans="1:19" x14ac:dyDescent="0.2">
      <c r="A97"/>
      <c r="B97"/>
      <c r="C97"/>
      <c r="D97"/>
      <c r="E97"/>
      <c r="F97"/>
      <c r="G97"/>
      <c r="H97"/>
      <c r="I97"/>
      <c r="J97"/>
      <c r="K97"/>
      <c r="L97"/>
      <c r="M97"/>
      <c r="N97"/>
      <c r="O97"/>
      <c r="P97"/>
      <c r="Q97"/>
      <c r="R97"/>
      <c r="S97"/>
    </row>
    <row r="98" spans="1:19" x14ac:dyDescent="0.2">
      <c r="A98"/>
      <c r="B98"/>
      <c r="C98"/>
      <c r="D98"/>
      <c r="E98"/>
      <c r="F98"/>
      <c r="G98"/>
      <c r="H98"/>
      <c r="I98"/>
      <c r="J98"/>
      <c r="K98"/>
      <c r="L98"/>
      <c r="M98"/>
      <c r="N98"/>
      <c r="O98"/>
      <c r="P98"/>
      <c r="Q98"/>
      <c r="R98"/>
      <c r="S98"/>
    </row>
    <row r="99" spans="1:19" x14ac:dyDescent="0.2">
      <c r="A99"/>
      <c r="B99"/>
      <c r="C99"/>
      <c r="D99"/>
      <c r="E99"/>
      <c r="F99"/>
      <c r="G99"/>
      <c r="H99"/>
      <c r="I99"/>
      <c r="J99"/>
      <c r="K99"/>
      <c r="L99"/>
      <c r="M99"/>
      <c r="N99"/>
      <c r="O99"/>
      <c r="P99"/>
      <c r="Q99"/>
      <c r="R99"/>
      <c r="S99"/>
    </row>
    <row r="100" spans="1:19" x14ac:dyDescent="0.2">
      <c r="A100"/>
      <c r="B100"/>
      <c r="C100"/>
      <c r="D100"/>
      <c r="E100"/>
      <c r="F100"/>
      <c r="G100"/>
      <c r="H100"/>
      <c r="I100"/>
      <c r="J100"/>
      <c r="K100"/>
      <c r="L100"/>
      <c r="M100"/>
      <c r="N100"/>
      <c r="O100"/>
      <c r="P100"/>
      <c r="Q100"/>
      <c r="R100"/>
      <c r="S100"/>
    </row>
    <row r="101" spans="1:19" x14ac:dyDescent="0.2">
      <c r="A101"/>
      <c r="B101"/>
      <c r="C101"/>
      <c r="D101"/>
      <c r="E101"/>
      <c r="F101"/>
      <c r="G101"/>
      <c r="H101"/>
      <c r="I101"/>
      <c r="J101"/>
      <c r="K101"/>
      <c r="L101"/>
      <c r="M101"/>
      <c r="N101"/>
      <c r="O101"/>
      <c r="P101"/>
      <c r="Q101"/>
      <c r="R101"/>
      <c r="S101"/>
    </row>
    <row r="102" spans="1:19" x14ac:dyDescent="0.2">
      <c r="A102"/>
      <c r="B102"/>
      <c r="C102"/>
      <c r="D102"/>
      <c r="E102"/>
      <c r="F102"/>
      <c r="G102"/>
      <c r="H102"/>
      <c r="I102"/>
      <c r="J102"/>
      <c r="K102"/>
      <c r="L102"/>
      <c r="M102"/>
      <c r="N102"/>
      <c r="O102"/>
      <c r="P102"/>
      <c r="Q102"/>
      <c r="R102"/>
      <c r="S102"/>
    </row>
    <row r="103" spans="1:19" x14ac:dyDescent="0.2">
      <c r="A103"/>
      <c r="B103"/>
      <c r="C103"/>
      <c r="D103"/>
      <c r="E103"/>
      <c r="F103"/>
      <c r="G103"/>
      <c r="H103"/>
      <c r="I103"/>
      <c r="J103"/>
      <c r="K103"/>
      <c r="L103"/>
      <c r="M103"/>
      <c r="N103"/>
      <c r="O103"/>
      <c r="P103"/>
      <c r="Q103"/>
      <c r="R103"/>
      <c r="S103"/>
    </row>
    <row r="104" spans="1:19" x14ac:dyDescent="0.2">
      <c r="A104"/>
      <c r="B104"/>
      <c r="C104"/>
      <c r="D104"/>
      <c r="E104"/>
      <c r="F104"/>
      <c r="G104"/>
      <c r="H104"/>
      <c r="I104"/>
      <c r="J104"/>
      <c r="K104"/>
      <c r="L104"/>
      <c r="M104"/>
      <c r="N104"/>
      <c r="O104"/>
      <c r="P104"/>
      <c r="Q104"/>
      <c r="R104"/>
      <c r="S104"/>
    </row>
    <row r="105" spans="1:19" x14ac:dyDescent="0.2">
      <c r="A105"/>
      <c r="B105"/>
      <c r="C105"/>
      <c r="D105"/>
      <c r="E105"/>
      <c r="F105"/>
      <c r="G105"/>
      <c r="H105"/>
      <c r="I105"/>
      <c r="J105"/>
      <c r="K105"/>
      <c r="L105"/>
      <c r="M105"/>
      <c r="N105"/>
      <c r="O105"/>
      <c r="P105"/>
      <c r="Q105"/>
      <c r="R105"/>
      <c r="S105"/>
    </row>
    <row r="106" spans="1:19" x14ac:dyDescent="0.2">
      <c r="A106"/>
      <c r="B106"/>
      <c r="C106"/>
      <c r="D106"/>
      <c r="E106"/>
      <c r="F106"/>
      <c r="G106"/>
      <c r="H106"/>
      <c r="I106"/>
      <c r="J106"/>
      <c r="K106"/>
      <c r="L106"/>
      <c r="M106"/>
      <c r="N106"/>
      <c r="O106"/>
      <c r="P106"/>
      <c r="Q106"/>
      <c r="R106"/>
      <c r="S106"/>
    </row>
    <row r="107" spans="1:19" x14ac:dyDescent="0.2">
      <c r="A107"/>
      <c r="B107"/>
      <c r="C107"/>
      <c r="D107"/>
      <c r="E107"/>
      <c r="F107"/>
      <c r="G107"/>
      <c r="H107"/>
      <c r="I107"/>
      <c r="J107"/>
      <c r="K107"/>
      <c r="L107"/>
      <c r="M107"/>
      <c r="N107"/>
      <c r="O107"/>
      <c r="P107"/>
      <c r="Q107"/>
      <c r="R107"/>
      <c r="S107"/>
    </row>
    <row r="108" spans="1:19" x14ac:dyDescent="0.2">
      <c r="A108"/>
      <c r="B108"/>
      <c r="C108"/>
      <c r="D108"/>
      <c r="E108"/>
      <c r="F108"/>
      <c r="G108"/>
      <c r="H108"/>
      <c r="I108"/>
      <c r="J108"/>
      <c r="K108"/>
      <c r="L108"/>
      <c r="M108"/>
      <c r="N108"/>
      <c r="O108"/>
      <c r="P108"/>
      <c r="Q108"/>
      <c r="R108"/>
      <c r="S108"/>
    </row>
    <row r="109" spans="1:19" x14ac:dyDescent="0.2">
      <c r="A109"/>
      <c r="B109"/>
      <c r="C109"/>
      <c r="D109"/>
      <c r="E109"/>
      <c r="F109"/>
      <c r="G109"/>
      <c r="H109"/>
      <c r="I109"/>
      <c r="J109"/>
      <c r="K109"/>
      <c r="L109"/>
      <c r="M109"/>
      <c r="N109"/>
      <c r="O109"/>
      <c r="P109"/>
      <c r="Q109"/>
      <c r="R109"/>
      <c r="S109"/>
    </row>
    <row r="110" spans="1:19" x14ac:dyDescent="0.2">
      <c r="A110"/>
      <c r="B110"/>
      <c r="C110"/>
      <c r="D110"/>
      <c r="E110"/>
      <c r="F110"/>
      <c r="G110"/>
      <c r="H110"/>
      <c r="I110"/>
      <c r="J110"/>
      <c r="K110"/>
      <c r="L110"/>
      <c r="M110"/>
      <c r="N110"/>
      <c r="O110"/>
      <c r="P110"/>
      <c r="Q110"/>
      <c r="R110"/>
      <c r="S110"/>
    </row>
    <row r="111" spans="1:19" x14ac:dyDescent="0.2">
      <c r="A111"/>
      <c r="B111"/>
      <c r="C111"/>
      <c r="D111"/>
      <c r="E111"/>
      <c r="F111"/>
      <c r="G111"/>
      <c r="H111"/>
      <c r="I111"/>
      <c r="J111"/>
      <c r="K111"/>
      <c r="L111"/>
      <c r="M111"/>
      <c r="N111"/>
      <c r="O111"/>
      <c r="P111"/>
      <c r="Q111"/>
      <c r="R111"/>
      <c r="S111"/>
    </row>
    <row r="112" spans="1:19" x14ac:dyDescent="0.2">
      <c r="A112"/>
      <c r="B112"/>
      <c r="C112"/>
      <c r="D112"/>
      <c r="E112"/>
      <c r="F112"/>
      <c r="G112"/>
      <c r="H112"/>
      <c r="I112"/>
      <c r="J112"/>
      <c r="K112"/>
      <c r="L112"/>
      <c r="M112"/>
      <c r="N112"/>
      <c r="O112"/>
      <c r="P112"/>
      <c r="Q112"/>
      <c r="R112"/>
      <c r="S112"/>
    </row>
    <row r="113" spans="1:19" x14ac:dyDescent="0.2">
      <c r="A113"/>
      <c r="B113"/>
      <c r="C113"/>
      <c r="D113"/>
      <c r="E113"/>
      <c r="F113"/>
      <c r="G113"/>
      <c r="H113"/>
      <c r="I113"/>
      <c r="J113"/>
      <c r="K113"/>
      <c r="L113"/>
      <c r="M113"/>
      <c r="N113"/>
      <c r="O113"/>
      <c r="P113"/>
      <c r="Q113"/>
      <c r="R113"/>
      <c r="S113"/>
    </row>
    <row r="114" spans="1:19" x14ac:dyDescent="0.2">
      <c r="A114"/>
      <c r="B114"/>
      <c r="C114"/>
      <c r="D114"/>
      <c r="E114"/>
      <c r="F114"/>
      <c r="G114"/>
      <c r="H114"/>
      <c r="I114"/>
      <c r="J114"/>
      <c r="K114"/>
      <c r="L114"/>
      <c r="M114"/>
      <c r="N114"/>
      <c r="O114"/>
      <c r="P114"/>
      <c r="Q114"/>
      <c r="R114"/>
      <c r="S114"/>
    </row>
    <row r="115" spans="1:19" x14ac:dyDescent="0.2">
      <c r="A115"/>
      <c r="B115"/>
      <c r="C115"/>
      <c r="D115"/>
      <c r="E115"/>
      <c r="F115"/>
      <c r="G115"/>
      <c r="H115"/>
      <c r="I115"/>
      <c r="J115"/>
      <c r="K115"/>
      <c r="L115"/>
      <c r="M115"/>
      <c r="N115"/>
      <c r="O115"/>
      <c r="P115"/>
      <c r="Q115"/>
      <c r="R115"/>
      <c r="S115"/>
    </row>
    <row r="116" spans="1:19" x14ac:dyDescent="0.2">
      <c r="A116"/>
      <c r="B116"/>
      <c r="C116"/>
      <c r="D116"/>
      <c r="E116"/>
      <c r="F116"/>
      <c r="G116"/>
      <c r="H116"/>
      <c r="I116"/>
      <c r="J116"/>
      <c r="K116"/>
      <c r="L116"/>
      <c r="M116"/>
      <c r="N116"/>
      <c r="O116"/>
      <c r="P116"/>
      <c r="Q116"/>
      <c r="R116"/>
      <c r="S116"/>
    </row>
    <row r="117" spans="1:19" x14ac:dyDescent="0.2">
      <c r="A117"/>
      <c r="B117"/>
      <c r="C117"/>
      <c r="D117"/>
      <c r="E117"/>
      <c r="F117"/>
      <c r="G117"/>
      <c r="H117"/>
      <c r="I117"/>
      <c r="J117"/>
      <c r="K117"/>
      <c r="L117"/>
      <c r="M117"/>
      <c r="N117"/>
      <c r="O117"/>
      <c r="P117"/>
      <c r="Q117"/>
      <c r="R117"/>
      <c r="S117"/>
    </row>
    <row r="118" spans="1:19" x14ac:dyDescent="0.2">
      <c r="A118"/>
      <c r="B118"/>
      <c r="C118"/>
      <c r="D118"/>
      <c r="E118"/>
      <c r="F118"/>
      <c r="G118"/>
      <c r="H118"/>
      <c r="I118"/>
      <c r="J118"/>
      <c r="K118"/>
      <c r="L118"/>
      <c r="M118"/>
      <c r="N118"/>
      <c r="O118"/>
      <c r="P118"/>
      <c r="Q118"/>
      <c r="R118"/>
      <c r="S118"/>
    </row>
    <row r="119" spans="1:19" x14ac:dyDescent="0.2">
      <c r="A119"/>
      <c r="B119"/>
      <c r="C119"/>
      <c r="D119"/>
      <c r="E119"/>
      <c r="F119"/>
      <c r="G119"/>
      <c r="H119"/>
      <c r="I119"/>
      <c r="J119"/>
      <c r="K119"/>
      <c r="L119"/>
      <c r="M119"/>
      <c r="N119"/>
      <c r="O119"/>
      <c r="P119"/>
      <c r="Q119"/>
      <c r="R119"/>
      <c r="S119"/>
    </row>
    <row r="120" spans="1:19" x14ac:dyDescent="0.2">
      <c r="A120"/>
      <c r="B120"/>
      <c r="C120"/>
      <c r="D120"/>
      <c r="E120"/>
      <c r="F120"/>
      <c r="G120"/>
      <c r="H120"/>
      <c r="I120"/>
      <c r="J120"/>
      <c r="K120"/>
      <c r="L120"/>
      <c r="M120"/>
      <c r="N120"/>
      <c r="O120"/>
      <c r="P120"/>
      <c r="Q120"/>
      <c r="R120"/>
      <c r="S120"/>
    </row>
    <row r="121" spans="1:19" x14ac:dyDescent="0.2">
      <c r="A121"/>
      <c r="B121"/>
      <c r="C121"/>
      <c r="D121"/>
      <c r="E121"/>
      <c r="F121"/>
      <c r="G121"/>
      <c r="H121"/>
      <c r="I121"/>
      <c r="J121"/>
      <c r="K121"/>
      <c r="L121"/>
      <c r="M121"/>
      <c r="N121"/>
      <c r="O121"/>
      <c r="P121"/>
      <c r="Q121"/>
      <c r="R121"/>
      <c r="S121"/>
    </row>
    <row r="122" spans="1:19" x14ac:dyDescent="0.2">
      <c r="A122"/>
      <c r="B122"/>
      <c r="C122"/>
      <c r="D122"/>
      <c r="E122"/>
      <c r="F122"/>
      <c r="G122"/>
      <c r="H122"/>
      <c r="I122"/>
      <c r="J122"/>
      <c r="K122"/>
      <c r="L122"/>
      <c r="M122"/>
      <c r="N122"/>
      <c r="O122"/>
      <c r="P122"/>
      <c r="Q122"/>
      <c r="R122"/>
      <c r="S122"/>
    </row>
    <row r="123" spans="1:19" x14ac:dyDescent="0.2">
      <c r="A123"/>
      <c r="B123"/>
      <c r="C123"/>
      <c r="D123"/>
      <c r="E123"/>
      <c r="F123"/>
      <c r="G123"/>
      <c r="H123"/>
      <c r="I123"/>
      <c r="J123"/>
      <c r="K123"/>
      <c r="L123"/>
      <c r="M123"/>
      <c r="N123"/>
      <c r="O123"/>
      <c r="P123"/>
      <c r="Q123"/>
      <c r="R123"/>
      <c r="S123"/>
    </row>
    <row r="124" spans="1:19" x14ac:dyDescent="0.2">
      <c r="A124"/>
      <c r="B124"/>
      <c r="C124"/>
      <c r="D124"/>
      <c r="E124"/>
      <c r="F124"/>
      <c r="G124"/>
      <c r="H124"/>
      <c r="I124"/>
      <c r="J124"/>
      <c r="K124"/>
      <c r="L124"/>
      <c r="M124"/>
      <c r="N124"/>
      <c r="O124"/>
      <c r="P124"/>
      <c r="Q124"/>
      <c r="R124"/>
      <c r="S124"/>
    </row>
    <row r="125" spans="1:19" x14ac:dyDescent="0.2">
      <c r="A125"/>
      <c r="B125"/>
      <c r="C125"/>
      <c r="D125"/>
      <c r="E125"/>
      <c r="F125"/>
      <c r="G125"/>
      <c r="H125"/>
      <c r="I125"/>
      <c r="J125"/>
      <c r="K125"/>
      <c r="L125"/>
      <c r="M125"/>
      <c r="N125"/>
      <c r="O125"/>
      <c r="P125"/>
      <c r="Q125"/>
      <c r="R125"/>
      <c r="S125"/>
    </row>
    <row r="126" spans="1:19" x14ac:dyDescent="0.2">
      <c r="A126"/>
      <c r="B126"/>
      <c r="C126"/>
      <c r="D126"/>
      <c r="E126"/>
      <c r="F126"/>
      <c r="G126"/>
      <c r="H126"/>
      <c r="I126"/>
      <c r="J126"/>
      <c r="K126"/>
      <c r="L126"/>
      <c r="M126"/>
      <c r="N126"/>
      <c r="O126"/>
      <c r="P126"/>
      <c r="Q126"/>
      <c r="R126"/>
      <c r="S126"/>
    </row>
    <row r="127" spans="1:19" x14ac:dyDescent="0.2">
      <c r="A127"/>
      <c r="B127"/>
      <c r="C127"/>
      <c r="D127"/>
      <c r="E127"/>
      <c r="F127"/>
      <c r="G127"/>
      <c r="H127"/>
      <c r="I127"/>
      <c r="J127"/>
      <c r="K127"/>
      <c r="L127"/>
      <c r="M127"/>
      <c r="N127"/>
      <c r="O127"/>
      <c r="P127"/>
      <c r="Q127"/>
      <c r="R127"/>
      <c r="S127"/>
    </row>
    <row r="128" spans="1:19" x14ac:dyDescent="0.2">
      <c r="A128"/>
      <c r="B128"/>
      <c r="C128"/>
      <c r="D128"/>
      <c r="E128"/>
      <c r="F128"/>
      <c r="G128"/>
      <c r="H128"/>
      <c r="I128"/>
      <c r="J128"/>
      <c r="K128"/>
      <c r="L128"/>
      <c r="M128"/>
      <c r="N128"/>
      <c r="O128"/>
      <c r="P128"/>
      <c r="Q128"/>
      <c r="R128"/>
      <c r="S128"/>
    </row>
    <row r="129" spans="1:19" x14ac:dyDescent="0.2">
      <c r="A129"/>
      <c r="B129"/>
      <c r="C129"/>
      <c r="D129"/>
      <c r="E129"/>
      <c r="F129"/>
      <c r="G129"/>
      <c r="H129"/>
      <c r="I129"/>
      <c r="J129"/>
      <c r="K129"/>
      <c r="L129"/>
      <c r="M129"/>
      <c r="N129"/>
      <c r="O129"/>
      <c r="P129"/>
      <c r="Q129"/>
      <c r="R129"/>
      <c r="S129"/>
    </row>
    <row r="130" spans="1:19" x14ac:dyDescent="0.2">
      <c r="A130"/>
      <c r="B130"/>
      <c r="C130"/>
      <c r="D130"/>
      <c r="E130"/>
      <c r="F130"/>
      <c r="G130"/>
      <c r="H130"/>
      <c r="I130"/>
      <c r="J130"/>
      <c r="K130"/>
      <c r="L130"/>
      <c r="M130"/>
      <c r="N130"/>
      <c r="O130"/>
      <c r="P130"/>
      <c r="Q130"/>
      <c r="R130"/>
      <c r="S130"/>
    </row>
    <row r="131" spans="1:19" x14ac:dyDescent="0.2">
      <c r="A131"/>
      <c r="B131"/>
      <c r="C131"/>
      <c r="D131"/>
      <c r="E131"/>
      <c r="F131"/>
      <c r="G131"/>
      <c r="H131"/>
      <c r="I131"/>
      <c r="J131"/>
      <c r="K131"/>
      <c r="L131"/>
      <c r="M131"/>
      <c r="N131"/>
      <c r="O131"/>
      <c r="P131"/>
      <c r="Q131"/>
      <c r="R131"/>
      <c r="S131"/>
    </row>
    <row r="132" spans="1:19" x14ac:dyDescent="0.2">
      <c r="A132"/>
      <c r="B132"/>
      <c r="C132"/>
      <c r="D132"/>
      <c r="E132"/>
      <c r="F132"/>
      <c r="G132"/>
      <c r="H132"/>
      <c r="I132"/>
      <c r="J132"/>
      <c r="K132"/>
      <c r="L132"/>
      <c r="M132"/>
      <c r="N132"/>
      <c r="O132"/>
      <c r="P132"/>
      <c r="Q132"/>
      <c r="R132"/>
      <c r="S132"/>
    </row>
    <row r="133" spans="1:19" x14ac:dyDescent="0.2">
      <c r="A133"/>
      <c r="B133"/>
      <c r="C133"/>
      <c r="D133"/>
      <c r="E133"/>
      <c r="F133"/>
      <c r="G133"/>
      <c r="H133"/>
      <c r="I133"/>
      <c r="J133"/>
      <c r="K133"/>
      <c r="L133"/>
      <c r="M133"/>
      <c r="N133"/>
      <c r="O133"/>
      <c r="P133"/>
      <c r="Q133"/>
      <c r="R133"/>
      <c r="S133"/>
    </row>
    <row r="134" spans="1:19" x14ac:dyDescent="0.2">
      <c r="A134"/>
      <c r="B134"/>
      <c r="C134"/>
      <c r="D134"/>
      <c r="E134"/>
      <c r="F134"/>
      <c r="G134"/>
      <c r="H134"/>
      <c r="I134"/>
      <c r="J134"/>
      <c r="K134"/>
      <c r="L134"/>
      <c r="M134"/>
      <c r="N134"/>
      <c r="O134"/>
      <c r="P134"/>
      <c r="Q134"/>
      <c r="R134"/>
      <c r="S134"/>
    </row>
    <row r="135" spans="1:19" x14ac:dyDescent="0.2">
      <c r="A135"/>
      <c r="B135"/>
      <c r="C135"/>
      <c r="D135"/>
      <c r="E135"/>
      <c r="F135"/>
      <c r="G135"/>
      <c r="H135"/>
      <c r="I135"/>
      <c r="J135"/>
      <c r="K135"/>
      <c r="L135"/>
      <c r="M135"/>
      <c r="N135"/>
      <c r="O135"/>
      <c r="P135"/>
      <c r="Q135"/>
      <c r="R135"/>
      <c r="S135"/>
    </row>
    <row r="136" spans="1:19" x14ac:dyDescent="0.2">
      <c r="A136"/>
      <c r="B136"/>
      <c r="C136"/>
      <c r="D136"/>
      <c r="E136"/>
      <c r="F136"/>
      <c r="G136"/>
      <c r="H136"/>
      <c r="I136"/>
      <c r="J136"/>
      <c r="K136"/>
      <c r="L136"/>
      <c r="M136"/>
      <c r="N136"/>
      <c r="O136"/>
      <c r="P136"/>
      <c r="Q136"/>
      <c r="R136"/>
      <c r="S136"/>
    </row>
    <row r="137" spans="1:19" x14ac:dyDescent="0.2">
      <c r="A137"/>
      <c r="B137"/>
      <c r="C137"/>
      <c r="D137"/>
      <c r="E137"/>
      <c r="F137"/>
      <c r="G137"/>
      <c r="H137"/>
      <c r="I137"/>
      <c r="J137"/>
      <c r="K137"/>
      <c r="L137"/>
      <c r="M137"/>
      <c r="N137"/>
      <c r="O137"/>
      <c r="P137"/>
      <c r="Q137"/>
      <c r="R137"/>
      <c r="S137"/>
    </row>
    <row r="138" spans="1:19" x14ac:dyDescent="0.2">
      <c r="A138"/>
      <c r="B138"/>
      <c r="C138"/>
      <c r="D138"/>
      <c r="E138"/>
      <c r="F138"/>
      <c r="G138"/>
      <c r="H138"/>
      <c r="I138"/>
      <c r="J138"/>
      <c r="K138"/>
      <c r="L138"/>
      <c r="M138"/>
      <c r="N138"/>
      <c r="O138"/>
      <c r="P138"/>
      <c r="Q138"/>
      <c r="R138"/>
      <c r="S138"/>
    </row>
    <row r="139" spans="1:19" x14ac:dyDescent="0.2">
      <c r="A139"/>
      <c r="B139"/>
      <c r="C139"/>
      <c r="D139"/>
      <c r="E139"/>
      <c r="F139"/>
      <c r="G139"/>
      <c r="H139"/>
      <c r="I139"/>
      <c r="J139"/>
      <c r="K139"/>
      <c r="L139"/>
      <c r="M139"/>
      <c r="N139"/>
      <c r="O139"/>
      <c r="P139"/>
      <c r="Q139"/>
      <c r="R139"/>
      <c r="S139"/>
    </row>
    <row r="140" spans="1:19" x14ac:dyDescent="0.2">
      <c r="A140"/>
      <c r="B140"/>
      <c r="C140"/>
      <c r="D140"/>
      <c r="E140"/>
      <c r="F140"/>
      <c r="G140"/>
      <c r="H140"/>
      <c r="I140"/>
      <c r="J140"/>
      <c r="K140"/>
      <c r="L140"/>
      <c r="M140"/>
      <c r="N140"/>
      <c r="O140"/>
      <c r="P140"/>
      <c r="Q140"/>
      <c r="R140"/>
      <c r="S140"/>
    </row>
    <row r="141" spans="1:19" x14ac:dyDescent="0.2">
      <c r="A141"/>
      <c r="B141"/>
      <c r="C141"/>
      <c r="D141"/>
      <c r="E141"/>
      <c r="F141"/>
      <c r="G141"/>
      <c r="H141"/>
      <c r="I141"/>
      <c r="J141"/>
      <c r="K141"/>
      <c r="L141"/>
      <c r="M141"/>
      <c r="N141"/>
      <c r="O141"/>
      <c r="P141"/>
      <c r="Q141"/>
      <c r="R141"/>
      <c r="S141"/>
    </row>
    <row r="142" spans="1:19" x14ac:dyDescent="0.2">
      <c r="A142"/>
      <c r="B142"/>
      <c r="C142"/>
      <c r="D142"/>
      <c r="E142"/>
      <c r="F142"/>
      <c r="G142"/>
      <c r="H142"/>
      <c r="I142"/>
      <c r="J142"/>
      <c r="K142"/>
      <c r="L142"/>
      <c r="M142"/>
      <c r="N142"/>
      <c r="O142"/>
      <c r="P142"/>
      <c r="Q142"/>
      <c r="R142"/>
      <c r="S142"/>
    </row>
    <row r="143" spans="1:19" x14ac:dyDescent="0.2">
      <c r="A143"/>
      <c r="B143"/>
      <c r="C143"/>
      <c r="D143"/>
      <c r="E143"/>
      <c r="F143"/>
      <c r="G143"/>
      <c r="H143"/>
      <c r="I143"/>
      <c r="J143"/>
      <c r="K143"/>
      <c r="L143"/>
      <c r="M143"/>
      <c r="N143"/>
      <c r="O143"/>
      <c r="P143"/>
      <c r="Q143"/>
      <c r="R143"/>
      <c r="S143"/>
    </row>
    <row r="144" spans="1:19" x14ac:dyDescent="0.2">
      <c r="A144"/>
      <c r="B144"/>
      <c r="C144"/>
      <c r="D144"/>
      <c r="E144"/>
      <c r="F144"/>
      <c r="G144"/>
      <c r="H144"/>
      <c r="I144"/>
      <c r="J144"/>
      <c r="K144"/>
      <c r="L144"/>
      <c r="M144"/>
      <c r="N144"/>
      <c r="O144"/>
      <c r="P144"/>
      <c r="Q144"/>
      <c r="R144"/>
      <c r="S144"/>
    </row>
    <row r="145" spans="1:19" x14ac:dyDescent="0.2">
      <c r="A145"/>
      <c r="B145"/>
      <c r="C145"/>
      <c r="D145"/>
      <c r="E145"/>
      <c r="F145"/>
      <c r="G145"/>
      <c r="H145"/>
      <c r="I145"/>
      <c r="J145"/>
      <c r="K145"/>
      <c r="L145"/>
      <c r="M145"/>
      <c r="N145"/>
      <c r="O145"/>
      <c r="P145"/>
      <c r="Q145"/>
      <c r="R145"/>
      <c r="S145"/>
    </row>
    <row r="146" spans="1:19" x14ac:dyDescent="0.2">
      <c r="A146"/>
      <c r="B146"/>
      <c r="C146"/>
      <c r="D146"/>
      <c r="E146"/>
      <c r="F146"/>
      <c r="G146"/>
      <c r="H146"/>
      <c r="I146"/>
      <c r="J146"/>
      <c r="K146"/>
      <c r="L146"/>
      <c r="M146"/>
      <c r="N146"/>
      <c r="O146"/>
      <c r="P146"/>
      <c r="Q146"/>
      <c r="R146"/>
      <c r="S146"/>
    </row>
    <row r="147" spans="1:19" x14ac:dyDescent="0.2">
      <c r="A147"/>
      <c r="B147"/>
      <c r="C147"/>
      <c r="D147"/>
      <c r="E147"/>
      <c r="F147"/>
      <c r="G147"/>
      <c r="H147"/>
      <c r="I147"/>
      <c r="J147"/>
      <c r="K147"/>
      <c r="L147"/>
      <c r="M147"/>
      <c r="N147"/>
      <c r="O147"/>
      <c r="P147"/>
      <c r="Q147"/>
      <c r="R147"/>
      <c r="S147"/>
    </row>
    <row r="148" spans="1:19" x14ac:dyDescent="0.2">
      <c r="A148"/>
      <c r="B148"/>
      <c r="C148"/>
      <c r="D148"/>
      <c r="E148"/>
      <c r="F148"/>
      <c r="G148"/>
      <c r="H148"/>
      <c r="I148"/>
      <c r="J148"/>
      <c r="K148"/>
      <c r="L148"/>
      <c r="M148"/>
      <c r="N148"/>
      <c r="O148"/>
      <c r="P148"/>
      <c r="Q148"/>
      <c r="R148"/>
      <c r="S148"/>
    </row>
    <row r="149" spans="1:19" x14ac:dyDescent="0.2">
      <c r="A149"/>
      <c r="B149"/>
      <c r="C149"/>
      <c r="D149"/>
      <c r="E149"/>
      <c r="F149"/>
      <c r="G149"/>
      <c r="H149"/>
      <c r="I149"/>
      <c r="J149"/>
      <c r="K149"/>
      <c r="L149"/>
      <c r="M149"/>
      <c r="N149"/>
      <c r="O149"/>
      <c r="P149"/>
      <c r="Q149"/>
      <c r="R149"/>
      <c r="S149"/>
    </row>
    <row r="150" spans="1:19" x14ac:dyDescent="0.2">
      <c r="A150"/>
      <c r="B150"/>
      <c r="C150"/>
      <c r="D150"/>
      <c r="E150"/>
      <c r="F150"/>
      <c r="G150"/>
      <c r="H150"/>
      <c r="I150"/>
      <c r="J150"/>
      <c r="K150"/>
      <c r="L150"/>
      <c r="M150"/>
      <c r="N150"/>
      <c r="O150"/>
      <c r="P150"/>
      <c r="Q150"/>
      <c r="R150"/>
      <c r="S150"/>
    </row>
    <row r="151" spans="1:19" x14ac:dyDescent="0.2">
      <c r="A151"/>
      <c r="B151"/>
      <c r="C151"/>
      <c r="D151"/>
      <c r="E151"/>
      <c r="F151"/>
      <c r="G151"/>
      <c r="H151"/>
      <c r="I151"/>
      <c r="J151"/>
      <c r="K151"/>
      <c r="L151"/>
      <c r="M151"/>
      <c r="N151"/>
      <c r="O151"/>
      <c r="P151"/>
      <c r="Q151"/>
      <c r="R151"/>
      <c r="S151"/>
    </row>
    <row r="152" spans="1:19" x14ac:dyDescent="0.2">
      <c r="A152"/>
      <c r="B152"/>
      <c r="C152"/>
      <c r="D152"/>
      <c r="E152"/>
      <c r="F152"/>
      <c r="G152"/>
      <c r="H152"/>
      <c r="I152"/>
      <c r="J152"/>
      <c r="K152"/>
      <c r="L152"/>
      <c r="M152"/>
      <c r="N152"/>
      <c r="O152"/>
      <c r="P152"/>
      <c r="Q152"/>
      <c r="R152"/>
      <c r="S152"/>
    </row>
    <row r="153" spans="1:19" x14ac:dyDescent="0.2">
      <c r="A153"/>
      <c r="B153"/>
      <c r="C153"/>
      <c r="D153"/>
      <c r="E153"/>
      <c r="F153"/>
      <c r="G153"/>
      <c r="H153"/>
      <c r="I153"/>
      <c r="J153"/>
      <c r="K153"/>
      <c r="L153"/>
      <c r="M153"/>
      <c r="N153"/>
      <c r="O153"/>
      <c r="P153"/>
      <c r="Q153"/>
      <c r="R153"/>
      <c r="S153"/>
    </row>
    <row r="154" spans="1:19" x14ac:dyDescent="0.2">
      <c r="A154"/>
      <c r="B154"/>
      <c r="C154"/>
      <c r="D154"/>
      <c r="E154"/>
      <c r="F154"/>
      <c r="G154"/>
      <c r="H154"/>
      <c r="I154"/>
      <c r="J154"/>
      <c r="K154"/>
      <c r="L154"/>
      <c r="M154"/>
      <c r="N154"/>
      <c r="O154"/>
      <c r="P154"/>
      <c r="Q154"/>
      <c r="R154"/>
      <c r="S154"/>
    </row>
    <row r="155" spans="1:19" x14ac:dyDescent="0.2">
      <c r="A155"/>
      <c r="B155"/>
      <c r="C155"/>
      <c r="D155"/>
      <c r="E155"/>
      <c r="F155"/>
      <c r="G155"/>
      <c r="H155"/>
      <c r="I155"/>
      <c r="J155"/>
      <c r="K155"/>
      <c r="L155"/>
      <c r="M155"/>
      <c r="N155"/>
      <c r="O155"/>
      <c r="P155"/>
      <c r="Q155"/>
      <c r="R155"/>
      <c r="S155"/>
    </row>
    <row r="156" spans="1:19" x14ac:dyDescent="0.2">
      <c r="A156"/>
      <c r="B156"/>
      <c r="C156"/>
      <c r="D156"/>
      <c r="E156"/>
      <c r="F156"/>
      <c r="G156"/>
      <c r="H156"/>
      <c r="I156"/>
      <c r="J156"/>
      <c r="K156"/>
      <c r="L156"/>
      <c r="M156"/>
      <c r="N156"/>
      <c r="O156"/>
      <c r="P156"/>
      <c r="Q156"/>
      <c r="R156"/>
      <c r="S156"/>
    </row>
    <row r="157" spans="1:19" x14ac:dyDescent="0.2">
      <c r="A157"/>
      <c r="B157"/>
      <c r="C157"/>
      <c r="D157"/>
      <c r="E157"/>
      <c r="F157"/>
      <c r="G157"/>
      <c r="H157"/>
      <c r="I157"/>
      <c r="J157"/>
      <c r="K157"/>
      <c r="L157"/>
      <c r="M157"/>
      <c r="N157"/>
      <c r="O157"/>
      <c r="P157"/>
      <c r="Q157"/>
      <c r="R157"/>
      <c r="S157"/>
    </row>
    <row r="158" spans="1:19" x14ac:dyDescent="0.2">
      <c r="A158"/>
      <c r="B158"/>
      <c r="C158"/>
      <c r="D158"/>
      <c r="E158"/>
      <c r="F158"/>
      <c r="G158"/>
      <c r="H158"/>
      <c r="I158"/>
      <c r="J158"/>
      <c r="K158"/>
      <c r="L158"/>
      <c r="M158"/>
      <c r="N158"/>
      <c r="O158"/>
      <c r="P158"/>
      <c r="Q158"/>
      <c r="R158"/>
      <c r="S158"/>
    </row>
    <row r="159" spans="1:19" x14ac:dyDescent="0.2">
      <c r="A159"/>
      <c r="B159"/>
      <c r="C159"/>
      <c r="D159"/>
      <c r="E159"/>
      <c r="F159"/>
      <c r="G159"/>
      <c r="H159"/>
      <c r="I159"/>
      <c r="J159"/>
      <c r="K159"/>
      <c r="L159"/>
      <c r="M159"/>
      <c r="N159"/>
      <c r="O159"/>
      <c r="P159"/>
      <c r="Q159"/>
      <c r="R159"/>
      <c r="S159"/>
    </row>
    <row r="160" spans="1:19" x14ac:dyDescent="0.2">
      <c r="A160"/>
      <c r="B160"/>
      <c r="C160"/>
      <c r="D160"/>
      <c r="E160"/>
      <c r="F160"/>
      <c r="G160"/>
      <c r="H160"/>
      <c r="I160"/>
      <c r="J160"/>
      <c r="K160"/>
      <c r="L160"/>
      <c r="M160"/>
      <c r="N160"/>
      <c r="O160"/>
      <c r="P160"/>
      <c r="Q160"/>
      <c r="R160"/>
      <c r="S160"/>
    </row>
    <row r="161" spans="1:19" x14ac:dyDescent="0.2">
      <c r="A161"/>
      <c r="B161"/>
      <c r="C161"/>
      <c r="D161"/>
      <c r="E161"/>
      <c r="F161"/>
      <c r="G161"/>
      <c r="H161"/>
      <c r="I161"/>
      <c r="J161"/>
      <c r="K161"/>
      <c r="L161"/>
      <c r="M161"/>
      <c r="N161"/>
      <c r="O161"/>
      <c r="P161"/>
      <c r="Q161"/>
      <c r="R161"/>
      <c r="S161"/>
    </row>
    <row r="162" spans="1:19" x14ac:dyDescent="0.2">
      <c r="A162"/>
      <c r="B162"/>
      <c r="C162"/>
      <c r="D162"/>
      <c r="E162"/>
      <c r="F162"/>
      <c r="G162"/>
      <c r="H162"/>
      <c r="I162"/>
      <c r="J162"/>
      <c r="K162"/>
      <c r="L162"/>
      <c r="M162"/>
      <c r="N162"/>
      <c r="O162"/>
      <c r="P162"/>
      <c r="Q162"/>
      <c r="R162"/>
      <c r="S162"/>
    </row>
    <row r="163" spans="1:19" x14ac:dyDescent="0.2">
      <c r="A163"/>
      <c r="B163"/>
      <c r="C163"/>
      <c r="D163"/>
      <c r="E163"/>
      <c r="F163"/>
      <c r="G163"/>
      <c r="H163"/>
      <c r="I163"/>
      <c r="J163"/>
      <c r="K163"/>
      <c r="L163"/>
      <c r="M163"/>
      <c r="N163"/>
      <c r="O163"/>
      <c r="P163"/>
      <c r="Q163"/>
      <c r="R163"/>
      <c r="S163"/>
    </row>
    <row r="164" spans="1:19" x14ac:dyDescent="0.2">
      <c r="A164"/>
      <c r="B164"/>
      <c r="C164"/>
      <c r="D164"/>
      <c r="E164"/>
      <c r="F164"/>
      <c r="G164"/>
      <c r="H164"/>
      <c r="I164"/>
      <c r="J164"/>
      <c r="K164"/>
      <c r="L164"/>
      <c r="M164"/>
      <c r="N164"/>
      <c r="O164"/>
      <c r="P164"/>
      <c r="Q164"/>
      <c r="R164"/>
      <c r="S164"/>
    </row>
    <row r="165" spans="1:19" x14ac:dyDescent="0.2">
      <c r="A165"/>
      <c r="B165"/>
      <c r="C165"/>
      <c r="D165"/>
      <c r="E165"/>
      <c r="F165"/>
      <c r="G165"/>
      <c r="H165"/>
      <c r="I165"/>
      <c r="J165"/>
      <c r="K165"/>
      <c r="L165"/>
      <c r="M165"/>
      <c r="N165"/>
      <c r="O165"/>
      <c r="P165"/>
      <c r="Q165"/>
      <c r="R165"/>
      <c r="S165"/>
    </row>
    <row r="166" spans="1:19" x14ac:dyDescent="0.2">
      <c r="A166"/>
      <c r="B166"/>
      <c r="C166"/>
      <c r="D166"/>
      <c r="E166"/>
      <c r="F166"/>
      <c r="G166"/>
      <c r="H166"/>
      <c r="I166"/>
      <c r="J166"/>
      <c r="K166"/>
      <c r="L166"/>
      <c r="M166"/>
      <c r="N166"/>
      <c r="O166"/>
      <c r="P166"/>
      <c r="Q166"/>
      <c r="R166"/>
      <c r="S166"/>
    </row>
    <row r="167" spans="1:19" x14ac:dyDescent="0.2">
      <c r="A167"/>
      <c r="B167"/>
      <c r="C167"/>
      <c r="D167"/>
      <c r="E167"/>
      <c r="F167"/>
      <c r="G167"/>
      <c r="H167"/>
      <c r="I167"/>
      <c r="J167"/>
      <c r="K167"/>
      <c r="L167"/>
      <c r="M167"/>
      <c r="N167"/>
      <c r="O167"/>
      <c r="P167"/>
      <c r="Q167"/>
      <c r="R167"/>
      <c r="S167"/>
    </row>
    <row r="168" spans="1:19" x14ac:dyDescent="0.2">
      <c r="A168"/>
      <c r="B168"/>
      <c r="C168"/>
      <c r="D168"/>
      <c r="E168"/>
      <c r="F168"/>
      <c r="G168"/>
      <c r="H168"/>
      <c r="I168"/>
      <c r="J168"/>
      <c r="K168"/>
      <c r="L168"/>
      <c r="M168"/>
      <c r="N168"/>
      <c r="O168"/>
      <c r="P168"/>
      <c r="Q168"/>
      <c r="R168"/>
      <c r="S168"/>
    </row>
    <row r="169" spans="1:19" x14ac:dyDescent="0.2">
      <c r="A169"/>
      <c r="B169"/>
      <c r="C169"/>
      <c r="D169"/>
      <c r="E169"/>
      <c r="F169"/>
      <c r="G169"/>
      <c r="H169"/>
      <c r="I169"/>
      <c r="J169"/>
      <c r="K169"/>
      <c r="L169"/>
      <c r="M169"/>
      <c r="N169"/>
      <c r="O169"/>
      <c r="P169"/>
      <c r="Q169"/>
      <c r="R169"/>
      <c r="S169"/>
    </row>
    <row r="170" spans="1:19" x14ac:dyDescent="0.2">
      <c r="A170"/>
      <c r="B170"/>
      <c r="C170"/>
      <c r="D170"/>
      <c r="E170"/>
      <c r="F170"/>
      <c r="G170"/>
      <c r="H170"/>
      <c r="I170"/>
      <c r="J170"/>
      <c r="K170"/>
      <c r="L170"/>
      <c r="M170"/>
      <c r="N170"/>
      <c r="O170"/>
      <c r="P170"/>
      <c r="Q170"/>
      <c r="R170"/>
      <c r="S170"/>
    </row>
    <row r="171" spans="1:19" x14ac:dyDescent="0.2">
      <c r="A171"/>
      <c r="B171"/>
      <c r="C171"/>
      <c r="D171"/>
      <c r="E171"/>
      <c r="F171"/>
      <c r="G171"/>
      <c r="H171"/>
      <c r="I171"/>
      <c r="J171"/>
      <c r="K171"/>
      <c r="L171"/>
      <c r="M171"/>
      <c r="N171"/>
      <c r="O171"/>
      <c r="P171"/>
      <c r="Q171"/>
      <c r="R171"/>
      <c r="S171"/>
    </row>
    <row r="172" spans="1:19" x14ac:dyDescent="0.2">
      <c r="A172"/>
      <c r="B172"/>
      <c r="C172"/>
      <c r="D172"/>
      <c r="E172"/>
      <c r="F172"/>
      <c r="G172"/>
      <c r="H172"/>
      <c r="I172"/>
      <c r="J172"/>
      <c r="K172"/>
      <c r="L172"/>
      <c r="M172"/>
      <c r="N172"/>
      <c r="O172"/>
      <c r="P172"/>
      <c r="Q172"/>
      <c r="R172"/>
      <c r="S172"/>
    </row>
    <row r="173" spans="1:19" x14ac:dyDescent="0.2">
      <c r="A173"/>
      <c r="B173"/>
      <c r="C173"/>
      <c r="D173"/>
      <c r="E173"/>
      <c r="F173"/>
      <c r="G173"/>
      <c r="H173"/>
      <c r="I173"/>
      <c r="J173"/>
      <c r="K173"/>
      <c r="L173"/>
      <c r="M173"/>
      <c r="N173"/>
      <c r="O173"/>
      <c r="P173"/>
      <c r="Q173"/>
      <c r="R173"/>
      <c r="S173"/>
    </row>
    <row r="174" spans="1:19" x14ac:dyDescent="0.2">
      <c r="A174"/>
      <c r="B174"/>
      <c r="C174"/>
      <c r="D174"/>
      <c r="E174"/>
      <c r="F174"/>
      <c r="G174"/>
      <c r="H174"/>
      <c r="I174"/>
      <c r="J174"/>
      <c r="K174"/>
      <c r="L174"/>
      <c r="M174"/>
      <c r="N174"/>
      <c r="O174"/>
      <c r="P174"/>
      <c r="Q174"/>
      <c r="R174"/>
      <c r="S174"/>
    </row>
    <row r="175" spans="1:19" x14ac:dyDescent="0.2">
      <c r="A175"/>
      <c r="B175"/>
      <c r="C175"/>
      <c r="D175"/>
      <c r="E175"/>
      <c r="F175"/>
      <c r="G175"/>
      <c r="H175"/>
      <c r="I175"/>
      <c r="J175"/>
      <c r="K175"/>
      <c r="L175"/>
      <c r="M175"/>
      <c r="N175"/>
      <c r="O175"/>
      <c r="P175"/>
      <c r="Q175"/>
      <c r="R175"/>
      <c r="S175"/>
    </row>
    <row r="176" spans="1:19" x14ac:dyDescent="0.2">
      <c r="A176"/>
      <c r="B176"/>
      <c r="C176"/>
      <c r="D176"/>
      <c r="E176"/>
      <c r="F176"/>
      <c r="G176"/>
      <c r="H176"/>
      <c r="I176"/>
      <c r="J176"/>
      <c r="K176"/>
      <c r="L176"/>
      <c r="M176"/>
      <c r="N176"/>
      <c r="O176"/>
      <c r="P176"/>
      <c r="Q176"/>
      <c r="R176"/>
      <c r="S176"/>
    </row>
    <row r="177" spans="1:19" x14ac:dyDescent="0.2">
      <c r="A177"/>
      <c r="B177"/>
      <c r="C177"/>
      <c r="D177"/>
      <c r="E177"/>
      <c r="F177"/>
      <c r="G177"/>
      <c r="H177"/>
      <c r="I177"/>
      <c r="J177"/>
      <c r="K177"/>
      <c r="L177"/>
      <c r="M177"/>
      <c r="N177"/>
      <c r="O177"/>
      <c r="P177"/>
      <c r="Q177"/>
      <c r="R177"/>
      <c r="S177"/>
    </row>
    <row r="178" spans="1:19" x14ac:dyDescent="0.2">
      <c r="A178"/>
      <c r="B178"/>
      <c r="C178"/>
      <c r="D178"/>
      <c r="E178"/>
      <c r="F178"/>
      <c r="G178"/>
      <c r="H178"/>
      <c r="I178"/>
      <c r="J178"/>
      <c r="K178"/>
      <c r="L178"/>
      <c r="M178"/>
      <c r="N178"/>
      <c r="O178"/>
      <c r="P178"/>
      <c r="Q178"/>
      <c r="R178"/>
      <c r="S178"/>
    </row>
    <row r="179" spans="1:19" x14ac:dyDescent="0.2">
      <c r="A179"/>
      <c r="B179"/>
      <c r="C179"/>
      <c r="D179"/>
      <c r="E179"/>
      <c r="F179"/>
      <c r="G179"/>
      <c r="H179"/>
      <c r="I179"/>
      <c r="J179"/>
      <c r="K179"/>
      <c r="L179"/>
      <c r="M179"/>
      <c r="N179"/>
      <c r="O179"/>
      <c r="P179"/>
      <c r="Q179"/>
      <c r="R179"/>
      <c r="S179"/>
    </row>
    <row r="180" spans="1:19" x14ac:dyDescent="0.2">
      <c r="A180"/>
      <c r="B180"/>
      <c r="C180"/>
      <c r="D180"/>
      <c r="E180"/>
      <c r="F180"/>
      <c r="G180"/>
      <c r="H180"/>
      <c r="I180"/>
      <c r="J180"/>
      <c r="K180"/>
      <c r="L180"/>
      <c r="M180"/>
      <c r="N180"/>
      <c r="O180"/>
      <c r="P180"/>
      <c r="Q180"/>
      <c r="R180"/>
      <c r="S180"/>
    </row>
    <row r="181" spans="1:19" x14ac:dyDescent="0.2">
      <c r="A181"/>
      <c r="B181"/>
      <c r="C181"/>
      <c r="D181"/>
      <c r="E181"/>
      <c r="F181"/>
      <c r="G181"/>
      <c r="H181"/>
      <c r="I181"/>
      <c r="J181"/>
      <c r="K181"/>
      <c r="L181"/>
      <c r="M181"/>
      <c r="N181"/>
      <c r="O181"/>
      <c r="P181"/>
      <c r="Q181"/>
      <c r="R181"/>
      <c r="S181"/>
    </row>
    <row r="182" spans="1:19" x14ac:dyDescent="0.2">
      <c r="A182"/>
      <c r="B182"/>
      <c r="C182"/>
      <c r="D182"/>
      <c r="E182"/>
      <c r="F182"/>
      <c r="G182"/>
      <c r="H182"/>
      <c r="I182"/>
      <c r="J182"/>
      <c r="K182"/>
      <c r="L182"/>
      <c r="M182"/>
      <c r="N182"/>
      <c r="O182"/>
      <c r="P182"/>
      <c r="Q182"/>
      <c r="R182"/>
      <c r="S182"/>
    </row>
    <row r="183" spans="1:19" x14ac:dyDescent="0.2">
      <c r="A183"/>
      <c r="B183"/>
      <c r="C183"/>
      <c r="D183"/>
      <c r="E183"/>
      <c r="F183"/>
      <c r="G183"/>
      <c r="H183"/>
      <c r="I183"/>
      <c r="J183"/>
      <c r="K183"/>
      <c r="L183"/>
      <c r="M183"/>
      <c r="N183"/>
      <c r="O183"/>
      <c r="P183"/>
      <c r="Q183"/>
      <c r="R183"/>
      <c r="S183"/>
    </row>
    <row r="184" spans="1:19" x14ac:dyDescent="0.2">
      <c r="A184"/>
      <c r="B184"/>
      <c r="C184"/>
      <c r="D184"/>
      <c r="E184"/>
      <c r="F184"/>
      <c r="G184"/>
      <c r="H184"/>
      <c r="I184"/>
      <c r="J184"/>
      <c r="K184"/>
      <c r="L184"/>
      <c r="M184"/>
      <c r="N184"/>
      <c r="O184"/>
      <c r="P184"/>
      <c r="Q184"/>
      <c r="R184"/>
      <c r="S184"/>
    </row>
    <row r="185" spans="1:19" x14ac:dyDescent="0.2">
      <c r="A185"/>
      <c r="B185"/>
      <c r="C185"/>
      <c r="D185"/>
      <c r="E185"/>
      <c r="F185"/>
      <c r="G185"/>
      <c r="H185"/>
      <c r="I185"/>
      <c r="J185"/>
      <c r="K185"/>
      <c r="L185"/>
      <c r="M185"/>
      <c r="N185"/>
      <c r="O185"/>
      <c r="P185"/>
      <c r="Q185"/>
      <c r="R185"/>
      <c r="S185"/>
    </row>
    <row r="186" spans="1:19" x14ac:dyDescent="0.2">
      <c r="A186"/>
      <c r="B186"/>
      <c r="C186"/>
      <c r="D186"/>
      <c r="E186"/>
      <c r="F186"/>
      <c r="G186"/>
      <c r="H186"/>
      <c r="I186"/>
      <c r="J186"/>
      <c r="K186"/>
      <c r="L186"/>
      <c r="M186"/>
      <c r="N186"/>
      <c r="O186"/>
      <c r="P186"/>
      <c r="Q186"/>
      <c r="R186"/>
      <c r="S186"/>
    </row>
    <row r="187" spans="1:19" x14ac:dyDescent="0.2">
      <c r="A187"/>
      <c r="B187"/>
      <c r="C187"/>
      <c r="D187"/>
      <c r="E187"/>
      <c r="F187"/>
      <c r="G187"/>
      <c r="H187"/>
      <c r="I187"/>
      <c r="J187"/>
      <c r="K187"/>
      <c r="L187"/>
      <c r="M187"/>
      <c r="N187"/>
      <c r="O187"/>
      <c r="P187"/>
      <c r="Q187"/>
      <c r="R187"/>
      <c r="S187"/>
    </row>
    <row r="188" spans="1:19" x14ac:dyDescent="0.2">
      <c r="A188"/>
      <c r="B188"/>
      <c r="C188"/>
      <c r="D188"/>
      <c r="E188"/>
      <c r="F188"/>
      <c r="G188"/>
      <c r="H188"/>
      <c r="I188"/>
      <c r="J188"/>
      <c r="K188"/>
      <c r="L188"/>
      <c r="M188"/>
      <c r="N188"/>
      <c r="O188"/>
      <c r="P188"/>
      <c r="Q188"/>
      <c r="R188"/>
      <c r="S188"/>
    </row>
    <row r="189" spans="1:19" x14ac:dyDescent="0.2">
      <c r="A189"/>
      <c r="B189"/>
      <c r="C189"/>
      <c r="D189"/>
      <c r="E189"/>
      <c r="F189"/>
      <c r="G189"/>
      <c r="H189"/>
      <c r="I189"/>
      <c r="J189"/>
      <c r="K189"/>
      <c r="L189"/>
      <c r="M189"/>
      <c r="N189"/>
      <c r="O189"/>
      <c r="P189"/>
      <c r="Q189"/>
      <c r="R189"/>
      <c r="S189"/>
    </row>
    <row r="190" spans="1:19" x14ac:dyDescent="0.2">
      <c r="A190"/>
      <c r="B190"/>
      <c r="C190"/>
      <c r="D190"/>
      <c r="E190"/>
      <c r="F190"/>
      <c r="G190"/>
      <c r="H190"/>
      <c r="I190"/>
      <c r="J190"/>
      <c r="K190"/>
      <c r="L190"/>
      <c r="M190"/>
      <c r="N190"/>
      <c r="O190"/>
      <c r="P190"/>
      <c r="Q190"/>
      <c r="R190"/>
      <c r="S190"/>
    </row>
    <row r="191" spans="1:19" x14ac:dyDescent="0.2">
      <c r="A191"/>
      <c r="B191"/>
      <c r="C191"/>
      <c r="D191"/>
      <c r="E191"/>
      <c r="F191"/>
      <c r="G191"/>
      <c r="H191"/>
      <c r="I191"/>
      <c r="J191"/>
      <c r="K191"/>
      <c r="L191"/>
      <c r="M191"/>
      <c r="N191"/>
      <c r="O191"/>
      <c r="P191"/>
      <c r="Q191"/>
      <c r="R191"/>
      <c r="S191"/>
    </row>
    <row r="192" spans="1:19" x14ac:dyDescent="0.2">
      <c r="A192"/>
      <c r="B192"/>
      <c r="C192"/>
      <c r="D192"/>
      <c r="E192"/>
      <c r="F192"/>
      <c r="G192"/>
      <c r="H192"/>
      <c r="I192"/>
      <c r="J192"/>
      <c r="K192"/>
      <c r="L192"/>
      <c r="M192"/>
      <c r="N192"/>
      <c r="O192"/>
      <c r="P192"/>
      <c r="Q192"/>
      <c r="R192"/>
      <c r="S192"/>
    </row>
    <row r="193" spans="1:19" x14ac:dyDescent="0.2">
      <c r="A193"/>
      <c r="B193"/>
      <c r="C193"/>
      <c r="D193"/>
      <c r="E193"/>
      <c r="F193"/>
      <c r="G193"/>
      <c r="H193"/>
      <c r="I193"/>
      <c r="J193"/>
      <c r="K193"/>
      <c r="L193"/>
      <c r="M193"/>
      <c r="N193"/>
      <c r="O193"/>
      <c r="P193"/>
      <c r="Q193"/>
      <c r="R193"/>
      <c r="S193"/>
    </row>
    <row r="194" spans="1:19" x14ac:dyDescent="0.2">
      <c r="A194"/>
      <c r="B194"/>
      <c r="C194"/>
      <c r="D194"/>
      <c r="E194"/>
      <c r="F194"/>
      <c r="G194"/>
      <c r="H194"/>
      <c r="I194"/>
      <c r="J194"/>
      <c r="K194"/>
      <c r="L194"/>
      <c r="M194"/>
      <c r="N194"/>
      <c r="O194"/>
      <c r="P194"/>
      <c r="Q194"/>
      <c r="R194"/>
      <c r="S194"/>
    </row>
    <row r="195" spans="1:19" x14ac:dyDescent="0.2">
      <c r="A195"/>
      <c r="B195"/>
      <c r="C195"/>
      <c r="D195"/>
      <c r="E195"/>
      <c r="F195"/>
      <c r="G195"/>
      <c r="H195"/>
      <c r="I195"/>
      <c r="J195"/>
      <c r="K195"/>
      <c r="L195"/>
      <c r="M195"/>
      <c r="N195"/>
      <c r="O195"/>
      <c r="P195"/>
      <c r="Q195"/>
      <c r="R195"/>
      <c r="S195"/>
    </row>
    <row r="196" spans="1:19" x14ac:dyDescent="0.2">
      <c r="A196"/>
      <c r="B196"/>
      <c r="C196"/>
      <c r="D196"/>
      <c r="E196"/>
      <c r="F196"/>
      <c r="G196"/>
      <c r="H196"/>
      <c r="I196"/>
      <c r="J196"/>
      <c r="K196"/>
      <c r="L196"/>
      <c r="M196"/>
      <c r="N196"/>
      <c r="O196"/>
      <c r="P196"/>
      <c r="Q196"/>
      <c r="R196"/>
      <c r="S196"/>
    </row>
    <row r="197" spans="1:19" x14ac:dyDescent="0.2">
      <c r="A197"/>
      <c r="B197"/>
      <c r="C197"/>
      <c r="D197"/>
      <c r="E197"/>
      <c r="F197"/>
      <c r="G197"/>
      <c r="H197"/>
      <c r="I197"/>
      <c r="J197"/>
      <c r="K197"/>
      <c r="L197"/>
      <c r="M197"/>
      <c r="N197"/>
      <c r="O197"/>
      <c r="P197"/>
      <c r="Q197"/>
      <c r="R197"/>
      <c r="S197"/>
    </row>
    <row r="198" spans="1:19" x14ac:dyDescent="0.2">
      <c r="A198"/>
      <c r="B198"/>
      <c r="C198"/>
      <c r="D198"/>
      <c r="E198"/>
      <c r="F198"/>
      <c r="G198"/>
      <c r="H198"/>
      <c r="I198"/>
      <c r="J198"/>
      <c r="K198"/>
      <c r="L198"/>
      <c r="M198"/>
      <c r="N198"/>
      <c r="O198"/>
      <c r="P198"/>
      <c r="Q198"/>
      <c r="R198"/>
      <c r="S198"/>
    </row>
    <row r="199" spans="1:19" x14ac:dyDescent="0.2">
      <c r="A199"/>
      <c r="B199"/>
      <c r="C199"/>
      <c r="D199"/>
      <c r="E199"/>
      <c r="F199"/>
      <c r="G199"/>
      <c r="H199"/>
      <c r="I199"/>
      <c r="J199"/>
      <c r="K199"/>
      <c r="L199"/>
      <c r="M199"/>
      <c r="N199"/>
      <c r="O199"/>
      <c r="P199"/>
      <c r="Q199"/>
      <c r="R199"/>
      <c r="S199"/>
    </row>
    <row r="200" spans="1:19" x14ac:dyDescent="0.2">
      <c r="A200"/>
      <c r="B200"/>
      <c r="C200"/>
      <c r="D200"/>
      <c r="E200"/>
      <c r="F200"/>
      <c r="G200"/>
      <c r="H200"/>
      <c r="I200"/>
      <c r="J200"/>
      <c r="K200"/>
      <c r="L200"/>
      <c r="M200"/>
      <c r="N200"/>
      <c r="O200"/>
      <c r="P200"/>
      <c r="Q200"/>
      <c r="R200"/>
      <c r="S200"/>
    </row>
    <row r="201" spans="1:19" x14ac:dyDescent="0.2">
      <c r="A201"/>
      <c r="B201"/>
      <c r="C201"/>
      <c r="D201"/>
      <c r="E201"/>
      <c r="F201"/>
      <c r="G201"/>
      <c r="H201"/>
      <c r="I201"/>
      <c r="J201"/>
      <c r="K201"/>
      <c r="L201"/>
      <c r="M201"/>
      <c r="N201"/>
      <c r="O201"/>
      <c r="P201"/>
      <c r="Q201"/>
      <c r="R201"/>
      <c r="S201"/>
    </row>
    <row r="202" spans="1:19" x14ac:dyDescent="0.2">
      <c r="A202"/>
      <c r="B202"/>
      <c r="C202"/>
      <c r="D202"/>
      <c r="E202"/>
      <c r="F202"/>
      <c r="G202"/>
      <c r="H202"/>
      <c r="I202"/>
      <c r="J202"/>
      <c r="K202"/>
      <c r="L202"/>
      <c r="M202"/>
      <c r="N202"/>
      <c r="O202"/>
      <c r="P202"/>
      <c r="Q202"/>
      <c r="R202"/>
      <c r="S202"/>
    </row>
    <row r="203" spans="1:19" x14ac:dyDescent="0.2">
      <c r="A203"/>
      <c r="B203"/>
      <c r="C203"/>
      <c r="D203"/>
      <c r="E203"/>
      <c r="F203"/>
      <c r="G203"/>
      <c r="H203"/>
      <c r="I203"/>
      <c r="J203"/>
      <c r="K203"/>
      <c r="L203"/>
      <c r="M203"/>
      <c r="N203"/>
      <c r="O203"/>
      <c r="P203"/>
      <c r="Q203"/>
      <c r="R203"/>
      <c r="S203"/>
    </row>
    <row r="204" spans="1:19" x14ac:dyDescent="0.2">
      <c r="A204"/>
      <c r="B204"/>
      <c r="C204"/>
      <c r="D204"/>
      <c r="E204"/>
      <c r="F204"/>
      <c r="G204"/>
      <c r="H204"/>
      <c r="I204"/>
      <c r="J204"/>
      <c r="K204"/>
      <c r="L204"/>
      <c r="M204"/>
      <c r="N204"/>
      <c r="O204"/>
      <c r="P204"/>
      <c r="Q204"/>
      <c r="R204"/>
      <c r="S204"/>
    </row>
    <row r="205" spans="1:19" x14ac:dyDescent="0.2">
      <c r="A205"/>
      <c r="B205"/>
      <c r="C205"/>
      <c r="D205"/>
      <c r="E205"/>
      <c r="F205"/>
      <c r="G205"/>
      <c r="H205"/>
      <c r="I205"/>
      <c r="J205"/>
      <c r="K205"/>
      <c r="L205"/>
      <c r="M205"/>
      <c r="N205"/>
      <c r="O205"/>
      <c r="P205"/>
      <c r="Q205"/>
      <c r="R205"/>
      <c r="S205"/>
    </row>
    <row r="206" spans="1:19" x14ac:dyDescent="0.2">
      <c r="A206"/>
      <c r="B206"/>
      <c r="C206"/>
      <c r="D206"/>
      <c r="E206"/>
      <c r="F206"/>
      <c r="G206"/>
      <c r="H206"/>
      <c r="I206"/>
      <c r="J206"/>
      <c r="K206"/>
      <c r="L206"/>
      <c r="M206"/>
      <c r="N206"/>
      <c r="O206"/>
      <c r="P206"/>
      <c r="Q206"/>
      <c r="R206"/>
      <c r="S206"/>
    </row>
    <row r="207" spans="1:19" x14ac:dyDescent="0.2">
      <c r="A207"/>
      <c r="B207"/>
      <c r="C207"/>
      <c r="D207"/>
      <c r="E207"/>
      <c r="F207"/>
      <c r="G207"/>
      <c r="H207"/>
      <c r="I207"/>
      <c r="J207"/>
      <c r="K207"/>
      <c r="L207"/>
      <c r="M207"/>
      <c r="N207"/>
      <c r="O207"/>
      <c r="P207"/>
      <c r="Q207"/>
      <c r="R207"/>
      <c r="S207"/>
    </row>
    <row r="208" spans="1:19" x14ac:dyDescent="0.2">
      <c r="A208"/>
      <c r="B208"/>
      <c r="C208"/>
      <c r="D208"/>
      <c r="E208"/>
      <c r="F208"/>
      <c r="G208"/>
      <c r="H208"/>
      <c r="I208"/>
      <c r="J208"/>
      <c r="K208"/>
      <c r="L208"/>
      <c r="M208"/>
      <c r="N208"/>
      <c r="O208"/>
      <c r="P208"/>
      <c r="Q208"/>
      <c r="R208"/>
      <c r="S208"/>
    </row>
    <row r="209" spans="1:19" x14ac:dyDescent="0.2">
      <c r="A209"/>
      <c r="B209"/>
      <c r="C209"/>
      <c r="D209"/>
      <c r="E209"/>
      <c r="F209"/>
      <c r="G209"/>
      <c r="H209"/>
      <c r="I209"/>
      <c r="J209"/>
      <c r="K209"/>
      <c r="L209"/>
      <c r="M209"/>
      <c r="N209"/>
      <c r="O209"/>
      <c r="P209"/>
      <c r="Q209"/>
      <c r="R209"/>
      <c r="S209"/>
    </row>
    <row r="210" spans="1:19" x14ac:dyDescent="0.2">
      <c r="A210"/>
      <c r="B210"/>
      <c r="C210"/>
      <c r="D210"/>
      <c r="E210"/>
      <c r="F210"/>
      <c r="G210"/>
      <c r="H210"/>
      <c r="I210"/>
      <c r="J210"/>
      <c r="K210"/>
      <c r="L210"/>
      <c r="M210"/>
      <c r="N210"/>
      <c r="O210"/>
      <c r="P210"/>
      <c r="Q210"/>
      <c r="R210"/>
      <c r="S210"/>
    </row>
    <row r="211" spans="1:19" x14ac:dyDescent="0.2">
      <c r="A211"/>
      <c r="B211"/>
      <c r="C211"/>
      <c r="D211"/>
      <c r="E211"/>
      <c r="F211"/>
      <c r="G211"/>
      <c r="H211"/>
      <c r="I211"/>
      <c r="J211"/>
      <c r="K211"/>
      <c r="L211"/>
      <c r="M211"/>
      <c r="N211"/>
      <c r="O211"/>
      <c r="P211"/>
      <c r="Q211"/>
      <c r="R211"/>
      <c r="S211"/>
    </row>
    <row r="212" spans="1:19" x14ac:dyDescent="0.2">
      <c r="A212"/>
      <c r="B212"/>
      <c r="C212"/>
      <c r="D212"/>
      <c r="E212"/>
      <c r="F212"/>
      <c r="G212"/>
      <c r="H212"/>
      <c r="I212"/>
      <c r="J212"/>
      <c r="K212"/>
      <c r="L212"/>
      <c r="M212"/>
      <c r="N212"/>
      <c r="O212"/>
      <c r="P212"/>
      <c r="Q212"/>
      <c r="R212"/>
      <c r="S212"/>
    </row>
    <row r="213" spans="1:19" x14ac:dyDescent="0.2">
      <c r="A213"/>
      <c r="B213"/>
      <c r="C213"/>
      <c r="D213"/>
      <c r="E213"/>
      <c r="F213"/>
      <c r="G213"/>
      <c r="H213"/>
      <c r="I213"/>
      <c r="J213"/>
      <c r="K213"/>
      <c r="L213"/>
      <c r="M213"/>
      <c r="N213"/>
      <c r="O213"/>
      <c r="P213"/>
      <c r="Q213"/>
      <c r="R213"/>
      <c r="S213"/>
    </row>
    <row r="214" spans="1:19" x14ac:dyDescent="0.2">
      <c r="A214"/>
      <c r="B214"/>
      <c r="C214"/>
      <c r="D214"/>
      <c r="E214"/>
      <c r="F214"/>
      <c r="G214"/>
      <c r="H214"/>
      <c r="I214"/>
      <c r="J214"/>
      <c r="K214"/>
      <c r="L214"/>
      <c r="M214"/>
      <c r="N214"/>
      <c r="O214"/>
      <c r="P214"/>
      <c r="Q214"/>
      <c r="R214"/>
      <c r="S214"/>
    </row>
    <row r="215" spans="1:19" x14ac:dyDescent="0.2">
      <c r="A215"/>
      <c r="B215"/>
      <c r="C215"/>
      <c r="D215"/>
      <c r="E215"/>
      <c r="F215"/>
      <c r="G215"/>
      <c r="H215"/>
      <c r="I215"/>
      <c r="J215"/>
      <c r="K215"/>
      <c r="L215"/>
      <c r="M215"/>
      <c r="N215"/>
      <c r="O215"/>
      <c r="P215"/>
      <c r="Q215"/>
      <c r="R215"/>
      <c r="S215"/>
    </row>
    <row r="216" spans="1:19" x14ac:dyDescent="0.2">
      <c r="A216"/>
      <c r="B216"/>
      <c r="C216"/>
      <c r="D216"/>
      <c r="E216"/>
      <c r="F216"/>
      <c r="G216"/>
      <c r="H216"/>
      <c r="I216"/>
      <c r="J216"/>
      <c r="K216"/>
      <c r="L216"/>
      <c r="M216"/>
      <c r="N216"/>
      <c r="O216"/>
      <c r="P216"/>
      <c r="Q216"/>
      <c r="R216"/>
      <c r="S216"/>
    </row>
    <row r="217" spans="1:19" x14ac:dyDescent="0.2">
      <c r="A217"/>
      <c r="B217"/>
      <c r="C217"/>
      <c r="D217"/>
      <c r="E217"/>
      <c r="F217"/>
      <c r="G217"/>
      <c r="H217"/>
      <c r="I217"/>
      <c r="J217"/>
      <c r="K217"/>
      <c r="L217"/>
      <c r="M217"/>
      <c r="N217"/>
      <c r="O217"/>
      <c r="P217"/>
      <c r="Q217"/>
      <c r="R217"/>
      <c r="S217"/>
    </row>
    <row r="218" spans="1:19" x14ac:dyDescent="0.2">
      <c r="A218"/>
      <c r="B218"/>
      <c r="C218"/>
      <c r="D218"/>
      <c r="E218"/>
      <c r="F218"/>
      <c r="G218"/>
      <c r="H218"/>
      <c r="I218"/>
      <c r="J218"/>
      <c r="K218"/>
      <c r="L218"/>
      <c r="M218"/>
      <c r="N218"/>
      <c r="O218"/>
      <c r="P218"/>
      <c r="Q218"/>
      <c r="R218"/>
      <c r="S218"/>
    </row>
    <row r="219" spans="1:19" x14ac:dyDescent="0.2">
      <c r="A219"/>
      <c r="B219"/>
      <c r="C219"/>
      <c r="D219"/>
      <c r="E219"/>
      <c r="F219"/>
      <c r="G219"/>
      <c r="H219"/>
      <c r="I219"/>
      <c r="J219"/>
      <c r="K219"/>
      <c r="L219"/>
      <c r="M219"/>
      <c r="N219"/>
      <c r="O219"/>
      <c r="P219"/>
      <c r="Q219"/>
      <c r="R219"/>
      <c r="S219"/>
    </row>
    <row r="220" spans="1:19" x14ac:dyDescent="0.2">
      <c r="A220"/>
      <c r="B220"/>
      <c r="C220"/>
      <c r="D220"/>
      <c r="E220"/>
      <c r="F220"/>
      <c r="G220"/>
      <c r="H220"/>
      <c r="I220"/>
      <c r="J220"/>
      <c r="K220"/>
      <c r="L220"/>
      <c r="M220"/>
      <c r="N220"/>
      <c r="O220"/>
      <c r="P220"/>
      <c r="Q220"/>
      <c r="R220"/>
      <c r="S220"/>
    </row>
    <row r="221" spans="1:19" x14ac:dyDescent="0.2">
      <c r="A221"/>
      <c r="B221"/>
      <c r="C221"/>
      <c r="D221"/>
      <c r="E221"/>
      <c r="F221"/>
      <c r="G221"/>
      <c r="H221"/>
      <c r="I221"/>
      <c r="J221"/>
      <c r="K221"/>
      <c r="L221"/>
      <c r="M221"/>
      <c r="N221"/>
      <c r="O221"/>
      <c r="P221"/>
      <c r="Q221"/>
      <c r="R221"/>
      <c r="S221"/>
    </row>
    <row r="222" spans="1:19" x14ac:dyDescent="0.2">
      <c r="A222"/>
      <c r="B222"/>
      <c r="C222"/>
      <c r="D222"/>
      <c r="E222"/>
      <c r="F222"/>
      <c r="G222"/>
      <c r="H222"/>
      <c r="I222"/>
      <c r="J222"/>
      <c r="K222"/>
      <c r="L222"/>
      <c r="M222"/>
      <c r="N222"/>
      <c r="O222"/>
      <c r="P222"/>
      <c r="Q222"/>
      <c r="R222"/>
      <c r="S222"/>
    </row>
    <row r="223" spans="1:19" x14ac:dyDescent="0.2">
      <c r="A223"/>
      <c r="B223"/>
      <c r="C223"/>
      <c r="D223"/>
      <c r="E223"/>
      <c r="F223"/>
      <c r="G223"/>
      <c r="H223"/>
      <c r="I223"/>
      <c r="J223"/>
      <c r="K223"/>
      <c r="L223"/>
      <c r="M223"/>
      <c r="N223"/>
      <c r="O223"/>
      <c r="P223"/>
      <c r="Q223"/>
      <c r="R223"/>
      <c r="S223"/>
    </row>
    <row r="224" spans="1:19" x14ac:dyDescent="0.2">
      <c r="A224"/>
      <c r="B224"/>
      <c r="C224"/>
      <c r="D224"/>
      <c r="E224"/>
      <c r="F224"/>
      <c r="G224"/>
      <c r="H224"/>
      <c r="I224"/>
      <c r="J224"/>
      <c r="K224"/>
      <c r="L224"/>
      <c r="M224"/>
      <c r="N224"/>
      <c r="O224"/>
      <c r="P224"/>
      <c r="Q224"/>
      <c r="R224"/>
      <c r="S224"/>
    </row>
    <row r="225" spans="1:19" x14ac:dyDescent="0.2">
      <c r="A225"/>
      <c r="B225"/>
      <c r="C225"/>
      <c r="D225"/>
      <c r="E225"/>
      <c r="F225"/>
      <c r="G225"/>
      <c r="H225"/>
      <c r="I225"/>
      <c r="J225"/>
      <c r="K225"/>
      <c r="L225"/>
      <c r="M225"/>
      <c r="N225"/>
      <c r="O225"/>
      <c r="P225"/>
      <c r="Q225"/>
      <c r="R225"/>
      <c r="S225"/>
    </row>
    <row r="226" spans="1:19" x14ac:dyDescent="0.2">
      <c r="A226"/>
      <c r="B226"/>
      <c r="C226"/>
      <c r="D226"/>
      <c r="E226"/>
      <c r="F226"/>
      <c r="G226"/>
      <c r="H226"/>
      <c r="I226"/>
      <c r="J226"/>
      <c r="K226"/>
      <c r="L226"/>
      <c r="M226"/>
      <c r="N226"/>
      <c r="O226"/>
      <c r="P226"/>
      <c r="Q226"/>
      <c r="R226"/>
      <c r="S226"/>
    </row>
    <row r="227" spans="1:19" x14ac:dyDescent="0.2">
      <c r="A227"/>
      <c r="B227"/>
      <c r="C227"/>
      <c r="D227"/>
      <c r="E227"/>
      <c r="F227"/>
      <c r="G227"/>
      <c r="H227"/>
      <c r="I227"/>
      <c r="J227"/>
      <c r="K227"/>
      <c r="L227"/>
      <c r="M227"/>
      <c r="N227"/>
      <c r="O227"/>
      <c r="P227"/>
      <c r="Q227"/>
      <c r="R227"/>
      <c r="S227"/>
    </row>
    <row r="228" spans="1:19" x14ac:dyDescent="0.2">
      <c r="A228"/>
      <c r="B228"/>
      <c r="C228"/>
      <c r="D228"/>
      <c r="E228"/>
      <c r="F228"/>
      <c r="G228"/>
      <c r="H228"/>
      <c r="I228"/>
      <c r="J228"/>
      <c r="K228"/>
      <c r="L228"/>
      <c r="M228"/>
      <c r="N228"/>
      <c r="O228"/>
      <c r="P228"/>
      <c r="Q228"/>
      <c r="R228"/>
      <c r="S228"/>
    </row>
    <row r="229" spans="1:19" x14ac:dyDescent="0.2">
      <c r="A229"/>
      <c r="B229"/>
      <c r="C229"/>
      <c r="D229"/>
      <c r="E229"/>
      <c r="F229"/>
      <c r="G229"/>
      <c r="H229"/>
      <c r="I229"/>
      <c r="J229"/>
      <c r="K229"/>
      <c r="L229"/>
      <c r="M229"/>
      <c r="N229"/>
      <c r="O229"/>
      <c r="P229"/>
      <c r="Q229"/>
      <c r="R229"/>
      <c r="S229"/>
    </row>
    <row r="230" spans="1:19" x14ac:dyDescent="0.2">
      <c r="A230"/>
      <c r="B230"/>
      <c r="C230"/>
      <c r="D230"/>
      <c r="E230"/>
      <c r="F230"/>
      <c r="G230"/>
      <c r="H230"/>
      <c r="I230"/>
      <c r="J230"/>
      <c r="K230"/>
      <c r="L230"/>
      <c r="M230"/>
      <c r="N230"/>
      <c r="O230"/>
      <c r="P230"/>
      <c r="Q230"/>
      <c r="R230"/>
      <c r="S230"/>
    </row>
    <row r="231" spans="1:19" x14ac:dyDescent="0.2">
      <c r="A231"/>
      <c r="B231"/>
      <c r="C231"/>
      <c r="D231"/>
      <c r="E231"/>
      <c r="F231"/>
      <c r="G231"/>
      <c r="H231"/>
      <c r="I231"/>
      <c r="J231"/>
      <c r="K231"/>
      <c r="L231"/>
      <c r="M231"/>
      <c r="N231"/>
      <c r="O231"/>
      <c r="P231"/>
      <c r="Q231"/>
      <c r="R231"/>
      <c r="S231"/>
    </row>
    <row r="232" spans="1:19" x14ac:dyDescent="0.2">
      <c r="A232"/>
      <c r="B232"/>
      <c r="C232"/>
      <c r="D232"/>
      <c r="E232"/>
      <c r="F232"/>
      <c r="G232"/>
      <c r="H232"/>
      <c r="I232"/>
      <c r="J232"/>
      <c r="K232"/>
      <c r="L232"/>
      <c r="M232"/>
      <c r="N232"/>
      <c r="O232"/>
      <c r="P232"/>
      <c r="Q232"/>
      <c r="R232"/>
      <c r="S232"/>
    </row>
    <row r="233" spans="1:19" x14ac:dyDescent="0.2">
      <c r="A233"/>
      <c r="B233"/>
      <c r="C233"/>
      <c r="D233"/>
      <c r="E233"/>
      <c r="F233"/>
      <c r="G233"/>
      <c r="H233"/>
      <c r="I233"/>
      <c r="J233"/>
      <c r="K233"/>
      <c r="L233"/>
      <c r="M233"/>
      <c r="N233"/>
      <c r="O233"/>
      <c r="P233"/>
      <c r="Q233"/>
      <c r="R233"/>
      <c r="S233"/>
    </row>
    <row r="234" spans="1:19" x14ac:dyDescent="0.2">
      <c r="A234"/>
      <c r="B234"/>
      <c r="C234"/>
      <c r="D234"/>
      <c r="E234"/>
      <c r="F234"/>
      <c r="G234"/>
      <c r="H234"/>
      <c r="I234"/>
      <c r="J234"/>
      <c r="K234"/>
      <c r="L234"/>
      <c r="M234"/>
      <c r="N234"/>
      <c r="O234"/>
      <c r="P234"/>
      <c r="Q234"/>
      <c r="R234"/>
      <c r="S234"/>
    </row>
    <row r="235" spans="1:19" x14ac:dyDescent="0.2">
      <c r="A235"/>
      <c r="B235"/>
      <c r="C235"/>
      <c r="D235"/>
      <c r="E235"/>
      <c r="F235"/>
      <c r="G235"/>
      <c r="H235"/>
      <c r="I235"/>
      <c r="J235"/>
      <c r="K235"/>
      <c r="L235"/>
      <c r="M235"/>
      <c r="N235"/>
      <c r="O235"/>
      <c r="P235"/>
      <c r="Q235"/>
      <c r="R235"/>
      <c r="S235"/>
    </row>
    <row r="236" spans="1:19" x14ac:dyDescent="0.2">
      <c r="A236"/>
      <c r="B236"/>
      <c r="C236"/>
      <c r="D236"/>
      <c r="E236"/>
      <c r="F236"/>
      <c r="G236"/>
      <c r="H236"/>
      <c r="I236"/>
      <c r="J236"/>
      <c r="K236"/>
      <c r="L236"/>
      <c r="M236"/>
      <c r="N236"/>
      <c r="O236"/>
      <c r="P236"/>
      <c r="Q236"/>
      <c r="R236"/>
      <c r="S236"/>
    </row>
    <row r="237" spans="1:19" x14ac:dyDescent="0.2">
      <c r="A237"/>
      <c r="B237"/>
      <c r="C237"/>
      <c r="D237"/>
      <c r="E237"/>
      <c r="F237"/>
      <c r="G237"/>
      <c r="H237"/>
      <c r="I237"/>
      <c r="J237"/>
      <c r="K237"/>
      <c r="L237"/>
      <c r="M237"/>
      <c r="N237"/>
      <c r="O237"/>
      <c r="P237"/>
      <c r="Q237"/>
      <c r="R237"/>
      <c r="S237"/>
    </row>
    <row r="238" spans="1:19" x14ac:dyDescent="0.2">
      <c r="A238"/>
      <c r="B238"/>
      <c r="C238"/>
      <c r="D238"/>
      <c r="E238"/>
      <c r="F238"/>
      <c r="G238"/>
      <c r="H238"/>
      <c r="I238"/>
      <c r="J238"/>
      <c r="K238"/>
      <c r="L238"/>
      <c r="M238"/>
      <c r="N238"/>
      <c r="O238"/>
      <c r="P238"/>
      <c r="Q238"/>
      <c r="R238"/>
      <c r="S238"/>
    </row>
    <row r="239" spans="1:19" x14ac:dyDescent="0.2">
      <c r="A239"/>
      <c r="B239"/>
      <c r="C239"/>
      <c r="D239"/>
      <c r="E239"/>
      <c r="F239"/>
      <c r="G239"/>
      <c r="H239"/>
      <c r="I239"/>
      <c r="J239"/>
      <c r="K239"/>
      <c r="L239"/>
      <c r="M239"/>
      <c r="N239"/>
      <c r="O239"/>
      <c r="P239"/>
      <c r="Q239"/>
      <c r="R239"/>
      <c r="S239"/>
    </row>
    <row r="240" spans="1:19" x14ac:dyDescent="0.2">
      <c r="A240"/>
      <c r="B240"/>
      <c r="C240"/>
      <c r="D240"/>
      <c r="E240"/>
      <c r="F240"/>
      <c r="G240"/>
      <c r="H240"/>
      <c r="I240"/>
      <c r="J240"/>
      <c r="K240"/>
      <c r="L240"/>
      <c r="M240"/>
      <c r="N240"/>
      <c r="O240"/>
      <c r="P240"/>
      <c r="Q240"/>
      <c r="R240"/>
      <c r="S240"/>
    </row>
    <row r="241" spans="1:19" x14ac:dyDescent="0.2">
      <c r="A241"/>
      <c r="B241"/>
      <c r="C241"/>
      <c r="D241"/>
      <c r="E241"/>
      <c r="F241"/>
      <c r="G241"/>
      <c r="H241"/>
      <c r="I241"/>
      <c r="J241"/>
      <c r="K241"/>
      <c r="L241"/>
      <c r="M241"/>
      <c r="N241"/>
      <c r="O241"/>
      <c r="P241"/>
      <c r="Q241"/>
      <c r="R241"/>
      <c r="S241"/>
    </row>
    <row r="242" spans="1:19" x14ac:dyDescent="0.2">
      <c r="A242"/>
      <c r="B242"/>
      <c r="C242"/>
      <c r="D242"/>
      <c r="E242"/>
      <c r="F242"/>
      <c r="G242"/>
      <c r="H242"/>
      <c r="I242"/>
      <c r="J242"/>
      <c r="K242"/>
      <c r="L242"/>
      <c r="M242"/>
      <c r="N242"/>
      <c r="O242"/>
      <c r="P242"/>
      <c r="Q242"/>
      <c r="R242"/>
      <c r="S242"/>
    </row>
    <row r="243" spans="1:19" x14ac:dyDescent="0.2">
      <c r="A243"/>
      <c r="B243"/>
      <c r="C243"/>
      <c r="D243"/>
      <c r="E243"/>
      <c r="F243"/>
      <c r="G243"/>
      <c r="H243"/>
      <c r="I243"/>
      <c r="J243"/>
      <c r="K243"/>
      <c r="L243"/>
      <c r="M243"/>
      <c r="N243"/>
      <c r="O243"/>
      <c r="P243"/>
      <c r="Q243"/>
      <c r="R243"/>
      <c r="S243"/>
    </row>
    <row r="244" spans="1:19" x14ac:dyDescent="0.2">
      <c r="A244"/>
      <c r="B244"/>
      <c r="C244"/>
      <c r="D244"/>
      <c r="E244"/>
      <c r="F244"/>
      <c r="G244"/>
      <c r="H244"/>
      <c r="I244"/>
      <c r="J244"/>
      <c r="K244"/>
      <c r="L244"/>
      <c r="M244"/>
      <c r="N244"/>
      <c r="O244"/>
      <c r="P244"/>
      <c r="Q244"/>
      <c r="R244"/>
      <c r="S244"/>
    </row>
    <row r="245" spans="1:19" x14ac:dyDescent="0.2">
      <c r="A245"/>
      <c r="B245"/>
      <c r="C245"/>
      <c r="D245"/>
      <c r="E245"/>
      <c r="F245"/>
      <c r="G245"/>
      <c r="H245"/>
      <c r="I245"/>
      <c r="J245"/>
      <c r="K245"/>
      <c r="L245"/>
      <c r="M245"/>
      <c r="N245"/>
      <c r="O245"/>
      <c r="P245"/>
      <c r="Q245"/>
      <c r="R245"/>
      <c r="S245"/>
    </row>
    <row r="246" spans="1:19" x14ac:dyDescent="0.2">
      <c r="A246"/>
      <c r="B246"/>
      <c r="C246"/>
      <c r="D246"/>
      <c r="E246"/>
      <c r="F246"/>
      <c r="G246"/>
      <c r="H246"/>
      <c r="I246"/>
      <c r="J246"/>
      <c r="K246"/>
      <c r="L246"/>
      <c r="M246"/>
      <c r="N246"/>
      <c r="O246"/>
      <c r="P246"/>
      <c r="Q246"/>
      <c r="R246"/>
      <c r="S246"/>
    </row>
    <row r="247" spans="1:19" x14ac:dyDescent="0.2">
      <c r="A247"/>
      <c r="B247"/>
      <c r="C247"/>
      <c r="D247"/>
      <c r="E247"/>
      <c r="F247"/>
      <c r="G247"/>
      <c r="H247"/>
      <c r="I247"/>
      <c r="J247"/>
      <c r="K247"/>
      <c r="L247"/>
      <c r="M247"/>
      <c r="N247"/>
      <c r="O247"/>
      <c r="P247"/>
      <c r="Q247"/>
      <c r="R247"/>
      <c r="S247"/>
    </row>
    <row r="248" spans="1:19" x14ac:dyDescent="0.2">
      <c r="A248"/>
      <c r="B248"/>
      <c r="C248"/>
      <c r="D248"/>
      <c r="E248"/>
      <c r="F248"/>
      <c r="G248"/>
      <c r="H248"/>
      <c r="I248"/>
      <c r="J248"/>
      <c r="K248"/>
      <c r="L248"/>
      <c r="M248"/>
      <c r="N248"/>
      <c r="O248"/>
      <c r="P248"/>
      <c r="Q248"/>
      <c r="R248"/>
      <c r="S248"/>
    </row>
    <row r="249" spans="1:19" x14ac:dyDescent="0.2">
      <c r="A249"/>
      <c r="B249"/>
      <c r="C249"/>
      <c r="D249"/>
      <c r="E249"/>
      <c r="F249"/>
      <c r="G249"/>
      <c r="H249"/>
      <c r="I249"/>
      <c r="J249"/>
      <c r="K249"/>
      <c r="L249"/>
      <c r="M249"/>
      <c r="N249"/>
      <c r="O249"/>
      <c r="P249"/>
      <c r="Q249"/>
      <c r="R249"/>
      <c r="S249"/>
    </row>
    <row r="250" spans="1:19" x14ac:dyDescent="0.2">
      <c r="A250"/>
      <c r="B250"/>
      <c r="C250"/>
      <c r="D250"/>
      <c r="E250"/>
      <c r="F250"/>
      <c r="G250"/>
      <c r="H250"/>
      <c r="I250"/>
      <c r="J250"/>
      <c r="K250"/>
      <c r="L250"/>
      <c r="M250"/>
      <c r="N250"/>
      <c r="O250"/>
      <c r="P250"/>
      <c r="Q250"/>
      <c r="R250"/>
      <c r="S250"/>
    </row>
    <row r="251" spans="1:19" x14ac:dyDescent="0.2">
      <c r="A251"/>
      <c r="B251"/>
      <c r="C251"/>
      <c r="D251"/>
      <c r="E251"/>
      <c r="F251"/>
      <c r="G251"/>
      <c r="H251"/>
      <c r="I251"/>
      <c r="J251"/>
      <c r="K251"/>
      <c r="L251"/>
      <c r="M251"/>
      <c r="N251"/>
      <c r="O251"/>
      <c r="P251"/>
      <c r="Q251"/>
      <c r="R251"/>
      <c r="S251"/>
    </row>
    <row r="252" spans="1:19" x14ac:dyDescent="0.2">
      <c r="A252"/>
      <c r="B252"/>
      <c r="C252"/>
      <c r="D252"/>
      <c r="E252"/>
      <c r="F252"/>
      <c r="G252"/>
      <c r="H252"/>
      <c r="I252"/>
      <c r="J252"/>
      <c r="K252"/>
      <c r="L252"/>
      <c r="M252"/>
      <c r="N252"/>
      <c r="O252"/>
      <c r="P252"/>
      <c r="Q252"/>
      <c r="R252"/>
      <c r="S252"/>
    </row>
    <row r="253" spans="1:19" x14ac:dyDescent="0.2">
      <c r="A253"/>
      <c r="B253"/>
      <c r="C253"/>
      <c r="D253"/>
      <c r="E253"/>
      <c r="F253"/>
      <c r="G253"/>
      <c r="H253"/>
      <c r="I253"/>
      <c r="J253"/>
      <c r="K253"/>
      <c r="L253"/>
      <c r="M253"/>
      <c r="N253"/>
      <c r="O253"/>
      <c r="P253"/>
      <c r="Q253"/>
      <c r="R253"/>
      <c r="S253"/>
    </row>
    <row r="254" spans="1:19" x14ac:dyDescent="0.2">
      <c r="A254"/>
      <c r="B254"/>
      <c r="C254"/>
      <c r="D254"/>
      <c r="E254"/>
      <c r="F254"/>
      <c r="G254"/>
      <c r="H254"/>
      <c r="I254"/>
      <c r="J254"/>
      <c r="K254"/>
      <c r="L254"/>
      <c r="M254"/>
      <c r="N254"/>
      <c r="O254"/>
      <c r="P254"/>
      <c r="Q254"/>
      <c r="R254"/>
      <c r="S254"/>
    </row>
    <row r="255" spans="1:19" x14ac:dyDescent="0.2">
      <c r="A255"/>
      <c r="B255"/>
      <c r="C255"/>
      <c r="D255"/>
      <c r="E255"/>
      <c r="F255"/>
      <c r="G255"/>
      <c r="H255"/>
      <c r="I255"/>
      <c r="J255"/>
      <c r="K255"/>
      <c r="L255"/>
      <c r="M255"/>
      <c r="N255"/>
      <c r="O255"/>
      <c r="P255"/>
      <c r="Q255"/>
      <c r="R255"/>
      <c r="S255"/>
    </row>
    <row r="256" spans="1:19" x14ac:dyDescent="0.2">
      <c r="A256"/>
      <c r="B256"/>
      <c r="C256"/>
      <c r="D256"/>
      <c r="E256"/>
      <c r="F256"/>
      <c r="G256"/>
      <c r="H256"/>
      <c r="I256"/>
      <c r="J256"/>
      <c r="K256"/>
      <c r="L256"/>
      <c r="M256"/>
      <c r="N256"/>
      <c r="O256"/>
      <c r="P256"/>
      <c r="Q256"/>
      <c r="R256"/>
      <c r="S256"/>
    </row>
    <row r="257" spans="1:19" x14ac:dyDescent="0.2">
      <c r="A257"/>
      <c r="B257"/>
      <c r="C257"/>
      <c r="D257"/>
      <c r="E257"/>
      <c r="F257"/>
      <c r="G257"/>
      <c r="H257"/>
      <c r="I257"/>
      <c r="J257"/>
      <c r="K257"/>
      <c r="L257"/>
      <c r="M257"/>
      <c r="N257"/>
      <c r="O257"/>
      <c r="P257"/>
      <c r="Q257"/>
      <c r="R257"/>
      <c r="S257"/>
    </row>
    <row r="258" spans="1:19" x14ac:dyDescent="0.2">
      <c r="A258"/>
      <c r="B258"/>
      <c r="C258"/>
      <c r="D258"/>
      <c r="E258"/>
      <c r="F258"/>
      <c r="G258"/>
      <c r="H258"/>
      <c r="I258"/>
      <c r="J258"/>
      <c r="K258"/>
      <c r="L258"/>
      <c r="M258"/>
      <c r="N258"/>
      <c r="O258"/>
      <c r="P258"/>
      <c r="Q258"/>
      <c r="R258"/>
      <c r="S258"/>
    </row>
    <row r="259" spans="1:19" x14ac:dyDescent="0.2">
      <c r="A259"/>
      <c r="B259"/>
      <c r="C259"/>
      <c r="D259"/>
      <c r="E259"/>
      <c r="F259"/>
      <c r="G259"/>
      <c r="H259"/>
      <c r="I259"/>
      <c r="J259"/>
      <c r="K259"/>
      <c r="L259"/>
      <c r="M259"/>
      <c r="N259"/>
      <c r="O259"/>
      <c r="P259"/>
      <c r="Q259"/>
      <c r="R259"/>
      <c r="S259"/>
    </row>
    <row r="260" spans="1:19" x14ac:dyDescent="0.2">
      <c r="A260"/>
      <c r="B260"/>
      <c r="C260"/>
      <c r="D260"/>
      <c r="E260"/>
      <c r="F260"/>
      <c r="G260"/>
      <c r="H260"/>
      <c r="I260"/>
      <c r="J260"/>
      <c r="K260"/>
      <c r="L260"/>
      <c r="M260"/>
      <c r="N260"/>
      <c r="O260"/>
      <c r="P260"/>
      <c r="Q260"/>
      <c r="R260"/>
      <c r="S260"/>
    </row>
    <row r="261" spans="1:19" x14ac:dyDescent="0.2">
      <c r="A261"/>
      <c r="B261"/>
      <c r="C261"/>
      <c r="D261"/>
      <c r="E261"/>
      <c r="F261"/>
      <c r="G261"/>
      <c r="H261"/>
      <c r="I261"/>
      <c r="J261"/>
      <c r="K261"/>
      <c r="L261"/>
      <c r="M261"/>
      <c r="N261"/>
      <c r="O261"/>
      <c r="P261"/>
      <c r="Q261"/>
      <c r="R261"/>
      <c r="S261"/>
    </row>
    <row r="262" spans="1:19" x14ac:dyDescent="0.2">
      <c r="A262"/>
      <c r="B262"/>
      <c r="C262"/>
      <c r="D262"/>
      <c r="E262"/>
      <c r="F262"/>
      <c r="G262"/>
      <c r="H262"/>
      <c r="I262"/>
      <c r="J262"/>
      <c r="K262"/>
      <c r="L262"/>
      <c r="M262"/>
      <c r="N262"/>
      <c r="O262"/>
      <c r="P262"/>
      <c r="Q262"/>
      <c r="R262"/>
      <c r="S262"/>
    </row>
    <row r="263" spans="1:19" x14ac:dyDescent="0.2">
      <c r="A263"/>
      <c r="B263"/>
      <c r="C263"/>
      <c r="D263"/>
      <c r="E263"/>
      <c r="F263"/>
      <c r="G263"/>
      <c r="H263"/>
      <c r="I263"/>
      <c r="J263"/>
      <c r="K263"/>
      <c r="L263"/>
      <c r="M263"/>
      <c r="N263"/>
      <c r="O263"/>
      <c r="P263"/>
      <c r="Q263"/>
      <c r="R263"/>
      <c r="S263"/>
    </row>
    <row r="264" spans="1:19" x14ac:dyDescent="0.2">
      <c r="A264"/>
      <c r="B264"/>
      <c r="C264"/>
      <c r="D264"/>
      <c r="E264"/>
      <c r="F264"/>
      <c r="G264"/>
      <c r="H264"/>
      <c r="I264"/>
      <c r="J264"/>
      <c r="K264"/>
      <c r="L264"/>
      <c r="M264"/>
      <c r="N264"/>
      <c r="O264"/>
      <c r="P264"/>
      <c r="Q264"/>
      <c r="R264"/>
      <c r="S264"/>
    </row>
    <row r="265" spans="1:19" x14ac:dyDescent="0.2">
      <c r="A265"/>
      <c r="B265"/>
      <c r="C265"/>
      <c r="D265"/>
      <c r="E265"/>
      <c r="F265"/>
      <c r="G265"/>
      <c r="H265"/>
      <c r="I265"/>
      <c r="J265"/>
      <c r="K265"/>
      <c r="L265"/>
      <c r="M265"/>
      <c r="N265"/>
      <c r="O265"/>
      <c r="P265"/>
      <c r="Q265"/>
      <c r="R265"/>
      <c r="S265"/>
    </row>
    <row r="266" spans="1:19" x14ac:dyDescent="0.2">
      <c r="A266"/>
      <c r="B266"/>
      <c r="C266"/>
      <c r="D266"/>
      <c r="E266"/>
      <c r="F266"/>
      <c r="G266"/>
      <c r="H266"/>
      <c r="I266"/>
      <c r="J266"/>
      <c r="K266"/>
      <c r="L266"/>
      <c r="M266"/>
      <c r="N266"/>
      <c r="O266"/>
      <c r="P266"/>
      <c r="Q266"/>
      <c r="R266"/>
      <c r="S266"/>
    </row>
    <row r="267" spans="1:19" x14ac:dyDescent="0.2">
      <c r="A267"/>
      <c r="B267"/>
      <c r="C267"/>
      <c r="D267"/>
      <c r="E267"/>
      <c r="F267"/>
      <c r="G267"/>
      <c r="H267"/>
      <c r="I267"/>
      <c r="J267"/>
      <c r="K267"/>
      <c r="L267"/>
      <c r="M267"/>
      <c r="N267"/>
      <c r="O267"/>
      <c r="P267"/>
      <c r="Q267"/>
      <c r="R267"/>
      <c r="S267"/>
    </row>
    <row r="268" spans="1:19" x14ac:dyDescent="0.2">
      <c r="A268"/>
      <c r="B268"/>
      <c r="C268"/>
      <c r="D268"/>
      <c r="E268"/>
      <c r="F268"/>
      <c r="G268"/>
      <c r="H268"/>
      <c r="I268"/>
      <c r="J268"/>
      <c r="K268"/>
      <c r="L268"/>
      <c r="M268"/>
      <c r="N268"/>
      <c r="O268"/>
      <c r="P268"/>
      <c r="Q268"/>
      <c r="R268"/>
      <c r="S268"/>
    </row>
    <row r="269" spans="1:19" x14ac:dyDescent="0.2">
      <c r="A269"/>
      <c r="B269"/>
      <c r="C269"/>
      <c r="D269"/>
      <c r="E269"/>
      <c r="F269"/>
      <c r="G269"/>
      <c r="H269"/>
      <c r="I269"/>
      <c r="J269"/>
      <c r="K269"/>
      <c r="L269"/>
      <c r="M269"/>
      <c r="N269"/>
      <c r="O269"/>
      <c r="P269"/>
      <c r="Q269"/>
      <c r="R269"/>
      <c r="S269"/>
    </row>
    <row r="270" spans="1:19" x14ac:dyDescent="0.2">
      <c r="A270"/>
      <c r="B270"/>
      <c r="C270"/>
      <c r="D270"/>
      <c r="E270"/>
      <c r="F270"/>
      <c r="G270"/>
      <c r="H270"/>
      <c r="I270"/>
      <c r="J270"/>
      <c r="K270"/>
      <c r="L270"/>
      <c r="M270"/>
      <c r="N270"/>
      <c r="O270"/>
      <c r="P270"/>
      <c r="Q270"/>
      <c r="R270"/>
      <c r="S270"/>
    </row>
    <row r="271" spans="1:19" x14ac:dyDescent="0.2">
      <c r="A271"/>
      <c r="B271"/>
      <c r="C271"/>
      <c r="D271"/>
      <c r="E271"/>
      <c r="F271"/>
      <c r="G271"/>
      <c r="H271"/>
      <c r="I271"/>
      <c r="J271"/>
      <c r="K271"/>
      <c r="L271"/>
      <c r="M271"/>
      <c r="N271"/>
      <c r="O271"/>
      <c r="P271"/>
      <c r="Q271"/>
      <c r="R271"/>
      <c r="S271"/>
    </row>
    <row r="272" spans="1:19" x14ac:dyDescent="0.2">
      <c r="A272"/>
      <c r="B272"/>
      <c r="C272"/>
      <c r="D272"/>
      <c r="E272"/>
      <c r="F272"/>
      <c r="G272"/>
      <c r="H272"/>
      <c r="I272"/>
      <c r="J272"/>
      <c r="K272"/>
      <c r="L272"/>
      <c r="M272"/>
      <c r="N272"/>
      <c r="O272"/>
      <c r="P272"/>
      <c r="Q272"/>
      <c r="R272"/>
      <c r="S272"/>
    </row>
    <row r="273" spans="1:19" x14ac:dyDescent="0.2">
      <c r="A273"/>
      <c r="B273"/>
      <c r="C273"/>
      <c r="D273"/>
      <c r="E273"/>
      <c r="F273"/>
      <c r="G273"/>
      <c r="H273"/>
      <c r="I273"/>
      <c r="J273"/>
      <c r="K273"/>
      <c r="L273"/>
      <c r="M273"/>
      <c r="N273"/>
      <c r="O273"/>
      <c r="P273"/>
      <c r="Q273"/>
      <c r="R273"/>
      <c r="S273"/>
    </row>
    <row r="274" spans="1:19" x14ac:dyDescent="0.2">
      <c r="A274"/>
      <c r="B274"/>
      <c r="C274"/>
      <c r="D274"/>
      <c r="E274"/>
      <c r="F274"/>
      <c r="G274"/>
      <c r="H274"/>
      <c r="I274"/>
      <c r="J274"/>
      <c r="K274"/>
      <c r="L274"/>
      <c r="M274"/>
      <c r="N274"/>
      <c r="O274"/>
      <c r="P274"/>
      <c r="Q274"/>
      <c r="R274"/>
      <c r="S274"/>
    </row>
    <row r="275" spans="1:19" x14ac:dyDescent="0.2">
      <c r="A275"/>
      <c r="B275"/>
      <c r="C275"/>
      <c r="D275"/>
      <c r="E275"/>
      <c r="F275"/>
      <c r="G275"/>
      <c r="H275"/>
      <c r="I275"/>
      <c r="J275"/>
      <c r="K275"/>
      <c r="L275"/>
      <c r="M275"/>
      <c r="N275"/>
      <c r="O275"/>
      <c r="P275"/>
      <c r="Q275"/>
      <c r="R275"/>
      <c r="S275"/>
    </row>
    <row r="276" spans="1:19" x14ac:dyDescent="0.2">
      <c r="A276"/>
      <c r="B276"/>
      <c r="C276"/>
      <c r="D276"/>
      <c r="E276"/>
      <c r="F276"/>
      <c r="G276"/>
      <c r="H276"/>
      <c r="I276"/>
      <c r="J276"/>
      <c r="K276"/>
      <c r="L276"/>
      <c r="M276"/>
      <c r="N276"/>
      <c r="O276"/>
      <c r="P276"/>
      <c r="Q276"/>
      <c r="R276"/>
      <c r="S276"/>
    </row>
    <row r="277" spans="1:19" x14ac:dyDescent="0.2">
      <c r="A277"/>
      <c r="B277"/>
      <c r="C277"/>
      <c r="D277"/>
      <c r="E277"/>
      <c r="F277"/>
      <c r="G277"/>
      <c r="H277"/>
      <c r="I277"/>
      <c r="J277"/>
      <c r="K277"/>
      <c r="L277"/>
      <c r="M277"/>
      <c r="N277"/>
      <c r="O277"/>
      <c r="P277"/>
      <c r="Q277"/>
      <c r="R277"/>
      <c r="S277"/>
    </row>
    <row r="278" spans="1:19" x14ac:dyDescent="0.2">
      <c r="A278"/>
      <c r="B278"/>
      <c r="C278"/>
      <c r="D278"/>
      <c r="E278"/>
      <c r="F278"/>
      <c r="G278"/>
      <c r="H278"/>
      <c r="I278"/>
      <c r="J278"/>
      <c r="K278"/>
      <c r="L278"/>
      <c r="M278"/>
      <c r="N278"/>
      <c r="O278"/>
      <c r="P278"/>
      <c r="Q278"/>
      <c r="R278"/>
      <c r="S278"/>
    </row>
    <row r="279" spans="1:19" x14ac:dyDescent="0.2">
      <c r="A279"/>
      <c r="B279"/>
      <c r="C279"/>
      <c r="D279"/>
      <c r="E279"/>
      <c r="F279"/>
      <c r="G279"/>
      <c r="H279"/>
      <c r="I279"/>
      <c r="J279"/>
      <c r="K279"/>
      <c r="L279"/>
      <c r="M279"/>
      <c r="N279"/>
      <c r="O279"/>
      <c r="P279"/>
      <c r="Q279"/>
      <c r="R279"/>
      <c r="S279"/>
    </row>
    <row r="280" spans="1:19" x14ac:dyDescent="0.2">
      <c r="A280"/>
      <c r="B280"/>
      <c r="C280"/>
      <c r="D280"/>
      <c r="E280"/>
      <c r="F280"/>
      <c r="G280"/>
      <c r="H280"/>
      <c r="I280"/>
      <c r="J280"/>
      <c r="K280"/>
      <c r="L280"/>
      <c r="M280"/>
      <c r="N280"/>
      <c r="O280"/>
      <c r="P280"/>
      <c r="Q280"/>
      <c r="R280"/>
      <c r="S280"/>
    </row>
    <row r="281" spans="1:19" x14ac:dyDescent="0.2">
      <c r="A281"/>
      <c r="B281"/>
      <c r="C281"/>
      <c r="D281"/>
      <c r="E281"/>
      <c r="F281"/>
      <c r="G281"/>
      <c r="H281"/>
      <c r="I281"/>
      <c r="J281"/>
      <c r="K281"/>
      <c r="L281"/>
      <c r="M281"/>
      <c r="N281"/>
      <c r="O281"/>
      <c r="P281"/>
      <c r="Q281"/>
      <c r="R281"/>
      <c r="S281"/>
    </row>
    <row r="282" spans="1:19" x14ac:dyDescent="0.2">
      <c r="A282"/>
      <c r="B282"/>
      <c r="C282"/>
      <c r="D282"/>
      <c r="E282"/>
      <c r="F282"/>
      <c r="G282"/>
      <c r="H282"/>
      <c r="I282"/>
      <c r="J282"/>
      <c r="K282"/>
      <c r="L282"/>
      <c r="M282"/>
      <c r="N282"/>
      <c r="O282"/>
      <c r="P282"/>
      <c r="Q282"/>
      <c r="R282"/>
      <c r="S282"/>
    </row>
    <row r="283" spans="1:19" x14ac:dyDescent="0.2">
      <c r="A283"/>
      <c r="B283"/>
      <c r="C283"/>
      <c r="D283"/>
      <c r="E283"/>
      <c r="F283"/>
      <c r="G283"/>
      <c r="H283"/>
      <c r="I283"/>
      <c r="J283"/>
      <c r="K283"/>
      <c r="L283"/>
      <c r="M283"/>
      <c r="N283"/>
      <c r="O283"/>
      <c r="P283"/>
      <c r="Q283"/>
      <c r="R283"/>
      <c r="S283"/>
    </row>
    <row r="284" spans="1:19" x14ac:dyDescent="0.2">
      <c r="A284"/>
      <c r="B284"/>
      <c r="C284"/>
      <c r="D284"/>
      <c r="E284"/>
      <c r="F284"/>
      <c r="G284"/>
      <c r="H284"/>
      <c r="I284"/>
      <c r="J284"/>
      <c r="K284"/>
      <c r="L284"/>
      <c r="M284"/>
      <c r="N284"/>
      <c r="O284"/>
      <c r="P284"/>
      <c r="Q284"/>
      <c r="R284"/>
      <c r="S284"/>
    </row>
    <row r="285" spans="1:19" x14ac:dyDescent="0.2">
      <c r="A285"/>
      <c r="B285"/>
      <c r="C285"/>
      <c r="D285"/>
      <c r="E285"/>
      <c r="F285"/>
      <c r="G285"/>
      <c r="H285"/>
      <c r="I285"/>
      <c r="J285"/>
      <c r="K285"/>
      <c r="L285"/>
      <c r="M285"/>
      <c r="N285"/>
      <c r="O285"/>
      <c r="P285"/>
      <c r="Q285"/>
      <c r="R285"/>
      <c r="S285"/>
    </row>
    <row r="286" spans="1:19" x14ac:dyDescent="0.2">
      <c r="A286"/>
      <c r="B286"/>
      <c r="C286"/>
      <c r="D286"/>
      <c r="E286"/>
      <c r="F286"/>
      <c r="G286"/>
      <c r="H286"/>
      <c r="I286"/>
      <c r="J286"/>
      <c r="K286"/>
      <c r="L286"/>
      <c r="M286"/>
      <c r="N286"/>
      <c r="O286"/>
      <c r="P286"/>
      <c r="Q286"/>
      <c r="R286"/>
      <c r="S286"/>
    </row>
    <row r="287" spans="1:19" x14ac:dyDescent="0.2">
      <c r="A287"/>
      <c r="B287"/>
      <c r="C287"/>
      <c r="D287"/>
      <c r="E287"/>
      <c r="F287"/>
      <c r="G287"/>
      <c r="H287"/>
      <c r="I287"/>
      <c r="J287"/>
      <c r="K287"/>
      <c r="L287"/>
      <c r="M287"/>
      <c r="N287"/>
      <c r="O287"/>
      <c r="P287"/>
      <c r="Q287"/>
      <c r="R287"/>
      <c r="S287"/>
    </row>
    <row r="288" spans="1:19" x14ac:dyDescent="0.2">
      <c r="A288"/>
      <c r="B288"/>
      <c r="C288"/>
      <c r="D288"/>
      <c r="E288"/>
      <c r="F288"/>
      <c r="G288"/>
      <c r="H288"/>
      <c r="I288"/>
      <c r="J288"/>
      <c r="K288"/>
      <c r="L288"/>
      <c r="M288"/>
      <c r="N288"/>
      <c r="O288"/>
      <c r="P288"/>
      <c r="Q288"/>
      <c r="R288"/>
      <c r="S288"/>
    </row>
    <row r="289" spans="1:19" x14ac:dyDescent="0.2">
      <c r="A289"/>
      <c r="B289"/>
      <c r="C289"/>
      <c r="D289"/>
      <c r="E289"/>
      <c r="F289"/>
      <c r="G289"/>
      <c r="H289"/>
      <c r="I289"/>
      <c r="J289"/>
      <c r="K289"/>
      <c r="L289"/>
      <c r="M289"/>
      <c r="N289"/>
      <c r="O289"/>
      <c r="P289"/>
      <c r="Q289"/>
      <c r="R289"/>
      <c r="S289"/>
    </row>
    <row r="290" spans="1:19" x14ac:dyDescent="0.2">
      <c r="A290"/>
      <c r="B290"/>
      <c r="C290"/>
      <c r="D290"/>
      <c r="E290"/>
      <c r="F290"/>
      <c r="G290"/>
      <c r="H290"/>
      <c r="I290"/>
      <c r="J290"/>
      <c r="K290"/>
      <c r="L290"/>
      <c r="M290"/>
      <c r="N290"/>
      <c r="O290"/>
      <c r="P290"/>
      <c r="Q290"/>
      <c r="R290"/>
      <c r="S290"/>
    </row>
    <row r="291" spans="1:19" x14ac:dyDescent="0.2">
      <c r="A291"/>
      <c r="B291"/>
      <c r="C291"/>
      <c r="D291"/>
      <c r="E291"/>
      <c r="F291"/>
      <c r="G291"/>
      <c r="H291"/>
      <c r="I291"/>
      <c r="J291"/>
      <c r="K291"/>
      <c r="L291"/>
      <c r="M291"/>
      <c r="N291"/>
      <c r="O291"/>
      <c r="P291"/>
      <c r="Q291"/>
      <c r="R291"/>
      <c r="S291"/>
    </row>
    <row r="292" spans="1:19" x14ac:dyDescent="0.2">
      <c r="A292"/>
      <c r="B292"/>
      <c r="C292"/>
      <c r="D292"/>
      <c r="E292"/>
      <c r="F292"/>
      <c r="G292"/>
      <c r="H292"/>
      <c r="I292"/>
      <c r="J292"/>
      <c r="K292"/>
      <c r="L292"/>
      <c r="M292"/>
      <c r="N292"/>
      <c r="O292"/>
      <c r="P292"/>
      <c r="Q292"/>
      <c r="R292"/>
      <c r="S292"/>
    </row>
    <row r="293" spans="1:19" x14ac:dyDescent="0.2">
      <c r="A293"/>
      <c r="B293"/>
      <c r="C293"/>
      <c r="D293"/>
      <c r="E293"/>
      <c r="F293"/>
      <c r="G293"/>
      <c r="H293"/>
      <c r="I293"/>
      <c r="J293"/>
      <c r="K293"/>
      <c r="L293"/>
      <c r="M293"/>
      <c r="N293"/>
      <c r="O293"/>
      <c r="P293"/>
      <c r="Q293"/>
      <c r="R293"/>
      <c r="S293"/>
    </row>
    <row r="294" spans="1:19" x14ac:dyDescent="0.2">
      <c r="A294"/>
      <c r="B294"/>
      <c r="C294"/>
      <c r="D294"/>
      <c r="E294"/>
      <c r="F294"/>
      <c r="G294"/>
      <c r="H294"/>
      <c r="I294"/>
      <c r="J294"/>
      <c r="K294"/>
      <c r="L294"/>
      <c r="M294"/>
      <c r="N294"/>
      <c r="O294"/>
      <c r="P294"/>
      <c r="Q294"/>
      <c r="R294"/>
      <c r="S294"/>
    </row>
    <row r="295" spans="1:19" x14ac:dyDescent="0.2">
      <c r="A295"/>
      <c r="B295"/>
      <c r="C295"/>
      <c r="D295"/>
      <c r="E295"/>
      <c r="F295"/>
      <c r="G295"/>
      <c r="H295"/>
      <c r="I295"/>
      <c r="J295"/>
      <c r="K295"/>
      <c r="L295"/>
      <c r="M295"/>
      <c r="N295"/>
      <c r="O295"/>
      <c r="P295"/>
      <c r="Q295"/>
      <c r="R295"/>
      <c r="S295"/>
    </row>
    <row r="296" spans="1:19" x14ac:dyDescent="0.2">
      <c r="A296"/>
      <c r="B296"/>
      <c r="C296"/>
      <c r="D296"/>
      <c r="E296"/>
      <c r="F296"/>
      <c r="G296"/>
      <c r="H296"/>
      <c r="I296"/>
      <c r="J296"/>
      <c r="K296"/>
      <c r="L296"/>
      <c r="M296"/>
      <c r="N296"/>
      <c r="O296"/>
      <c r="P296"/>
      <c r="Q296"/>
      <c r="R296"/>
      <c r="S296"/>
    </row>
    <row r="297" spans="1:19" x14ac:dyDescent="0.2">
      <c r="A297"/>
      <c r="B297"/>
      <c r="C297"/>
      <c r="D297"/>
      <c r="E297"/>
      <c r="F297"/>
      <c r="G297"/>
      <c r="H297"/>
      <c r="I297"/>
      <c r="J297"/>
      <c r="K297"/>
      <c r="L297"/>
      <c r="M297"/>
      <c r="N297"/>
      <c r="O297"/>
      <c r="P297"/>
      <c r="Q297"/>
      <c r="R297"/>
      <c r="S297"/>
    </row>
    <row r="298" spans="1:19" x14ac:dyDescent="0.2">
      <c r="A298"/>
      <c r="B298"/>
      <c r="C298"/>
      <c r="D298"/>
      <c r="E298"/>
      <c r="F298"/>
      <c r="G298"/>
      <c r="H298"/>
      <c r="I298"/>
      <c r="J298"/>
      <c r="K298"/>
      <c r="L298"/>
      <c r="M298"/>
      <c r="N298"/>
      <c r="O298"/>
      <c r="P298"/>
      <c r="Q298"/>
      <c r="R298"/>
      <c r="S298"/>
    </row>
    <row r="299" spans="1:19" x14ac:dyDescent="0.2">
      <c r="A299"/>
      <c r="B299"/>
      <c r="C299"/>
      <c r="D299"/>
      <c r="E299"/>
      <c r="F299"/>
      <c r="G299"/>
      <c r="H299"/>
      <c r="I299"/>
      <c r="J299"/>
      <c r="K299"/>
      <c r="L299"/>
      <c r="M299"/>
      <c r="N299"/>
      <c r="O299"/>
      <c r="P299"/>
      <c r="Q299"/>
      <c r="R299"/>
      <c r="S299"/>
    </row>
    <row r="300" spans="1:19" x14ac:dyDescent="0.2">
      <c r="A300"/>
      <c r="B300"/>
      <c r="C300"/>
      <c r="D300"/>
      <c r="E300"/>
      <c r="F300"/>
      <c r="G300"/>
      <c r="H300"/>
      <c r="I300"/>
      <c r="J300"/>
      <c r="K300"/>
      <c r="L300"/>
      <c r="M300"/>
      <c r="N300"/>
      <c r="O300"/>
      <c r="P300"/>
      <c r="Q300"/>
      <c r="R300"/>
      <c r="S300"/>
    </row>
    <row r="301" spans="1:19" x14ac:dyDescent="0.2">
      <c r="A301"/>
      <c r="B301"/>
      <c r="C301"/>
      <c r="D301"/>
      <c r="E301"/>
      <c r="F301"/>
      <c r="G301"/>
      <c r="H301"/>
      <c r="I301"/>
      <c r="J301"/>
      <c r="K301"/>
      <c r="L301"/>
      <c r="M301"/>
      <c r="N301"/>
      <c r="O301"/>
      <c r="P301"/>
      <c r="Q301"/>
      <c r="R301"/>
      <c r="S301"/>
    </row>
    <row r="302" spans="1:19" x14ac:dyDescent="0.2">
      <c r="A302"/>
      <c r="B302"/>
      <c r="C302"/>
      <c r="D302"/>
      <c r="E302"/>
      <c r="F302"/>
      <c r="G302"/>
      <c r="H302"/>
      <c r="I302"/>
      <c r="J302"/>
      <c r="K302"/>
      <c r="L302"/>
      <c r="M302"/>
      <c r="N302"/>
      <c r="O302"/>
      <c r="P302"/>
      <c r="Q302"/>
      <c r="R302"/>
      <c r="S302"/>
    </row>
    <row r="303" spans="1:19" x14ac:dyDescent="0.2">
      <c r="A303"/>
      <c r="B303"/>
      <c r="C303"/>
      <c r="D303"/>
      <c r="E303"/>
      <c r="F303"/>
      <c r="G303"/>
      <c r="H303"/>
      <c r="I303"/>
      <c r="J303"/>
      <c r="K303"/>
      <c r="L303"/>
      <c r="M303"/>
      <c r="N303"/>
      <c r="O303"/>
      <c r="P303"/>
      <c r="Q303"/>
      <c r="R303"/>
      <c r="S303"/>
    </row>
    <row r="304" spans="1:19" x14ac:dyDescent="0.2">
      <c r="A304"/>
      <c r="B304"/>
      <c r="C304"/>
      <c r="D304"/>
      <c r="E304"/>
      <c r="F304"/>
      <c r="G304"/>
      <c r="H304"/>
      <c r="I304"/>
      <c r="J304"/>
      <c r="K304"/>
      <c r="L304"/>
      <c r="M304"/>
      <c r="N304"/>
      <c r="O304"/>
      <c r="P304"/>
      <c r="Q304"/>
      <c r="R304"/>
      <c r="S304"/>
    </row>
    <row r="305" spans="1:19" x14ac:dyDescent="0.2">
      <c r="A305"/>
      <c r="B305"/>
      <c r="C305"/>
      <c r="D305"/>
      <c r="E305"/>
      <c r="F305"/>
      <c r="G305"/>
      <c r="H305"/>
      <c r="I305"/>
      <c r="J305"/>
      <c r="K305"/>
      <c r="L305"/>
      <c r="M305"/>
      <c r="N305"/>
      <c r="O305"/>
      <c r="P305"/>
      <c r="Q305"/>
      <c r="R305"/>
      <c r="S305"/>
    </row>
    <row r="306" spans="1:19" x14ac:dyDescent="0.2">
      <c r="A306"/>
      <c r="B306"/>
      <c r="C306"/>
      <c r="D306"/>
      <c r="E306"/>
      <c r="F306"/>
      <c r="G306"/>
      <c r="H306"/>
      <c r="I306"/>
      <c r="J306"/>
      <c r="K306"/>
      <c r="L306"/>
      <c r="M306"/>
      <c r="N306"/>
      <c r="O306"/>
      <c r="P306"/>
      <c r="Q306"/>
      <c r="R306"/>
      <c r="S306"/>
    </row>
    <row r="307" spans="1:19" x14ac:dyDescent="0.2">
      <c r="A307"/>
      <c r="B307"/>
      <c r="C307"/>
      <c r="D307"/>
      <c r="E307"/>
      <c r="F307"/>
      <c r="G307"/>
      <c r="H307"/>
      <c r="I307"/>
      <c r="J307"/>
      <c r="K307"/>
      <c r="L307"/>
      <c r="M307"/>
      <c r="N307"/>
      <c r="O307"/>
      <c r="P307"/>
      <c r="Q307"/>
      <c r="R307"/>
      <c r="S307"/>
    </row>
    <row r="308" spans="1:19" x14ac:dyDescent="0.2">
      <c r="A308"/>
      <c r="B308"/>
      <c r="C308"/>
      <c r="D308"/>
      <c r="E308"/>
      <c r="F308"/>
      <c r="G308"/>
      <c r="H308"/>
      <c r="I308"/>
      <c r="J308"/>
      <c r="K308"/>
      <c r="L308"/>
      <c r="M308"/>
      <c r="N308"/>
      <c r="O308"/>
      <c r="P308"/>
      <c r="Q308"/>
      <c r="R308"/>
      <c r="S308"/>
    </row>
    <row r="309" spans="1:19" x14ac:dyDescent="0.2">
      <c r="A309"/>
      <c r="B309"/>
      <c r="C309"/>
      <c r="D309"/>
      <c r="E309"/>
      <c r="F309"/>
      <c r="G309"/>
      <c r="H309"/>
      <c r="I309"/>
      <c r="J309"/>
      <c r="K309"/>
      <c r="L309"/>
      <c r="M309"/>
      <c r="N309"/>
      <c r="O309"/>
      <c r="P309"/>
      <c r="Q309"/>
      <c r="R309"/>
      <c r="S309"/>
    </row>
    <row r="310" spans="1:19" x14ac:dyDescent="0.2">
      <c r="A310"/>
      <c r="B310"/>
      <c r="C310"/>
      <c r="D310"/>
      <c r="E310"/>
      <c r="F310"/>
      <c r="G310"/>
      <c r="H310"/>
      <c r="I310"/>
      <c r="J310"/>
      <c r="K310"/>
      <c r="L310"/>
      <c r="M310"/>
      <c r="N310"/>
      <c r="O310"/>
      <c r="P310"/>
      <c r="Q310"/>
      <c r="R310"/>
      <c r="S310"/>
    </row>
    <row r="311" spans="1:19" x14ac:dyDescent="0.2">
      <c r="A311"/>
      <c r="B311"/>
      <c r="C311"/>
      <c r="D311"/>
      <c r="E311"/>
      <c r="F311"/>
      <c r="G311"/>
      <c r="H311"/>
      <c r="I311"/>
      <c r="J311"/>
      <c r="K311"/>
      <c r="L311"/>
      <c r="M311"/>
      <c r="N311"/>
      <c r="O311"/>
      <c r="P311"/>
      <c r="Q311"/>
      <c r="R311"/>
      <c r="S311"/>
    </row>
    <row r="312" spans="1:19" x14ac:dyDescent="0.2">
      <c r="A312"/>
      <c r="B312"/>
      <c r="C312"/>
      <c r="D312"/>
      <c r="E312"/>
      <c r="F312"/>
      <c r="G312"/>
      <c r="H312"/>
      <c r="I312"/>
      <c r="J312"/>
      <c r="K312"/>
      <c r="L312"/>
      <c r="M312"/>
      <c r="N312"/>
      <c r="O312"/>
      <c r="P312"/>
      <c r="Q312"/>
      <c r="R312"/>
      <c r="S312"/>
    </row>
    <row r="313" spans="1:19" x14ac:dyDescent="0.2">
      <c r="A313"/>
      <c r="B313"/>
      <c r="C313"/>
      <c r="D313"/>
      <c r="E313"/>
      <c r="F313"/>
      <c r="G313"/>
      <c r="H313"/>
      <c r="I313"/>
      <c r="J313"/>
      <c r="K313"/>
      <c r="L313"/>
      <c r="M313"/>
      <c r="N313"/>
      <c r="O313"/>
      <c r="P313"/>
      <c r="Q313"/>
      <c r="R313"/>
      <c r="S313"/>
    </row>
    <row r="314" spans="1:19" x14ac:dyDescent="0.2">
      <c r="A314"/>
      <c r="B314"/>
      <c r="C314"/>
      <c r="D314"/>
      <c r="E314"/>
      <c r="F314"/>
      <c r="G314"/>
      <c r="H314"/>
      <c r="I314"/>
      <c r="J314"/>
      <c r="K314"/>
      <c r="L314"/>
      <c r="M314"/>
      <c r="N314"/>
      <c r="O314"/>
      <c r="P314"/>
      <c r="Q314"/>
      <c r="R314"/>
      <c r="S314"/>
    </row>
    <row r="315" spans="1:19" x14ac:dyDescent="0.2">
      <c r="A315"/>
      <c r="B315"/>
      <c r="C315"/>
      <c r="D315"/>
      <c r="E315"/>
      <c r="F315"/>
      <c r="G315"/>
      <c r="H315"/>
      <c r="I315"/>
      <c r="J315"/>
      <c r="K315"/>
      <c r="L315"/>
      <c r="M315"/>
      <c r="N315"/>
      <c r="O315"/>
      <c r="P315"/>
      <c r="Q315"/>
      <c r="R315"/>
      <c r="S315"/>
    </row>
    <row r="316" spans="1:19" x14ac:dyDescent="0.2">
      <c r="A316"/>
      <c r="B316"/>
      <c r="C316"/>
      <c r="D316"/>
      <c r="E316"/>
      <c r="F316"/>
      <c r="G316"/>
      <c r="H316"/>
      <c r="I316"/>
      <c r="J316"/>
      <c r="K316"/>
      <c r="L316"/>
      <c r="M316"/>
      <c r="N316"/>
      <c r="O316"/>
      <c r="P316"/>
      <c r="Q316"/>
      <c r="R316"/>
      <c r="S316"/>
    </row>
    <row r="317" spans="1:19" x14ac:dyDescent="0.2">
      <c r="A317"/>
      <c r="B317"/>
      <c r="C317"/>
      <c r="D317"/>
      <c r="E317"/>
      <c r="F317"/>
      <c r="G317"/>
      <c r="H317"/>
      <c r="I317"/>
      <c r="J317"/>
      <c r="K317"/>
      <c r="L317"/>
      <c r="M317"/>
      <c r="N317"/>
      <c r="O317"/>
      <c r="P317"/>
      <c r="Q317"/>
      <c r="R317"/>
      <c r="S317"/>
    </row>
    <row r="318" spans="1:19" x14ac:dyDescent="0.2">
      <c r="A318"/>
      <c r="B318"/>
      <c r="C318"/>
      <c r="D318"/>
      <c r="E318"/>
      <c r="F318"/>
      <c r="G318"/>
      <c r="H318"/>
      <c r="I318"/>
      <c r="J318"/>
      <c r="K318"/>
      <c r="L318"/>
      <c r="M318"/>
      <c r="N318"/>
      <c r="O318"/>
      <c r="P318"/>
      <c r="Q318"/>
      <c r="R318"/>
      <c r="S318"/>
    </row>
    <row r="319" spans="1:19" x14ac:dyDescent="0.2">
      <c r="A319"/>
      <c r="B319"/>
      <c r="C319"/>
      <c r="D319"/>
      <c r="E319"/>
      <c r="F319"/>
      <c r="G319"/>
      <c r="H319"/>
      <c r="I319"/>
      <c r="J319"/>
      <c r="K319"/>
      <c r="L319"/>
      <c r="M319"/>
      <c r="N319"/>
      <c r="O319"/>
      <c r="P319"/>
      <c r="Q319"/>
      <c r="R319"/>
      <c r="S319"/>
    </row>
    <row r="320" spans="1:19" x14ac:dyDescent="0.2">
      <c r="A320"/>
      <c r="B320"/>
      <c r="C320"/>
      <c r="D320"/>
      <c r="E320"/>
      <c r="F320"/>
      <c r="G320"/>
      <c r="H320"/>
      <c r="I320"/>
      <c r="J320"/>
      <c r="K320"/>
      <c r="L320"/>
      <c r="M320"/>
      <c r="N320"/>
      <c r="O320"/>
      <c r="P320"/>
      <c r="Q320"/>
      <c r="R320"/>
      <c r="S320"/>
    </row>
    <row r="321" spans="1:19" x14ac:dyDescent="0.2">
      <c r="A321"/>
      <c r="B321"/>
      <c r="C321"/>
      <c r="D321"/>
      <c r="E321"/>
      <c r="F321"/>
      <c r="G321"/>
      <c r="H321"/>
      <c r="I321"/>
      <c r="J321"/>
      <c r="K321"/>
      <c r="L321"/>
      <c r="M321"/>
      <c r="N321"/>
      <c r="O321"/>
      <c r="P321"/>
      <c r="Q321"/>
      <c r="R321"/>
      <c r="S321"/>
    </row>
    <row r="322" spans="1:19" x14ac:dyDescent="0.2">
      <c r="A322"/>
      <c r="B322"/>
      <c r="C322"/>
      <c r="D322"/>
      <c r="E322"/>
      <c r="F322"/>
      <c r="G322"/>
      <c r="H322"/>
      <c r="I322"/>
      <c r="J322"/>
      <c r="K322"/>
      <c r="L322"/>
      <c r="M322"/>
      <c r="N322"/>
      <c r="O322"/>
      <c r="P322"/>
      <c r="Q322"/>
      <c r="R322"/>
      <c r="S322"/>
    </row>
    <row r="323" spans="1:19" x14ac:dyDescent="0.2">
      <c r="A323"/>
      <c r="B323"/>
      <c r="C323"/>
      <c r="D323"/>
      <c r="E323"/>
      <c r="F323"/>
      <c r="G323"/>
      <c r="H323"/>
      <c r="I323"/>
      <c r="J323"/>
      <c r="K323"/>
      <c r="L323"/>
      <c r="M323"/>
      <c r="N323"/>
      <c r="O323"/>
      <c r="P323"/>
      <c r="Q323"/>
      <c r="R323"/>
      <c r="S323"/>
    </row>
    <row r="324" spans="1:19" x14ac:dyDescent="0.2">
      <c r="A324"/>
      <c r="B324"/>
      <c r="C324"/>
      <c r="D324"/>
      <c r="E324"/>
      <c r="F324"/>
      <c r="G324"/>
      <c r="H324"/>
      <c r="I324"/>
      <c r="J324"/>
      <c r="K324"/>
      <c r="L324"/>
      <c r="M324"/>
      <c r="N324"/>
      <c r="O324"/>
      <c r="P324"/>
      <c r="Q324"/>
      <c r="R324"/>
      <c r="S324"/>
    </row>
    <row r="325" spans="1:19" x14ac:dyDescent="0.2">
      <c r="A325"/>
      <c r="B325"/>
      <c r="C325"/>
      <c r="D325"/>
      <c r="E325"/>
      <c r="F325"/>
      <c r="G325"/>
      <c r="H325"/>
      <c r="I325"/>
      <c r="J325"/>
      <c r="K325"/>
      <c r="L325"/>
      <c r="M325"/>
      <c r="N325"/>
      <c r="O325"/>
      <c r="P325"/>
      <c r="Q325"/>
      <c r="R325"/>
      <c r="S325"/>
    </row>
    <row r="326" spans="1:19" x14ac:dyDescent="0.2">
      <c r="A326"/>
      <c r="B326"/>
      <c r="C326"/>
      <c r="D326"/>
      <c r="E326"/>
      <c r="F326"/>
      <c r="G326"/>
      <c r="H326"/>
      <c r="I326"/>
      <c r="J326"/>
      <c r="K326"/>
      <c r="L326"/>
      <c r="M326"/>
      <c r="N326"/>
      <c r="O326"/>
      <c r="P326"/>
      <c r="Q326"/>
      <c r="R326"/>
      <c r="S326"/>
    </row>
    <row r="327" spans="1:19" x14ac:dyDescent="0.2">
      <c r="A327"/>
      <c r="B327"/>
      <c r="C327"/>
      <c r="D327"/>
      <c r="E327"/>
      <c r="F327"/>
      <c r="G327"/>
      <c r="H327"/>
      <c r="I327"/>
      <c r="J327"/>
      <c r="K327"/>
      <c r="L327"/>
      <c r="M327"/>
      <c r="N327"/>
      <c r="O327"/>
      <c r="P327"/>
      <c r="Q327"/>
      <c r="R327"/>
      <c r="S327"/>
    </row>
    <row r="328" spans="1:19" x14ac:dyDescent="0.2">
      <c r="A328"/>
      <c r="B328"/>
      <c r="C328"/>
      <c r="D328"/>
      <c r="E328"/>
      <c r="F328"/>
      <c r="G328"/>
      <c r="H328"/>
      <c r="I328"/>
      <c r="J328"/>
      <c r="K328"/>
      <c r="L328"/>
      <c r="M328"/>
      <c r="N328"/>
      <c r="O328"/>
      <c r="P328"/>
      <c r="Q328"/>
      <c r="R328"/>
      <c r="S328"/>
    </row>
    <row r="329" spans="1:19" x14ac:dyDescent="0.2">
      <c r="A329"/>
      <c r="B329"/>
      <c r="C329"/>
      <c r="D329"/>
      <c r="E329"/>
      <c r="F329"/>
      <c r="G329"/>
      <c r="H329"/>
      <c r="I329"/>
      <c r="J329"/>
      <c r="K329"/>
      <c r="L329"/>
      <c r="M329"/>
      <c r="N329"/>
      <c r="O329"/>
      <c r="P329"/>
      <c r="Q329"/>
      <c r="R329"/>
      <c r="S329"/>
    </row>
    <row r="330" spans="1:19" x14ac:dyDescent="0.2">
      <c r="A330"/>
      <c r="B330"/>
      <c r="C330"/>
      <c r="D330"/>
      <c r="E330"/>
      <c r="F330"/>
      <c r="G330"/>
      <c r="H330"/>
      <c r="I330"/>
      <c r="J330"/>
      <c r="K330"/>
      <c r="L330"/>
      <c r="M330"/>
      <c r="N330"/>
      <c r="O330"/>
      <c r="P330"/>
      <c r="Q330"/>
      <c r="R330"/>
      <c r="S330"/>
    </row>
    <row r="331" spans="1:19" x14ac:dyDescent="0.2">
      <c r="A331"/>
      <c r="B331"/>
      <c r="C331"/>
      <c r="D331"/>
      <c r="E331"/>
      <c r="F331"/>
      <c r="G331"/>
      <c r="H331"/>
      <c r="I331"/>
      <c r="J331"/>
      <c r="K331"/>
      <c r="L331"/>
      <c r="M331"/>
      <c r="N331"/>
      <c r="O331"/>
      <c r="P331"/>
      <c r="Q331"/>
      <c r="R331"/>
      <c r="S331"/>
    </row>
    <row r="332" spans="1:19" x14ac:dyDescent="0.2">
      <c r="A332"/>
      <c r="B332"/>
      <c r="C332"/>
      <c r="D332"/>
      <c r="E332"/>
      <c r="F332"/>
      <c r="G332"/>
      <c r="H332"/>
      <c r="I332"/>
      <c r="J332"/>
      <c r="K332"/>
      <c r="L332"/>
      <c r="M332"/>
      <c r="N332"/>
      <c r="O332"/>
      <c r="P332"/>
      <c r="Q332"/>
      <c r="R332"/>
      <c r="S332"/>
    </row>
    <row r="333" spans="1:19" x14ac:dyDescent="0.2">
      <c r="A333"/>
      <c r="B333"/>
      <c r="C333"/>
      <c r="D333"/>
      <c r="E333"/>
      <c r="F333"/>
      <c r="G333"/>
      <c r="H333"/>
      <c r="I333"/>
      <c r="J333"/>
      <c r="K333"/>
      <c r="L333"/>
      <c r="M333"/>
      <c r="N333"/>
      <c r="O333"/>
      <c r="P333"/>
      <c r="Q333"/>
      <c r="R333"/>
      <c r="S333"/>
    </row>
    <row r="334" spans="1:19" x14ac:dyDescent="0.2">
      <c r="A334"/>
      <c r="B334"/>
      <c r="C334"/>
      <c r="D334"/>
      <c r="E334"/>
      <c r="F334"/>
      <c r="G334"/>
      <c r="H334"/>
      <c r="I334"/>
      <c r="J334"/>
      <c r="K334"/>
      <c r="L334"/>
      <c r="M334"/>
      <c r="N334"/>
      <c r="O334"/>
      <c r="P334"/>
      <c r="Q334"/>
      <c r="R334"/>
      <c r="S334"/>
    </row>
    <row r="335" spans="1:19" x14ac:dyDescent="0.2">
      <c r="A335"/>
      <c r="B335"/>
      <c r="C335"/>
      <c r="D335"/>
      <c r="E335"/>
      <c r="F335"/>
      <c r="G335"/>
      <c r="H335"/>
      <c r="I335"/>
      <c r="J335"/>
      <c r="K335"/>
      <c r="L335"/>
      <c r="M335"/>
      <c r="N335"/>
      <c r="O335"/>
      <c r="P335"/>
      <c r="Q335"/>
      <c r="R335"/>
      <c r="S335"/>
    </row>
    <row r="336" spans="1:19" x14ac:dyDescent="0.2">
      <c r="A336"/>
      <c r="B336"/>
      <c r="C336"/>
      <c r="D336"/>
      <c r="E336"/>
      <c r="F336"/>
      <c r="G336"/>
      <c r="H336"/>
      <c r="I336"/>
      <c r="J336"/>
      <c r="K336"/>
      <c r="L336"/>
      <c r="M336"/>
      <c r="N336"/>
      <c r="O336"/>
      <c r="P336"/>
      <c r="Q336"/>
      <c r="R336"/>
      <c r="S336"/>
    </row>
    <row r="337" spans="1:19" x14ac:dyDescent="0.2">
      <c r="A337"/>
      <c r="B337"/>
      <c r="C337"/>
      <c r="D337"/>
      <c r="E337"/>
      <c r="F337"/>
      <c r="G337"/>
      <c r="H337"/>
      <c r="I337"/>
      <c r="J337"/>
      <c r="K337"/>
      <c r="L337"/>
      <c r="M337"/>
      <c r="N337"/>
      <c r="O337"/>
      <c r="P337"/>
      <c r="Q337"/>
      <c r="R337"/>
      <c r="S337"/>
    </row>
    <row r="338" spans="1:19" x14ac:dyDescent="0.2">
      <c r="A338"/>
      <c r="B338"/>
      <c r="C338"/>
      <c r="D338"/>
      <c r="E338"/>
      <c r="F338"/>
      <c r="G338"/>
      <c r="H338"/>
      <c r="I338"/>
      <c r="J338"/>
      <c r="K338"/>
      <c r="L338"/>
      <c r="M338"/>
      <c r="N338"/>
      <c r="O338"/>
      <c r="P338"/>
      <c r="Q338"/>
      <c r="R338"/>
      <c r="S338"/>
    </row>
    <row r="339" spans="1:19" x14ac:dyDescent="0.2">
      <c r="A339"/>
      <c r="B339"/>
      <c r="C339"/>
      <c r="D339"/>
      <c r="E339"/>
      <c r="F339"/>
      <c r="G339"/>
      <c r="H339"/>
      <c r="I339"/>
      <c r="J339"/>
      <c r="K339"/>
      <c r="L339"/>
      <c r="M339"/>
      <c r="N339"/>
      <c r="O339"/>
      <c r="P339"/>
      <c r="Q339"/>
      <c r="R339"/>
      <c r="S339"/>
    </row>
    <row r="340" spans="1:19" x14ac:dyDescent="0.2">
      <c r="A340"/>
      <c r="B340"/>
      <c r="C340"/>
      <c r="D340"/>
      <c r="E340"/>
      <c r="F340"/>
      <c r="G340"/>
      <c r="H340"/>
      <c r="I340"/>
      <c r="J340"/>
      <c r="K340"/>
      <c r="L340"/>
      <c r="M340"/>
      <c r="N340"/>
      <c r="O340"/>
      <c r="P340"/>
      <c r="Q340"/>
      <c r="R340"/>
      <c r="S340"/>
    </row>
    <row r="341" spans="1:19" x14ac:dyDescent="0.2">
      <c r="A341"/>
      <c r="B341"/>
      <c r="C341"/>
      <c r="D341"/>
      <c r="E341"/>
      <c r="F341"/>
      <c r="G341"/>
      <c r="H341"/>
      <c r="I341"/>
      <c r="J341"/>
      <c r="K341"/>
      <c r="L341"/>
      <c r="M341"/>
      <c r="N341"/>
      <c r="O341"/>
      <c r="P341"/>
      <c r="Q341"/>
      <c r="R341"/>
      <c r="S341"/>
    </row>
    <row r="342" spans="1:19" x14ac:dyDescent="0.2">
      <c r="A342"/>
      <c r="B342"/>
      <c r="C342"/>
      <c r="D342"/>
      <c r="E342"/>
      <c r="F342"/>
      <c r="G342"/>
      <c r="H342"/>
      <c r="I342"/>
      <c r="J342"/>
      <c r="K342"/>
      <c r="L342"/>
      <c r="M342"/>
      <c r="N342"/>
      <c r="O342"/>
      <c r="P342"/>
      <c r="Q342"/>
      <c r="R342"/>
      <c r="S342"/>
    </row>
    <row r="343" spans="1:19" x14ac:dyDescent="0.2">
      <c r="A343"/>
      <c r="B343"/>
      <c r="C343"/>
      <c r="D343"/>
      <c r="E343"/>
      <c r="F343"/>
      <c r="G343"/>
      <c r="H343"/>
      <c r="I343"/>
      <c r="J343"/>
      <c r="K343"/>
      <c r="L343"/>
      <c r="M343"/>
      <c r="N343"/>
      <c r="O343"/>
      <c r="P343"/>
      <c r="Q343"/>
      <c r="R343"/>
      <c r="S343"/>
    </row>
    <row r="344" spans="1:19" x14ac:dyDescent="0.2">
      <c r="A344"/>
      <c r="B344"/>
      <c r="C344"/>
      <c r="D344"/>
      <c r="E344"/>
      <c r="F344"/>
      <c r="G344"/>
      <c r="H344"/>
      <c r="I344"/>
      <c r="J344"/>
      <c r="K344"/>
      <c r="L344"/>
      <c r="M344"/>
      <c r="N344"/>
      <c r="O344"/>
      <c r="P344"/>
      <c r="Q344"/>
      <c r="R344"/>
      <c r="S344"/>
    </row>
    <row r="345" spans="1:19" x14ac:dyDescent="0.2">
      <c r="A345"/>
      <c r="B345"/>
      <c r="C345"/>
      <c r="D345"/>
      <c r="E345"/>
      <c r="F345"/>
      <c r="G345"/>
      <c r="H345"/>
      <c r="I345"/>
      <c r="J345"/>
      <c r="K345"/>
      <c r="L345"/>
      <c r="M345"/>
      <c r="N345"/>
      <c r="O345"/>
      <c r="P345"/>
      <c r="Q345"/>
      <c r="R345"/>
      <c r="S345"/>
    </row>
    <row r="346" spans="1:19" x14ac:dyDescent="0.2">
      <c r="A346"/>
      <c r="B346"/>
      <c r="C346"/>
      <c r="D346"/>
      <c r="E346"/>
      <c r="F346"/>
      <c r="G346"/>
      <c r="H346"/>
      <c r="I346"/>
      <c r="J346"/>
      <c r="K346"/>
      <c r="L346"/>
      <c r="M346"/>
      <c r="N346"/>
      <c r="O346"/>
      <c r="P346"/>
      <c r="Q346"/>
      <c r="R346"/>
      <c r="S346"/>
    </row>
    <row r="347" spans="1:19" x14ac:dyDescent="0.2">
      <c r="A347"/>
      <c r="B347"/>
      <c r="C347"/>
      <c r="D347"/>
      <c r="E347"/>
      <c r="F347"/>
      <c r="G347"/>
      <c r="H347"/>
      <c r="I347"/>
      <c r="J347"/>
      <c r="K347"/>
      <c r="L347"/>
      <c r="M347"/>
      <c r="N347"/>
      <c r="O347"/>
      <c r="P347"/>
      <c r="Q347"/>
      <c r="R347"/>
      <c r="S347"/>
    </row>
    <row r="348" spans="1:19" x14ac:dyDescent="0.2">
      <c r="A348"/>
      <c r="B348"/>
      <c r="C348"/>
      <c r="D348"/>
      <c r="E348"/>
      <c r="F348"/>
      <c r="G348"/>
      <c r="H348"/>
      <c r="I348"/>
      <c r="J348"/>
      <c r="K348"/>
      <c r="L348"/>
      <c r="M348"/>
      <c r="N348"/>
      <c r="O348"/>
      <c r="P348"/>
      <c r="Q348"/>
      <c r="R348"/>
      <c r="S348"/>
    </row>
    <row r="349" spans="1:19" x14ac:dyDescent="0.2">
      <c r="A349"/>
      <c r="B349"/>
      <c r="C349"/>
      <c r="D349"/>
      <c r="E349"/>
      <c r="F349"/>
      <c r="G349"/>
      <c r="H349"/>
      <c r="I349"/>
      <c r="J349"/>
      <c r="K349"/>
      <c r="L349"/>
      <c r="M349"/>
      <c r="N349"/>
      <c r="O349"/>
      <c r="P349"/>
      <c r="Q349"/>
      <c r="R349"/>
      <c r="S349"/>
    </row>
    <row r="350" spans="1:19" x14ac:dyDescent="0.2">
      <c r="A350"/>
      <c r="B350"/>
      <c r="C350"/>
      <c r="D350"/>
      <c r="E350"/>
      <c r="F350"/>
      <c r="G350"/>
      <c r="H350"/>
      <c r="I350"/>
      <c r="J350"/>
      <c r="K350"/>
      <c r="L350"/>
      <c r="M350"/>
      <c r="N350"/>
      <c r="O350"/>
      <c r="P350"/>
      <c r="Q350"/>
      <c r="R350"/>
      <c r="S350"/>
    </row>
    <row r="351" spans="1:19" x14ac:dyDescent="0.2">
      <c r="A351"/>
      <c r="B351"/>
      <c r="C351"/>
      <c r="D351"/>
      <c r="E351"/>
      <c r="F351"/>
      <c r="G351"/>
      <c r="H351"/>
      <c r="I351"/>
      <c r="J351"/>
      <c r="K351"/>
      <c r="L351"/>
      <c r="M351"/>
      <c r="N351"/>
      <c r="O351"/>
      <c r="P351"/>
      <c r="Q351"/>
      <c r="R351"/>
      <c r="S351"/>
    </row>
    <row r="352" spans="1:19" x14ac:dyDescent="0.2">
      <c r="A352"/>
      <c r="B352"/>
      <c r="C352"/>
      <c r="D352"/>
      <c r="E352"/>
      <c r="F352"/>
      <c r="G352"/>
      <c r="H352"/>
      <c r="I352"/>
      <c r="J352"/>
      <c r="K352"/>
      <c r="L352"/>
      <c r="M352"/>
      <c r="N352"/>
      <c r="O352"/>
      <c r="P352"/>
      <c r="Q352"/>
      <c r="R352"/>
      <c r="S352"/>
    </row>
    <row r="353" spans="1:19" x14ac:dyDescent="0.2">
      <c r="A353"/>
      <c r="B353"/>
      <c r="C353"/>
      <c r="D353"/>
      <c r="E353"/>
      <c r="F353"/>
      <c r="G353"/>
      <c r="H353"/>
      <c r="I353"/>
      <c r="J353"/>
      <c r="K353"/>
      <c r="L353"/>
      <c r="M353"/>
      <c r="N353"/>
      <c r="O353"/>
      <c r="P353"/>
      <c r="Q353"/>
      <c r="R353"/>
      <c r="S353"/>
    </row>
    <row r="354" spans="1:19" x14ac:dyDescent="0.2">
      <c r="A354"/>
      <c r="B354"/>
      <c r="C354"/>
      <c r="D354"/>
      <c r="E354"/>
      <c r="F354"/>
      <c r="G354"/>
      <c r="H354"/>
      <c r="I354"/>
      <c r="J354"/>
      <c r="K354"/>
      <c r="L354"/>
      <c r="M354"/>
      <c r="N354"/>
      <c r="O354"/>
      <c r="P354"/>
      <c r="Q354"/>
      <c r="R354"/>
      <c r="S354"/>
    </row>
    <row r="355" spans="1:19" x14ac:dyDescent="0.2">
      <c r="A355"/>
      <c r="B355"/>
      <c r="C355"/>
      <c r="D355"/>
      <c r="E355"/>
      <c r="F355"/>
      <c r="G355"/>
      <c r="H355"/>
      <c r="I355"/>
      <c r="J355"/>
      <c r="K355"/>
      <c r="L355"/>
      <c r="M355"/>
      <c r="N355"/>
      <c r="O355"/>
      <c r="P355"/>
      <c r="Q355"/>
      <c r="R355"/>
      <c r="S355"/>
    </row>
    <row r="356" spans="1:19" x14ac:dyDescent="0.2">
      <c r="A356"/>
      <c r="B356"/>
      <c r="C356"/>
      <c r="D356"/>
      <c r="E356"/>
      <c r="F356"/>
      <c r="G356"/>
      <c r="H356"/>
      <c r="I356"/>
      <c r="J356"/>
      <c r="K356"/>
      <c r="L356"/>
      <c r="M356"/>
      <c r="N356"/>
      <c r="O356"/>
      <c r="P356"/>
      <c r="Q356"/>
      <c r="R356"/>
      <c r="S356"/>
    </row>
    <row r="357" spans="1:19" x14ac:dyDescent="0.2">
      <c r="A357"/>
      <c r="B357"/>
      <c r="C357"/>
      <c r="D357"/>
      <c r="E357"/>
      <c r="F357"/>
      <c r="G357"/>
      <c r="H357"/>
      <c r="I357"/>
      <c r="J357"/>
      <c r="K357"/>
      <c r="L357"/>
      <c r="M357"/>
      <c r="N357"/>
      <c r="O357"/>
      <c r="P357"/>
      <c r="Q357"/>
      <c r="R357"/>
      <c r="S357"/>
    </row>
    <row r="358" spans="1:19" x14ac:dyDescent="0.2">
      <c r="A358"/>
      <c r="B358"/>
      <c r="C358"/>
      <c r="D358"/>
      <c r="E358"/>
      <c r="F358"/>
      <c r="G358"/>
      <c r="H358"/>
      <c r="I358"/>
      <c r="J358"/>
      <c r="K358"/>
      <c r="L358"/>
      <c r="M358"/>
      <c r="N358"/>
      <c r="O358"/>
      <c r="P358"/>
      <c r="Q358"/>
      <c r="R358"/>
      <c r="S358"/>
    </row>
    <row r="359" spans="1:19" x14ac:dyDescent="0.2">
      <c r="A359"/>
      <c r="B359"/>
      <c r="C359"/>
      <c r="D359"/>
      <c r="E359"/>
      <c r="F359"/>
      <c r="G359"/>
      <c r="H359"/>
      <c r="I359"/>
      <c r="J359"/>
      <c r="K359"/>
      <c r="L359"/>
      <c r="M359"/>
      <c r="N359"/>
      <c r="O359"/>
      <c r="P359"/>
      <c r="Q359"/>
      <c r="R359"/>
      <c r="S359"/>
    </row>
    <row r="360" spans="1:19" x14ac:dyDescent="0.2">
      <c r="A360"/>
      <c r="B360"/>
      <c r="C360"/>
      <c r="D360"/>
      <c r="E360"/>
      <c r="F360"/>
      <c r="G360"/>
      <c r="H360"/>
      <c r="I360"/>
      <c r="J360"/>
      <c r="K360"/>
      <c r="L360"/>
      <c r="M360"/>
      <c r="N360"/>
      <c r="O360"/>
      <c r="P360"/>
      <c r="Q360"/>
      <c r="R360"/>
      <c r="S360"/>
    </row>
    <row r="361" spans="1:19" x14ac:dyDescent="0.2">
      <c r="A361"/>
      <c r="B361"/>
      <c r="C361"/>
      <c r="D361"/>
      <c r="E361"/>
      <c r="F361"/>
      <c r="G361"/>
      <c r="H361"/>
      <c r="I361"/>
      <c r="J361"/>
      <c r="K361"/>
      <c r="L361"/>
      <c r="M361"/>
      <c r="N361"/>
      <c r="O361"/>
      <c r="P361"/>
      <c r="Q361"/>
      <c r="R361"/>
      <c r="S361"/>
    </row>
    <row r="362" spans="1:19" x14ac:dyDescent="0.2">
      <c r="A362"/>
      <c r="B362"/>
      <c r="C362"/>
      <c r="D362"/>
      <c r="E362"/>
      <c r="F362"/>
      <c r="G362"/>
      <c r="H362"/>
      <c r="I362"/>
      <c r="J362"/>
      <c r="K362"/>
      <c r="L362"/>
      <c r="M362"/>
      <c r="N362"/>
      <c r="O362"/>
      <c r="P362"/>
      <c r="Q362"/>
      <c r="R362"/>
      <c r="S362"/>
    </row>
    <row r="363" spans="1:19" x14ac:dyDescent="0.2">
      <c r="A363"/>
      <c r="B363"/>
      <c r="C363"/>
      <c r="D363"/>
      <c r="E363"/>
      <c r="F363"/>
      <c r="G363"/>
      <c r="H363"/>
      <c r="I363"/>
      <c r="J363"/>
      <c r="K363"/>
      <c r="L363"/>
      <c r="M363"/>
      <c r="N363"/>
      <c r="O363"/>
      <c r="P363"/>
      <c r="Q363"/>
      <c r="R363"/>
      <c r="S363"/>
    </row>
    <row r="364" spans="1:19" x14ac:dyDescent="0.2">
      <c r="A364"/>
      <c r="B364"/>
      <c r="C364"/>
      <c r="D364"/>
      <c r="E364"/>
      <c r="F364"/>
      <c r="G364"/>
      <c r="H364"/>
      <c r="I364"/>
      <c r="J364"/>
      <c r="K364"/>
      <c r="L364"/>
      <c r="M364"/>
      <c r="N364"/>
      <c r="O364"/>
      <c r="P364"/>
      <c r="Q364"/>
      <c r="R364"/>
      <c r="S364"/>
    </row>
    <row r="365" spans="1:19" x14ac:dyDescent="0.2">
      <c r="A365"/>
      <c r="B365"/>
      <c r="C365"/>
      <c r="D365"/>
      <c r="E365"/>
      <c r="F365"/>
      <c r="G365"/>
      <c r="H365"/>
      <c r="I365"/>
      <c r="J365"/>
      <c r="K365"/>
      <c r="L365"/>
      <c r="M365"/>
      <c r="N365"/>
      <c r="O365"/>
      <c r="P365"/>
      <c r="Q365"/>
      <c r="R365"/>
      <c r="S365"/>
    </row>
    <row r="366" spans="1:19" x14ac:dyDescent="0.2">
      <c r="A366"/>
      <c r="B366"/>
      <c r="C366"/>
      <c r="D366"/>
      <c r="E366"/>
      <c r="F366"/>
      <c r="G366"/>
      <c r="H366"/>
      <c r="I366"/>
      <c r="J366"/>
      <c r="K366"/>
      <c r="L366"/>
      <c r="M366"/>
      <c r="N366"/>
      <c r="O366"/>
      <c r="P366"/>
      <c r="Q366"/>
      <c r="R366"/>
      <c r="S366"/>
    </row>
    <row r="367" spans="1:19" x14ac:dyDescent="0.2">
      <c r="A367"/>
      <c r="B367"/>
      <c r="C367"/>
      <c r="D367"/>
      <c r="E367"/>
      <c r="F367"/>
      <c r="G367"/>
      <c r="H367"/>
      <c r="I367"/>
      <c r="J367"/>
      <c r="K367"/>
      <c r="L367"/>
      <c r="M367"/>
      <c r="N367"/>
      <c r="O367"/>
      <c r="P367"/>
      <c r="Q367"/>
      <c r="R367"/>
      <c r="S367"/>
    </row>
    <row r="368" spans="1:19" x14ac:dyDescent="0.2">
      <c r="A368"/>
      <c r="B368"/>
      <c r="C368"/>
      <c r="D368"/>
      <c r="E368"/>
      <c r="F368"/>
      <c r="G368"/>
      <c r="H368"/>
      <c r="I368"/>
      <c r="J368"/>
      <c r="K368"/>
      <c r="L368"/>
      <c r="M368"/>
      <c r="N368"/>
      <c r="O368"/>
      <c r="P368"/>
      <c r="Q368"/>
      <c r="R368"/>
      <c r="S368"/>
    </row>
    <row r="369" spans="1:19" x14ac:dyDescent="0.2">
      <c r="A369"/>
      <c r="B369"/>
      <c r="C369"/>
      <c r="D369"/>
      <c r="E369"/>
      <c r="F369"/>
      <c r="G369"/>
      <c r="H369"/>
      <c r="I369"/>
      <c r="J369"/>
      <c r="K369"/>
      <c r="L369"/>
      <c r="M369"/>
      <c r="N369"/>
      <c r="O369"/>
      <c r="P369"/>
      <c r="Q369"/>
      <c r="R369"/>
      <c r="S369"/>
    </row>
    <row r="370" spans="1:19" x14ac:dyDescent="0.2">
      <c r="A370"/>
      <c r="B370"/>
      <c r="C370"/>
      <c r="D370"/>
      <c r="E370"/>
      <c r="F370"/>
      <c r="G370"/>
      <c r="H370"/>
      <c r="I370"/>
      <c r="J370"/>
      <c r="K370"/>
      <c r="L370"/>
      <c r="M370"/>
      <c r="N370"/>
      <c r="O370"/>
      <c r="P370"/>
      <c r="Q370"/>
      <c r="R370"/>
      <c r="S370"/>
    </row>
    <row r="371" spans="1:19" x14ac:dyDescent="0.2">
      <c r="A371"/>
      <c r="B371"/>
      <c r="C371"/>
      <c r="D371"/>
      <c r="E371"/>
      <c r="F371"/>
      <c r="G371"/>
      <c r="H371"/>
      <c r="I371"/>
      <c r="J371"/>
      <c r="K371"/>
      <c r="L371"/>
      <c r="M371"/>
      <c r="N371"/>
      <c r="O371"/>
      <c r="P371"/>
      <c r="Q371"/>
      <c r="R371"/>
      <c r="S371"/>
    </row>
    <row r="372" spans="1:19" x14ac:dyDescent="0.2">
      <c r="A372"/>
      <c r="B372"/>
      <c r="C372"/>
      <c r="D372"/>
      <c r="E372"/>
      <c r="F372"/>
      <c r="G372"/>
      <c r="H372"/>
      <c r="I372"/>
      <c r="J372"/>
      <c r="K372"/>
      <c r="L372"/>
      <c r="M372"/>
      <c r="N372"/>
      <c r="O372"/>
      <c r="P372"/>
      <c r="Q372"/>
      <c r="R372"/>
      <c r="S372"/>
    </row>
    <row r="373" spans="1:19" x14ac:dyDescent="0.2">
      <c r="A373"/>
      <c r="B373"/>
      <c r="C373"/>
      <c r="D373"/>
      <c r="E373"/>
      <c r="F373"/>
      <c r="G373"/>
      <c r="H373"/>
      <c r="I373"/>
      <c r="J373"/>
      <c r="K373"/>
      <c r="L373"/>
      <c r="M373"/>
      <c r="N373"/>
      <c r="O373"/>
      <c r="P373"/>
      <c r="Q373"/>
      <c r="R373"/>
      <c r="S373"/>
    </row>
    <row r="374" spans="1:19" x14ac:dyDescent="0.2">
      <c r="A374"/>
      <c r="B374"/>
      <c r="C374"/>
      <c r="D374"/>
      <c r="E374"/>
      <c r="F374"/>
      <c r="G374"/>
      <c r="H374"/>
      <c r="I374"/>
      <c r="J374"/>
      <c r="K374"/>
      <c r="L374"/>
      <c r="M374"/>
      <c r="N374"/>
      <c r="O374"/>
      <c r="P374"/>
      <c r="Q374"/>
      <c r="R374"/>
      <c r="S374"/>
    </row>
    <row r="375" spans="1:19" x14ac:dyDescent="0.2">
      <c r="A375"/>
      <c r="B375"/>
      <c r="C375"/>
      <c r="D375"/>
      <c r="E375"/>
      <c r="F375"/>
      <c r="G375"/>
      <c r="H375"/>
      <c r="I375"/>
      <c r="J375"/>
      <c r="K375"/>
      <c r="L375"/>
      <c r="M375"/>
      <c r="N375"/>
      <c r="O375"/>
      <c r="P375"/>
      <c r="Q375"/>
      <c r="R375"/>
      <c r="S375"/>
    </row>
    <row r="376" spans="1:19" x14ac:dyDescent="0.2">
      <c r="A376"/>
      <c r="B376"/>
      <c r="C376"/>
      <c r="D376"/>
      <c r="E376"/>
      <c r="F376"/>
      <c r="G376"/>
      <c r="H376"/>
      <c r="I376"/>
      <c r="J376"/>
      <c r="K376"/>
      <c r="L376"/>
      <c r="M376"/>
      <c r="N376"/>
      <c r="O376"/>
      <c r="P376"/>
      <c r="Q376"/>
      <c r="R376"/>
      <c r="S376"/>
    </row>
    <row r="377" spans="1:19" x14ac:dyDescent="0.2">
      <c r="A377"/>
      <c r="B377"/>
      <c r="C377"/>
      <c r="D377"/>
      <c r="E377"/>
      <c r="F377"/>
      <c r="G377"/>
      <c r="H377"/>
      <c r="I377"/>
      <c r="J377"/>
      <c r="K377"/>
      <c r="L377"/>
      <c r="M377"/>
      <c r="N377"/>
      <c r="O377"/>
      <c r="P377"/>
      <c r="Q377"/>
      <c r="R377"/>
      <c r="S377"/>
    </row>
    <row r="378" spans="1:19" x14ac:dyDescent="0.2">
      <c r="A378"/>
      <c r="B378"/>
      <c r="C378"/>
      <c r="D378"/>
      <c r="E378"/>
      <c r="F378"/>
      <c r="G378"/>
      <c r="H378"/>
      <c r="I378"/>
      <c r="J378"/>
      <c r="K378"/>
      <c r="L378"/>
      <c r="M378"/>
      <c r="N378"/>
      <c r="O378"/>
      <c r="P378"/>
      <c r="Q378"/>
      <c r="R378"/>
      <c r="S378"/>
    </row>
    <row r="379" spans="1:19" x14ac:dyDescent="0.2">
      <c r="A379"/>
      <c r="B379"/>
      <c r="C379"/>
      <c r="D379"/>
      <c r="E379"/>
      <c r="F379"/>
      <c r="G379"/>
      <c r="H379"/>
      <c r="I379"/>
      <c r="J379"/>
      <c r="K379"/>
      <c r="L379"/>
      <c r="M379"/>
      <c r="N379"/>
      <c r="O379"/>
      <c r="P379"/>
      <c r="Q379"/>
      <c r="R379"/>
      <c r="S379"/>
    </row>
    <row r="380" spans="1:19" x14ac:dyDescent="0.2">
      <c r="A380"/>
      <c r="B380"/>
      <c r="C380"/>
      <c r="D380"/>
      <c r="E380"/>
      <c r="F380"/>
      <c r="G380"/>
      <c r="H380"/>
      <c r="I380"/>
      <c r="J380"/>
      <c r="K380"/>
      <c r="L380"/>
      <c r="M380"/>
      <c r="N380"/>
      <c r="O380"/>
      <c r="P380"/>
      <c r="Q380"/>
      <c r="R380"/>
      <c r="S380"/>
    </row>
    <row r="381" spans="1:19" x14ac:dyDescent="0.2">
      <c r="A381"/>
      <c r="B381"/>
      <c r="C381"/>
      <c r="D381"/>
      <c r="E381"/>
      <c r="F381"/>
      <c r="G381"/>
      <c r="H381"/>
      <c r="I381"/>
      <c r="J381"/>
      <c r="K381"/>
      <c r="L381"/>
      <c r="M381"/>
      <c r="N381"/>
      <c r="O381"/>
      <c r="P381"/>
      <c r="Q381"/>
      <c r="R381"/>
      <c r="S381"/>
    </row>
    <row r="382" spans="1:19" x14ac:dyDescent="0.2">
      <c r="A382"/>
      <c r="B382"/>
      <c r="C382"/>
      <c r="D382"/>
      <c r="E382"/>
      <c r="F382"/>
      <c r="G382"/>
      <c r="H382"/>
      <c r="I382"/>
      <c r="J382"/>
      <c r="K382"/>
      <c r="L382"/>
      <c r="M382"/>
      <c r="N382"/>
      <c r="O382"/>
      <c r="P382"/>
      <c r="Q382"/>
      <c r="R382"/>
      <c r="S382"/>
    </row>
    <row r="383" spans="1:19" x14ac:dyDescent="0.2">
      <c r="A383"/>
      <c r="B383"/>
      <c r="C383"/>
      <c r="D383"/>
      <c r="E383"/>
      <c r="F383"/>
      <c r="G383"/>
      <c r="H383"/>
      <c r="I383"/>
      <c r="J383"/>
      <c r="K383"/>
      <c r="L383"/>
      <c r="M383"/>
      <c r="N383"/>
      <c r="O383"/>
      <c r="P383"/>
      <c r="Q383"/>
      <c r="R383"/>
      <c r="S383"/>
    </row>
    <row r="384" spans="1:19" x14ac:dyDescent="0.2">
      <c r="A384"/>
      <c r="B384"/>
      <c r="C384"/>
      <c r="D384"/>
      <c r="E384"/>
      <c r="F384"/>
      <c r="G384"/>
      <c r="H384"/>
      <c r="I384"/>
      <c r="J384"/>
      <c r="K384"/>
      <c r="L384"/>
      <c r="M384"/>
      <c r="N384"/>
      <c r="O384"/>
      <c r="P384"/>
      <c r="Q384"/>
      <c r="R384"/>
      <c r="S384"/>
    </row>
    <row r="385" spans="1:19" x14ac:dyDescent="0.2">
      <c r="A385"/>
      <c r="B385"/>
      <c r="C385"/>
      <c r="D385"/>
      <c r="E385"/>
      <c r="F385"/>
      <c r="G385"/>
      <c r="H385"/>
      <c r="I385"/>
      <c r="J385"/>
      <c r="K385"/>
      <c r="L385"/>
      <c r="M385"/>
      <c r="N385"/>
      <c r="O385"/>
      <c r="P385"/>
      <c r="Q385"/>
      <c r="R385"/>
      <c r="S385"/>
    </row>
    <row r="386" spans="1:19" x14ac:dyDescent="0.2">
      <c r="A386"/>
      <c r="B386"/>
      <c r="C386"/>
      <c r="D386"/>
      <c r="E386"/>
      <c r="F386"/>
      <c r="G386"/>
      <c r="H386"/>
      <c r="I386"/>
      <c r="J386"/>
      <c r="K386"/>
      <c r="L386"/>
      <c r="M386"/>
      <c r="N386"/>
      <c r="O386"/>
      <c r="P386"/>
      <c r="Q386"/>
      <c r="R386"/>
      <c r="S386"/>
    </row>
    <row r="387" spans="1:19" x14ac:dyDescent="0.2">
      <c r="A387"/>
      <c r="B387"/>
      <c r="C387"/>
      <c r="D387"/>
      <c r="E387"/>
      <c r="F387"/>
      <c r="G387"/>
      <c r="H387"/>
      <c r="I387"/>
      <c r="J387"/>
      <c r="K387"/>
      <c r="L387"/>
      <c r="M387"/>
      <c r="N387"/>
      <c r="O387"/>
      <c r="P387"/>
      <c r="Q387"/>
      <c r="R387"/>
      <c r="S387"/>
    </row>
    <row r="388" spans="1:19" x14ac:dyDescent="0.2">
      <c r="A388"/>
      <c r="B388"/>
      <c r="C388"/>
      <c r="D388"/>
      <c r="E388"/>
      <c r="F388"/>
      <c r="G388"/>
      <c r="H388"/>
      <c r="I388"/>
      <c r="J388"/>
      <c r="K388"/>
      <c r="L388"/>
      <c r="M388"/>
      <c r="N388"/>
      <c r="O388"/>
      <c r="P388"/>
      <c r="Q388"/>
      <c r="R388"/>
      <c r="S388"/>
    </row>
    <row r="389" spans="1:19" x14ac:dyDescent="0.2">
      <c r="A389"/>
      <c r="B389"/>
      <c r="C389"/>
      <c r="D389"/>
      <c r="E389"/>
      <c r="F389"/>
      <c r="G389"/>
      <c r="H389"/>
      <c r="I389"/>
      <c r="J389"/>
      <c r="K389"/>
      <c r="L389"/>
      <c r="M389"/>
      <c r="N389"/>
      <c r="O389"/>
      <c r="P389"/>
      <c r="Q389"/>
      <c r="R389"/>
      <c r="S389"/>
    </row>
    <row r="390" spans="1:19" x14ac:dyDescent="0.2">
      <c r="A390"/>
      <c r="B390"/>
      <c r="C390"/>
      <c r="D390"/>
      <c r="E390"/>
      <c r="F390"/>
      <c r="G390"/>
      <c r="H390"/>
      <c r="I390"/>
      <c r="J390"/>
      <c r="K390"/>
      <c r="L390"/>
      <c r="M390"/>
      <c r="N390"/>
      <c r="O390"/>
      <c r="P390"/>
      <c r="Q390"/>
      <c r="R390"/>
      <c r="S390"/>
    </row>
    <row r="391" spans="1:19" x14ac:dyDescent="0.2">
      <c r="A391"/>
      <c r="B391"/>
      <c r="C391"/>
      <c r="D391"/>
      <c r="E391"/>
      <c r="F391"/>
      <c r="G391"/>
      <c r="H391"/>
      <c r="I391"/>
      <c r="J391"/>
      <c r="K391"/>
      <c r="L391"/>
      <c r="M391"/>
      <c r="N391"/>
      <c r="O391"/>
      <c r="P391"/>
      <c r="Q391"/>
      <c r="R391"/>
      <c r="S391"/>
    </row>
    <row r="392" spans="1:19" x14ac:dyDescent="0.2">
      <c r="A392"/>
      <c r="B392"/>
      <c r="C392"/>
      <c r="D392"/>
      <c r="E392"/>
      <c r="F392"/>
      <c r="G392"/>
      <c r="H392"/>
      <c r="I392"/>
      <c r="J392"/>
      <c r="K392"/>
      <c r="L392"/>
      <c r="M392"/>
      <c r="N392"/>
      <c r="O392"/>
      <c r="P392"/>
      <c r="Q392"/>
      <c r="R392"/>
      <c r="S392"/>
    </row>
    <row r="393" spans="1:19" x14ac:dyDescent="0.2">
      <c r="A393"/>
      <c r="B393"/>
      <c r="C393"/>
      <c r="D393"/>
      <c r="E393"/>
      <c r="F393"/>
      <c r="G393"/>
      <c r="H393"/>
      <c r="I393"/>
      <c r="J393"/>
      <c r="K393"/>
      <c r="L393"/>
      <c r="M393"/>
      <c r="N393"/>
      <c r="O393"/>
      <c r="P393"/>
      <c r="Q393"/>
      <c r="R393"/>
      <c r="S393"/>
    </row>
    <row r="394" spans="1:19" x14ac:dyDescent="0.2">
      <c r="A394"/>
      <c r="B394"/>
      <c r="C394"/>
      <c r="D394"/>
      <c r="E394"/>
      <c r="F394"/>
      <c r="G394"/>
      <c r="H394"/>
      <c r="I394"/>
      <c r="J394"/>
      <c r="K394"/>
      <c r="L394"/>
      <c r="M394"/>
      <c r="N394"/>
      <c r="O394"/>
      <c r="P394"/>
      <c r="Q394"/>
      <c r="R394"/>
      <c r="S394"/>
    </row>
    <row r="395" spans="1:19" x14ac:dyDescent="0.2">
      <c r="A395"/>
      <c r="B395"/>
      <c r="C395"/>
      <c r="D395"/>
      <c r="E395"/>
      <c r="F395"/>
      <c r="G395"/>
      <c r="H395"/>
      <c r="I395"/>
      <c r="J395"/>
      <c r="K395"/>
      <c r="L395"/>
      <c r="M395"/>
      <c r="N395"/>
      <c r="O395"/>
      <c r="P395"/>
      <c r="Q395"/>
      <c r="R395"/>
      <c r="S395"/>
    </row>
    <row r="396" spans="1:19" x14ac:dyDescent="0.2">
      <c r="A396"/>
      <c r="B396"/>
      <c r="C396"/>
      <c r="D396"/>
      <c r="E396"/>
      <c r="F396"/>
      <c r="G396"/>
      <c r="H396"/>
      <c r="I396"/>
      <c r="J396"/>
      <c r="K396"/>
      <c r="L396"/>
      <c r="M396"/>
      <c r="N396"/>
      <c r="O396"/>
      <c r="P396"/>
      <c r="Q396"/>
      <c r="R396"/>
      <c r="S396"/>
    </row>
    <row r="397" spans="1:19" x14ac:dyDescent="0.2">
      <c r="A397"/>
      <c r="B397"/>
      <c r="C397"/>
      <c r="D397"/>
      <c r="E397"/>
      <c r="F397"/>
      <c r="G397"/>
      <c r="H397"/>
      <c r="I397"/>
      <c r="J397"/>
      <c r="K397"/>
      <c r="L397"/>
      <c r="M397"/>
      <c r="N397"/>
      <c r="O397"/>
      <c r="P397"/>
      <c r="Q397"/>
      <c r="R397"/>
      <c r="S397"/>
    </row>
    <row r="398" spans="1:19" x14ac:dyDescent="0.2">
      <c r="A398"/>
      <c r="B398"/>
      <c r="C398"/>
      <c r="D398"/>
      <c r="E398"/>
      <c r="F398"/>
      <c r="G398"/>
      <c r="H398"/>
      <c r="I398"/>
      <c r="J398"/>
      <c r="K398"/>
      <c r="L398"/>
      <c r="M398"/>
      <c r="N398"/>
      <c r="O398"/>
      <c r="P398"/>
      <c r="Q398"/>
      <c r="R398"/>
      <c r="S398"/>
    </row>
    <row r="399" spans="1:19" x14ac:dyDescent="0.2">
      <c r="A399"/>
      <c r="B399"/>
      <c r="C399"/>
      <c r="D399"/>
      <c r="E399"/>
      <c r="F399"/>
      <c r="G399"/>
      <c r="H399"/>
      <c r="I399"/>
      <c r="J399"/>
      <c r="K399"/>
      <c r="L399"/>
      <c r="M399"/>
      <c r="N399"/>
      <c r="O399"/>
      <c r="P399"/>
      <c r="Q399"/>
      <c r="R399"/>
      <c r="S399"/>
    </row>
    <row r="400" spans="1:19" x14ac:dyDescent="0.2">
      <c r="A400"/>
      <c r="B400"/>
      <c r="C400"/>
      <c r="D400"/>
      <c r="E400"/>
      <c r="F400"/>
      <c r="G400"/>
      <c r="H400"/>
      <c r="I400"/>
      <c r="J400"/>
      <c r="K400"/>
      <c r="L400"/>
      <c r="M400"/>
      <c r="N400"/>
      <c r="O400"/>
      <c r="P400"/>
      <c r="Q400"/>
      <c r="R400"/>
      <c r="S400"/>
    </row>
    <row r="401" spans="1:19" x14ac:dyDescent="0.2">
      <c r="A401"/>
      <c r="B401"/>
      <c r="C401"/>
      <c r="D401"/>
      <c r="E401"/>
      <c r="F401"/>
      <c r="G401"/>
      <c r="H401"/>
      <c r="I401"/>
      <c r="J401"/>
      <c r="K401"/>
      <c r="L401"/>
      <c r="M401"/>
      <c r="N401"/>
      <c r="O401"/>
      <c r="P401"/>
      <c r="Q401"/>
      <c r="R401"/>
      <c r="S401"/>
    </row>
    <row r="402" spans="1:19" x14ac:dyDescent="0.2">
      <c r="A402"/>
      <c r="B402"/>
      <c r="C402"/>
      <c r="D402"/>
      <c r="E402"/>
      <c r="F402"/>
      <c r="G402"/>
      <c r="H402"/>
      <c r="I402"/>
      <c r="J402"/>
      <c r="K402"/>
      <c r="L402"/>
      <c r="M402"/>
      <c r="N402"/>
      <c r="O402"/>
      <c r="P402"/>
      <c r="Q402"/>
      <c r="R402"/>
      <c r="S402"/>
    </row>
    <row r="403" spans="1:19" x14ac:dyDescent="0.2">
      <c r="A403"/>
      <c r="B403"/>
      <c r="C403"/>
      <c r="D403"/>
      <c r="E403"/>
      <c r="F403"/>
      <c r="G403"/>
      <c r="H403"/>
      <c r="I403"/>
      <c r="J403"/>
      <c r="K403"/>
      <c r="L403"/>
      <c r="M403"/>
      <c r="N403"/>
      <c r="O403"/>
      <c r="P403"/>
      <c r="Q403"/>
      <c r="R403"/>
      <c r="S403"/>
    </row>
    <row r="404" spans="1:19" x14ac:dyDescent="0.2">
      <c r="A404"/>
      <c r="B404"/>
      <c r="C404"/>
      <c r="D404"/>
      <c r="E404"/>
      <c r="F404"/>
      <c r="G404"/>
      <c r="H404"/>
      <c r="I404"/>
      <c r="J404"/>
      <c r="K404"/>
      <c r="L404"/>
      <c r="M404"/>
      <c r="N404"/>
      <c r="O404"/>
      <c r="P404"/>
      <c r="Q404"/>
      <c r="R404"/>
      <c r="S404"/>
    </row>
    <row r="405" spans="1:19" x14ac:dyDescent="0.2">
      <c r="A405"/>
      <c r="B405"/>
      <c r="C405"/>
      <c r="D405"/>
      <c r="E405"/>
      <c r="F405"/>
      <c r="G405"/>
      <c r="H405"/>
      <c r="I405"/>
      <c r="J405"/>
      <c r="K405"/>
      <c r="L405"/>
      <c r="M405"/>
      <c r="N405"/>
      <c r="O405"/>
      <c r="P405"/>
      <c r="Q405"/>
      <c r="R405"/>
      <c r="S405"/>
    </row>
    <row r="406" spans="1:19" x14ac:dyDescent="0.2">
      <c r="A406"/>
      <c r="B406"/>
      <c r="C406"/>
      <c r="D406"/>
      <c r="E406"/>
      <c r="F406"/>
      <c r="G406"/>
      <c r="H406"/>
      <c r="I406"/>
      <c r="J406"/>
      <c r="K406"/>
      <c r="L406"/>
      <c r="M406"/>
      <c r="N406"/>
      <c r="O406"/>
      <c r="P406"/>
      <c r="Q406"/>
      <c r="R406"/>
      <c r="S406"/>
    </row>
    <row r="407" spans="1:19" x14ac:dyDescent="0.2">
      <c r="A407"/>
      <c r="B407"/>
      <c r="C407"/>
      <c r="D407"/>
      <c r="E407"/>
      <c r="F407"/>
      <c r="G407"/>
      <c r="H407"/>
      <c r="I407"/>
      <c r="J407"/>
      <c r="K407"/>
      <c r="L407"/>
      <c r="M407"/>
      <c r="N407"/>
      <c r="O407"/>
      <c r="P407"/>
      <c r="Q407"/>
      <c r="R407"/>
      <c r="S407"/>
    </row>
    <row r="408" spans="1:19" x14ac:dyDescent="0.2">
      <c r="A408"/>
      <c r="B408"/>
      <c r="C408"/>
      <c r="D408"/>
      <c r="E408"/>
      <c r="F408"/>
      <c r="G408"/>
      <c r="H408"/>
      <c r="I408"/>
      <c r="J408"/>
      <c r="K408"/>
      <c r="L408"/>
      <c r="M408"/>
      <c r="N408"/>
      <c r="O408"/>
      <c r="P408"/>
      <c r="Q408"/>
      <c r="R408"/>
      <c r="S408"/>
    </row>
    <row r="409" spans="1:19" x14ac:dyDescent="0.2">
      <c r="A409"/>
      <c r="B409"/>
      <c r="C409"/>
      <c r="D409"/>
      <c r="E409"/>
      <c r="F409"/>
      <c r="G409"/>
      <c r="H409"/>
      <c r="I409"/>
      <c r="J409"/>
      <c r="K409"/>
      <c r="L409"/>
      <c r="M409"/>
      <c r="N409"/>
      <c r="O409"/>
      <c r="P409"/>
      <c r="Q409"/>
      <c r="R409"/>
      <c r="S409"/>
    </row>
    <row r="410" spans="1:19" x14ac:dyDescent="0.2">
      <c r="A410"/>
      <c r="B410"/>
      <c r="C410"/>
      <c r="D410"/>
      <c r="E410"/>
      <c r="F410"/>
      <c r="G410"/>
      <c r="H410"/>
      <c r="I410"/>
      <c r="J410"/>
      <c r="K410"/>
      <c r="L410"/>
      <c r="M410"/>
      <c r="N410"/>
      <c r="O410"/>
      <c r="P410"/>
      <c r="Q410"/>
      <c r="R410"/>
      <c r="S410"/>
    </row>
    <row r="411" spans="1:19" x14ac:dyDescent="0.2">
      <c r="A411"/>
      <c r="B411"/>
      <c r="C411"/>
      <c r="D411"/>
      <c r="E411"/>
      <c r="F411"/>
      <c r="G411"/>
      <c r="H411"/>
      <c r="I411"/>
      <c r="J411"/>
      <c r="K411"/>
      <c r="L411"/>
      <c r="M411"/>
      <c r="N411"/>
      <c r="O411"/>
      <c r="P411"/>
      <c r="Q411"/>
      <c r="R411"/>
      <c r="S411"/>
    </row>
    <row r="412" spans="1:19" x14ac:dyDescent="0.2">
      <c r="A412"/>
      <c r="B412"/>
      <c r="C412"/>
      <c r="D412"/>
      <c r="E412"/>
      <c r="F412"/>
      <c r="G412"/>
      <c r="H412"/>
      <c r="I412"/>
      <c r="J412"/>
      <c r="K412"/>
      <c r="L412"/>
      <c r="M412"/>
      <c r="N412"/>
      <c r="O412"/>
      <c r="P412"/>
      <c r="Q412"/>
      <c r="R412"/>
      <c r="S412"/>
    </row>
    <row r="413" spans="1:19" x14ac:dyDescent="0.2">
      <c r="A413"/>
      <c r="B413"/>
      <c r="C413"/>
      <c r="D413"/>
      <c r="E413"/>
      <c r="F413"/>
      <c r="G413"/>
      <c r="H413"/>
      <c r="I413"/>
      <c r="J413"/>
      <c r="K413"/>
      <c r="L413"/>
      <c r="M413"/>
      <c r="N413"/>
      <c r="O413"/>
      <c r="P413"/>
      <c r="Q413"/>
      <c r="R413"/>
      <c r="S413"/>
    </row>
    <row r="414" spans="1:19" x14ac:dyDescent="0.2">
      <c r="A414"/>
      <c r="B414"/>
      <c r="C414"/>
      <c r="D414"/>
      <c r="E414"/>
      <c r="F414"/>
      <c r="G414"/>
      <c r="H414"/>
      <c r="I414"/>
      <c r="J414"/>
      <c r="K414"/>
      <c r="L414"/>
      <c r="M414"/>
      <c r="N414"/>
      <c r="O414"/>
      <c r="P414"/>
      <c r="Q414"/>
      <c r="R414"/>
      <c r="S414"/>
    </row>
    <row r="415" spans="1:19" x14ac:dyDescent="0.2">
      <c r="A415"/>
      <c r="B415"/>
      <c r="C415"/>
      <c r="D415"/>
      <c r="E415"/>
      <c r="F415"/>
      <c r="G415"/>
      <c r="H415"/>
      <c r="I415"/>
      <c r="J415"/>
      <c r="K415"/>
      <c r="L415"/>
      <c r="M415"/>
      <c r="N415"/>
      <c r="O415"/>
      <c r="P415"/>
      <c r="Q415"/>
      <c r="R415"/>
      <c r="S415"/>
    </row>
    <row r="416" spans="1:19" x14ac:dyDescent="0.2">
      <c r="A416"/>
      <c r="B416"/>
      <c r="C416"/>
      <c r="D416"/>
      <c r="E416"/>
      <c r="F416"/>
      <c r="G416"/>
      <c r="H416"/>
      <c r="I416"/>
      <c r="J416"/>
      <c r="K416"/>
      <c r="L416"/>
      <c r="M416"/>
      <c r="N416"/>
      <c r="O416"/>
      <c r="P416"/>
      <c r="Q416"/>
      <c r="R416"/>
      <c r="S416"/>
    </row>
    <row r="417" spans="1:19" x14ac:dyDescent="0.2">
      <c r="A417"/>
      <c r="B417"/>
      <c r="C417"/>
      <c r="D417"/>
      <c r="E417"/>
      <c r="F417"/>
      <c r="G417"/>
      <c r="H417"/>
      <c r="I417"/>
      <c r="J417"/>
      <c r="K417"/>
      <c r="L417"/>
      <c r="M417"/>
      <c r="N417"/>
      <c r="O417"/>
      <c r="P417"/>
      <c r="Q417"/>
      <c r="R417"/>
      <c r="S417"/>
    </row>
    <row r="418" spans="1:19" x14ac:dyDescent="0.2">
      <c r="A418"/>
      <c r="B418"/>
      <c r="C418"/>
      <c r="D418"/>
      <c r="E418"/>
      <c r="F418"/>
      <c r="G418"/>
      <c r="H418"/>
      <c r="I418"/>
      <c r="J418"/>
      <c r="K418"/>
      <c r="L418"/>
      <c r="M418"/>
      <c r="N418"/>
      <c r="O418"/>
      <c r="P418"/>
      <c r="Q418"/>
      <c r="R418"/>
      <c r="S418"/>
    </row>
    <row r="419" spans="1:19" x14ac:dyDescent="0.2">
      <c r="A419"/>
      <c r="B419"/>
      <c r="C419"/>
      <c r="D419"/>
      <c r="E419"/>
      <c r="F419"/>
      <c r="G419"/>
      <c r="H419"/>
      <c r="I419"/>
      <c r="J419"/>
      <c r="K419"/>
      <c r="L419"/>
      <c r="M419"/>
      <c r="N419"/>
      <c r="O419"/>
      <c r="P419"/>
      <c r="Q419"/>
      <c r="R419"/>
      <c r="S419"/>
    </row>
    <row r="420" spans="1:19" x14ac:dyDescent="0.2">
      <c r="A420"/>
      <c r="B420"/>
      <c r="C420"/>
      <c r="D420"/>
      <c r="E420"/>
      <c r="F420"/>
      <c r="G420"/>
      <c r="H420"/>
      <c r="I420"/>
      <c r="J420"/>
      <c r="K420"/>
      <c r="L420"/>
      <c r="M420"/>
      <c r="N420"/>
      <c r="O420"/>
      <c r="P420"/>
      <c r="Q420"/>
      <c r="R420"/>
      <c r="S420"/>
    </row>
    <row r="421" spans="1:19" x14ac:dyDescent="0.2">
      <c r="A421"/>
      <c r="B421"/>
      <c r="C421"/>
      <c r="D421"/>
      <c r="E421"/>
      <c r="F421"/>
      <c r="G421"/>
      <c r="H421"/>
      <c r="I421"/>
      <c r="J421"/>
      <c r="K421"/>
      <c r="L421"/>
      <c r="M421"/>
      <c r="N421"/>
      <c r="O421"/>
      <c r="P421"/>
      <c r="Q421"/>
      <c r="R421"/>
      <c r="S421"/>
    </row>
    <row r="422" spans="1:19" x14ac:dyDescent="0.2">
      <c r="A422"/>
      <c r="B422"/>
      <c r="C422"/>
      <c r="D422"/>
      <c r="E422"/>
      <c r="F422"/>
      <c r="G422"/>
      <c r="H422"/>
      <c r="I422"/>
      <c r="J422"/>
      <c r="K422"/>
      <c r="L422"/>
      <c r="M422"/>
      <c r="N422"/>
      <c r="O422"/>
      <c r="P422"/>
      <c r="Q422"/>
      <c r="R422"/>
      <c r="S422"/>
    </row>
    <row r="423" spans="1:19" x14ac:dyDescent="0.2">
      <c r="A423"/>
      <c r="B423"/>
      <c r="C423"/>
      <c r="D423"/>
      <c r="E423"/>
      <c r="F423"/>
      <c r="G423"/>
      <c r="H423"/>
      <c r="I423"/>
      <c r="J423"/>
      <c r="K423"/>
      <c r="L423"/>
      <c r="M423"/>
      <c r="N423"/>
      <c r="O423"/>
      <c r="P423"/>
      <c r="Q423"/>
      <c r="R423"/>
      <c r="S423"/>
    </row>
    <row r="424" spans="1:19" x14ac:dyDescent="0.2">
      <c r="A424"/>
      <c r="B424"/>
      <c r="C424"/>
      <c r="D424"/>
      <c r="E424"/>
      <c r="F424"/>
      <c r="G424"/>
      <c r="H424"/>
      <c r="I424"/>
      <c r="J424"/>
      <c r="K424"/>
      <c r="L424"/>
      <c r="M424"/>
      <c r="N424"/>
      <c r="O424"/>
      <c r="P424"/>
      <c r="Q424"/>
      <c r="R424"/>
      <c r="S424"/>
    </row>
    <row r="425" spans="1:19" x14ac:dyDescent="0.2">
      <c r="A425"/>
      <c r="B425"/>
      <c r="C425"/>
      <c r="D425"/>
      <c r="E425"/>
      <c r="F425"/>
      <c r="G425"/>
      <c r="H425"/>
      <c r="I425"/>
      <c r="J425"/>
      <c r="K425"/>
      <c r="L425"/>
      <c r="M425"/>
      <c r="N425"/>
      <c r="O425"/>
      <c r="P425"/>
      <c r="Q425"/>
      <c r="R425"/>
      <c r="S425"/>
    </row>
    <row r="426" spans="1:19" x14ac:dyDescent="0.2">
      <c r="A426"/>
      <c r="B426"/>
      <c r="C426"/>
      <c r="D426"/>
      <c r="E426"/>
      <c r="F426"/>
      <c r="G426"/>
      <c r="H426"/>
      <c r="I426"/>
      <c r="J426"/>
      <c r="K426"/>
      <c r="L426"/>
      <c r="M426"/>
      <c r="N426"/>
      <c r="O426"/>
      <c r="P426"/>
      <c r="Q426"/>
      <c r="R426"/>
      <c r="S426"/>
    </row>
    <row r="427" spans="1:19" x14ac:dyDescent="0.2">
      <c r="A427"/>
      <c r="B427"/>
      <c r="C427"/>
      <c r="D427"/>
      <c r="E427"/>
      <c r="F427"/>
      <c r="G427"/>
      <c r="H427"/>
      <c r="I427"/>
      <c r="J427"/>
      <c r="K427"/>
      <c r="L427"/>
      <c r="M427"/>
      <c r="N427"/>
      <c r="O427"/>
      <c r="P427"/>
      <c r="Q427"/>
      <c r="R427"/>
      <c r="S427"/>
    </row>
    <row r="428" spans="1:19" x14ac:dyDescent="0.2">
      <c r="A428"/>
      <c r="B428"/>
      <c r="C428"/>
      <c r="D428"/>
      <c r="E428"/>
      <c r="F428"/>
      <c r="G428"/>
      <c r="H428"/>
      <c r="I428"/>
      <c r="J428"/>
      <c r="K428"/>
      <c r="L428"/>
      <c r="M428"/>
      <c r="N428"/>
      <c r="O428"/>
      <c r="P428"/>
      <c r="Q428"/>
      <c r="R428"/>
      <c r="S428"/>
    </row>
    <row r="429" spans="1:19" x14ac:dyDescent="0.2">
      <c r="A429"/>
      <c r="B429"/>
      <c r="C429"/>
      <c r="D429"/>
      <c r="E429"/>
      <c r="F429"/>
      <c r="G429"/>
      <c r="H429"/>
      <c r="I429"/>
      <c r="J429"/>
      <c r="K429"/>
      <c r="L429"/>
      <c r="M429"/>
      <c r="N429"/>
      <c r="O429"/>
      <c r="P429"/>
      <c r="Q429"/>
      <c r="R429"/>
      <c r="S429"/>
    </row>
    <row r="430" spans="1:19" x14ac:dyDescent="0.2">
      <c r="A430"/>
      <c r="B430"/>
      <c r="C430"/>
      <c r="D430"/>
      <c r="E430"/>
      <c r="F430"/>
      <c r="G430"/>
      <c r="H430"/>
      <c r="I430"/>
      <c r="J430"/>
      <c r="K430"/>
      <c r="L430"/>
      <c r="M430"/>
      <c r="N430"/>
      <c r="O430"/>
      <c r="P430"/>
      <c r="Q430"/>
      <c r="R430"/>
      <c r="S430"/>
    </row>
    <row r="431" spans="1:19" x14ac:dyDescent="0.2">
      <c r="A431"/>
      <c r="B431"/>
      <c r="C431"/>
      <c r="D431"/>
      <c r="E431"/>
      <c r="F431"/>
      <c r="G431"/>
      <c r="H431"/>
      <c r="I431"/>
      <c r="J431"/>
      <c r="K431"/>
      <c r="L431"/>
      <c r="M431"/>
      <c r="N431"/>
      <c r="O431"/>
      <c r="P431"/>
      <c r="Q431"/>
      <c r="R431"/>
      <c r="S431"/>
    </row>
    <row r="432" spans="1:19" x14ac:dyDescent="0.2">
      <c r="A432"/>
      <c r="B432"/>
      <c r="C432"/>
      <c r="D432"/>
      <c r="E432"/>
      <c r="F432"/>
      <c r="G432"/>
      <c r="H432"/>
      <c r="I432"/>
      <c r="J432"/>
      <c r="K432"/>
      <c r="L432"/>
      <c r="M432"/>
      <c r="N432"/>
      <c r="O432"/>
      <c r="P432"/>
      <c r="Q432"/>
      <c r="R432"/>
      <c r="S432"/>
    </row>
    <row r="433" spans="1:19" x14ac:dyDescent="0.2">
      <c r="A433"/>
      <c r="B433"/>
      <c r="C433"/>
      <c r="D433"/>
      <c r="E433"/>
      <c r="F433"/>
      <c r="G433"/>
      <c r="H433"/>
      <c r="I433"/>
      <c r="J433"/>
      <c r="K433"/>
      <c r="L433"/>
      <c r="M433"/>
      <c r="N433"/>
      <c r="O433"/>
      <c r="P433"/>
      <c r="Q433"/>
      <c r="R433"/>
      <c r="S433"/>
    </row>
    <row r="434" spans="1:19" x14ac:dyDescent="0.2">
      <c r="A434"/>
      <c r="B434"/>
      <c r="C434"/>
      <c r="D434"/>
      <c r="E434"/>
      <c r="F434"/>
      <c r="G434"/>
      <c r="H434"/>
      <c r="I434"/>
      <c r="J434"/>
      <c r="K434"/>
      <c r="L434"/>
      <c r="M434"/>
      <c r="N434"/>
      <c r="O434"/>
      <c r="P434"/>
      <c r="Q434"/>
      <c r="R434"/>
      <c r="S434"/>
    </row>
    <row r="435" spans="1:19" x14ac:dyDescent="0.2">
      <c r="A435"/>
      <c r="B435"/>
      <c r="C435"/>
      <c r="D435"/>
      <c r="E435"/>
      <c r="F435"/>
      <c r="G435"/>
      <c r="H435"/>
      <c r="I435"/>
      <c r="J435"/>
      <c r="K435"/>
      <c r="L435"/>
      <c r="M435"/>
      <c r="N435"/>
      <c r="O435"/>
      <c r="P435"/>
      <c r="Q435"/>
      <c r="R435"/>
      <c r="S435"/>
    </row>
    <row r="436" spans="1:19" x14ac:dyDescent="0.2">
      <c r="A436"/>
      <c r="B436"/>
      <c r="C436"/>
      <c r="D436"/>
      <c r="E436"/>
      <c r="F436"/>
      <c r="G436"/>
      <c r="H436"/>
      <c r="I436"/>
      <c r="J436"/>
      <c r="K436"/>
      <c r="L436"/>
      <c r="M436"/>
      <c r="N436"/>
      <c r="O436"/>
      <c r="P436"/>
      <c r="Q436"/>
      <c r="R436"/>
      <c r="S436"/>
    </row>
    <row r="437" spans="1:19" x14ac:dyDescent="0.2">
      <c r="A437"/>
      <c r="B437"/>
      <c r="C437"/>
      <c r="D437"/>
      <c r="E437"/>
      <c r="F437"/>
      <c r="G437"/>
      <c r="H437"/>
      <c r="I437"/>
      <c r="J437"/>
      <c r="K437"/>
      <c r="L437"/>
      <c r="M437"/>
      <c r="N437"/>
      <c r="O437"/>
      <c r="P437"/>
      <c r="Q437"/>
      <c r="R437"/>
      <c r="S437"/>
    </row>
    <row r="438" spans="1:19" x14ac:dyDescent="0.2">
      <c r="A438"/>
      <c r="B438"/>
      <c r="C438"/>
      <c r="D438"/>
      <c r="E438"/>
      <c r="F438"/>
      <c r="G438"/>
      <c r="H438"/>
      <c r="I438"/>
      <c r="J438"/>
      <c r="K438"/>
      <c r="L438"/>
      <c r="M438"/>
      <c r="N438"/>
      <c r="O438"/>
      <c r="P438"/>
      <c r="Q438"/>
      <c r="R438"/>
      <c r="S438"/>
    </row>
    <row r="439" spans="1:19" x14ac:dyDescent="0.2">
      <c r="A439"/>
      <c r="B439"/>
      <c r="C439"/>
      <c r="D439"/>
      <c r="E439"/>
      <c r="F439"/>
      <c r="G439"/>
      <c r="H439"/>
      <c r="I439"/>
      <c r="J439"/>
      <c r="K439"/>
      <c r="L439"/>
      <c r="M439"/>
      <c r="N439"/>
      <c r="O439"/>
      <c r="P439"/>
      <c r="Q439"/>
      <c r="R439"/>
      <c r="S439"/>
    </row>
    <row r="440" spans="1:19" x14ac:dyDescent="0.2">
      <c r="A440"/>
      <c r="B440"/>
      <c r="C440"/>
      <c r="D440"/>
      <c r="E440"/>
      <c r="F440"/>
      <c r="G440"/>
      <c r="H440"/>
      <c r="I440"/>
      <c r="J440"/>
      <c r="K440"/>
      <c r="L440"/>
      <c r="M440"/>
      <c r="N440"/>
      <c r="O440"/>
      <c r="P440"/>
      <c r="Q440"/>
      <c r="R440"/>
      <c r="S440"/>
    </row>
    <row r="441" spans="1:19" x14ac:dyDescent="0.2">
      <c r="A441"/>
      <c r="B441"/>
      <c r="C441"/>
      <c r="D441"/>
      <c r="E441"/>
      <c r="F441"/>
      <c r="G441"/>
      <c r="H441"/>
      <c r="I441"/>
      <c r="J441"/>
      <c r="K441"/>
      <c r="L441"/>
      <c r="M441"/>
      <c r="N441"/>
      <c r="O441"/>
      <c r="P441"/>
      <c r="Q441"/>
      <c r="R441"/>
      <c r="S441"/>
    </row>
    <row r="442" spans="1:19" x14ac:dyDescent="0.2">
      <c r="A442"/>
      <c r="B442"/>
      <c r="C442"/>
      <c r="D442"/>
      <c r="E442"/>
      <c r="F442"/>
      <c r="G442"/>
      <c r="H442"/>
      <c r="I442"/>
      <c r="J442"/>
      <c r="K442"/>
      <c r="L442"/>
      <c r="M442"/>
      <c r="N442"/>
      <c r="O442"/>
      <c r="P442"/>
      <c r="Q442"/>
      <c r="R442"/>
      <c r="S442"/>
    </row>
    <row r="443" spans="1:19" x14ac:dyDescent="0.2">
      <c r="A443"/>
      <c r="B443"/>
      <c r="C443"/>
      <c r="D443"/>
      <c r="E443"/>
      <c r="F443"/>
      <c r="G443"/>
      <c r="H443"/>
      <c r="I443"/>
      <c r="J443"/>
      <c r="K443"/>
      <c r="L443"/>
      <c r="M443"/>
      <c r="N443"/>
      <c r="O443"/>
      <c r="P443"/>
      <c r="Q443"/>
      <c r="R443"/>
      <c r="S443"/>
    </row>
    <row r="444" spans="1:19" x14ac:dyDescent="0.2">
      <c r="A444"/>
      <c r="B444"/>
      <c r="C444"/>
      <c r="D444"/>
      <c r="E444"/>
      <c r="F444"/>
      <c r="G444"/>
      <c r="H444"/>
      <c r="I444"/>
      <c r="J444"/>
      <c r="K444"/>
      <c r="L444"/>
      <c r="M444"/>
      <c r="N444"/>
      <c r="O444"/>
      <c r="P444"/>
      <c r="Q444"/>
      <c r="R444"/>
      <c r="S444"/>
    </row>
    <row r="445" spans="1:19" x14ac:dyDescent="0.2">
      <c r="A445"/>
      <c r="B445"/>
      <c r="C445"/>
      <c r="D445"/>
      <c r="E445"/>
      <c r="F445"/>
      <c r="G445"/>
      <c r="H445"/>
      <c r="I445"/>
      <c r="J445"/>
      <c r="K445"/>
      <c r="L445"/>
      <c r="M445"/>
      <c r="N445"/>
      <c r="O445"/>
      <c r="P445"/>
      <c r="Q445"/>
      <c r="R445"/>
      <c r="S445"/>
    </row>
    <row r="446" spans="1:19" x14ac:dyDescent="0.2">
      <c r="A446"/>
      <c r="B446"/>
      <c r="C446"/>
      <c r="D446"/>
      <c r="E446"/>
      <c r="F446"/>
      <c r="G446"/>
      <c r="H446"/>
      <c r="I446"/>
      <c r="J446"/>
      <c r="K446"/>
      <c r="L446"/>
      <c r="M446"/>
      <c r="N446"/>
      <c r="O446"/>
      <c r="P446"/>
      <c r="Q446"/>
      <c r="R446"/>
      <c r="S446"/>
    </row>
    <row r="447" spans="1:19" x14ac:dyDescent="0.2">
      <c r="A447"/>
      <c r="B447"/>
      <c r="C447"/>
      <c r="D447"/>
      <c r="E447"/>
      <c r="F447"/>
      <c r="G447"/>
      <c r="H447"/>
      <c r="I447"/>
      <c r="J447"/>
      <c r="K447"/>
      <c r="L447"/>
      <c r="M447"/>
      <c r="N447"/>
      <c r="O447"/>
      <c r="P447"/>
      <c r="Q447"/>
      <c r="R447"/>
      <c r="S447"/>
    </row>
    <row r="448" spans="1:19" x14ac:dyDescent="0.2">
      <c r="A448"/>
      <c r="B448"/>
      <c r="C448"/>
      <c r="D448"/>
      <c r="E448"/>
      <c r="F448"/>
      <c r="G448"/>
      <c r="H448"/>
      <c r="I448"/>
      <c r="J448"/>
      <c r="K448"/>
      <c r="L448"/>
      <c r="M448"/>
      <c r="N448"/>
      <c r="O448"/>
      <c r="P448"/>
      <c r="Q448"/>
      <c r="R448"/>
      <c r="S448"/>
    </row>
    <row r="449" spans="1:19" x14ac:dyDescent="0.2">
      <c r="A449"/>
      <c r="B449"/>
      <c r="C449"/>
      <c r="D449"/>
      <c r="E449"/>
      <c r="F449"/>
      <c r="G449"/>
      <c r="H449"/>
      <c r="I449"/>
      <c r="J449"/>
      <c r="K449"/>
      <c r="L449"/>
      <c r="M449"/>
      <c r="N449"/>
      <c r="O449"/>
      <c r="P449"/>
      <c r="Q449"/>
      <c r="R449"/>
      <c r="S449"/>
    </row>
    <row r="450" spans="1:19" x14ac:dyDescent="0.2">
      <c r="A450"/>
      <c r="B450"/>
      <c r="C450"/>
      <c r="D450"/>
      <c r="E450"/>
      <c r="F450"/>
      <c r="G450"/>
      <c r="H450"/>
      <c r="I450"/>
      <c r="J450"/>
      <c r="K450"/>
      <c r="L450"/>
      <c r="M450"/>
      <c r="N450"/>
      <c r="O450"/>
      <c r="P450"/>
      <c r="Q450"/>
      <c r="R450"/>
      <c r="S450"/>
    </row>
    <row r="451" spans="1:19" x14ac:dyDescent="0.2">
      <c r="A451"/>
      <c r="B451"/>
      <c r="C451"/>
      <c r="D451"/>
      <c r="E451"/>
      <c r="F451"/>
      <c r="G451"/>
      <c r="H451"/>
      <c r="I451"/>
      <c r="J451"/>
      <c r="K451"/>
      <c r="L451"/>
      <c r="M451"/>
      <c r="N451"/>
      <c r="O451"/>
      <c r="P451"/>
      <c r="Q451"/>
      <c r="R451"/>
      <c r="S451"/>
    </row>
    <row r="452" spans="1:19" x14ac:dyDescent="0.2">
      <c r="A452"/>
      <c r="B452"/>
      <c r="C452"/>
      <c r="D452"/>
      <c r="E452"/>
      <c r="F452"/>
      <c r="G452"/>
      <c r="H452"/>
      <c r="I452"/>
      <c r="J452"/>
      <c r="K452"/>
      <c r="L452"/>
      <c r="M452"/>
      <c r="N452"/>
      <c r="O452"/>
      <c r="P452"/>
      <c r="Q452"/>
      <c r="R452"/>
      <c r="S452"/>
    </row>
    <row r="453" spans="1:19" x14ac:dyDescent="0.2">
      <c r="A453"/>
      <c r="B453"/>
      <c r="C453"/>
      <c r="D453"/>
      <c r="E453"/>
      <c r="F453"/>
      <c r="G453"/>
      <c r="H453"/>
      <c r="I453"/>
      <c r="J453"/>
      <c r="K453"/>
      <c r="L453"/>
      <c r="M453"/>
      <c r="N453"/>
      <c r="O453"/>
      <c r="P453"/>
      <c r="Q453"/>
      <c r="R453"/>
      <c r="S453"/>
    </row>
    <row r="454" spans="1:19" x14ac:dyDescent="0.2">
      <c r="A454"/>
      <c r="B454"/>
      <c r="C454"/>
      <c r="D454"/>
      <c r="E454"/>
      <c r="F454"/>
      <c r="G454"/>
      <c r="H454"/>
      <c r="I454"/>
      <c r="J454"/>
      <c r="K454"/>
      <c r="L454"/>
      <c r="M454"/>
      <c r="N454"/>
      <c r="O454"/>
      <c r="P454"/>
      <c r="Q454"/>
      <c r="R454"/>
      <c r="S454"/>
    </row>
    <row r="455" spans="1:19" x14ac:dyDescent="0.2">
      <c r="A455"/>
      <c r="B455"/>
      <c r="C455"/>
      <c r="D455"/>
      <c r="E455"/>
      <c r="F455"/>
      <c r="G455"/>
      <c r="H455"/>
      <c r="I455"/>
      <c r="J455"/>
      <c r="K455"/>
      <c r="L455"/>
      <c r="M455"/>
      <c r="N455"/>
      <c r="O455"/>
      <c r="P455"/>
      <c r="Q455"/>
      <c r="R455"/>
      <c r="S455"/>
    </row>
    <row r="456" spans="1:19" x14ac:dyDescent="0.2">
      <c r="A456"/>
      <c r="B456"/>
      <c r="C456"/>
      <c r="D456"/>
      <c r="E456"/>
      <c r="F456"/>
      <c r="G456"/>
      <c r="H456"/>
      <c r="I456"/>
      <c r="J456"/>
      <c r="K456"/>
      <c r="L456"/>
      <c r="M456"/>
      <c r="N456"/>
      <c r="O456"/>
      <c r="P456"/>
      <c r="Q456"/>
      <c r="R456"/>
      <c r="S456"/>
    </row>
    <row r="457" spans="1:19" x14ac:dyDescent="0.2">
      <c r="A457"/>
      <c r="B457"/>
      <c r="C457"/>
      <c r="D457"/>
      <c r="E457"/>
      <c r="F457"/>
      <c r="G457"/>
      <c r="H457"/>
      <c r="I457"/>
      <c r="J457"/>
      <c r="K457"/>
      <c r="L457"/>
      <c r="M457"/>
      <c r="N457"/>
      <c r="O457"/>
      <c r="P457"/>
      <c r="Q457"/>
      <c r="R457"/>
      <c r="S457"/>
    </row>
    <row r="458" spans="1:19" x14ac:dyDescent="0.2">
      <c r="A458"/>
      <c r="B458"/>
      <c r="C458"/>
      <c r="D458"/>
      <c r="E458"/>
      <c r="F458"/>
      <c r="G458"/>
      <c r="H458"/>
      <c r="I458"/>
      <c r="J458"/>
      <c r="K458"/>
      <c r="L458"/>
      <c r="M458"/>
      <c r="N458"/>
      <c r="O458"/>
      <c r="P458"/>
      <c r="Q458"/>
      <c r="R458"/>
      <c r="S458"/>
    </row>
    <row r="459" spans="1:19" x14ac:dyDescent="0.2">
      <c r="A459"/>
      <c r="B459"/>
      <c r="C459"/>
      <c r="D459"/>
      <c r="E459"/>
      <c r="F459"/>
      <c r="G459"/>
      <c r="H459"/>
      <c r="I459"/>
      <c r="J459"/>
      <c r="K459"/>
      <c r="L459"/>
      <c r="M459"/>
      <c r="N459"/>
      <c r="O459"/>
      <c r="P459"/>
      <c r="Q459"/>
      <c r="R459"/>
      <c r="S459"/>
    </row>
    <row r="460" spans="1:19" x14ac:dyDescent="0.2">
      <c r="A460"/>
      <c r="B460"/>
      <c r="C460"/>
      <c r="D460"/>
      <c r="E460"/>
      <c r="F460"/>
      <c r="G460"/>
      <c r="H460"/>
      <c r="I460"/>
      <c r="J460"/>
      <c r="K460"/>
      <c r="L460"/>
      <c r="M460"/>
      <c r="N460"/>
      <c r="O460"/>
      <c r="P460"/>
      <c r="Q460"/>
      <c r="R460"/>
      <c r="S460"/>
    </row>
    <row r="461" spans="1:19" x14ac:dyDescent="0.2">
      <c r="A461"/>
      <c r="B461"/>
      <c r="C461"/>
      <c r="D461"/>
      <c r="E461"/>
      <c r="F461"/>
      <c r="G461"/>
      <c r="H461"/>
      <c r="I461"/>
      <c r="J461"/>
      <c r="K461"/>
      <c r="L461"/>
      <c r="M461"/>
      <c r="N461"/>
      <c r="O461"/>
      <c r="P461"/>
      <c r="Q461"/>
      <c r="R461"/>
      <c r="S461"/>
    </row>
    <row r="462" spans="1:19" x14ac:dyDescent="0.2">
      <c r="A462"/>
      <c r="B462"/>
      <c r="C462"/>
      <c r="D462"/>
      <c r="E462"/>
      <c r="F462"/>
      <c r="G462"/>
      <c r="H462"/>
      <c r="I462"/>
      <c r="J462"/>
      <c r="K462"/>
      <c r="L462"/>
      <c r="M462"/>
      <c r="N462"/>
      <c r="O462"/>
      <c r="P462"/>
      <c r="Q462"/>
      <c r="R462"/>
      <c r="S462"/>
    </row>
    <row r="463" spans="1:19" x14ac:dyDescent="0.2">
      <c r="A463"/>
      <c r="B463"/>
      <c r="C463"/>
      <c r="D463"/>
      <c r="E463"/>
      <c r="F463"/>
      <c r="G463"/>
      <c r="H463"/>
      <c r="I463"/>
      <c r="J463"/>
      <c r="K463"/>
      <c r="L463"/>
      <c r="M463"/>
      <c r="N463"/>
      <c r="O463"/>
      <c r="P463"/>
      <c r="Q463"/>
      <c r="R463"/>
      <c r="S463"/>
    </row>
    <row r="464" spans="1:19" x14ac:dyDescent="0.2">
      <c r="A464"/>
      <c r="B464"/>
      <c r="C464"/>
      <c r="D464"/>
      <c r="E464"/>
      <c r="F464"/>
      <c r="G464"/>
      <c r="H464"/>
      <c r="I464"/>
      <c r="J464"/>
      <c r="K464"/>
      <c r="L464"/>
      <c r="M464"/>
      <c r="N464"/>
      <c r="O464"/>
      <c r="P464"/>
      <c r="Q464"/>
      <c r="R464"/>
      <c r="S464"/>
    </row>
    <row r="465" spans="1:19" x14ac:dyDescent="0.2">
      <c r="A465"/>
      <c r="B465"/>
      <c r="C465"/>
      <c r="D465"/>
      <c r="E465"/>
      <c r="F465"/>
      <c r="G465"/>
      <c r="H465"/>
      <c r="I465"/>
      <c r="J465"/>
      <c r="K465"/>
      <c r="L465"/>
      <c r="M465"/>
      <c r="N465"/>
      <c r="O465"/>
      <c r="P465"/>
      <c r="Q465"/>
      <c r="R465"/>
      <c r="S465"/>
    </row>
    <row r="466" spans="1:19" x14ac:dyDescent="0.2">
      <c r="A466"/>
      <c r="B466"/>
      <c r="C466"/>
      <c r="D466"/>
      <c r="E466"/>
      <c r="F466"/>
      <c r="G466"/>
      <c r="H466"/>
      <c r="I466"/>
      <c r="J466"/>
      <c r="K466"/>
      <c r="L466"/>
      <c r="M466"/>
      <c r="N466"/>
      <c r="O466"/>
      <c r="P466"/>
      <c r="Q466"/>
      <c r="R466"/>
      <c r="S466"/>
    </row>
    <row r="467" spans="1:19" x14ac:dyDescent="0.2">
      <c r="A467"/>
      <c r="B467"/>
      <c r="C467"/>
      <c r="D467"/>
      <c r="E467"/>
      <c r="F467"/>
      <c r="G467"/>
      <c r="H467"/>
      <c r="I467"/>
      <c r="J467"/>
      <c r="K467"/>
      <c r="L467"/>
      <c r="M467"/>
      <c r="N467"/>
      <c r="O467"/>
      <c r="P467"/>
      <c r="Q467"/>
      <c r="R467"/>
      <c r="S467"/>
    </row>
    <row r="468" spans="1:19" x14ac:dyDescent="0.2">
      <c r="A468"/>
      <c r="B468"/>
      <c r="C468"/>
      <c r="D468"/>
      <c r="E468"/>
      <c r="F468"/>
      <c r="G468"/>
      <c r="H468"/>
      <c r="I468"/>
      <c r="J468"/>
      <c r="K468"/>
      <c r="L468"/>
      <c r="M468"/>
      <c r="N468"/>
      <c r="O468"/>
      <c r="P468"/>
      <c r="Q468"/>
      <c r="R468"/>
      <c r="S468"/>
    </row>
    <row r="469" spans="1:19" x14ac:dyDescent="0.2">
      <c r="A469"/>
      <c r="B469"/>
      <c r="C469"/>
      <c r="D469"/>
      <c r="E469"/>
      <c r="F469"/>
      <c r="G469"/>
      <c r="H469"/>
      <c r="I469"/>
      <c r="J469"/>
      <c r="K469"/>
      <c r="L469"/>
      <c r="M469"/>
      <c r="N469"/>
      <c r="O469"/>
      <c r="P469"/>
      <c r="Q469"/>
      <c r="R469"/>
      <c r="S469"/>
    </row>
    <row r="470" spans="1:19" x14ac:dyDescent="0.2">
      <c r="A470"/>
      <c r="B470"/>
      <c r="C470"/>
      <c r="D470"/>
      <c r="E470"/>
      <c r="F470"/>
      <c r="G470"/>
      <c r="H470"/>
      <c r="I470"/>
      <c r="J470"/>
      <c r="K470"/>
      <c r="L470"/>
      <c r="M470"/>
      <c r="N470"/>
      <c r="O470"/>
      <c r="P470"/>
      <c r="Q470"/>
      <c r="R470"/>
      <c r="S470"/>
    </row>
    <row r="471" spans="1:19" x14ac:dyDescent="0.2">
      <c r="A471"/>
      <c r="B471"/>
      <c r="C471"/>
      <c r="D471"/>
      <c r="E471"/>
      <c r="F471"/>
      <c r="G471"/>
      <c r="H471"/>
      <c r="I471"/>
      <c r="J471"/>
      <c r="K471"/>
      <c r="L471"/>
      <c r="M471"/>
      <c r="N471"/>
      <c r="O471"/>
      <c r="P471"/>
      <c r="Q471"/>
      <c r="R471"/>
      <c r="S471"/>
    </row>
    <row r="472" spans="1:19" x14ac:dyDescent="0.2">
      <c r="A472"/>
      <c r="B472"/>
      <c r="C472"/>
      <c r="D472"/>
      <c r="E472"/>
      <c r="F472"/>
      <c r="G472"/>
      <c r="H472"/>
      <c r="I472"/>
      <c r="J472"/>
      <c r="K472"/>
      <c r="L472"/>
      <c r="M472"/>
      <c r="N472"/>
      <c r="O472"/>
      <c r="P472"/>
      <c r="Q472"/>
      <c r="R472"/>
      <c r="S472"/>
    </row>
    <row r="473" spans="1:19" x14ac:dyDescent="0.2">
      <c r="A473"/>
      <c r="B473"/>
      <c r="C473"/>
      <c r="D473"/>
      <c r="E473"/>
      <c r="F473"/>
      <c r="G473"/>
      <c r="H473"/>
      <c r="I473"/>
      <c r="J473"/>
      <c r="K473"/>
      <c r="L473"/>
      <c r="M473"/>
      <c r="N473"/>
      <c r="O473"/>
      <c r="P473"/>
      <c r="Q473"/>
      <c r="R473"/>
      <c r="S473"/>
    </row>
    <row r="474" spans="1:19" x14ac:dyDescent="0.2">
      <c r="A474"/>
      <c r="B474"/>
      <c r="C474"/>
      <c r="D474"/>
      <c r="E474"/>
      <c r="F474"/>
      <c r="G474"/>
      <c r="H474"/>
      <c r="I474"/>
      <c r="J474"/>
      <c r="K474"/>
      <c r="L474"/>
      <c r="M474"/>
      <c r="N474"/>
      <c r="O474"/>
      <c r="P474"/>
      <c r="Q474"/>
      <c r="R474"/>
      <c r="S474"/>
    </row>
    <row r="475" spans="1:19" x14ac:dyDescent="0.2">
      <c r="A475"/>
      <c r="B475"/>
      <c r="C475"/>
      <c r="D475"/>
      <c r="E475"/>
      <c r="F475"/>
      <c r="G475"/>
      <c r="H475"/>
      <c r="I475"/>
      <c r="J475"/>
      <c r="K475"/>
      <c r="L475"/>
      <c r="M475"/>
      <c r="N475"/>
      <c r="O475"/>
      <c r="P475"/>
      <c r="Q475"/>
      <c r="R475"/>
      <c r="S475"/>
    </row>
    <row r="476" spans="1:19" x14ac:dyDescent="0.2">
      <c r="A476"/>
      <c r="B476"/>
      <c r="C476"/>
      <c r="D476"/>
      <c r="E476"/>
      <c r="F476"/>
      <c r="G476"/>
      <c r="H476"/>
      <c r="I476"/>
      <c r="J476"/>
      <c r="K476"/>
      <c r="L476"/>
      <c r="M476"/>
      <c r="N476"/>
      <c r="O476"/>
      <c r="P476"/>
      <c r="Q476"/>
      <c r="R476"/>
      <c r="S476"/>
    </row>
    <row r="477" spans="1:19" x14ac:dyDescent="0.2">
      <c r="A477"/>
      <c r="B477"/>
      <c r="C477"/>
      <c r="D477"/>
      <c r="E477"/>
      <c r="F477"/>
      <c r="G477"/>
      <c r="H477"/>
      <c r="I477"/>
      <c r="J477"/>
      <c r="K477"/>
      <c r="L477"/>
      <c r="M477"/>
      <c r="N477"/>
      <c r="O477"/>
      <c r="P477"/>
      <c r="Q477"/>
      <c r="R477"/>
      <c r="S477"/>
    </row>
    <row r="478" spans="1:19" x14ac:dyDescent="0.2">
      <c r="A478"/>
      <c r="B478"/>
      <c r="C478"/>
      <c r="D478"/>
      <c r="E478"/>
      <c r="F478"/>
      <c r="G478"/>
      <c r="H478"/>
      <c r="I478"/>
      <c r="J478"/>
      <c r="K478"/>
      <c r="L478"/>
      <c r="M478"/>
      <c r="N478"/>
      <c r="O478"/>
      <c r="P478"/>
      <c r="Q478"/>
      <c r="R478"/>
      <c r="S478"/>
    </row>
    <row r="479" spans="1:19" x14ac:dyDescent="0.2">
      <c r="A479"/>
      <c r="B479"/>
      <c r="C479"/>
      <c r="D479"/>
      <c r="E479"/>
      <c r="F479"/>
      <c r="G479"/>
      <c r="H479"/>
      <c r="I479"/>
      <c r="J479"/>
      <c r="K479"/>
      <c r="L479"/>
      <c r="M479"/>
      <c r="N479"/>
      <c r="O479"/>
      <c r="P479"/>
      <c r="Q479"/>
      <c r="R479"/>
      <c r="S479"/>
    </row>
    <row r="480" spans="1:19" x14ac:dyDescent="0.2">
      <c r="A480"/>
      <c r="B480"/>
      <c r="C480"/>
      <c r="D480"/>
      <c r="E480"/>
      <c r="F480"/>
      <c r="G480"/>
      <c r="H480"/>
      <c r="I480"/>
      <c r="J480"/>
      <c r="K480"/>
      <c r="L480"/>
      <c r="M480"/>
      <c r="N480"/>
      <c r="O480"/>
      <c r="P480"/>
      <c r="Q480"/>
      <c r="R480"/>
      <c r="S480"/>
    </row>
    <row r="481" spans="1:19" x14ac:dyDescent="0.2">
      <c r="A481"/>
      <c r="B481"/>
      <c r="C481"/>
      <c r="D481"/>
      <c r="E481"/>
      <c r="F481"/>
      <c r="G481"/>
      <c r="H481"/>
      <c r="I481"/>
      <c r="J481"/>
      <c r="K481"/>
      <c r="L481"/>
      <c r="M481"/>
      <c r="N481"/>
      <c r="O481"/>
      <c r="P481"/>
      <c r="Q481"/>
      <c r="R481"/>
      <c r="S481"/>
    </row>
    <row r="482" spans="1:19" x14ac:dyDescent="0.2">
      <c r="A482"/>
      <c r="B482"/>
      <c r="C482"/>
      <c r="D482"/>
      <c r="E482"/>
      <c r="F482"/>
      <c r="G482"/>
      <c r="H482"/>
      <c r="I482"/>
      <c r="J482"/>
      <c r="K482"/>
      <c r="L482"/>
      <c r="M482"/>
      <c r="N482"/>
      <c r="O482"/>
      <c r="P482"/>
      <c r="Q482"/>
      <c r="R482"/>
      <c r="S482"/>
    </row>
    <row r="483" spans="1:19" x14ac:dyDescent="0.2">
      <c r="A483"/>
      <c r="B483"/>
      <c r="C483"/>
      <c r="D483"/>
      <c r="E483"/>
      <c r="F483"/>
      <c r="G483"/>
      <c r="H483"/>
      <c r="I483"/>
      <c r="J483"/>
      <c r="K483"/>
      <c r="L483"/>
      <c r="M483"/>
      <c r="N483"/>
      <c r="O483"/>
      <c r="P483"/>
      <c r="Q483"/>
      <c r="R483"/>
      <c r="S483"/>
    </row>
    <row r="484" spans="1:19" x14ac:dyDescent="0.2">
      <c r="A484"/>
      <c r="B484"/>
      <c r="C484"/>
      <c r="D484"/>
      <c r="E484"/>
      <c r="F484"/>
      <c r="G484"/>
      <c r="H484"/>
      <c r="I484"/>
      <c r="J484"/>
      <c r="K484"/>
      <c r="L484"/>
      <c r="M484"/>
      <c r="N484"/>
      <c r="O484"/>
      <c r="P484"/>
      <c r="Q484"/>
      <c r="R484"/>
      <c r="S484"/>
    </row>
    <row r="485" spans="1:19" x14ac:dyDescent="0.2">
      <c r="A485"/>
      <c r="B485"/>
      <c r="C485"/>
      <c r="D485"/>
      <c r="E485"/>
      <c r="F485"/>
      <c r="G485"/>
      <c r="H485"/>
      <c r="I485"/>
      <c r="J485"/>
      <c r="K485"/>
      <c r="L485"/>
      <c r="M485"/>
      <c r="N485"/>
      <c r="O485"/>
      <c r="P485"/>
      <c r="Q485"/>
      <c r="R485"/>
      <c r="S485"/>
    </row>
    <row r="486" spans="1:19" x14ac:dyDescent="0.2">
      <c r="A486"/>
      <c r="B486"/>
      <c r="C486"/>
      <c r="D486"/>
      <c r="E486"/>
      <c r="F486"/>
      <c r="G486"/>
      <c r="H486"/>
      <c r="I486"/>
      <c r="J486"/>
      <c r="K486"/>
      <c r="L486"/>
      <c r="M486"/>
      <c r="N486"/>
      <c r="O486"/>
      <c r="P486"/>
      <c r="Q486"/>
      <c r="R486"/>
      <c r="S486"/>
    </row>
    <row r="487" spans="1:19" x14ac:dyDescent="0.2">
      <c r="A487"/>
      <c r="B487"/>
      <c r="C487"/>
      <c r="D487"/>
      <c r="E487"/>
      <c r="F487"/>
      <c r="G487"/>
      <c r="H487"/>
      <c r="I487"/>
      <c r="J487"/>
      <c r="K487"/>
      <c r="L487"/>
      <c r="M487"/>
      <c r="N487"/>
      <c r="O487"/>
      <c r="P487"/>
      <c r="Q487"/>
      <c r="R487"/>
      <c r="S487"/>
    </row>
    <row r="488" spans="1:19" x14ac:dyDescent="0.2">
      <c r="A488"/>
      <c r="B488"/>
      <c r="C488"/>
      <c r="D488"/>
      <c r="E488"/>
      <c r="F488"/>
      <c r="G488"/>
      <c r="H488"/>
      <c r="I488"/>
      <c r="J488"/>
      <c r="K488"/>
      <c r="L488"/>
      <c r="M488"/>
      <c r="N488"/>
      <c r="O488"/>
      <c r="P488"/>
      <c r="Q488"/>
      <c r="R488"/>
      <c r="S488"/>
    </row>
    <row r="489" spans="1:19" x14ac:dyDescent="0.2">
      <c r="A489"/>
      <c r="B489"/>
      <c r="C489"/>
      <c r="D489"/>
      <c r="E489"/>
      <c r="F489"/>
      <c r="G489"/>
      <c r="H489"/>
      <c r="I489"/>
      <c r="J489"/>
      <c r="K489"/>
      <c r="L489"/>
      <c r="M489"/>
      <c r="N489"/>
      <c r="O489"/>
      <c r="P489"/>
      <c r="Q489"/>
      <c r="R489"/>
      <c r="S489"/>
    </row>
    <row r="490" spans="1:19" x14ac:dyDescent="0.2">
      <c r="A490"/>
      <c r="B490"/>
      <c r="C490"/>
      <c r="D490"/>
      <c r="E490"/>
      <c r="F490"/>
      <c r="G490"/>
      <c r="H490"/>
      <c r="I490"/>
      <c r="J490"/>
      <c r="K490"/>
      <c r="L490"/>
      <c r="M490"/>
      <c r="N490"/>
      <c r="O490"/>
      <c r="P490"/>
      <c r="Q490"/>
      <c r="R490"/>
      <c r="S490"/>
    </row>
    <row r="491" spans="1:19" x14ac:dyDescent="0.2">
      <c r="A491"/>
      <c r="B491"/>
      <c r="C491"/>
      <c r="D491"/>
      <c r="E491"/>
      <c r="F491"/>
      <c r="G491"/>
      <c r="H491"/>
      <c r="I491"/>
      <c r="J491"/>
      <c r="K491"/>
      <c r="L491"/>
      <c r="M491"/>
      <c r="N491"/>
      <c r="O491"/>
      <c r="P491"/>
      <c r="Q491"/>
      <c r="R491"/>
      <c r="S491"/>
    </row>
    <row r="492" spans="1:19" x14ac:dyDescent="0.2">
      <c r="A492"/>
      <c r="B492"/>
      <c r="C492"/>
      <c r="D492"/>
      <c r="E492"/>
      <c r="F492"/>
      <c r="G492"/>
      <c r="H492"/>
      <c r="I492"/>
      <c r="J492"/>
      <c r="K492"/>
      <c r="L492"/>
      <c r="M492"/>
      <c r="N492"/>
      <c r="O492"/>
      <c r="P492"/>
      <c r="Q492"/>
      <c r="R492"/>
      <c r="S492"/>
    </row>
    <row r="493" spans="1:19" x14ac:dyDescent="0.2">
      <c r="A493"/>
      <c r="B493"/>
      <c r="C493"/>
      <c r="D493"/>
      <c r="E493"/>
      <c r="F493"/>
      <c r="G493"/>
      <c r="H493"/>
      <c r="I493"/>
      <c r="J493"/>
      <c r="K493"/>
      <c r="L493"/>
      <c r="M493"/>
      <c r="N493"/>
      <c r="O493"/>
      <c r="P493"/>
      <c r="Q493"/>
      <c r="R493"/>
      <c r="S493"/>
    </row>
    <row r="494" spans="1:19" x14ac:dyDescent="0.2">
      <c r="A494"/>
      <c r="B494"/>
      <c r="C494"/>
      <c r="D494"/>
      <c r="E494"/>
      <c r="F494"/>
      <c r="G494"/>
      <c r="H494"/>
      <c r="I494"/>
      <c r="J494"/>
      <c r="K494"/>
      <c r="L494"/>
      <c r="M494"/>
      <c r="N494"/>
      <c r="O494"/>
      <c r="P494"/>
      <c r="Q494"/>
      <c r="R494"/>
      <c r="S494"/>
    </row>
    <row r="495" spans="1:19" x14ac:dyDescent="0.2">
      <c r="A495"/>
      <c r="B495"/>
      <c r="C495"/>
      <c r="D495"/>
      <c r="E495"/>
      <c r="F495"/>
      <c r="G495"/>
      <c r="H495"/>
      <c r="I495"/>
      <c r="J495"/>
      <c r="K495"/>
      <c r="L495"/>
      <c r="M495"/>
      <c r="N495"/>
      <c r="O495"/>
      <c r="P495"/>
      <c r="Q495"/>
      <c r="R495"/>
      <c r="S495"/>
    </row>
    <row r="496" spans="1:19" x14ac:dyDescent="0.2">
      <c r="A496"/>
      <c r="B496"/>
      <c r="C496"/>
      <c r="D496"/>
      <c r="E496"/>
      <c r="F496"/>
      <c r="G496"/>
      <c r="H496"/>
      <c r="I496"/>
      <c r="J496"/>
      <c r="K496"/>
      <c r="L496"/>
      <c r="M496"/>
      <c r="N496"/>
      <c r="O496"/>
      <c r="P496"/>
      <c r="Q496"/>
      <c r="R496"/>
      <c r="S496"/>
    </row>
    <row r="497" spans="1:19" x14ac:dyDescent="0.2">
      <c r="A497"/>
      <c r="B497"/>
      <c r="C497"/>
      <c r="D497"/>
      <c r="E497"/>
      <c r="F497"/>
      <c r="G497"/>
      <c r="H497"/>
      <c r="I497"/>
      <c r="J497"/>
      <c r="K497"/>
      <c r="L497"/>
      <c r="M497"/>
      <c r="N497"/>
      <c r="O497"/>
      <c r="P497"/>
      <c r="Q497"/>
      <c r="R497"/>
      <c r="S497"/>
    </row>
    <row r="498" spans="1:19" x14ac:dyDescent="0.2">
      <c r="A498"/>
      <c r="B498"/>
      <c r="C498"/>
      <c r="D498"/>
      <c r="E498"/>
      <c r="F498"/>
      <c r="G498"/>
      <c r="H498"/>
      <c r="I498"/>
      <c r="J498"/>
      <c r="K498"/>
      <c r="L498"/>
      <c r="M498"/>
      <c r="N498"/>
      <c r="O498"/>
      <c r="P498"/>
      <c r="Q498"/>
      <c r="R498"/>
      <c r="S498"/>
    </row>
    <row r="499" spans="1:19" x14ac:dyDescent="0.2">
      <c r="A499"/>
      <c r="B499"/>
      <c r="C499"/>
      <c r="D499"/>
      <c r="E499"/>
      <c r="F499"/>
      <c r="G499"/>
      <c r="H499"/>
      <c r="I499"/>
      <c r="J499"/>
      <c r="K499"/>
      <c r="L499"/>
      <c r="M499"/>
      <c r="N499"/>
      <c r="O499"/>
      <c r="P499"/>
      <c r="Q499"/>
      <c r="R499"/>
      <c r="S499"/>
    </row>
    <row r="500" spans="1:19" x14ac:dyDescent="0.2">
      <c r="A500"/>
      <c r="B500"/>
      <c r="C500"/>
      <c r="D500"/>
      <c r="E500"/>
      <c r="F500"/>
      <c r="G500"/>
      <c r="H500"/>
      <c r="I500"/>
      <c r="J500"/>
      <c r="K500"/>
      <c r="L500"/>
      <c r="M500"/>
      <c r="N500"/>
      <c r="O500"/>
      <c r="P500"/>
      <c r="Q500"/>
      <c r="R500"/>
      <c r="S500"/>
    </row>
    <row r="501" spans="1:19" x14ac:dyDescent="0.2">
      <c r="A501"/>
      <c r="B501"/>
      <c r="C501"/>
      <c r="D501"/>
      <c r="E501"/>
      <c r="F501"/>
      <c r="G501"/>
      <c r="H501"/>
      <c r="I501"/>
      <c r="J501"/>
      <c r="K501"/>
      <c r="L501"/>
      <c r="M501"/>
      <c r="N501"/>
      <c r="O501"/>
      <c r="P501"/>
      <c r="Q501"/>
      <c r="R501"/>
      <c r="S501"/>
    </row>
    <row r="502" spans="1:19" x14ac:dyDescent="0.2">
      <c r="A502"/>
      <c r="B502"/>
      <c r="C502"/>
      <c r="D502"/>
      <c r="E502"/>
      <c r="F502"/>
      <c r="G502"/>
      <c r="H502"/>
      <c r="I502"/>
      <c r="J502"/>
      <c r="K502"/>
      <c r="L502"/>
      <c r="M502"/>
      <c r="N502"/>
      <c r="O502"/>
      <c r="P502"/>
      <c r="Q502"/>
      <c r="R502"/>
      <c r="S502"/>
    </row>
    <row r="503" spans="1:19" x14ac:dyDescent="0.2">
      <c r="A503"/>
      <c r="B503"/>
      <c r="C503"/>
      <c r="D503"/>
      <c r="E503"/>
      <c r="F503"/>
      <c r="G503"/>
      <c r="H503"/>
      <c r="I503"/>
      <c r="J503"/>
      <c r="K503"/>
      <c r="L503"/>
      <c r="M503"/>
      <c r="N503"/>
      <c r="O503"/>
      <c r="P503"/>
      <c r="Q503"/>
      <c r="R503"/>
      <c r="S503"/>
    </row>
    <row r="504" spans="1:19" x14ac:dyDescent="0.2">
      <c r="A504"/>
      <c r="B504"/>
      <c r="C504"/>
      <c r="D504"/>
      <c r="E504"/>
      <c r="F504"/>
      <c r="G504"/>
      <c r="H504"/>
      <c r="I504"/>
      <c r="J504"/>
      <c r="K504"/>
      <c r="L504"/>
      <c r="M504"/>
      <c r="N504"/>
      <c r="O504"/>
      <c r="P504"/>
      <c r="Q504"/>
      <c r="R504"/>
      <c r="S504"/>
    </row>
    <row r="505" spans="1:19" x14ac:dyDescent="0.2">
      <c r="A505"/>
      <c r="B505"/>
      <c r="C505"/>
      <c r="D505"/>
      <c r="E505"/>
      <c r="F505"/>
      <c r="G505"/>
      <c r="H505"/>
      <c r="I505"/>
      <c r="J505"/>
      <c r="K505"/>
      <c r="L505"/>
      <c r="M505"/>
      <c r="N505"/>
      <c r="O505"/>
      <c r="P505"/>
      <c r="Q505"/>
      <c r="R505"/>
      <c r="S505"/>
    </row>
    <row r="506" spans="1:19" x14ac:dyDescent="0.2">
      <c r="A506"/>
      <c r="B506"/>
      <c r="C506"/>
      <c r="D506"/>
      <c r="E506"/>
      <c r="F506"/>
      <c r="G506"/>
      <c r="H506"/>
      <c r="I506"/>
      <c r="J506"/>
      <c r="K506"/>
      <c r="L506"/>
      <c r="M506"/>
      <c r="N506"/>
      <c r="O506"/>
      <c r="P506"/>
      <c r="Q506"/>
      <c r="R506"/>
      <c r="S506"/>
    </row>
    <row r="507" spans="1:19" x14ac:dyDescent="0.2">
      <c r="A507"/>
      <c r="B507"/>
      <c r="C507"/>
      <c r="D507"/>
      <c r="E507"/>
      <c r="F507"/>
      <c r="G507"/>
      <c r="H507"/>
      <c r="I507"/>
      <c r="J507"/>
      <c r="K507"/>
      <c r="L507"/>
      <c r="M507"/>
      <c r="N507"/>
      <c r="O507"/>
      <c r="P507"/>
      <c r="Q507"/>
      <c r="R507"/>
      <c r="S507"/>
    </row>
    <row r="508" spans="1:19" x14ac:dyDescent="0.2">
      <c r="A508"/>
      <c r="B508"/>
      <c r="C508"/>
      <c r="D508"/>
      <c r="E508"/>
      <c r="F508"/>
      <c r="G508"/>
      <c r="H508"/>
      <c r="I508"/>
      <c r="J508"/>
      <c r="K508"/>
      <c r="L508"/>
      <c r="M508"/>
      <c r="N508"/>
      <c r="O508"/>
      <c r="P508"/>
      <c r="Q508"/>
      <c r="R508"/>
      <c r="S508"/>
    </row>
    <row r="509" spans="1:19" x14ac:dyDescent="0.2">
      <c r="A509"/>
      <c r="B509"/>
      <c r="C509"/>
      <c r="D509"/>
      <c r="E509"/>
      <c r="F509"/>
      <c r="G509"/>
      <c r="H509"/>
      <c r="I509"/>
      <c r="J509"/>
      <c r="K509"/>
      <c r="L509"/>
      <c r="M509"/>
      <c r="N509"/>
      <c r="O509"/>
      <c r="P509"/>
      <c r="Q509"/>
      <c r="R509"/>
      <c r="S509"/>
    </row>
    <row r="510" spans="1:19" x14ac:dyDescent="0.2">
      <c r="A510"/>
      <c r="B510"/>
      <c r="C510"/>
      <c r="D510"/>
      <c r="E510"/>
      <c r="F510"/>
      <c r="G510"/>
      <c r="H510"/>
      <c r="I510"/>
      <c r="J510"/>
      <c r="K510"/>
      <c r="L510"/>
      <c r="M510"/>
      <c r="N510"/>
      <c r="O510"/>
      <c r="P510"/>
      <c r="Q510"/>
      <c r="R510"/>
      <c r="S510"/>
    </row>
    <row r="511" spans="1:19" x14ac:dyDescent="0.2">
      <c r="A511"/>
      <c r="B511"/>
      <c r="C511"/>
      <c r="D511"/>
      <c r="E511"/>
      <c r="F511"/>
      <c r="G511"/>
      <c r="H511"/>
      <c r="I511"/>
      <c r="J511"/>
      <c r="K511"/>
      <c r="L511"/>
      <c r="M511"/>
      <c r="N511"/>
      <c r="O511"/>
      <c r="P511"/>
      <c r="Q511"/>
      <c r="R511"/>
      <c r="S511"/>
    </row>
    <row r="512" spans="1:19" x14ac:dyDescent="0.2">
      <c r="A512"/>
      <c r="B512"/>
      <c r="C512"/>
      <c r="D512"/>
      <c r="E512"/>
      <c r="F512"/>
      <c r="G512"/>
      <c r="H512"/>
      <c r="I512"/>
      <c r="J512"/>
      <c r="K512"/>
      <c r="L512"/>
      <c r="M512"/>
      <c r="N512"/>
      <c r="O512"/>
      <c r="P512"/>
      <c r="Q512"/>
      <c r="R512"/>
      <c r="S512"/>
    </row>
    <row r="513" spans="1:19" x14ac:dyDescent="0.2">
      <c r="A513"/>
      <c r="B513"/>
      <c r="C513"/>
      <c r="D513"/>
      <c r="E513"/>
      <c r="F513"/>
      <c r="G513"/>
      <c r="H513"/>
      <c r="I513"/>
      <c r="J513"/>
      <c r="K513"/>
      <c r="L513"/>
      <c r="M513"/>
      <c r="N513"/>
      <c r="O513"/>
      <c r="P513"/>
      <c r="Q513"/>
      <c r="R513"/>
      <c r="S513"/>
    </row>
    <row r="514" spans="1:19" x14ac:dyDescent="0.2">
      <c r="A514"/>
      <c r="B514"/>
      <c r="C514"/>
      <c r="D514"/>
      <c r="E514"/>
      <c r="F514"/>
      <c r="G514"/>
      <c r="H514"/>
      <c r="I514"/>
      <c r="J514"/>
      <c r="K514"/>
      <c r="L514"/>
      <c r="M514"/>
      <c r="N514"/>
      <c r="O514"/>
      <c r="P514"/>
      <c r="Q514"/>
      <c r="R514"/>
      <c r="S514"/>
    </row>
    <row r="515" spans="1:19" x14ac:dyDescent="0.2">
      <c r="A515"/>
      <c r="B515"/>
      <c r="C515"/>
      <c r="D515"/>
      <c r="E515"/>
      <c r="F515"/>
      <c r="G515"/>
      <c r="H515"/>
      <c r="I515"/>
      <c r="J515"/>
      <c r="K515"/>
      <c r="L515"/>
      <c r="M515"/>
      <c r="N515"/>
      <c r="O515"/>
      <c r="P515"/>
      <c r="Q515"/>
      <c r="R515"/>
      <c r="S515"/>
    </row>
    <row r="516" spans="1:19" x14ac:dyDescent="0.2">
      <c r="A516"/>
      <c r="B516"/>
      <c r="C516"/>
      <c r="D516"/>
      <c r="E516"/>
      <c r="F516"/>
      <c r="G516"/>
      <c r="H516"/>
      <c r="I516"/>
      <c r="J516"/>
      <c r="K516"/>
      <c r="L516"/>
      <c r="M516"/>
      <c r="N516"/>
      <c r="O516"/>
      <c r="P516"/>
      <c r="Q516"/>
      <c r="R516"/>
      <c r="S516"/>
    </row>
    <row r="517" spans="1:19" x14ac:dyDescent="0.2">
      <c r="A517"/>
      <c r="B517"/>
      <c r="C517"/>
      <c r="D517"/>
      <c r="E517"/>
      <c r="F517"/>
      <c r="G517"/>
      <c r="H517"/>
      <c r="I517"/>
      <c r="J517"/>
      <c r="K517"/>
      <c r="L517"/>
      <c r="M517"/>
      <c r="N517"/>
      <c r="O517"/>
      <c r="P517"/>
      <c r="Q517"/>
      <c r="R517"/>
      <c r="S517"/>
    </row>
    <row r="518" spans="1:19" x14ac:dyDescent="0.2">
      <c r="A518"/>
      <c r="B518"/>
      <c r="C518"/>
      <c r="D518"/>
      <c r="E518"/>
      <c r="F518"/>
      <c r="G518"/>
      <c r="H518"/>
      <c r="I518"/>
      <c r="J518"/>
      <c r="K518"/>
      <c r="L518"/>
      <c r="M518"/>
      <c r="N518"/>
      <c r="O518"/>
      <c r="P518"/>
      <c r="Q518"/>
      <c r="R518"/>
      <c r="S518"/>
    </row>
    <row r="519" spans="1:19" x14ac:dyDescent="0.2">
      <c r="A519"/>
      <c r="B519"/>
      <c r="C519"/>
      <c r="D519"/>
      <c r="E519"/>
      <c r="F519"/>
      <c r="G519"/>
      <c r="H519"/>
      <c r="I519"/>
      <c r="J519"/>
      <c r="K519"/>
      <c r="L519"/>
      <c r="M519"/>
      <c r="N519"/>
      <c r="O519"/>
      <c r="P519"/>
      <c r="Q519"/>
      <c r="R519"/>
      <c r="S519"/>
    </row>
    <row r="520" spans="1:19" x14ac:dyDescent="0.2">
      <c r="A520"/>
      <c r="B520"/>
      <c r="C520"/>
      <c r="D520"/>
      <c r="E520"/>
      <c r="F520"/>
      <c r="G520"/>
      <c r="H520"/>
      <c r="I520"/>
      <c r="J520"/>
      <c r="K520"/>
      <c r="L520"/>
      <c r="M520"/>
      <c r="N520"/>
      <c r="O520"/>
      <c r="P520"/>
      <c r="Q520"/>
      <c r="R520"/>
      <c r="S520"/>
    </row>
    <row r="521" spans="1:19" x14ac:dyDescent="0.2">
      <c r="A521"/>
      <c r="B521"/>
      <c r="C521"/>
      <c r="D521"/>
      <c r="E521"/>
      <c r="F521"/>
      <c r="G521"/>
      <c r="H521"/>
      <c r="I521"/>
      <c r="J521"/>
      <c r="K521"/>
      <c r="L521"/>
      <c r="M521"/>
      <c r="N521"/>
      <c r="O521"/>
      <c r="P521"/>
      <c r="Q521"/>
      <c r="R521"/>
      <c r="S521"/>
    </row>
    <row r="522" spans="1:19" x14ac:dyDescent="0.2">
      <c r="A522"/>
      <c r="B522"/>
      <c r="C522"/>
      <c r="D522"/>
      <c r="E522"/>
      <c r="F522"/>
      <c r="G522"/>
      <c r="H522"/>
      <c r="I522"/>
      <c r="J522"/>
      <c r="K522"/>
      <c r="L522"/>
      <c r="M522"/>
      <c r="N522"/>
      <c r="O522"/>
      <c r="P522"/>
      <c r="Q522"/>
      <c r="R522"/>
      <c r="S522"/>
    </row>
    <row r="523" spans="1:19" x14ac:dyDescent="0.2">
      <c r="A523"/>
      <c r="B523"/>
      <c r="C523"/>
      <c r="D523"/>
      <c r="E523"/>
      <c r="F523"/>
      <c r="G523"/>
      <c r="H523"/>
      <c r="I523"/>
      <c r="J523"/>
      <c r="K523"/>
      <c r="L523"/>
      <c r="M523"/>
      <c r="N523"/>
      <c r="O523"/>
      <c r="P523"/>
      <c r="Q523"/>
      <c r="R523"/>
      <c r="S523"/>
    </row>
    <row r="524" spans="1:19" x14ac:dyDescent="0.2">
      <c r="A524"/>
      <c r="B524"/>
      <c r="C524"/>
      <c r="D524"/>
      <c r="E524"/>
      <c r="F524"/>
      <c r="G524"/>
      <c r="H524"/>
      <c r="I524"/>
      <c r="J524"/>
      <c r="K524"/>
      <c r="L524"/>
      <c r="M524"/>
      <c r="N524"/>
      <c r="O524"/>
      <c r="P524"/>
      <c r="Q524"/>
      <c r="R524"/>
      <c r="S524"/>
    </row>
    <row r="525" spans="1:19" x14ac:dyDescent="0.2">
      <c r="A525"/>
      <c r="B525"/>
      <c r="C525"/>
      <c r="D525"/>
      <c r="E525"/>
      <c r="F525"/>
      <c r="G525"/>
      <c r="H525"/>
      <c r="I525"/>
      <c r="J525"/>
      <c r="K525"/>
      <c r="L525"/>
      <c r="M525"/>
      <c r="N525"/>
      <c r="O525"/>
      <c r="P525"/>
      <c r="Q525"/>
      <c r="R525"/>
      <c r="S525"/>
    </row>
    <row r="526" spans="1:19" x14ac:dyDescent="0.2">
      <c r="A526"/>
      <c r="B526"/>
      <c r="C526"/>
      <c r="D526"/>
      <c r="E526"/>
      <c r="F526"/>
      <c r="G526"/>
      <c r="H526"/>
      <c r="I526"/>
      <c r="J526"/>
      <c r="K526"/>
      <c r="L526"/>
      <c r="M526"/>
      <c r="N526"/>
      <c r="O526"/>
      <c r="P526"/>
      <c r="Q526"/>
      <c r="R526"/>
      <c r="S526"/>
    </row>
    <row r="527" spans="1:19" x14ac:dyDescent="0.2">
      <c r="A527"/>
      <c r="B527"/>
      <c r="C527"/>
      <c r="D527"/>
      <c r="E527"/>
      <c r="F527"/>
      <c r="G527"/>
      <c r="H527"/>
      <c r="I527"/>
      <c r="J527"/>
      <c r="K527"/>
      <c r="L527"/>
      <c r="M527"/>
      <c r="N527"/>
      <c r="O527"/>
      <c r="P527"/>
      <c r="Q527"/>
      <c r="R527"/>
      <c r="S527"/>
    </row>
    <row r="528" spans="1:19" x14ac:dyDescent="0.2">
      <c r="A528"/>
      <c r="B528"/>
      <c r="C528"/>
      <c r="D528"/>
      <c r="E528"/>
      <c r="F528"/>
      <c r="G528"/>
      <c r="H528"/>
      <c r="I528"/>
      <c r="J528"/>
      <c r="K528"/>
      <c r="L528"/>
      <c r="M528"/>
      <c r="N528"/>
      <c r="O528"/>
      <c r="P528"/>
      <c r="Q528"/>
      <c r="R528"/>
      <c r="S528"/>
    </row>
    <row r="529" spans="1:19" x14ac:dyDescent="0.2">
      <c r="A529"/>
      <c r="B529"/>
      <c r="C529"/>
      <c r="D529"/>
      <c r="E529"/>
      <c r="F529"/>
      <c r="G529"/>
      <c r="H529"/>
      <c r="I529"/>
      <c r="J529"/>
      <c r="K529"/>
      <c r="L529"/>
      <c r="M529"/>
      <c r="N529"/>
      <c r="O529"/>
      <c r="P529"/>
      <c r="Q529"/>
      <c r="R529"/>
      <c r="S529"/>
    </row>
    <row r="530" spans="1:19" x14ac:dyDescent="0.2">
      <c r="A530"/>
      <c r="B530"/>
      <c r="C530"/>
      <c r="D530"/>
      <c r="E530"/>
      <c r="F530"/>
      <c r="G530"/>
      <c r="H530"/>
      <c r="I530"/>
      <c r="J530"/>
      <c r="K530"/>
      <c r="L530"/>
      <c r="M530"/>
      <c r="N530"/>
      <c r="O530"/>
      <c r="P530"/>
      <c r="Q530"/>
      <c r="R530"/>
      <c r="S530"/>
    </row>
    <row r="531" spans="1:19" x14ac:dyDescent="0.2">
      <c r="A531"/>
      <c r="B531"/>
      <c r="C531"/>
      <c r="D531"/>
      <c r="E531"/>
      <c r="F531"/>
      <c r="G531"/>
      <c r="H531"/>
      <c r="I531"/>
      <c r="J531"/>
      <c r="K531"/>
      <c r="L531"/>
      <c r="M531"/>
      <c r="N531"/>
      <c r="O531"/>
      <c r="P531"/>
      <c r="Q531"/>
      <c r="R531"/>
      <c r="S531"/>
    </row>
    <row r="532" spans="1:19" x14ac:dyDescent="0.2">
      <c r="A532"/>
      <c r="B532"/>
      <c r="C532"/>
      <c r="D532"/>
      <c r="E532"/>
      <c r="F532"/>
      <c r="G532"/>
      <c r="H532"/>
      <c r="I532"/>
      <c r="J532"/>
      <c r="K532"/>
      <c r="L532"/>
      <c r="M532"/>
      <c r="N532"/>
      <c r="O532"/>
      <c r="P532"/>
      <c r="Q532"/>
      <c r="R532"/>
      <c r="S532"/>
    </row>
    <row r="533" spans="1:19" x14ac:dyDescent="0.2">
      <c r="A533"/>
      <c r="B533"/>
      <c r="C533"/>
      <c r="D533"/>
      <c r="E533"/>
      <c r="F533"/>
      <c r="G533"/>
      <c r="H533"/>
      <c r="I533"/>
      <c r="J533"/>
      <c r="K533"/>
      <c r="L533"/>
      <c r="M533"/>
      <c r="N533"/>
      <c r="O533"/>
      <c r="P533"/>
      <c r="Q533"/>
      <c r="R533"/>
      <c r="S533"/>
    </row>
    <row r="534" spans="1:19" x14ac:dyDescent="0.2">
      <c r="A534"/>
      <c r="B534"/>
      <c r="C534"/>
      <c r="D534"/>
      <c r="E534"/>
      <c r="F534"/>
      <c r="G534"/>
      <c r="H534"/>
      <c r="I534"/>
      <c r="J534"/>
      <c r="K534"/>
      <c r="L534"/>
      <c r="M534"/>
      <c r="N534"/>
      <c r="O534"/>
      <c r="P534"/>
      <c r="Q534"/>
      <c r="R534"/>
      <c r="S534"/>
    </row>
    <row r="535" spans="1:19" x14ac:dyDescent="0.2">
      <c r="A535"/>
      <c r="B535"/>
      <c r="C535"/>
      <c r="D535"/>
      <c r="E535"/>
      <c r="F535"/>
      <c r="G535"/>
      <c r="H535"/>
      <c r="I535"/>
      <c r="J535"/>
      <c r="K535"/>
      <c r="L535"/>
      <c r="M535"/>
      <c r="N535"/>
      <c r="O535"/>
      <c r="P535"/>
      <c r="Q535"/>
      <c r="R535"/>
      <c r="S535"/>
    </row>
    <row r="536" spans="1:19" x14ac:dyDescent="0.2">
      <c r="A536"/>
      <c r="B536"/>
      <c r="C536"/>
      <c r="D536"/>
      <c r="E536"/>
      <c r="F536"/>
      <c r="G536"/>
      <c r="H536"/>
      <c r="I536"/>
      <c r="J536"/>
      <c r="K536"/>
      <c r="L536"/>
      <c r="M536"/>
      <c r="N536"/>
      <c r="O536"/>
      <c r="P536"/>
      <c r="Q536"/>
      <c r="R536"/>
      <c r="S536"/>
    </row>
    <row r="537" spans="1:19" x14ac:dyDescent="0.2">
      <c r="A537"/>
      <c r="B537"/>
      <c r="C537"/>
      <c r="D537"/>
      <c r="E537"/>
      <c r="F537"/>
      <c r="G537"/>
      <c r="H537"/>
      <c r="I537"/>
      <c r="J537"/>
      <c r="K537"/>
      <c r="L537"/>
      <c r="M537"/>
      <c r="N537"/>
      <c r="O537"/>
      <c r="P537"/>
      <c r="Q537"/>
      <c r="R537"/>
      <c r="S537"/>
    </row>
    <row r="538" spans="1:19" x14ac:dyDescent="0.2">
      <c r="A538"/>
      <c r="B538"/>
      <c r="C538"/>
      <c r="D538"/>
      <c r="E538"/>
      <c r="F538"/>
      <c r="G538"/>
      <c r="H538"/>
      <c r="I538"/>
      <c r="J538"/>
      <c r="K538"/>
      <c r="L538"/>
      <c r="M538"/>
      <c r="N538"/>
      <c r="O538"/>
      <c r="P538"/>
      <c r="Q538"/>
      <c r="R538"/>
      <c r="S538"/>
    </row>
    <row r="539" spans="1:19" x14ac:dyDescent="0.2">
      <c r="A539"/>
      <c r="B539"/>
      <c r="C539"/>
      <c r="D539"/>
      <c r="E539"/>
      <c r="F539"/>
      <c r="G539"/>
      <c r="H539"/>
      <c r="I539"/>
      <c r="J539"/>
      <c r="K539"/>
      <c r="L539"/>
      <c r="M539"/>
      <c r="N539"/>
      <c r="O539"/>
      <c r="P539"/>
      <c r="Q539"/>
      <c r="R539"/>
      <c r="S539"/>
    </row>
    <row r="540" spans="1:19" x14ac:dyDescent="0.2">
      <c r="A540"/>
      <c r="B540"/>
      <c r="C540"/>
      <c r="D540"/>
      <c r="E540"/>
      <c r="F540"/>
      <c r="G540"/>
      <c r="H540"/>
      <c r="I540"/>
      <c r="J540"/>
      <c r="K540"/>
      <c r="L540"/>
      <c r="M540"/>
      <c r="N540"/>
      <c r="O540"/>
      <c r="P540"/>
      <c r="Q540"/>
      <c r="R540"/>
      <c r="S540"/>
    </row>
    <row r="541" spans="1:19" x14ac:dyDescent="0.2">
      <c r="A541"/>
      <c r="B541"/>
      <c r="C541"/>
      <c r="D541"/>
      <c r="E541"/>
      <c r="F541"/>
      <c r="G541"/>
      <c r="H541"/>
      <c r="I541"/>
      <c r="J541"/>
      <c r="K541"/>
      <c r="L541"/>
      <c r="M541"/>
      <c r="N541"/>
      <c r="O541"/>
      <c r="P541"/>
      <c r="Q541"/>
      <c r="R541"/>
      <c r="S541"/>
    </row>
    <row r="542" spans="1:19" x14ac:dyDescent="0.2">
      <c r="A542"/>
      <c r="B542"/>
      <c r="C542"/>
      <c r="D542"/>
      <c r="E542"/>
      <c r="F542"/>
      <c r="G542"/>
      <c r="H542"/>
      <c r="I542"/>
      <c r="J542"/>
      <c r="K542"/>
      <c r="L542"/>
      <c r="M542"/>
      <c r="N542"/>
      <c r="O542"/>
      <c r="P542"/>
      <c r="Q542"/>
      <c r="R542"/>
      <c r="S542"/>
    </row>
    <row r="543" spans="1:19" x14ac:dyDescent="0.2">
      <c r="A543"/>
      <c r="B543"/>
      <c r="C543"/>
      <c r="D543"/>
      <c r="E543"/>
      <c r="F543"/>
      <c r="G543"/>
      <c r="H543"/>
      <c r="I543"/>
      <c r="J543"/>
      <c r="K543"/>
      <c r="L543"/>
      <c r="M543"/>
      <c r="N543"/>
      <c r="O543"/>
      <c r="P543"/>
      <c r="Q543"/>
      <c r="R543"/>
      <c r="S543"/>
    </row>
    <row r="544" spans="1:19" x14ac:dyDescent="0.2">
      <c r="A544"/>
      <c r="B544"/>
      <c r="C544"/>
      <c r="D544"/>
      <c r="E544"/>
      <c r="F544"/>
      <c r="G544"/>
      <c r="H544"/>
      <c r="I544"/>
      <c r="J544"/>
      <c r="K544"/>
      <c r="L544"/>
      <c r="M544"/>
      <c r="N544"/>
      <c r="O544"/>
      <c r="P544"/>
      <c r="Q544"/>
      <c r="R544"/>
      <c r="S544"/>
    </row>
    <row r="545" spans="1:19" x14ac:dyDescent="0.2">
      <c r="A545"/>
      <c r="B545"/>
      <c r="C545"/>
      <c r="D545"/>
      <c r="E545"/>
      <c r="F545"/>
      <c r="G545"/>
      <c r="H545"/>
      <c r="I545"/>
      <c r="J545"/>
      <c r="K545"/>
      <c r="L545"/>
      <c r="M545"/>
      <c r="N545"/>
      <c r="O545"/>
      <c r="P545"/>
      <c r="Q545"/>
      <c r="R545"/>
      <c r="S545"/>
    </row>
    <row r="546" spans="1:19" x14ac:dyDescent="0.2">
      <c r="A546"/>
      <c r="B546"/>
      <c r="C546"/>
      <c r="D546"/>
      <c r="E546"/>
      <c r="F546"/>
      <c r="G546"/>
      <c r="H546"/>
      <c r="I546"/>
      <c r="J546"/>
      <c r="K546"/>
      <c r="L546"/>
      <c r="M546"/>
      <c r="N546"/>
      <c r="O546"/>
      <c r="P546"/>
      <c r="Q546"/>
      <c r="R546"/>
      <c r="S546"/>
    </row>
    <row r="547" spans="1:19" x14ac:dyDescent="0.2">
      <c r="A547"/>
      <c r="B547"/>
      <c r="C547"/>
      <c r="D547"/>
      <c r="E547"/>
      <c r="F547"/>
      <c r="G547"/>
      <c r="H547"/>
      <c r="I547"/>
      <c r="J547"/>
      <c r="K547"/>
      <c r="L547"/>
      <c r="M547"/>
      <c r="N547"/>
      <c r="O547"/>
      <c r="P547"/>
      <c r="Q547"/>
      <c r="R547"/>
      <c r="S547"/>
    </row>
    <row r="548" spans="1:19" x14ac:dyDescent="0.2">
      <c r="A548"/>
      <c r="B548"/>
      <c r="C548"/>
      <c r="D548"/>
      <c r="E548"/>
      <c r="F548"/>
      <c r="G548"/>
      <c r="H548"/>
      <c r="I548"/>
      <c r="J548"/>
      <c r="K548"/>
      <c r="L548"/>
      <c r="M548"/>
      <c r="N548"/>
      <c r="O548"/>
      <c r="P548"/>
      <c r="Q548"/>
      <c r="R548"/>
      <c r="S548"/>
    </row>
    <row r="549" spans="1:19" x14ac:dyDescent="0.2">
      <c r="A549"/>
      <c r="B549"/>
      <c r="C549"/>
      <c r="D549"/>
      <c r="E549"/>
      <c r="F549"/>
      <c r="G549"/>
      <c r="H549"/>
      <c r="I549"/>
      <c r="J549"/>
      <c r="K549"/>
      <c r="L549"/>
      <c r="M549"/>
      <c r="N549"/>
      <c r="O549"/>
      <c r="P549"/>
      <c r="Q549"/>
      <c r="R549"/>
      <c r="S549"/>
    </row>
    <row r="550" spans="1:19" x14ac:dyDescent="0.2">
      <c r="A550"/>
      <c r="B550"/>
      <c r="C550"/>
      <c r="D550"/>
      <c r="E550"/>
      <c r="F550"/>
      <c r="G550"/>
      <c r="H550"/>
      <c r="I550"/>
      <c r="J550"/>
      <c r="K550"/>
      <c r="L550"/>
      <c r="M550"/>
      <c r="N550"/>
      <c r="O550"/>
      <c r="P550"/>
      <c r="Q550"/>
      <c r="R550"/>
      <c r="S550"/>
    </row>
    <row r="551" spans="1:19" x14ac:dyDescent="0.2">
      <c r="A551"/>
      <c r="B551"/>
      <c r="C551"/>
      <c r="D551"/>
      <c r="E551"/>
      <c r="F551"/>
      <c r="G551"/>
      <c r="H551"/>
      <c r="I551"/>
      <c r="J551"/>
      <c r="K551"/>
      <c r="L551"/>
      <c r="M551"/>
      <c r="N551"/>
      <c r="O551"/>
      <c r="P551"/>
      <c r="Q551"/>
      <c r="R551"/>
      <c r="S551"/>
    </row>
    <row r="552" spans="1:19" x14ac:dyDescent="0.2">
      <c r="A552"/>
      <c r="B552"/>
      <c r="C552"/>
      <c r="D552"/>
      <c r="E552"/>
      <c r="F552"/>
      <c r="G552"/>
      <c r="H552"/>
      <c r="I552"/>
      <c r="J552"/>
      <c r="K552"/>
      <c r="L552"/>
      <c r="M552"/>
      <c r="N552"/>
      <c r="O552"/>
      <c r="P552"/>
      <c r="Q552"/>
      <c r="R552"/>
      <c r="S552"/>
    </row>
    <row r="553" spans="1:19" x14ac:dyDescent="0.2">
      <c r="A553"/>
      <c r="B553"/>
      <c r="C553"/>
      <c r="D553"/>
      <c r="E553"/>
      <c r="F553"/>
      <c r="G553"/>
      <c r="H553"/>
      <c r="I553"/>
      <c r="J553"/>
      <c r="K553"/>
      <c r="L553"/>
      <c r="M553"/>
      <c r="N553"/>
      <c r="O553"/>
      <c r="P553"/>
      <c r="Q553"/>
      <c r="R553"/>
      <c r="S553"/>
    </row>
    <row r="554" spans="1:19" x14ac:dyDescent="0.2">
      <c r="A554"/>
      <c r="B554"/>
      <c r="C554"/>
      <c r="D554"/>
      <c r="E554"/>
      <c r="F554"/>
      <c r="G554"/>
      <c r="H554"/>
      <c r="I554"/>
      <c r="J554"/>
      <c r="K554"/>
      <c r="L554"/>
      <c r="M554"/>
      <c r="N554"/>
      <c r="O554"/>
      <c r="P554"/>
      <c r="Q554"/>
      <c r="R554"/>
      <c r="S554"/>
    </row>
    <row r="555" spans="1:19" x14ac:dyDescent="0.2">
      <c r="A555"/>
      <c r="B555"/>
      <c r="C555"/>
      <c r="D555"/>
      <c r="E555"/>
      <c r="F555"/>
      <c r="G555"/>
      <c r="H555"/>
      <c r="I555"/>
      <c r="J555"/>
      <c r="K555"/>
      <c r="L555"/>
      <c r="M555"/>
      <c r="N555"/>
      <c r="O555"/>
      <c r="P555"/>
      <c r="Q555"/>
      <c r="R555"/>
      <c r="S555"/>
    </row>
    <row r="556" spans="1:19" x14ac:dyDescent="0.2">
      <c r="A556"/>
      <c r="B556"/>
      <c r="C556"/>
      <c r="D556"/>
      <c r="E556"/>
      <c r="F556"/>
      <c r="G556"/>
      <c r="H556"/>
      <c r="I556"/>
      <c r="J556"/>
      <c r="K556"/>
      <c r="L556"/>
      <c r="M556"/>
      <c r="N556"/>
      <c r="O556"/>
      <c r="P556"/>
      <c r="Q556"/>
      <c r="R556"/>
      <c r="S556"/>
    </row>
    <row r="557" spans="1:19" x14ac:dyDescent="0.2">
      <c r="A557"/>
      <c r="B557"/>
      <c r="C557"/>
      <c r="D557"/>
      <c r="E557"/>
      <c r="F557"/>
      <c r="G557"/>
      <c r="H557"/>
      <c r="I557"/>
      <c r="J557"/>
      <c r="K557"/>
      <c r="L557"/>
      <c r="M557"/>
      <c r="N557"/>
      <c r="O557"/>
      <c r="P557"/>
      <c r="Q557"/>
      <c r="R557"/>
      <c r="S557"/>
    </row>
    <row r="558" spans="1:19" x14ac:dyDescent="0.2">
      <c r="A558"/>
      <c r="B558"/>
      <c r="C558"/>
      <c r="D558"/>
      <c r="E558"/>
      <c r="F558"/>
      <c r="G558"/>
      <c r="H558"/>
      <c r="I558"/>
      <c r="J558"/>
      <c r="K558"/>
      <c r="L558"/>
      <c r="M558"/>
      <c r="N558"/>
      <c r="O558"/>
      <c r="P558"/>
      <c r="Q558"/>
      <c r="R558"/>
      <c r="S558"/>
    </row>
    <row r="559" spans="1:19" x14ac:dyDescent="0.2">
      <c r="A559"/>
      <c r="B559"/>
      <c r="C559"/>
      <c r="D559"/>
      <c r="E559"/>
      <c r="F559"/>
      <c r="G559"/>
      <c r="H559"/>
      <c r="I559"/>
      <c r="J559"/>
      <c r="K559"/>
      <c r="L559"/>
      <c r="M559"/>
      <c r="N559"/>
      <c r="O559"/>
      <c r="P559"/>
      <c r="Q559"/>
      <c r="R559"/>
      <c r="S559"/>
    </row>
    <row r="560" spans="1:19" x14ac:dyDescent="0.2">
      <c r="A560"/>
      <c r="B560"/>
      <c r="C560"/>
      <c r="D560"/>
      <c r="E560"/>
      <c r="F560"/>
      <c r="G560"/>
      <c r="H560"/>
      <c r="I560"/>
      <c r="J560"/>
      <c r="K560"/>
      <c r="L560"/>
      <c r="M560"/>
      <c r="N560"/>
      <c r="O560"/>
      <c r="P560"/>
      <c r="Q560"/>
      <c r="R560"/>
      <c r="S560"/>
    </row>
    <row r="561" spans="1:19" x14ac:dyDescent="0.2">
      <c r="A561"/>
      <c r="B561"/>
      <c r="C561"/>
      <c r="D561"/>
      <c r="E561"/>
      <c r="F561"/>
      <c r="G561"/>
      <c r="H561"/>
      <c r="I561"/>
      <c r="J561"/>
      <c r="K561"/>
      <c r="L561"/>
      <c r="M561"/>
      <c r="N561"/>
      <c r="O561"/>
      <c r="P561"/>
      <c r="Q561"/>
      <c r="R561"/>
      <c r="S561"/>
    </row>
    <row r="562" spans="1:19" x14ac:dyDescent="0.2">
      <c r="A562"/>
      <c r="B562"/>
      <c r="C562"/>
      <c r="D562"/>
      <c r="E562"/>
      <c r="F562"/>
      <c r="G562"/>
      <c r="H562"/>
      <c r="I562"/>
      <c r="J562"/>
      <c r="K562"/>
      <c r="L562"/>
      <c r="M562"/>
      <c r="N562"/>
      <c r="O562"/>
      <c r="P562"/>
      <c r="Q562"/>
      <c r="R562"/>
      <c r="S562"/>
    </row>
    <row r="563" spans="1:19" x14ac:dyDescent="0.2">
      <c r="A563"/>
      <c r="B563"/>
      <c r="C563"/>
      <c r="D563"/>
      <c r="E563"/>
      <c r="F563"/>
      <c r="G563"/>
      <c r="H563"/>
      <c r="I563"/>
      <c r="J563"/>
      <c r="K563"/>
      <c r="L563"/>
      <c r="M563"/>
      <c r="N563"/>
      <c r="O563"/>
      <c r="P563"/>
      <c r="Q563"/>
      <c r="R563"/>
      <c r="S563"/>
    </row>
    <row r="564" spans="1:19" x14ac:dyDescent="0.2">
      <c r="A564"/>
      <c r="B564"/>
      <c r="C564"/>
      <c r="D564"/>
      <c r="E564"/>
      <c r="F564"/>
      <c r="G564"/>
      <c r="H564"/>
      <c r="I564"/>
      <c r="J564"/>
      <c r="K564"/>
      <c r="L564"/>
      <c r="M564"/>
      <c r="N564"/>
      <c r="O564"/>
      <c r="P564"/>
      <c r="Q564"/>
      <c r="R564"/>
      <c r="S564"/>
    </row>
    <row r="565" spans="1:19" x14ac:dyDescent="0.2">
      <c r="A565"/>
      <c r="B565"/>
      <c r="C565"/>
      <c r="D565"/>
      <c r="E565"/>
      <c r="F565"/>
      <c r="G565"/>
      <c r="H565"/>
      <c r="I565"/>
      <c r="J565"/>
      <c r="K565"/>
      <c r="L565"/>
      <c r="M565"/>
      <c r="N565"/>
      <c r="O565"/>
      <c r="P565"/>
      <c r="Q565"/>
      <c r="R565"/>
      <c r="S565"/>
    </row>
    <row r="566" spans="1:19" x14ac:dyDescent="0.2">
      <c r="A566"/>
      <c r="B566"/>
      <c r="C566"/>
      <c r="D566"/>
      <c r="E566"/>
      <c r="F566"/>
      <c r="G566"/>
      <c r="H566"/>
      <c r="I566"/>
      <c r="J566"/>
      <c r="K566"/>
      <c r="L566"/>
      <c r="M566"/>
      <c r="N566"/>
      <c r="O566"/>
      <c r="P566"/>
      <c r="Q566"/>
      <c r="R566"/>
      <c r="S566"/>
    </row>
    <row r="567" spans="1:19" x14ac:dyDescent="0.2">
      <c r="A567"/>
      <c r="B567"/>
      <c r="C567"/>
      <c r="D567"/>
      <c r="E567"/>
      <c r="F567"/>
      <c r="G567"/>
      <c r="H567"/>
      <c r="I567"/>
      <c r="J567"/>
      <c r="K567"/>
      <c r="L567"/>
      <c r="M567"/>
      <c r="N567"/>
      <c r="O567"/>
      <c r="P567"/>
      <c r="Q567"/>
      <c r="R567"/>
      <c r="S567"/>
    </row>
    <row r="568" spans="1:19" x14ac:dyDescent="0.2">
      <c r="A568"/>
      <c r="B568"/>
      <c r="C568"/>
      <c r="D568"/>
      <c r="E568"/>
      <c r="F568"/>
      <c r="G568"/>
      <c r="H568"/>
      <c r="I568"/>
      <c r="J568"/>
      <c r="K568"/>
      <c r="L568"/>
      <c r="M568"/>
      <c r="N568"/>
      <c r="O568"/>
      <c r="P568"/>
      <c r="Q568"/>
      <c r="R568"/>
      <c r="S568"/>
    </row>
    <row r="569" spans="1:19" x14ac:dyDescent="0.2">
      <c r="A569"/>
      <c r="B569"/>
      <c r="C569"/>
      <c r="D569"/>
      <c r="E569"/>
      <c r="F569"/>
      <c r="G569"/>
      <c r="H569"/>
      <c r="I569"/>
      <c r="J569"/>
      <c r="K569"/>
      <c r="L569"/>
      <c r="M569"/>
      <c r="N569"/>
      <c r="O569"/>
      <c r="P569"/>
      <c r="Q569"/>
      <c r="R569"/>
      <c r="S569"/>
    </row>
    <row r="570" spans="1:19" x14ac:dyDescent="0.2">
      <c r="A570"/>
      <c r="B570"/>
      <c r="C570"/>
      <c r="D570"/>
      <c r="E570"/>
      <c r="F570"/>
      <c r="G570"/>
      <c r="H570"/>
      <c r="I570"/>
      <c r="J570"/>
      <c r="K570"/>
      <c r="L570"/>
      <c r="M570"/>
      <c r="N570"/>
      <c r="O570"/>
      <c r="P570"/>
      <c r="Q570"/>
      <c r="R570"/>
      <c r="S570"/>
    </row>
    <row r="571" spans="1:19" x14ac:dyDescent="0.2">
      <c r="A571"/>
      <c r="B571"/>
      <c r="C571"/>
      <c r="D571"/>
      <c r="E571"/>
      <c r="F571"/>
      <c r="G571"/>
      <c r="H571"/>
      <c r="I571"/>
      <c r="J571"/>
      <c r="K571"/>
      <c r="L571"/>
      <c r="M571"/>
      <c r="N571"/>
      <c r="O571"/>
      <c r="P571"/>
      <c r="Q571"/>
      <c r="R571"/>
      <c r="S571"/>
    </row>
    <row r="572" spans="1:19" x14ac:dyDescent="0.2">
      <c r="A572"/>
      <c r="B572"/>
      <c r="C572"/>
      <c r="D572"/>
      <c r="E572"/>
      <c r="F572"/>
      <c r="G572"/>
      <c r="H572"/>
      <c r="I572"/>
      <c r="J572"/>
      <c r="K572"/>
      <c r="L572"/>
      <c r="M572"/>
      <c r="N572"/>
      <c r="O572"/>
      <c r="P572"/>
      <c r="Q572"/>
      <c r="R572"/>
      <c r="S572"/>
    </row>
    <row r="573" spans="1:19" x14ac:dyDescent="0.2">
      <c r="A573"/>
      <c r="B573"/>
      <c r="C573"/>
      <c r="D573"/>
      <c r="E573"/>
      <c r="F573"/>
      <c r="G573"/>
      <c r="H573"/>
      <c r="I573"/>
      <c r="J573"/>
      <c r="K573"/>
      <c r="L573"/>
      <c r="M573"/>
      <c r="N573"/>
      <c r="O573"/>
      <c r="P573"/>
      <c r="Q573"/>
      <c r="R573"/>
      <c r="S573"/>
    </row>
    <row r="574" spans="1:19" x14ac:dyDescent="0.2">
      <c r="A574"/>
      <c r="B574"/>
      <c r="C574"/>
      <c r="D574"/>
      <c r="E574"/>
      <c r="F574"/>
      <c r="G574"/>
      <c r="H574"/>
      <c r="I574"/>
      <c r="J574"/>
      <c r="K574"/>
      <c r="L574"/>
      <c r="M574"/>
      <c r="N574"/>
      <c r="O574"/>
      <c r="P574"/>
      <c r="Q574"/>
      <c r="R574"/>
      <c r="S574"/>
    </row>
    <row r="575" spans="1:19" x14ac:dyDescent="0.2">
      <c r="A575"/>
      <c r="B575"/>
      <c r="C575"/>
      <c r="D575"/>
      <c r="E575"/>
      <c r="F575"/>
      <c r="G575"/>
      <c r="H575"/>
      <c r="I575"/>
      <c r="J575"/>
      <c r="K575"/>
      <c r="L575"/>
      <c r="M575"/>
      <c r="N575"/>
      <c r="O575"/>
      <c r="P575"/>
      <c r="Q575"/>
      <c r="R575"/>
      <c r="S575"/>
    </row>
    <row r="576" spans="1:19" x14ac:dyDescent="0.2">
      <c r="A576"/>
      <c r="B576"/>
      <c r="C576"/>
      <c r="D576"/>
      <c r="E576"/>
      <c r="F576"/>
      <c r="G576"/>
      <c r="H576"/>
      <c r="I576"/>
      <c r="J576"/>
      <c r="K576"/>
      <c r="L576"/>
      <c r="M576"/>
      <c r="N576"/>
      <c r="O576"/>
      <c r="P576"/>
      <c r="Q576"/>
      <c r="R576"/>
      <c r="S576"/>
    </row>
    <row r="577" spans="1:19" x14ac:dyDescent="0.2">
      <c r="A577"/>
      <c r="B577"/>
      <c r="C577"/>
      <c r="D577"/>
      <c r="E577"/>
      <c r="F577"/>
      <c r="G577"/>
      <c r="H577"/>
      <c r="I577"/>
      <c r="J577"/>
      <c r="K577"/>
      <c r="L577"/>
      <c r="M577"/>
      <c r="N577"/>
      <c r="O577"/>
      <c r="P577"/>
      <c r="Q577"/>
      <c r="R577"/>
      <c r="S577"/>
    </row>
    <row r="578" spans="1:19" x14ac:dyDescent="0.2">
      <c r="A578"/>
      <c r="B578"/>
      <c r="C578"/>
      <c r="D578"/>
      <c r="E578"/>
      <c r="F578"/>
      <c r="G578"/>
      <c r="H578"/>
      <c r="I578"/>
      <c r="J578"/>
      <c r="K578"/>
      <c r="L578"/>
      <c r="M578"/>
      <c r="N578"/>
      <c r="O578"/>
      <c r="P578"/>
      <c r="Q578"/>
      <c r="R578"/>
      <c r="S578"/>
    </row>
    <row r="579" spans="1:19" x14ac:dyDescent="0.2">
      <c r="A579"/>
      <c r="B579"/>
      <c r="C579"/>
      <c r="D579"/>
      <c r="E579"/>
      <c r="F579"/>
      <c r="G579"/>
      <c r="H579"/>
      <c r="I579"/>
      <c r="J579"/>
      <c r="K579"/>
      <c r="L579"/>
      <c r="M579"/>
      <c r="N579"/>
      <c r="O579"/>
      <c r="P579"/>
      <c r="Q579"/>
      <c r="R579"/>
      <c r="S579"/>
    </row>
    <row r="580" spans="1:19" x14ac:dyDescent="0.2">
      <c r="A580"/>
      <c r="B580"/>
      <c r="C580"/>
      <c r="D580"/>
      <c r="E580"/>
      <c r="F580"/>
      <c r="G580"/>
      <c r="H580"/>
      <c r="I580"/>
      <c r="J580"/>
      <c r="K580"/>
      <c r="L580"/>
      <c r="M580"/>
      <c r="N580"/>
      <c r="O580"/>
      <c r="P580"/>
      <c r="Q580"/>
      <c r="R580"/>
      <c r="S580"/>
    </row>
    <row r="581" spans="1:19" x14ac:dyDescent="0.2">
      <c r="A581"/>
      <c r="B581"/>
      <c r="C581"/>
      <c r="D581"/>
      <c r="E581"/>
      <c r="F581"/>
      <c r="G581"/>
      <c r="H581"/>
      <c r="I581"/>
      <c r="J581"/>
      <c r="K581"/>
      <c r="L581"/>
      <c r="M581"/>
      <c r="N581"/>
      <c r="O581"/>
      <c r="P581"/>
      <c r="Q581"/>
      <c r="R581"/>
      <c r="S581"/>
    </row>
    <row r="582" spans="1:19" x14ac:dyDescent="0.2">
      <c r="A582"/>
      <c r="B582"/>
      <c r="C582"/>
      <c r="D582"/>
      <c r="E582"/>
      <c r="F582"/>
      <c r="G582"/>
      <c r="H582"/>
      <c r="I582"/>
      <c r="J582"/>
      <c r="K582"/>
      <c r="L582"/>
      <c r="M582"/>
      <c r="N582"/>
      <c r="O582"/>
      <c r="P582"/>
      <c r="Q582"/>
      <c r="R582"/>
      <c r="S582"/>
    </row>
    <row r="583" spans="1:19" x14ac:dyDescent="0.2">
      <c r="A583"/>
      <c r="B583"/>
      <c r="C583"/>
      <c r="D583"/>
      <c r="E583"/>
      <c r="F583"/>
      <c r="G583"/>
      <c r="H583"/>
      <c r="I583"/>
      <c r="J583"/>
      <c r="K583"/>
      <c r="L583"/>
      <c r="M583"/>
      <c r="N583"/>
      <c r="O583"/>
      <c r="P583"/>
      <c r="Q583"/>
      <c r="R583"/>
      <c r="S583"/>
    </row>
    <row r="584" spans="1:19" x14ac:dyDescent="0.2">
      <c r="A584"/>
      <c r="B584"/>
      <c r="C584"/>
      <c r="D584"/>
      <c r="E584"/>
      <c r="F584"/>
      <c r="G584"/>
      <c r="H584"/>
      <c r="I584"/>
      <c r="J584"/>
      <c r="K584"/>
      <c r="L584"/>
      <c r="M584"/>
      <c r="N584"/>
      <c r="O584"/>
      <c r="P584"/>
      <c r="Q584"/>
      <c r="R584"/>
      <c r="S584"/>
    </row>
    <row r="585" spans="1:19" x14ac:dyDescent="0.2">
      <c r="A585"/>
      <c r="B585"/>
      <c r="C585"/>
      <c r="D585"/>
      <c r="E585"/>
      <c r="F585"/>
      <c r="G585"/>
      <c r="H585"/>
      <c r="I585"/>
      <c r="J585"/>
      <c r="K585"/>
      <c r="L585"/>
      <c r="M585"/>
      <c r="N585"/>
      <c r="O585"/>
      <c r="P585"/>
      <c r="Q585"/>
      <c r="R585"/>
      <c r="S585"/>
    </row>
    <row r="586" spans="1:19" x14ac:dyDescent="0.2">
      <c r="A586"/>
      <c r="B586"/>
      <c r="C586"/>
      <c r="D586"/>
      <c r="E586"/>
      <c r="F586"/>
      <c r="G586"/>
      <c r="H586"/>
      <c r="I586"/>
      <c r="J586"/>
      <c r="K586"/>
      <c r="L586"/>
      <c r="M586"/>
      <c r="N586"/>
      <c r="O586"/>
      <c r="P586"/>
      <c r="Q586"/>
      <c r="R586"/>
      <c r="S586"/>
    </row>
    <row r="587" spans="1:19" x14ac:dyDescent="0.2">
      <c r="A587"/>
      <c r="B587"/>
      <c r="C587"/>
      <c r="D587"/>
      <c r="E587"/>
      <c r="F587"/>
      <c r="G587"/>
      <c r="H587"/>
      <c r="I587"/>
      <c r="J587"/>
      <c r="K587"/>
      <c r="L587"/>
      <c r="M587"/>
      <c r="N587"/>
      <c r="O587"/>
      <c r="P587"/>
      <c r="Q587"/>
      <c r="R587"/>
      <c r="S587"/>
    </row>
    <row r="588" spans="1:19" x14ac:dyDescent="0.2">
      <c r="A588"/>
      <c r="B588"/>
      <c r="C588"/>
      <c r="D588"/>
      <c r="E588"/>
      <c r="F588"/>
      <c r="G588"/>
      <c r="H588"/>
      <c r="I588"/>
      <c r="J588"/>
      <c r="K588"/>
      <c r="L588"/>
      <c r="M588"/>
      <c r="N588"/>
      <c r="O588"/>
      <c r="P588"/>
      <c r="Q588"/>
      <c r="R588"/>
      <c r="S588"/>
    </row>
    <row r="589" spans="1:19" x14ac:dyDescent="0.2">
      <c r="A589"/>
      <c r="B589"/>
      <c r="C589"/>
      <c r="D589"/>
      <c r="E589"/>
      <c r="F589"/>
      <c r="G589"/>
      <c r="H589"/>
      <c r="I589"/>
      <c r="J589"/>
      <c r="K589"/>
      <c r="L589"/>
      <c r="M589"/>
      <c r="N589"/>
      <c r="O589"/>
      <c r="P589"/>
      <c r="Q589"/>
      <c r="R589"/>
      <c r="S589"/>
    </row>
    <row r="590" spans="1:19" x14ac:dyDescent="0.2">
      <c r="A590"/>
      <c r="B590"/>
      <c r="C590"/>
      <c r="D590"/>
      <c r="E590"/>
      <c r="F590"/>
      <c r="G590"/>
      <c r="H590"/>
      <c r="I590"/>
      <c r="J590"/>
      <c r="K590"/>
      <c r="L590"/>
      <c r="M590"/>
      <c r="N590"/>
      <c r="O590"/>
      <c r="P590"/>
      <c r="Q590"/>
      <c r="R590"/>
      <c r="S590"/>
    </row>
    <row r="591" spans="1:19" x14ac:dyDescent="0.2">
      <c r="A591"/>
      <c r="B591"/>
      <c r="C591"/>
      <c r="D591"/>
      <c r="E591"/>
      <c r="F591"/>
      <c r="G591"/>
      <c r="H591"/>
      <c r="I591"/>
      <c r="J591"/>
      <c r="K591"/>
      <c r="L591"/>
      <c r="M591"/>
      <c r="N591"/>
      <c r="O591"/>
      <c r="P591"/>
      <c r="Q591"/>
      <c r="R591"/>
      <c r="S591"/>
    </row>
    <row r="592" spans="1:19" x14ac:dyDescent="0.2">
      <c r="A592"/>
      <c r="B592"/>
      <c r="C592"/>
      <c r="D592"/>
      <c r="E592"/>
      <c r="F592"/>
      <c r="G592"/>
      <c r="H592"/>
      <c r="I592"/>
      <c r="J592"/>
      <c r="K592"/>
      <c r="L592"/>
      <c r="M592"/>
      <c r="N592"/>
      <c r="O592"/>
      <c r="P592"/>
      <c r="Q592"/>
      <c r="R592"/>
      <c r="S592"/>
    </row>
    <row r="593" spans="1:19" x14ac:dyDescent="0.2">
      <c r="A593"/>
      <c r="B593"/>
      <c r="C593"/>
      <c r="D593"/>
      <c r="E593"/>
      <c r="F593"/>
      <c r="G593"/>
      <c r="H593"/>
      <c r="I593"/>
      <c r="J593"/>
      <c r="K593"/>
      <c r="L593"/>
      <c r="M593"/>
      <c r="N593"/>
      <c r="O593"/>
      <c r="P593"/>
      <c r="Q593"/>
      <c r="R593"/>
      <c r="S593"/>
    </row>
    <row r="594" spans="1:19" x14ac:dyDescent="0.2">
      <c r="A594"/>
      <c r="B594"/>
      <c r="C594"/>
      <c r="D594"/>
      <c r="E594"/>
      <c r="F594"/>
      <c r="G594"/>
      <c r="H594"/>
      <c r="I594"/>
      <c r="J594"/>
      <c r="K594"/>
      <c r="L594"/>
      <c r="M594"/>
      <c r="N594"/>
      <c r="O594"/>
      <c r="P594"/>
      <c r="Q594"/>
      <c r="R594"/>
      <c r="S594"/>
    </row>
    <row r="595" spans="1:19" x14ac:dyDescent="0.2">
      <c r="A595"/>
      <c r="B595"/>
      <c r="C595"/>
      <c r="D595"/>
      <c r="E595"/>
      <c r="F595"/>
      <c r="G595"/>
      <c r="H595"/>
      <c r="I595"/>
      <c r="J595"/>
      <c r="K595"/>
      <c r="L595"/>
      <c r="M595"/>
      <c r="N595"/>
      <c r="O595"/>
      <c r="P595"/>
      <c r="Q595"/>
      <c r="R595"/>
      <c r="S595"/>
    </row>
    <row r="596" spans="1:19" x14ac:dyDescent="0.2">
      <c r="A596"/>
      <c r="B596"/>
      <c r="C596"/>
      <c r="D596"/>
      <c r="E596"/>
      <c r="F596"/>
      <c r="G596"/>
      <c r="H596"/>
      <c r="I596"/>
      <c r="J596"/>
      <c r="K596"/>
      <c r="L596"/>
      <c r="M596"/>
      <c r="N596"/>
      <c r="O596"/>
      <c r="P596"/>
      <c r="Q596"/>
      <c r="R596"/>
      <c r="S596"/>
    </row>
    <row r="597" spans="1:19" x14ac:dyDescent="0.2">
      <c r="A597"/>
      <c r="B597"/>
      <c r="C597"/>
      <c r="D597"/>
      <c r="E597"/>
      <c r="F597"/>
      <c r="G597"/>
      <c r="H597"/>
      <c r="I597"/>
      <c r="J597"/>
      <c r="K597"/>
      <c r="L597"/>
      <c r="M597"/>
      <c r="N597"/>
      <c r="O597"/>
      <c r="P597"/>
      <c r="Q597"/>
      <c r="R597"/>
      <c r="S597"/>
    </row>
    <row r="598" spans="1:19" x14ac:dyDescent="0.2">
      <c r="A598"/>
      <c r="B598"/>
      <c r="C598"/>
      <c r="D598"/>
      <c r="E598"/>
      <c r="F598"/>
      <c r="G598"/>
      <c r="H598"/>
      <c r="I598"/>
      <c r="J598"/>
      <c r="K598"/>
      <c r="L598"/>
      <c r="M598"/>
      <c r="N598"/>
      <c r="O598"/>
      <c r="P598"/>
      <c r="Q598"/>
      <c r="R598"/>
      <c r="S598"/>
    </row>
    <row r="599" spans="1:19" x14ac:dyDescent="0.2">
      <c r="A599"/>
      <c r="B599"/>
      <c r="C599"/>
      <c r="D599"/>
      <c r="E599"/>
      <c r="F599"/>
      <c r="G599"/>
      <c r="H599"/>
      <c r="I599"/>
      <c r="J599"/>
      <c r="K599"/>
      <c r="L599"/>
      <c r="M599"/>
      <c r="N599"/>
      <c r="O599"/>
      <c r="P599"/>
      <c r="Q599"/>
      <c r="R599"/>
      <c r="S599"/>
    </row>
    <row r="600" spans="1:19" x14ac:dyDescent="0.2">
      <c r="A600"/>
      <c r="B600"/>
      <c r="C600"/>
      <c r="D600"/>
      <c r="E600"/>
      <c r="F600"/>
      <c r="G600"/>
      <c r="H600"/>
      <c r="I600"/>
      <c r="J600"/>
      <c r="K600"/>
      <c r="L600"/>
      <c r="M600"/>
      <c r="N600"/>
      <c r="O600"/>
      <c r="P600"/>
      <c r="Q600"/>
      <c r="R600"/>
      <c r="S600"/>
    </row>
    <row r="601" spans="1:19" x14ac:dyDescent="0.2">
      <c r="A601"/>
      <c r="B601"/>
      <c r="C601"/>
      <c r="D601"/>
      <c r="E601"/>
      <c r="F601"/>
      <c r="G601"/>
      <c r="H601"/>
      <c r="I601"/>
      <c r="J601"/>
      <c r="K601"/>
      <c r="L601"/>
      <c r="M601"/>
      <c r="N601"/>
      <c r="O601"/>
      <c r="P601"/>
      <c r="Q601"/>
      <c r="R601"/>
      <c r="S601"/>
    </row>
    <row r="602" spans="1:19" x14ac:dyDescent="0.2">
      <c r="A602"/>
      <c r="B602"/>
      <c r="C602"/>
      <c r="D602"/>
      <c r="E602"/>
      <c r="F602"/>
      <c r="G602"/>
      <c r="H602"/>
      <c r="I602"/>
      <c r="J602"/>
      <c r="K602"/>
      <c r="L602"/>
      <c r="M602"/>
      <c r="N602"/>
      <c r="O602"/>
      <c r="P602"/>
      <c r="Q602"/>
      <c r="R602"/>
      <c r="S602"/>
    </row>
    <row r="603" spans="1:19" x14ac:dyDescent="0.2">
      <c r="A603"/>
      <c r="B603"/>
      <c r="C603"/>
      <c r="D603"/>
      <c r="E603"/>
      <c r="F603"/>
      <c r="G603"/>
      <c r="H603"/>
      <c r="I603"/>
      <c r="J603"/>
      <c r="K603"/>
      <c r="L603"/>
      <c r="M603"/>
      <c r="N603"/>
      <c r="O603"/>
      <c r="P603"/>
      <c r="Q603"/>
      <c r="R603"/>
      <c r="S603"/>
    </row>
    <row r="604" spans="1:19" x14ac:dyDescent="0.2">
      <c r="A604"/>
      <c r="B604"/>
      <c r="C604"/>
      <c r="D604"/>
      <c r="E604"/>
      <c r="F604"/>
      <c r="G604"/>
      <c r="H604"/>
      <c r="I604"/>
      <c r="J604"/>
      <c r="K604"/>
      <c r="L604"/>
      <c r="M604"/>
      <c r="N604"/>
      <c r="O604"/>
      <c r="P604"/>
      <c r="Q604"/>
      <c r="R604"/>
      <c r="S604"/>
    </row>
    <row r="605" spans="1:19" x14ac:dyDescent="0.2">
      <c r="A605"/>
      <c r="B605"/>
      <c r="C605"/>
      <c r="D605"/>
      <c r="E605"/>
      <c r="F605"/>
      <c r="G605"/>
      <c r="H605"/>
      <c r="I605"/>
      <c r="J605"/>
      <c r="K605"/>
      <c r="L605"/>
      <c r="M605"/>
      <c r="N605"/>
      <c r="O605"/>
      <c r="P605"/>
      <c r="Q605"/>
      <c r="R605"/>
      <c r="S605"/>
    </row>
    <row r="606" spans="1:19" x14ac:dyDescent="0.2">
      <c r="A606"/>
      <c r="B606"/>
      <c r="C606"/>
      <c r="D606"/>
      <c r="E606"/>
      <c r="F606"/>
      <c r="G606"/>
      <c r="H606"/>
      <c r="I606"/>
      <c r="J606"/>
      <c r="K606"/>
      <c r="L606"/>
      <c r="M606"/>
      <c r="N606"/>
      <c r="O606"/>
      <c r="P606"/>
      <c r="Q606"/>
      <c r="R606"/>
      <c r="S606"/>
    </row>
    <row r="607" spans="1:19" x14ac:dyDescent="0.2">
      <c r="A607"/>
      <c r="B607"/>
      <c r="C607"/>
      <c r="D607"/>
      <c r="E607"/>
      <c r="F607"/>
      <c r="G607"/>
      <c r="H607"/>
      <c r="I607"/>
      <c r="J607"/>
      <c r="K607"/>
      <c r="L607"/>
      <c r="M607"/>
      <c r="N607"/>
      <c r="O607"/>
      <c r="P607"/>
      <c r="Q607"/>
      <c r="R607"/>
      <c r="S607"/>
    </row>
    <row r="608" spans="1:19" x14ac:dyDescent="0.2">
      <c r="A608"/>
      <c r="B608"/>
      <c r="C608"/>
      <c r="D608"/>
      <c r="E608"/>
      <c r="F608"/>
      <c r="G608"/>
      <c r="H608"/>
      <c r="I608"/>
      <c r="J608"/>
      <c r="K608"/>
      <c r="L608"/>
      <c r="M608"/>
      <c r="N608"/>
      <c r="O608"/>
      <c r="P608"/>
      <c r="Q608"/>
      <c r="R608"/>
      <c r="S608"/>
    </row>
    <row r="609" spans="1:19" x14ac:dyDescent="0.2">
      <c r="A609"/>
      <c r="B609"/>
      <c r="C609"/>
      <c r="D609"/>
      <c r="E609"/>
      <c r="F609"/>
      <c r="G609"/>
      <c r="H609"/>
      <c r="I609"/>
      <c r="J609"/>
      <c r="K609"/>
      <c r="L609"/>
      <c r="M609"/>
      <c r="N609"/>
      <c r="O609"/>
      <c r="P609"/>
      <c r="Q609"/>
      <c r="R609"/>
      <c r="S609"/>
    </row>
    <row r="610" spans="1:19" x14ac:dyDescent="0.2">
      <c r="A610"/>
      <c r="B610"/>
      <c r="C610"/>
      <c r="D610"/>
      <c r="E610"/>
      <c r="F610"/>
      <c r="G610"/>
      <c r="H610"/>
      <c r="I610"/>
      <c r="J610"/>
      <c r="K610"/>
      <c r="L610"/>
      <c r="M610"/>
      <c r="N610"/>
      <c r="O610"/>
      <c r="P610"/>
      <c r="Q610"/>
      <c r="R610"/>
      <c r="S610"/>
    </row>
    <row r="611" spans="1:19" x14ac:dyDescent="0.2">
      <c r="A611"/>
      <c r="B611"/>
      <c r="C611"/>
      <c r="D611"/>
      <c r="E611"/>
      <c r="F611"/>
      <c r="G611"/>
      <c r="H611"/>
      <c r="I611"/>
      <c r="J611"/>
      <c r="K611"/>
      <c r="L611"/>
      <c r="M611"/>
      <c r="N611"/>
      <c r="O611"/>
      <c r="P611"/>
      <c r="Q611"/>
      <c r="R611"/>
      <c r="S611"/>
    </row>
    <row r="612" spans="1:19" x14ac:dyDescent="0.2">
      <c r="A612"/>
      <c r="B612"/>
      <c r="C612"/>
      <c r="D612"/>
      <c r="E612"/>
      <c r="F612"/>
      <c r="G612"/>
      <c r="H612"/>
      <c r="I612"/>
      <c r="J612"/>
      <c r="K612"/>
      <c r="L612"/>
      <c r="M612"/>
      <c r="N612"/>
      <c r="O612"/>
      <c r="P612"/>
      <c r="Q612"/>
      <c r="R612"/>
      <c r="S612"/>
    </row>
    <row r="613" spans="1:19" x14ac:dyDescent="0.2">
      <c r="A613"/>
      <c r="B613"/>
      <c r="C613"/>
      <c r="D613"/>
      <c r="E613"/>
      <c r="F613"/>
      <c r="G613"/>
      <c r="H613"/>
      <c r="I613"/>
      <c r="J613"/>
      <c r="K613"/>
      <c r="L613"/>
      <c r="M613"/>
      <c r="N613"/>
      <c r="O613"/>
      <c r="P613"/>
      <c r="Q613"/>
      <c r="R613"/>
      <c r="S613"/>
    </row>
    <row r="614" spans="1:19" x14ac:dyDescent="0.2">
      <c r="A614"/>
      <c r="B614"/>
      <c r="C614"/>
      <c r="D614"/>
      <c r="E614"/>
      <c r="F614"/>
      <c r="G614"/>
      <c r="H614"/>
      <c r="I614"/>
      <c r="J614"/>
      <c r="K614"/>
      <c r="L614"/>
      <c r="M614"/>
      <c r="N614"/>
      <c r="O614"/>
      <c r="P614"/>
      <c r="Q614"/>
      <c r="R614"/>
      <c r="S614"/>
    </row>
    <row r="615" spans="1:19" x14ac:dyDescent="0.2">
      <c r="A615"/>
      <c r="B615"/>
      <c r="C615"/>
      <c r="D615"/>
      <c r="E615"/>
      <c r="F615"/>
      <c r="G615"/>
      <c r="H615"/>
      <c r="I615"/>
      <c r="J615"/>
      <c r="K615"/>
      <c r="L615"/>
      <c r="M615"/>
      <c r="N615"/>
      <c r="O615"/>
      <c r="P615"/>
      <c r="Q615"/>
      <c r="R615"/>
      <c r="S615"/>
    </row>
    <row r="616" spans="1:19" x14ac:dyDescent="0.2">
      <c r="A616"/>
      <c r="B616"/>
      <c r="C616"/>
      <c r="D616"/>
      <c r="E616"/>
      <c r="F616"/>
      <c r="G616"/>
      <c r="H616"/>
      <c r="I616"/>
      <c r="J616"/>
      <c r="K616"/>
      <c r="L616"/>
      <c r="M616"/>
      <c r="N616"/>
      <c r="O616"/>
      <c r="P616"/>
      <c r="Q616"/>
      <c r="R616"/>
      <c r="S616"/>
    </row>
    <row r="617" spans="1:19" x14ac:dyDescent="0.2">
      <c r="A617"/>
      <c r="B617"/>
      <c r="C617"/>
      <c r="D617"/>
      <c r="E617"/>
      <c r="F617"/>
      <c r="G617"/>
      <c r="H617"/>
      <c r="I617"/>
      <c r="J617"/>
      <c r="K617"/>
      <c r="L617"/>
      <c r="M617"/>
      <c r="N617"/>
      <c r="O617"/>
      <c r="P617"/>
      <c r="Q617"/>
      <c r="R617"/>
      <c r="S617"/>
    </row>
    <row r="618" spans="1:19" x14ac:dyDescent="0.2">
      <c r="A618"/>
      <c r="B618"/>
      <c r="C618"/>
      <c r="D618"/>
      <c r="E618"/>
      <c r="F618"/>
      <c r="G618"/>
      <c r="H618"/>
      <c r="I618"/>
      <c r="J618"/>
      <c r="K618"/>
      <c r="L618"/>
      <c r="M618"/>
      <c r="N618"/>
      <c r="O618"/>
      <c r="P618"/>
      <c r="Q618"/>
      <c r="R618"/>
      <c r="S618"/>
    </row>
    <row r="619" spans="1:19" x14ac:dyDescent="0.2">
      <c r="A619"/>
      <c r="B619"/>
      <c r="C619"/>
      <c r="D619"/>
      <c r="E619"/>
      <c r="F619"/>
      <c r="G619"/>
      <c r="H619"/>
      <c r="I619"/>
      <c r="J619"/>
      <c r="K619"/>
      <c r="L619"/>
      <c r="M619"/>
      <c r="N619"/>
      <c r="O619"/>
      <c r="P619"/>
      <c r="Q619"/>
      <c r="R619"/>
      <c r="S619"/>
    </row>
    <row r="620" spans="1:19" x14ac:dyDescent="0.2">
      <c r="A620"/>
      <c r="B620"/>
      <c r="C620"/>
      <c r="D620"/>
      <c r="E620"/>
      <c r="F620"/>
      <c r="G620"/>
      <c r="H620"/>
      <c r="I620"/>
      <c r="J620"/>
      <c r="K620"/>
      <c r="L620"/>
      <c r="M620"/>
      <c r="N620"/>
      <c r="O620"/>
      <c r="P620"/>
      <c r="Q620"/>
      <c r="R620"/>
      <c r="S620"/>
    </row>
    <row r="621" spans="1:19" x14ac:dyDescent="0.2">
      <c r="A621"/>
      <c r="B621"/>
      <c r="C621"/>
      <c r="D621"/>
      <c r="E621"/>
      <c r="F621"/>
      <c r="G621"/>
      <c r="H621"/>
      <c r="I621"/>
      <c r="J621"/>
      <c r="K621"/>
      <c r="L621"/>
      <c r="M621"/>
      <c r="N621"/>
      <c r="O621"/>
      <c r="P621"/>
      <c r="Q621"/>
      <c r="R621"/>
      <c r="S621"/>
    </row>
    <row r="622" spans="1:19" x14ac:dyDescent="0.2">
      <c r="A622"/>
      <c r="B622"/>
      <c r="C622"/>
      <c r="D622"/>
      <c r="E622"/>
      <c r="F622"/>
      <c r="G622"/>
      <c r="H622"/>
      <c r="I622"/>
      <c r="J622"/>
      <c r="K622"/>
      <c r="L622"/>
      <c r="M622"/>
      <c r="N622"/>
      <c r="O622"/>
      <c r="P622"/>
      <c r="Q622"/>
      <c r="R622"/>
      <c r="S622"/>
    </row>
    <row r="623" spans="1:19" x14ac:dyDescent="0.2">
      <c r="A623"/>
      <c r="B623"/>
      <c r="C623"/>
      <c r="D623"/>
      <c r="E623"/>
      <c r="F623"/>
      <c r="G623"/>
      <c r="H623"/>
      <c r="I623"/>
      <c r="J623"/>
      <c r="K623"/>
      <c r="L623"/>
      <c r="M623"/>
      <c r="N623"/>
      <c r="O623"/>
      <c r="P623"/>
      <c r="Q623"/>
      <c r="R623"/>
      <c r="S623"/>
    </row>
    <row r="624" spans="1:19" x14ac:dyDescent="0.2">
      <c r="A624"/>
      <c r="B624"/>
      <c r="C624"/>
      <c r="D624"/>
      <c r="E624"/>
      <c r="F624"/>
      <c r="G624"/>
      <c r="H624"/>
      <c r="I624"/>
      <c r="J624"/>
      <c r="K624"/>
      <c r="L624"/>
      <c r="M624"/>
      <c r="N624"/>
      <c r="O624"/>
      <c r="P624"/>
      <c r="Q624"/>
      <c r="R624"/>
      <c r="S624"/>
    </row>
    <row r="625" spans="1:19" x14ac:dyDescent="0.2">
      <c r="A625"/>
      <c r="B625"/>
      <c r="C625"/>
      <c r="D625"/>
      <c r="E625"/>
      <c r="F625"/>
      <c r="G625"/>
      <c r="H625"/>
      <c r="I625"/>
      <c r="J625"/>
      <c r="K625"/>
      <c r="L625"/>
      <c r="M625"/>
      <c r="N625"/>
      <c r="O625"/>
      <c r="P625"/>
      <c r="Q625"/>
      <c r="R625"/>
      <c r="S625"/>
    </row>
    <row r="626" spans="1:19" x14ac:dyDescent="0.2">
      <c r="A626"/>
      <c r="B626"/>
      <c r="C626"/>
      <c r="D626"/>
      <c r="E626"/>
      <c r="F626"/>
      <c r="G626"/>
      <c r="H626"/>
      <c r="I626"/>
      <c r="J626"/>
      <c r="K626"/>
      <c r="L626"/>
      <c r="M626"/>
      <c r="N626"/>
      <c r="O626"/>
      <c r="P626"/>
      <c r="Q626"/>
      <c r="R626"/>
      <c r="S626"/>
    </row>
    <row r="627" spans="1:19" x14ac:dyDescent="0.2">
      <c r="A627"/>
      <c r="B627"/>
      <c r="C627"/>
      <c r="D627"/>
      <c r="E627"/>
      <c r="F627"/>
      <c r="G627"/>
      <c r="H627"/>
      <c r="I627"/>
      <c r="J627"/>
      <c r="K627"/>
      <c r="L627"/>
      <c r="M627"/>
      <c r="N627"/>
      <c r="O627"/>
      <c r="P627"/>
      <c r="Q627"/>
      <c r="R627"/>
      <c r="S627"/>
    </row>
    <row r="628" spans="1:19" x14ac:dyDescent="0.2">
      <c r="A628"/>
      <c r="B628"/>
      <c r="C628"/>
      <c r="D628"/>
      <c r="E628"/>
      <c r="F628"/>
      <c r="G628"/>
      <c r="H628"/>
      <c r="I628"/>
      <c r="J628"/>
      <c r="K628"/>
      <c r="L628"/>
      <c r="M628"/>
      <c r="N628"/>
      <c r="O628"/>
      <c r="P628"/>
      <c r="Q628"/>
      <c r="R628"/>
      <c r="S628"/>
    </row>
    <row r="629" spans="1:19" x14ac:dyDescent="0.2">
      <c r="A629"/>
      <c r="B629"/>
      <c r="C629"/>
      <c r="D629"/>
      <c r="E629"/>
      <c r="F629"/>
      <c r="G629"/>
      <c r="H629"/>
      <c r="I629"/>
      <c r="J629"/>
      <c r="K629"/>
      <c r="L629"/>
      <c r="M629"/>
      <c r="N629"/>
      <c r="O629"/>
      <c r="P629"/>
      <c r="Q629"/>
      <c r="R629"/>
      <c r="S629"/>
    </row>
    <row r="630" spans="1:19" x14ac:dyDescent="0.2">
      <c r="A630"/>
      <c r="B630"/>
      <c r="C630"/>
      <c r="D630"/>
      <c r="E630"/>
      <c r="F630"/>
      <c r="G630"/>
      <c r="H630"/>
      <c r="I630"/>
      <c r="J630"/>
      <c r="K630"/>
      <c r="L630"/>
      <c r="M630"/>
      <c r="N630"/>
      <c r="O630"/>
      <c r="P630"/>
      <c r="Q630"/>
      <c r="R630"/>
      <c r="S630"/>
    </row>
    <row r="631" spans="1:19" x14ac:dyDescent="0.2">
      <c r="A631"/>
      <c r="B631"/>
      <c r="C631"/>
      <c r="D631"/>
      <c r="E631"/>
      <c r="F631"/>
      <c r="G631"/>
      <c r="H631"/>
      <c r="I631"/>
      <c r="J631"/>
      <c r="K631"/>
      <c r="L631"/>
      <c r="M631"/>
      <c r="N631"/>
      <c r="O631"/>
      <c r="P631"/>
      <c r="Q631"/>
      <c r="R631"/>
      <c r="S631"/>
    </row>
    <row r="632" spans="1:19" x14ac:dyDescent="0.2">
      <c r="A632"/>
      <c r="B632"/>
      <c r="C632"/>
      <c r="D632"/>
      <c r="E632"/>
      <c r="F632"/>
      <c r="G632"/>
      <c r="H632"/>
      <c r="I632"/>
      <c r="J632"/>
      <c r="K632"/>
      <c r="L632"/>
      <c r="M632"/>
      <c r="N632"/>
      <c r="O632"/>
      <c r="P632"/>
      <c r="Q632"/>
      <c r="R632"/>
      <c r="S632"/>
    </row>
    <row r="633" spans="1:19" x14ac:dyDescent="0.2">
      <c r="A633"/>
      <c r="B633"/>
      <c r="C633"/>
      <c r="D633"/>
      <c r="E633"/>
      <c r="F633"/>
      <c r="G633"/>
      <c r="H633"/>
      <c r="I633"/>
      <c r="J633"/>
      <c r="K633"/>
      <c r="L633"/>
      <c r="M633"/>
      <c r="N633"/>
      <c r="O633"/>
      <c r="P633"/>
      <c r="Q633"/>
      <c r="R633"/>
      <c r="S633"/>
    </row>
    <row r="634" spans="1:19" x14ac:dyDescent="0.2">
      <c r="A634"/>
      <c r="B634"/>
      <c r="C634"/>
      <c r="D634"/>
      <c r="E634"/>
      <c r="F634"/>
      <c r="G634"/>
      <c r="H634"/>
      <c r="I634"/>
      <c r="J634"/>
      <c r="K634"/>
      <c r="L634"/>
      <c r="M634"/>
      <c r="N634"/>
      <c r="O634"/>
      <c r="P634"/>
      <c r="Q634"/>
      <c r="R634"/>
      <c r="S634"/>
    </row>
    <row r="635" spans="1:19" x14ac:dyDescent="0.2">
      <c r="A635"/>
      <c r="B635"/>
      <c r="C635"/>
      <c r="D635"/>
      <c r="E635"/>
      <c r="F635"/>
      <c r="G635"/>
      <c r="H635"/>
      <c r="I635"/>
      <c r="J635"/>
      <c r="K635"/>
      <c r="L635"/>
      <c r="M635"/>
      <c r="N635"/>
      <c r="O635"/>
      <c r="P635"/>
      <c r="Q635"/>
      <c r="R635"/>
      <c r="S635"/>
    </row>
    <row r="636" spans="1:19" x14ac:dyDescent="0.2">
      <c r="A636"/>
      <c r="B636"/>
      <c r="C636"/>
      <c r="D636"/>
      <c r="E636"/>
      <c r="F636"/>
      <c r="G636"/>
      <c r="H636"/>
      <c r="I636"/>
      <c r="J636"/>
      <c r="K636"/>
      <c r="L636"/>
      <c r="M636"/>
      <c r="N636"/>
      <c r="O636"/>
      <c r="P636"/>
      <c r="Q636"/>
      <c r="R636"/>
      <c r="S636"/>
    </row>
    <row r="637" spans="1:19" x14ac:dyDescent="0.2">
      <c r="A637"/>
      <c r="B637"/>
      <c r="C637"/>
      <c r="D637"/>
      <c r="E637"/>
      <c r="F637"/>
      <c r="G637"/>
      <c r="H637"/>
      <c r="I637"/>
      <c r="J637"/>
      <c r="K637"/>
      <c r="L637"/>
      <c r="M637"/>
      <c r="N637"/>
      <c r="O637"/>
      <c r="P637"/>
      <c r="Q637"/>
      <c r="R637"/>
      <c r="S637"/>
    </row>
    <row r="638" spans="1:19" x14ac:dyDescent="0.2">
      <c r="A638"/>
      <c r="B638"/>
      <c r="C638"/>
      <c r="D638"/>
      <c r="E638"/>
      <c r="F638"/>
      <c r="G638"/>
      <c r="H638"/>
      <c r="I638"/>
      <c r="J638"/>
      <c r="K638"/>
      <c r="L638"/>
      <c r="M638"/>
      <c r="N638"/>
      <c r="O638"/>
      <c r="P638"/>
      <c r="Q638"/>
      <c r="R638"/>
      <c r="S638"/>
    </row>
    <row r="639" spans="1:19" x14ac:dyDescent="0.2">
      <c r="A639"/>
      <c r="B639"/>
      <c r="C639"/>
      <c r="D639"/>
      <c r="E639"/>
      <c r="F639"/>
      <c r="G639"/>
      <c r="H639"/>
      <c r="I639"/>
      <c r="J639"/>
      <c r="K639"/>
      <c r="L639"/>
      <c r="M639"/>
      <c r="N639"/>
      <c r="O639"/>
      <c r="P639"/>
      <c r="Q639"/>
      <c r="R639"/>
      <c r="S639"/>
    </row>
    <row r="640" spans="1:19" x14ac:dyDescent="0.2">
      <c r="A640"/>
      <c r="B640"/>
      <c r="C640"/>
      <c r="D640"/>
      <c r="E640"/>
      <c r="F640"/>
      <c r="G640"/>
      <c r="H640"/>
      <c r="I640"/>
      <c r="J640"/>
      <c r="K640"/>
      <c r="L640"/>
      <c r="M640"/>
      <c r="N640"/>
      <c r="O640"/>
      <c r="P640"/>
      <c r="Q640"/>
      <c r="R640"/>
      <c r="S640"/>
    </row>
    <row r="641" spans="1:19" x14ac:dyDescent="0.2">
      <c r="A641"/>
      <c r="B641"/>
      <c r="C641"/>
      <c r="D641"/>
      <c r="E641"/>
      <c r="F641"/>
      <c r="G641"/>
      <c r="H641"/>
      <c r="I641"/>
      <c r="J641"/>
      <c r="K641"/>
      <c r="L641"/>
      <c r="M641"/>
      <c r="N641"/>
      <c r="O641"/>
      <c r="P641"/>
      <c r="Q641"/>
      <c r="R641"/>
      <c r="S641"/>
    </row>
    <row r="642" spans="1:19" x14ac:dyDescent="0.2">
      <c r="A642"/>
      <c r="B642"/>
      <c r="C642"/>
      <c r="D642"/>
      <c r="E642"/>
      <c r="F642"/>
      <c r="G642"/>
      <c r="H642"/>
      <c r="I642"/>
      <c r="J642"/>
      <c r="K642"/>
      <c r="L642"/>
      <c r="M642"/>
      <c r="N642"/>
      <c r="O642"/>
      <c r="P642"/>
      <c r="Q642"/>
      <c r="R642"/>
      <c r="S642"/>
    </row>
    <row r="643" spans="1:19" x14ac:dyDescent="0.2">
      <c r="A643"/>
      <c r="B643"/>
      <c r="C643"/>
      <c r="D643"/>
      <c r="E643"/>
      <c r="F643"/>
      <c r="G643"/>
      <c r="H643"/>
      <c r="I643"/>
      <c r="J643"/>
      <c r="K643"/>
      <c r="L643"/>
      <c r="M643"/>
      <c r="N643"/>
      <c r="O643"/>
      <c r="P643"/>
      <c r="Q643"/>
      <c r="R643"/>
      <c r="S643"/>
    </row>
    <row r="644" spans="1:19" x14ac:dyDescent="0.2">
      <c r="A644"/>
      <c r="B644"/>
      <c r="C644"/>
      <c r="D644"/>
      <c r="E644"/>
      <c r="F644"/>
      <c r="G644"/>
      <c r="H644"/>
      <c r="I644"/>
      <c r="J644"/>
      <c r="K644"/>
      <c r="L644"/>
      <c r="M644"/>
      <c r="N644"/>
      <c r="O644"/>
      <c r="P644"/>
      <c r="Q644"/>
      <c r="R644"/>
      <c r="S644"/>
    </row>
    <row r="645" spans="1:19" x14ac:dyDescent="0.2">
      <c r="A645"/>
      <c r="B645"/>
      <c r="C645"/>
      <c r="D645"/>
      <c r="E645"/>
      <c r="F645"/>
      <c r="G645"/>
      <c r="H645"/>
      <c r="I645"/>
      <c r="J645"/>
      <c r="K645"/>
      <c r="L645"/>
      <c r="M645"/>
      <c r="N645"/>
      <c r="O645"/>
      <c r="P645"/>
      <c r="Q645"/>
      <c r="R645"/>
      <c r="S645"/>
    </row>
    <row r="646" spans="1:19" x14ac:dyDescent="0.2">
      <c r="A646"/>
      <c r="B646"/>
      <c r="C646"/>
      <c r="D646"/>
      <c r="E646"/>
      <c r="F646"/>
      <c r="G646"/>
      <c r="H646"/>
      <c r="I646"/>
      <c r="J646"/>
      <c r="K646"/>
      <c r="L646"/>
      <c r="M646"/>
      <c r="N646"/>
      <c r="O646"/>
      <c r="P646"/>
      <c r="Q646"/>
      <c r="R646"/>
      <c r="S646"/>
    </row>
    <row r="647" spans="1:19" x14ac:dyDescent="0.2">
      <c r="A647"/>
      <c r="B647"/>
      <c r="C647"/>
      <c r="D647"/>
      <c r="E647"/>
      <c r="F647"/>
      <c r="G647"/>
      <c r="H647"/>
      <c r="I647"/>
      <c r="J647"/>
      <c r="K647"/>
      <c r="L647"/>
      <c r="M647"/>
      <c r="N647"/>
      <c r="O647"/>
      <c r="P647"/>
      <c r="Q647"/>
      <c r="R647"/>
      <c r="S647"/>
    </row>
    <row r="648" spans="1:19" x14ac:dyDescent="0.2">
      <c r="A648"/>
      <c r="B648"/>
      <c r="C648"/>
      <c r="D648"/>
      <c r="E648"/>
      <c r="F648"/>
      <c r="G648"/>
      <c r="H648"/>
      <c r="I648"/>
      <c r="J648"/>
      <c r="K648"/>
      <c r="L648"/>
      <c r="M648"/>
      <c r="N648"/>
      <c r="O648"/>
      <c r="P648"/>
      <c r="Q648"/>
      <c r="R648"/>
      <c r="S648"/>
    </row>
    <row r="649" spans="1:19" x14ac:dyDescent="0.2">
      <c r="A649"/>
      <c r="B649"/>
      <c r="C649"/>
      <c r="D649"/>
      <c r="E649"/>
      <c r="F649"/>
      <c r="G649"/>
      <c r="H649"/>
      <c r="I649"/>
      <c r="J649"/>
      <c r="K649"/>
      <c r="L649"/>
      <c r="M649"/>
      <c r="N649"/>
      <c r="O649"/>
      <c r="P649"/>
      <c r="Q649"/>
      <c r="R649"/>
      <c r="S649"/>
    </row>
    <row r="650" spans="1:19" x14ac:dyDescent="0.2">
      <c r="A650"/>
      <c r="B650"/>
      <c r="C650"/>
      <c r="D650"/>
      <c r="E650"/>
      <c r="F650"/>
      <c r="G650"/>
      <c r="H650"/>
      <c r="I650"/>
      <c r="J650"/>
      <c r="K650"/>
      <c r="L650"/>
      <c r="M650"/>
      <c r="N650"/>
      <c r="O650"/>
      <c r="P650"/>
      <c r="Q650"/>
      <c r="R650"/>
      <c r="S650"/>
    </row>
    <row r="651" spans="1:19" x14ac:dyDescent="0.2">
      <c r="A651"/>
      <c r="B651"/>
      <c r="C651"/>
      <c r="D651"/>
      <c r="E651"/>
      <c r="F651"/>
      <c r="G651"/>
      <c r="H651"/>
      <c r="I651"/>
      <c r="J651"/>
      <c r="K651"/>
      <c r="L651"/>
      <c r="M651"/>
      <c r="N651"/>
      <c r="O651"/>
      <c r="P651"/>
      <c r="Q651"/>
      <c r="R651"/>
      <c r="S651"/>
    </row>
    <row r="652" spans="1:19" x14ac:dyDescent="0.2">
      <c r="A652"/>
      <c r="B652"/>
      <c r="C652"/>
      <c r="D652"/>
      <c r="E652"/>
      <c r="F652"/>
      <c r="G652"/>
      <c r="H652"/>
      <c r="I652"/>
      <c r="J652"/>
      <c r="K652"/>
      <c r="L652"/>
      <c r="M652"/>
      <c r="N652"/>
      <c r="O652"/>
      <c r="P652"/>
      <c r="Q652"/>
      <c r="R652"/>
      <c r="S652"/>
    </row>
    <row r="653" spans="1:19" x14ac:dyDescent="0.2">
      <c r="A653"/>
      <c r="B653"/>
      <c r="C653"/>
      <c r="D653"/>
      <c r="E653"/>
      <c r="F653"/>
      <c r="G653"/>
      <c r="H653"/>
      <c r="I653"/>
      <c r="J653"/>
      <c r="K653"/>
      <c r="L653"/>
      <c r="M653"/>
      <c r="N653"/>
      <c r="O653"/>
      <c r="P653"/>
      <c r="Q653"/>
      <c r="R653"/>
      <c r="S653"/>
    </row>
    <row r="654" spans="1:19" x14ac:dyDescent="0.2">
      <c r="A654"/>
      <c r="B654"/>
      <c r="C654"/>
      <c r="D654"/>
      <c r="E654"/>
      <c r="F654"/>
      <c r="G654"/>
      <c r="H654"/>
      <c r="I654"/>
      <c r="J654"/>
      <c r="K654"/>
      <c r="L654"/>
      <c r="M654"/>
      <c r="N654"/>
      <c r="O654"/>
      <c r="P654"/>
      <c r="Q654"/>
      <c r="R654"/>
      <c r="S654"/>
    </row>
    <row r="655" spans="1:19" x14ac:dyDescent="0.2">
      <c r="A655"/>
      <c r="B655"/>
      <c r="C655"/>
      <c r="D655"/>
      <c r="E655"/>
      <c r="F655"/>
      <c r="G655"/>
      <c r="H655"/>
      <c r="I655"/>
      <c r="J655"/>
      <c r="K655"/>
      <c r="L655"/>
      <c r="M655"/>
      <c r="N655"/>
      <c r="O655"/>
      <c r="P655"/>
      <c r="Q655"/>
      <c r="R655"/>
      <c r="S655"/>
    </row>
    <row r="656" spans="1:19" x14ac:dyDescent="0.2">
      <c r="A656"/>
      <c r="B656"/>
      <c r="C656"/>
      <c r="D656"/>
      <c r="E656"/>
      <c r="F656"/>
      <c r="G656"/>
      <c r="H656"/>
      <c r="I656"/>
      <c r="J656"/>
      <c r="K656"/>
      <c r="L656"/>
      <c r="M656"/>
      <c r="N656"/>
      <c r="O656"/>
      <c r="P656"/>
      <c r="Q656"/>
      <c r="R656"/>
      <c r="S656"/>
    </row>
    <row r="657" spans="1:19" x14ac:dyDescent="0.2">
      <c r="A657"/>
      <c r="B657"/>
      <c r="C657"/>
      <c r="D657"/>
      <c r="E657"/>
      <c r="F657"/>
      <c r="G657"/>
      <c r="H657"/>
      <c r="I657"/>
      <c r="J657"/>
      <c r="K657"/>
      <c r="L657"/>
      <c r="M657"/>
      <c r="N657"/>
      <c r="O657"/>
      <c r="P657"/>
      <c r="Q657"/>
      <c r="R657"/>
      <c r="S657"/>
    </row>
    <row r="658" spans="1:19" x14ac:dyDescent="0.2">
      <c r="A658"/>
      <c r="B658"/>
      <c r="C658"/>
      <c r="D658"/>
      <c r="E658"/>
      <c r="F658"/>
      <c r="G658"/>
      <c r="H658"/>
      <c r="I658"/>
      <c r="J658"/>
      <c r="K658"/>
      <c r="L658"/>
      <c r="M658"/>
      <c r="N658"/>
      <c r="O658"/>
      <c r="P658"/>
      <c r="Q658"/>
      <c r="R658"/>
      <c r="S658"/>
    </row>
    <row r="659" spans="1:19" x14ac:dyDescent="0.2">
      <c r="A659"/>
      <c r="B659"/>
      <c r="C659"/>
      <c r="D659"/>
      <c r="E659"/>
      <c r="F659"/>
      <c r="G659"/>
      <c r="H659"/>
      <c r="I659"/>
      <c r="J659"/>
      <c r="K659"/>
      <c r="L659"/>
      <c r="M659"/>
      <c r="N659"/>
      <c r="O659"/>
      <c r="P659"/>
      <c r="Q659"/>
      <c r="R659"/>
      <c r="S659"/>
    </row>
    <row r="660" spans="1:19" x14ac:dyDescent="0.2">
      <c r="A660"/>
      <c r="B660"/>
      <c r="C660"/>
      <c r="D660"/>
      <c r="E660"/>
      <c r="F660"/>
      <c r="G660"/>
      <c r="H660"/>
      <c r="I660"/>
      <c r="J660"/>
      <c r="K660"/>
      <c r="L660"/>
      <c r="M660"/>
      <c r="N660"/>
      <c r="O660"/>
      <c r="P660"/>
      <c r="Q660"/>
      <c r="R660"/>
      <c r="S660"/>
    </row>
    <row r="661" spans="1:19" x14ac:dyDescent="0.2">
      <c r="A661"/>
      <c r="B661"/>
      <c r="C661"/>
      <c r="D661"/>
      <c r="E661"/>
      <c r="F661"/>
      <c r="G661"/>
      <c r="H661"/>
      <c r="I661"/>
      <c r="J661"/>
      <c r="K661"/>
      <c r="L661"/>
      <c r="M661"/>
      <c r="N661"/>
      <c r="O661"/>
      <c r="P661"/>
      <c r="Q661"/>
      <c r="R661"/>
      <c r="S661"/>
    </row>
    <row r="662" spans="1:19" x14ac:dyDescent="0.2">
      <c r="A662"/>
      <c r="B662"/>
      <c r="C662"/>
      <c r="D662"/>
      <c r="E662"/>
      <c r="F662"/>
      <c r="G662"/>
      <c r="H662"/>
      <c r="I662"/>
      <c r="J662"/>
      <c r="K662"/>
      <c r="L662"/>
      <c r="M662"/>
      <c r="N662"/>
      <c r="O662"/>
      <c r="P662"/>
      <c r="Q662"/>
      <c r="R662"/>
      <c r="S662"/>
    </row>
    <row r="663" spans="1:19" x14ac:dyDescent="0.2">
      <c r="A663"/>
      <c r="B663"/>
      <c r="C663"/>
      <c r="D663"/>
      <c r="E663"/>
      <c r="F663"/>
      <c r="G663"/>
      <c r="H663"/>
      <c r="I663"/>
      <c r="J663"/>
      <c r="K663"/>
      <c r="L663"/>
      <c r="M663"/>
      <c r="N663"/>
      <c r="O663"/>
      <c r="P663"/>
      <c r="Q663"/>
      <c r="R663"/>
      <c r="S663"/>
    </row>
    <row r="664" spans="1:19" x14ac:dyDescent="0.2">
      <c r="A664"/>
      <c r="B664"/>
      <c r="C664"/>
      <c r="D664"/>
      <c r="E664"/>
      <c r="F664"/>
      <c r="G664"/>
      <c r="H664"/>
      <c r="I664"/>
      <c r="J664"/>
      <c r="K664"/>
      <c r="L664"/>
      <c r="M664"/>
      <c r="N664"/>
      <c r="O664"/>
      <c r="P664"/>
      <c r="Q664"/>
      <c r="R664"/>
      <c r="S664"/>
    </row>
    <row r="665" spans="1:19" x14ac:dyDescent="0.2">
      <c r="A665"/>
      <c r="B665"/>
      <c r="C665"/>
      <c r="D665"/>
      <c r="E665"/>
      <c r="F665"/>
      <c r="G665"/>
      <c r="H665"/>
      <c r="I665"/>
      <c r="J665"/>
      <c r="K665"/>
      <c r="L665"/>
      <c r="M665"/>
      <c r="N665"/>
      <c r="O665"/>
      <c r="P665"/>
      <c r="Q665"/>
      <c r="R665"/>
      <c r="S665"/>
    </row>
    <row r="666" spans="1:19" x14ac:dyDescent="0.2">
      <c r="A666"/>
      <c r="B666"/>
      <c r="C666"/>
      <c r="D666"/>
      <c r="E666"/>
      <c r="F666"/>
      <c r="G666"/>
      <c r="H666"/>
      <c r="I666"/>
      <c r="J666"/>
      <c r="K666"/>
      <c r="L666"/>
      <c r="M666"/>
      <c r="N666"/>
      <c r="O666"/>
      <c r="P666"/>
      <c r="Q666"/>
      <c r="R666"/>
      <c r="S666"/>
    </row>
    <row r="667" spans="1:19" x14ac:dyDescent="0.2">
      <c r="A667"/>
      <c r="B667"/>
      <c r="C667"/>
      <c r="D667"/>
      <c r="E667"/>
      <c r="F667"/>
      <c r="G667"/>
      <c r="H667"/>
      <c r="I667"/>
      <c r="J667"/>
      <c r="K667"/>
      <c r="L667"/>
      <c r="M667"/>
      <c r="N667"/>
      <c r="O667"/>
      <c r="P667"/>
      <c r="Q667"/>
      <c r="R667"/>
      <c r="S667"/>
    </row>
    <row r="668" spans="1:19" x14ac:dyDescent="0.2">
      <c r="A668"/>
      <c r="B668"/>
      <c r="C668"/>
      <c r="D668"/>
      <c r="E668"/>
      <c r="F668"/>
      <c r="G668"/>
      <c r="H668"/>
      <c r="I668"/>
      <c r="J668"/>
      <c r="K668"/>
      <c r="L668"/>
      <c r="M668"/>
      <c r="N668"/>
      <c r="O668"/>
      <c r="P668"/>
      <c r="Q668"/>
      <c r="R668"/>
      <c r="S668"/>
    </row>
    <row r="669" spans="1:19" x14ac:dyDescent="0.2">
      <c r="A669"/>
      <c r="B669"/>
      <c r="C669"/>
      <c r="D669"/>
      <c r="E669"/>
      <c r="F669"/>
      <c r="G669"/>
      <c r="H669"/>
      <c r="I669"/>
      <c r="J669"/>
      <c r="K669"/>
      <c r="L669"/>
      <c r="M669"/>
      <c r="N669"/>
      <c r="O669"/>
      <c r="P669"/>
      <c r="Q669"/>
      <c r="R669"/>
      <c r="S669"/>
    </row>
    <row r="670" spans="1:19" x14ac:dyDescent="0.2">
      <c r="A670"/>
      <c r="B670"/>
      <c r="C670"/>
      <c r="D670"/>
      <c r="E670"/>
      <c r="F670"/>
      <c r="G670"/>
      <c r="H670"/>
      <c r="I670"/>
      <c r="J670"/>
      <c r="K670"/>
      <c r="L670"/>
      <c r="M670"/>
      <c r="N670"/>
      <c r="O670"/>
      <c r="P670"/>
      <c r="Q670"/>
      <c r="R670"/>
      <c r="S670"/>
    </row>
    <row r="671" spans="1:19" x14ac:dyDescent="0.2">
      <c r="A671"/>
      <c r="B671"/>
      <c r="C671"/>
      <c r="D671"/>
      <c r="E671"/>
      <c r="F671"/>
      <c r="G671"/>
      <c r="H671"/>
      <c r="I671"/>
      <c r="J671"/>
      <c r="K671"/>
      <c r="L671"/>
      <c r="M671"/>
      <c r="N671"/>
      <c r="O671"/>
      <c r="P671"/>
      <c r="Q671"/>
      <c r="R671"/>
      <c r="S671"/>
    </row>
    <row r="672" spans="1:19" x14ac:dyDescent="0.2">
      <c r="A672"/>
      <c r="B672"/>
      <c r="C672"/>
      <c r="D672"/>
      <c r="E672"/>
      <c r="F672"/>
      <c r="G672"/>
      <c r="H672"/>
      <c r="I672"/>
      <c r="J672"/>
      <c r="K672"/>
      <c r="L672"/>
      <c r="M672"/>
      <c r="N672"/>
      <c r="O672"/>
      <c r="P672"/>
      <c r="Q672"/>
      <c r="R672"/>
      <c r="S672"/>
    </row>
    <row r="673" spans="1:19" x14ac:dyDescent="0.2">
      <c r="A673"/>
      <c r="B673"/>
      <c r="C673"/>
      <c r="D673"/>
      <c r="E673"/>
      <c r="F673"/>
      <c r="G673"/>
      <c r="H673"/>
      <c r="I673"/>
      <c r="J673"/>
      <c r="K673"/>
      <c r="L673"/>
      <c r="M673"/>
      <c r="N673"/>
      <c r="O673"/>
      <c r="P673"/>
      <c r="Q673"/>
      <c r="R673"/>
      <c r="S673"/>
    </row>
    <row r="674" spans="1:19" x14ac:dyDescent="0.2">
      <c r="A674"/>
      <c r="B674"/>
      <c r="C674"/>
      <c r="D674"/>
      <c r="E674"/>
      <c r="F674"/>
      <c r="G674"/>
      <c r="H674"/>
      <c r="I674"/>
      <c r="J674"/>
      <c r="K674"/>
      <c r="L674"/>
      <c r="M674"/>
      <c r="N674"/>
      <c r="O674"/>
      <c r="P674"/>
      <c r="Q674"/>
      <c r="R674"/>
      <c r="S674"/>
    </row>
    <row r="675" spans="1:19" x14ac:dyDescent="0.2">
      <c r="A675"/>
      <c r="B675"/>
      <c r="C675"/>
      <c r="D675"/>
      <c r="E675"/>
      <c r="F675"/>
      <c r="G675"/>
      <c r="H675"/>
      <c r="I675"/>
      <c r="J675"/>
      <c r="K675"/>
      <c r="L675"/>
      <c r="M675"/>
      <c r="N675"/>
      <c r="O675"/>
      <c r="P675"/>
      <c r="Q675"/>
      <c r="R675"/>
      <c r="S675"/>
    </row>
    <row r="676" spans="1:19" x14ac:dyDescent="0.2">
      <c r="A676"/>
      <c r="B676"/>
      <c r="C676"/>
      <c r="D676"/>
      <c r="E676"/>
      <c r="F676"/>
      <c r="G676"/>
      <c r="H676"/>
      <c r="I676"/>
      <c r="J676"/>
      <c r="K676"/>
      <c r="L676"/>
      <c r="M676"/>
      <c r="N676"/>
      <c r="O676"/>
      <c r="P676"/>
      <c r="Q676"/>
      <c r="R676"/>
      <c r="S676"/>
    </row>
    <row r="677" spans="1:19" x14ac:dyDescent="0.2">
      <c r="A677"/>
      <c r="B677"/>
      <c r="C677"/>
      <c r="D677"/>
      <c r="E677"/>
      <c r="F677"/>
      <c r="G677"/>
      <c r="H677"/>
      <c r="I677"/>
      <c r="J677"/>
      <c r="K677"/>
      <c r="L677"/>
      <c r="M677"/>
      <c r="N677"/>
      <c r="O677"/>
      <c r="P677"/>
      <c r="Q677"/>
      <c r="R677"/>
      <c r="S677"/>
    </row>
    <row r="678" spans="1:19" x14ac:dyDescent="0.2">
      <c r="A678"/>
      <c r="B678"/>
      <c r="C678"/>
      <c r="D678"/>
      <c r="E678"/>
      <c r="F678"/>
      <c r="G678"/>
      <c r="H678"/>
      <c r="I678"/>
      <c r="J678"/>
      <c r="K678"/>
      <c r="L678"/>
      <c r="M678"/>
      <c r="N678"/>
      <c r="O678"/>
      <c r="P678"/>
      <c r="Q678"/>
      <c r="R678"/>
      <c r="S678"/>
    </row>
    <row r="679" spans="1:19" x14ac:dyDescent="0.2">
      <c r="A679"/>
      <c r="B679"/>
      <c r="C679"/>
      <c r="D679"/>
      <c r="E679"/>
      <c r="F679"/>
      <c r="G679"/>
      <c r="H679"/>
      <c r="I679"/>
      <c r="J679"/>
      <c r="K679"/>
      <c r="L679"/>
      <c r="M679"/>
      <c r="N679"/>
      <c r="O679"/>
      <c r="P679"/>
      <c r="Q679"/>
      <c r="R679"/>
      <c r="S679"/>
    </row>
    <row r="680" spans="1:19" x14ac:dyDescent="0.2">
      <c r="A680"/>
      <c r="B680"/>
      <c r="C680"/>
      <c r="D680"/>
      <c r="E680"/>
      <c r="F680"/>
      <c r="G680"/>
      <c r="H680"/>
      <c r="I680"/>
      <c r="J680"/>
      <c r="K680"/>
      <c r="L680"/>
      <c r="M680"/>
      <c r="N680"/>
      <c r="O680"/>
      <c r="P680"/>
      <c r="Q680"/>
      <c r="R680"/>
      <c r="S680"/>
    </row>
    <row r="681" spans="1:19" x14ac:dyDescent="0.2">
      <c r="A681"/>
      <c r="B681"/>
      <c r="C681"/>
      <c r="D681"/>
      <c r="E681"/>
      <c r="F681"/>
      <c r="G681"/>
      <c r="H681"/>
      <c r="I681"/>
      <c r="J681"/>
      <c r="K681"/>
      <c r="L681"/>
      <c r="M681"/>
      <c r="N681"/>
      <c r="O681"/>
      <c r="P681"/>
      <c r="Q681"/>
      <c r="R681"/>
      <c r="S681"/>
    </row>
    <row r="682" spans="1:19" x14ac:dyDescent="0.2">
      <c r="A682"/>
      <c r="B682"/>
      <c r="C682"/>
      <c r="D682"/>
      <c r="E682"/>
      <c r="F682"/>
      <c r="G682"/>
      <c r="H682"/>
      <c r="I682"/>
      <c r="J682"/>
      <c r="K682"/>
      <c r="L682"/>
      <c r="M682"/>
      <c r="N682"/>
      <c r="O682"/>
      <c r="P682"/>
      <c r="Q682"/>
      <c r="R682"/>
      <c r="S682"/>
    </row>
    <row r="683" spans="1:19" x14ac:dyDescent="0.2">
      <c r="A683"/>
      <c r="B683"/>
      <c r="C683"/>
      <c r="D683"/>
      <c r="E683"/>
      <c r="F683"/>
      <c r="G683"/>
      <c r="H683"/>
      <c r="I683"/>
      <c r="J683"/>
      <c r="K683"/>
      <c r="L683"/>
      <c r="M683"/>
      <c r="N683"/>
      <c r="O683"/>
      <c r="P683"/>
      <c r="Q683"/>
      <c r="R683"/>
      <c r="S683"/>
    </row>
    <row r="684" spans="1:19" x14ac:dyDescent="0.2">
      <c r="A684"/>
      <c r="B684"/>
      <c r="C684"/>
      <c r="D684"/>
      <c r="E684"/>
      <c r="F684"/>
      <c r="G684"/>
      <c r="H684"/>
      <c r="I684"/>
      <c r="J684"/>
      <c r="K684"/>
      <c r="L684"/>
      <c r="M684"/>
      <c r="N684"/>
      <c r="O684"/>
      <c r="P684"/>
      <c r="Q684"/>
      <c r="R684"/>
      <c r="S684"/>
    </row>
    <row r="685" spans="1:19" x14ac:dyDescent="0.2">
      <c r="A685"/>
      <c r="B685"/>
      <c r="C685"/>
      <c r="D685"/>
      <c r="E685"/>
      <c r="F685"/>
      <c r="G685"/>
      <c r="H685"/>
      <c r="I685"/>
      <c r="J685"/>
      <c r="K685"/>
      <c r="L685"/>
      <c r="M685"/>
      <c r="N685"/>
      <c r="O685"/>
      <c r="P685"/>
      <c r="Q685"/>
      <c r="R685"/>
      <c r="S685"/>
    </row>
    <row r="686" spans="1:19" x14ac:dyDescent="0.2">
      <c r="A686"/>
      <c r="B686"/>
      <c r="C686"/>
      <c r="D686"/>
      <c r="E686"/>
      <c r="F686"/>
      <c r="G686"/>
      <c r="H686"/>
      <c r="I686"/>
      <c r="J686"/>
      <c r="K686"/>
      <c r="L686"/>
      <c r="M686"/>
      <c r="N686"/>
      <c r="O686"/>
      <c r="P686"/>
      <c r="Q686"/>
      <c r="R686"/>
      <c r="S686"/>
    </row>
    <row r="687" spans="1:19" x14ac:dyDescent="0.2">
      <c r="A687"/>
      <c r="B687"/>
      <c r="C687"/>
      <c r="D687"/>
      <c r="E687"/>
      <c r="F687"/>
      <c r="G687"/>
      <c r="H687"/>
      <c r="I687"/>
      <c r="J687"/>
      <c r="K687"/>
      <c r="L687"/>
      <c r="M687"/>
      <c r="N687"/>
      <c r="O687"/>
      <c r="P687"/>
      <c r="Q687"/>
      <c r="R687"/>
      <c r="S687"/>
    </row>
    <row r="688" spans="1:19" x14ac:dyDescent="0.2">
      <c r="A688"/>
      <c r="B688"/>
      <c r="C688"/>
      <c r="D688"/>
      <c r="E688"/>
      <c r="F688"/>
      <c r="G688"/>
      <c r="H688"/>
      <c r="I688"/>
      <c r="J688"/>
      <c r="K688"/>
      <c r="L688"/>
      <c r="M688"/>
      <c r="N688"/>
      <c r="O688"/>
      <c r="P688"/>
      <c r="Q688"/>
      <c r="R688"/>
      <c r="S688"/>
    </row>
    <row r="689" spans="1:19" x14ac:dyDescent="0.2">
      <c r="A689"/>
      <c r="B689"/>
      <c r="C689"/>
      <c r="D689"/>
      <c r="E689"/>
      <c r="F689"/>
      <c r="G689"/>
      <c r="H689"/>
      <c r="I689"/>
      <c r="J689"/>
      <c r="K689"/>
      <c r="L689"/>
      <c r="M689"/>
      <c r="N689"/>
      <c r="O689"/>
      <c r="P689"/>
      <c r="Q689"/>
      <c r="R689"/>
      <c r="S689"/>
    </row>
    <row r="690" spans="1:19" x14ac:dyDescent="0.2">
      <c r="A690"/>
      <c r="B690"/>
      <c r="C690"/>
      <c r="D690"/>
      <c r="E690"/>
      <c r="F690"/>
      <c r="G690"/>
      <c r="H690"/>
      <c r="I690"/>
      <c r="J690"/>
      <c r="K690"/>
      <c r="L690"/>
      <c r="M690"/>
      <c r="N690"/>
      <c r="O690"/>
      <c r="P690"/>
      <c r="Q690"/>
      <c r="R690"/>
      <c r="S690"/>
    </row>
    <row r="691" spans="1:19" x14ac:dyDescent="0.2">
      <c r="A691"/>
      <c r="B691"/>
      <c r="C691"/>
      <c r="D691"/>
      <c r="E691"/>
      <c r="F691"/>
      <c r="G691"/>
      <c r="H691"/>
      <c r="I691"/>
      <c r="J691"/>
      <c r="K691"/>
      <c r="L691"/>
      <c r="M691"/>
      <c r="N691"/>
      <c r="O691"/>
      <c r="P691"/>
      <c r="Q691"/>
      <c r="R691"/>
      <c r="S691"/>
    </row>
    <row r="692" spans="1:19" x14ac:dyDescent="0.2">
      <c r="A692"/>
      <c r="B692"/>
      <c r="C692"/>
      <c r="D692"/>
      <c r="E692"/>
      <c r="F692"/>
      <c r="G692"/>
      <c r="H692"/>
      <c r="I692"/>
      <c r="J692"/>
      <c r="K692"/>
      <c r="L692"/>
      <c r="M692"/>
      <c r="N692"/>
      <c r="O692"/>
      <c r="P692"/>
      <c r="Q692"/>
      <c r="R692"/>
      <c r="S692"/>
    </row>
    <row r="693" spans="1:19" x14ac:dyDescent="0.2">
      <c r="A693"/>
      <c r="B693"/>
      <c r="C693"/>
      <c r="D693"/>
      <c r="E693"/>
      <c r="F693"/>
      <c r="G693"/>
      <c r="H693"/>
      <c r="I693"/>
      <c r="J693"/>
      <c r="K693"/>
      <c r="L693"/>
      <c r="M693"/>
      <c r="N693"/>
      <c r="O693"/>
      <c r="P693"/>
      <c r="Q693"/>
      <c r="R693"/>
      <c r="S693"/>
    </row>
    <row r="694" spans="1:19" x14ac:dyDescent="0.2">
      <c r="A694"/>
      <c r="B694"/>
      <c r="C694"/>
      <c r="D694"/>
      <c r="E694"/>
      <c r="F694"/>
      <c r="G694"/>
      <c r="H694"/>
      <c r="I694"/>
      <c r="J694"/>
      <c r="K694"/>
      <c r="L694"/>
      <c r="M694"/>
      <c r="N694"/>
      <c r="O694"/>
      <c r="P694"/>
      <c r="Q694"/>
      <c r="R694"/>
      <c r="S694"/>
    </row>
    <row r="695" spans="1:19" x14ac:dyDescent="0.2">
      <c r="A695"/>
      <c r="B695"/>
      <c r="C695"/>
      <c r="D695"/>
      <c r="E695"/>
      <c r="F695"/>
      <c r="G695"/>
      <c r="H695"/>
      <c r="I695"/>
      <c r="J695"/>
      <c r="K695"/>
      <c r="L695"/>
      <c r="M695"/>
      <c r="N695"/>
      <c r="O695"/>
      <c r="P695"/>
      <c r="Q695"/>
      <c r="R695"/>
      <c r="S695"/>
    </row>
    <row r="696" spans="1:19" x14ac:dyDescent="0.2">
      <c r="A696"/>
      <c r="B696"/>
      <c r="C696"/>
      <c r="D696"/>
      <c r="E696"/>
      <c r="F696"/>
      <c r="G696"/>
      <c r="H696"/>
      <c r="I696"/>
      <c r="J696"/>
      <c r="K696"/>
      <c r="L696"/>
      <c r="M696"/>
      <c r="N696"/>
      <c r="O696"/>
      <c r="P696"/>
      <c r="Q696"/>
      <c r="R696"/>
      <c r="S696"/>
    </row>
    <row r="697" spans="1:19" x14ac:dyDescent="0.2">
      <c r="A697"/>
      <c r="B697"/>
      <c r="C697"/>
      <c r="D697"/>
      <c r="E697"/>
      <c r="F697"/>
      <c r="G697"/>
      <c r="H697"/>
      <c r="I697"/>
      <c r="J697"/>
      <c r="K697"/>
      <c r="L697"/>
      <c r="M697"/>
      <c r="N697"/>
      <c r="O697"/>
      <c r="P697"/>
      <c r="Q697"/>
      <c r="R697"/>
      <c r="S697"/>
    </row>
    <row r="698" spans="1:19" x14ac:dyDescent="0.2">
      <c r="A698"/>
      <c r="B698"/>
      <c r="C698"/>
      <c r="D698"/>
      <c r="E698"/>
      <c r="F698"/>
      <c r="G698"/>
      <c r="H698"/>
      <c r="I698"/>
      <c r="J698"/>
      <c r="K698"/>
      <c r="L698"/>
      <c r="M698"/>
      <c r="N698"/>
      <c r="O698"/>
      <c r="P698"/>
      <c r="Q698"/>
      <c r="R698"/>
      <c r="S698"/>
    </row>
    <row r="699" spans="1:19" x14ac:dyDescent="0.2">
      <c r="A699"/>
      <c r="B699"/>
      <c r="C699"/>
      <c r="D699"/>
      <c r="E699"/>
      <c r="F699"/>
      <c r="G699"/>
      <c r="H699"/>
      <c r="I699"/>
      <c r="J699"/>
      <c r="K699"/>
      <c r="L699"/>
      <c r="M699"/>
      <c r="N699"/>
      <c r="O699"/>
      <c r="P699"/>
      <c r="Q699"/>
      <c r="R699"/>
      <c r="S699"/>
    </row>
    <row r="700" spans="1:19" x14ac:dyDescent="0.2">
      <c r="A700"/>
      <c r="B700"/>
      <c r="C700"/>
      <c r="D700"/>
      <c r="E700"/>
      <c r="F700"/>
      <c r="G700"/>
      <c r="H700"/>
      <c r="I700"/>
      <c r="J700"/>
      <c r="K700"/>
      <c r="L700"/>
      <c r="M700"/>
      <c r="N700"/>
      <c r="O700"/>
      <c r="P700"/>
      <c r="Q700"/>
      <c r="R700"/>
      <c r="S700"/>
    </row>
    <row r="701" spans="1:19" x14ac:dyDescent="0.2">
      <c r="A701"/>
      <c r="B701"/>
      <c r="C701"/>
      <c r="D701"/>
      <c r="E701"/>
      <c r="F701"/>
      <c r="G701"/>
      <c r="H701"/>
      <c r="I701"/>
      <c r="J701"/>
      <c r="K701"/>
      <c r="L701"/>
      <c r="M701"/>
      <c r="N701"/>
      <c r="O701"/>
      <c r="P701"/>
      <c r="Q701"/>
      <c r="R701"/>
      <c r="S701"/>
    </row>
    <row r="702" spans="1:19" x14ac:dyDescent="0.2">
      <c r="A702"/>
      <c r="B702"/>
      <c r="C702"/>
      <c r="D702"/>
      <c r="E702"/>
      <c r="F702"/>
      <c r="G702"/>
      <c r="H702"/>
      <c r="I702"/>
      <c r="J702"/>
      <c r="K702"/>
      <c r="L702"/>
      <c r="M702"/>
      <c r="N702"/>
      <c r="O702"/>
      <c r="P702"/>
      <c r="Q702"/>
      <c r="R702"/>
      <c r="S702"/>
    </row>
    <row r="703" spans="1:19" x14ac:dyDescent="0.2">
      <c r="A703"/>
      <c r="B703"/>
      <c r="C703"/>
      <c r="D703"/>
      <c r="E703"/>
      <c r="F703"/>
      <c r="G703"/>
      <c r="H703"/>
      <c r="I703"/>
      <c r="J703"/>
      <c r="K703"/>
      <c r="L703"/>
      <c r="M703"/>
      <c r="N703"/>
      <c r="O703"/>
      <c r="P703"/>
      <c r="Q703"/>
      <c r="R703"/>
      <c r="S703"/>
    </row>
    <row r="704" spans="1:19" x14ac:dyDescent="0.2">
      <c r="A704"/>
      <c r="B704"/>
      <c r="C704"/>
      <c r="D704"/>
      <c r="E704"/>
      <c r="F704"/>
      <c r="G704"/>
      <c r="H704"/>
      <c r="I704"/>
      <c r="J704"/>
      <c r="K704"/>
      <c r="L704"/>
      <c r="M704"/>
      <c r="N704"/>
      <c r="O704"/>
      <c r="P704"/>
      <c r="Q704"/>
      <c r="R704"/>
      <c r="S704"/>
    </row>
    <row r="705" spans="1:19" x14ac:dyDescent="0.2">
      <c r="A705"/>
      <c r="B705"/>
      <c r="C705"/>
      <c r="D705"/>
      <c r="E705"/>
      <c r="F705"/>
      <c r="G705"/>
      <c r="H705"/>
      <c r="I705"/>
      <c r="J705"/>
      <c r="K705"/>
      <c r="L705"/>
      <c r="M705"/>
      <c r="N705"/>
      <c r="O705"/>
      <c r="P705"/>
      <c r="Q705"/>
      <c r="R705"/>
      <c r="S705"/>
    </row>
    <row r="706" spans="1:19" x14ac:dyDescent="0.2">
      <c r="A706"/>
      <c r="B706"/>
      <c r="C706"/>
      <c r="D706"/>
      <c r="E706"/>
      <c r="F706"/>
      <c r="G706"/>
      <c r="H706"/>
      <c r="I706"/>
      <c r="J706"/>
      <c r="K706"/>
      <c r="L706"/>
      <c r="M706"/>
      <c r="N706"/>
      <c r="O706"/>
      <c r="P706"/>
      <c r="Q706"/>
      <c r="R706"/>
      <c r="S706"/>
    </row>
    <row r="707" spans="1:19" x14ac:dyDescent="0.2">
      <c r="A707"/>
      <c r="B707"/>
      <c r="C707"/>
      <c r="D707"/>
      <c r="E707"/>
      <c r="F707"/>
      <c r="G707"/>
      <c r="H707"/>
      <c r="I707"/>
      <c r="J707"/>
      <c r="K707"/>
      <c r="L707"/>
      <c r="M707"/>
      <c r="N707"/>
      <c r="O707"/>
      <c r="P707"/>
      <c r="Q707"/>
      <c r="R707"/>
      <c r="S707"/>
    </row>
    <row r="708" spans="1:19" x14ac:dyDescent="0.2">
      <c r="A708"/>
      <c r="B708"/>
      <c r="C708"/>
      <c r="D708"/>
      <c r="E708"/>
      <c r="F708"/>
      <c r="G708"/>
      <c r="H708"/>
      <c r="I708"/>
      <c r="J708"/>
      <c r="K708"/>
      <c r="L708"/>
      <c r="M708"/>
      <c r="N708"/>
      <c r="O708"/>
      <c r="P708"/>
      <c r="Q708"/>
      <c r="R708"/>
      <c r="S708"/>
    </row>
    <row r="709" spans="1:19" x14ac:dyDescent="0.2">
      <c r="A709"/>
      <c r="B709"/>
      <c r="C709"/>
      <c r="D709"/>
      <c r="E709"/>
      <c r="F709"/>
      <c r="G709"/>
      <c r="H709"/>
      <c r="I709"/>
      <c r="J709"/>
      <c r="K709"/>
      <c r="L709"/>
      <c r="M709"/>
      <c r="N709"/>
      <c r="O709"/>
      <c r="P709"/>
      <c r="Q709"/>
      <c r="R709"/>
      <c r="S709"/>
    </row>
    <row r="710" spans="1:19" x14ac:dyDescent="0.2">
      <c r="A710"/>
      <c r="B710"/>
      <c r="C710"/>
      <c r="D710"/>
      <c r="E710"/>
      <c r="F710"/>
      <c r="G710"/>
      <c r="H710"/>
      <c r="I710"/>
      <c r="J710"/>
      <c r="K710"/>
      <c r="L710"/>
      <c r="M710"/>
      <c r="N710"/>
      <c r="O710"/>
      <c r="P710"/>
      <c r="Q710"/>
      <c r="R710"/>
      <c r="S710"/>
    </row>
    <row r="711" spans="1:19" x14ac:dyDescent="0.2">
      <c r="A711"/>
      <c r="B711"/>
      <c r="C711"/>
      <c r="D711"/>
      <c r="E711"/>
      <c r="F711"/>
      <c r="G711"/>
      <c r="H711"/>
      <c r="I711"/>
      <c r="J711"/>
      <c r="K711"/>
      <c r="L711"/>
      <c r="M711"/>
      <c r="N711"/>
      <c r="O711"/>
      <c r="P711"/>
      <c r="Q711"/>
      <c r="R711"/>
      <c r="S711"/>
    </row>
    <row r="712" spans="1:19" x14ac:dyDescent="0.2">
      <c r="A712"/>
      <c r="B712"/>
      <c r="C712"/>
      <c r="D712"/>
      <c r="E712"/>
      <c r="F712"/>
      <c r="G712"/>
      <c r="H712"/>
      <c r="I712"/>
      <c r="J712"/>
      <c r="K712"/>
      <c r="L712"/>
      <c r="M712"/>
      <c r="N712"/>
      <c r="O712"/>
      <c r="P712"/>
      <c r="Q712"/>
      <c r="R712"/>
      <c r="S712"/>
    </row>
    <row r="713" spans="1:19" x14ac:dyDescent="0.2">
      <c r="A713"/>
      <c r="B713"/>
      <c r="C713"/>
      <c r="D713"/>
      <c r="E713"/>
      <c r="F713"/>
      <c r="G713"/>
      <c r="H713"/>
      <c r="I713"/>
      <c r="J713"/>
      <c r="K713"/>
      <c r="L713"/>
      <c r="M713"/>
      <c r="N713"/>
      <c r="O713"/>
      <c r="P713"/>
      <c r="Q713"/>
      <c r="R713"/>
      <c r="S713"/>
    </row>
    <row r="714" spans="1:19" x14ac:dyDescent="0.2">
      <c r="A714"/>
      <c r="B714"/>
      <c r="C714"/>
      <c r="D714"/>
      <c r="E714"/>
      <c r="F714"/>
      <c r="G714"/>
      <c r="H714"/>
      <c r="I714"/>
      <c r="J714"/>
      <c r="K714"/>
      <c r="L714"/>
      <c r="M714"/>
      <c r="N714"/>
      <c r="O714"/>
      <c r="P714"/>
      <c r="Q714"/>
      <c r="R714"/>
      <c r="S714"/>
    </row>
    <row r="715" spans="1:19" x14ac:dyDescent="0.2">
      <c r="A715"/>
      <c r="B715"/>
      <c r="C715"/>
      <c r="D715"/>
      <c r="E715"/>
      <c r="F715"/>
      <c r="G715"/>
      <c r="H715"/>
      <c r="I715"/>
      <c r="J715"/>
      <c r="K715"/>
      <c r="L715"/>
      <c r="M715"/>
      <c r="N715"/>
      <c r="O715"/>
      <c r="P715"/>
      <c r="Q715"/>
      <c r="R715"/>
      <c r="S715"/>
    </row>
    <row r="716" spans="1:19" x14ac:dyDescent="0.2">
      <c r="A716"/>
      <c r="B716"/>
      <c r="C716"/>
      <c r="D716"/>
      <c r="E716"/>
      <c r="F716"/>
      <c r="G716"/>
      <c r="H716"/>
      <c r="I716"/>
      <c r="J716"/>
      <c r="K716"/>
      <c r="L716"/>
      <c r="M716"/>
      <c r="N716"/>
      <c r="O716"/>
      <c r="P716"/>
      <c r="Q716"/>
      <c r="R716"/>
      <c r="S716"/>
    </row>
    <row r="717" spans="1:19" x14ac:dyDescent="0.2">
      <c r="A717"/>
      <c r="B717"/>
      <c r="C717"/>
      <c r="D717"/>
      <c r="E717"/>
      <c r="F717"/>
      <c r="G717"/>
      <c r="H717"/>
      <c r="I717"/>
      <c r="J717"/>
      <c r="K717"/>
      <c r="L717"/>
      <c r="M717"/>
      <c r="N717"/>
      <c r="O717"/>
      <c r="P717"/>
      <c r="Q717"/>
      <c r="R717"/>
      <c r="S717"/>
    </row>
    <row r="718" spans="1:19" x14ac:dyDescent="0.2">
      <c r="A718"/>
      <c r="B718"/>
      <c r="C718"/>
      <c r="D718"/>
      <c r="E718"/>
      <c r="F718"/>
      <c r="G718"/>
      <c r="H718"/>
      <c r="I718"/>
      <c r="J718"/>
      <c r="K718"/>
      <c r="L718"/>
      <c r="M718"/>
      <c r="N718"/>
      <c r="O718"/>
      <c r="P718"/>
      <c r="Q718"/>
      <c r="R718"/>
      <c r="S718"/>
    </row>
    <row r="719" spans="1:19" x14ac:dyDescent="0.2">
      <c r="A719"/>
      <c r="B719"/>
      <c r="C719"/>
      <c r="D719"/>
      <c r="E719"/>
      <c r="F719"/>
      <c r="G719"/>
      <c r="H719"/>
      <c r="I719"/>
      <c r="J719"/>
      <c r="K719"/>
      <c r="L719"/>
      <c r="M719"/>
      <c r="N719"/>
      <c r="O719"/>
      <c r="P719"/>
      <c r="Q719"/>
      <c r="R719"/>
      <c r="S719"/>
    </row>
    <row r="720" spans="1:19" x14ac:dyDescent="0.2">
      <c r="A720"/>
      <c r="B720"/>
      <c r="C720"/>
      <c r="D720"/>
      <c r="E720"/>
      <c r="F720"/>
      <c r="G720"/>
      <c r="H720"/>
      <c r="I720"/>
      <c r="J720"/>
      <c r="K720"/>
      <c r="L720"/>
      <c r="M720"/>
      <c r="N720"/>
      <c r="O720"/>
      <c r="P720"/>
      <c r="Q720"/>
      <c r="R720"/>
      <c r="S720"/>
    </row>
    <row r="721" spans="1:19" x14ac:dyDescent="0.2">
      <c r="A721"/>
      <c r="B721"/>
      <c r="C721"/>
      <c r="D721"/>
      <c r="E721"/>
      <c r="F721"/>
      <c r="G721"/>
      <c r="H721"/>
      <c r="I721"/>
      <c r="J721"/>
      <c r="K721"/>
      <c r="L721"/>
      <c r="M721"/>
      <c r="N721"/>
      <c r="O721"/>
      <c r="P721"/>
      <c r="Q721"/>
      <c r="R721"/>
      <c r="S721"/>
    </row>
    <row r="722" spans="1:19" x14ac:dyDescent="0.2">
      <c r="A722"/>
      <c r="B722"/>
      <c r="C722"/>
      <c r="D722"/>
      <c r="E722"/>
      <c r="F722"/>
      <c r="G722"/>
      <c r="H722"/>
      <c r="I722"/>
      <c r="J722"/>
      <c r="K722"/>
      <c r="L722"/>
      <c r="M722"/>
      <c r="N722"/>
      <c r="O722"/>
      <c r="P722"/>
      <c r="Q722"/>
      <c r="R722"/>
      <c r="S722"/>
    </row>
    <row r="723" spans="1:19" x14ac:dyDescent="0.2">
      <c r="A723"/>
      <c r="B723"/>
      <c r="C723"/>
      <c r="D723"/>
      <c r="E723"/>
      <c r="F723"/>
      <c r="G723"/>
      <c r="H723"/>
      <c r="I723"/>
      <c r="J723"/>
      <c r="K723"/>
      <c r="L723"/>
      <c r="M723"/>
      <c r="N723"/>
      <c r="O723"/>
      <c r="P723"/>
      <c r="Q723"/>
      <c r="R723"/>
      <c r="S723"/>
    </row>
    <row r="724" spans="1:19" x14ac:dyDescent="0.2">
      <c r="A724"/>
      <c r="B724"/>
      <c r="C724"/>
      <c r="D724"/>
      <c r="E724"/>
      <c r="F724"/>
      <c r="G724"/>
      <c r="H724"/>
      <c r="I724"/>
      <c r="J724"/>
      <c r="K724"/>
      <c r="L724"/>
      <c r="M724"/>
      <c r="N724"/>
      <c r="O724"/>
      <c r="P724"/>
      <c r="Q724"/>
      <c r="R724"/>
      <c r="S724"/>
    </row>
    <row r="725" spans="1:19" x14ac:dyDescent="0.2">
      <c r="A725"/>
      <c r="B725"/>
      <c r="C725"/>
      <c r="D725"/>
      <c r="E725"/>
      <c r="F725"/>
      <c r="G725"/>
      <c r="H725"/>
      <c r="I725"/>
      <c r="J725"/>
      <c r="K725"/>
      <c r="L725"/>
      <c r="M725"/>
      <c r="N725"/>
      <c r="O725"/>
      <c r="P725"/>
      <c r="Q725"/>
      <c r="R725"/>
      <c r="S725"/>
    </row>
    <row r="726" spans="1:19" x14ac:dyDescent="0.2">
      <c r="A726"/>
      <c r="B726"/>
      <c r="C726"/>
      <c r="D726"/>
      <c r="E726"/>
      <c r="F726"/>
      <c r="G726"/>
      <c r="H726"/>
      <c r="I726"/>
      <c r="J726"/>
      <c r="K726"/>
      <c r="L726"/>
      <c r="M726"/>
      <c r="N726"/>
      <c r="O726"/>
      <c r="P726"/>
      <c r="Q726"/>
      <c r="R726"/>
      <c r="S726"/>
    </row>
    <row r="727" spans="1:19" x14ac:dyDescent="0.2">
      <c r="A727"/>
      <c r="B727"/>
      <c r="C727"/>
      <c r="D727"/>
      <c r="E727"/>
      <c r="F727"/>
      <c r="G727"/>
      <c r="H727"/>
      <c r="I727"/>
      <c r="J727"/>
      <c r="K727"/>
      <c r="L727"/>
      <c r="M727"/>
      <c r="N727"/>
      <c r="O727"/>
      <c r="P727"/>
      <c r="Q727"/>
      <c r="R727"/>
      <c r="S727"/>
    </row>
    <row r="728" spans="1:19" x14ac:dyDescent="0.2">
      <c r="A728"/>
      <c r="B728"/>
      <c r="C728"/>
      <c r="D728"/>
      <c r="E728"/>
      <c r="F728"/>
      <c r="G728"/>
      <c r="H728"/>
      <c r="I728"/>
      <c r="J728"/>
      <c r="K728"/>
      <c r="L728"/>
      <c r="M728"/>
      <c r="N728"/>
      <c r="O728"/>
      <c r="P728"/>
      <c r="Q728"/>
      <c r="R728"/>
      <c r="S728"/>
    </row>
    <row r="729" spans="1:19" x14ac:dyDescent="0.2">
      <c r="A729"/>
      <c r="B729"/>
      <c r="C729"/>
      <c r="D729"/>
      <c r="E729"/>
      <c r="F729"/>
      <c r="G729"/>
      <c r="H729"/>
      <c r="I729"/>
      <c r="J729"/>
      <c r="K729"/>
      <c r="L729"/>
      <c r="M729"/>
      <c r="N729"/>
      <c r="O729"/>
      <c r="P729"/>
      <c r="Q729"/>
      <c r="R729"/>
      <c r="S729"/>
    </row>
    <row r="730" spans="1:19" x14ac:dyDescent="0.2">
      <c r="A730"/>
      <c r="B730"/>
      <c r="C730"/>
      <c r="D730"/>
      <c r="E730"/>
      <c r="F730"/>
      <c r="G730"/>
      <c r="H730"/>
      <c r="I730"/>
      <c r="J730"/>
      <c r="K730"/>
      <c r="L730"/>
      <c r="M730"/>
      <c r="N730"/>
      <c r="O730"/>
      <c r="P730"/>
      <c r="Q730"/>
      <c r="R730"/>
      <c r="S730"/>
    </row>
    <row r="731" spans="1:19" x14ac:dyDescent="0.2">
      <c r="A731"/>
      <c r="B731"/>
      <c r="C731"/>
      <c r="D731"/>
      <c r="E731"/>
      <c r="F731"/>
      <c r="G731"/>
      <c r="H731"/>
      <c r="I731"/>
      <c r="J731"/>
      <c r="K731"/>
      <c r="L731"/>
      <c r="M731"/>
      <c r="N731"/>
      <c r="O731"/>
      <c r="P731"/>
      <c r="Q731"/>
      <c r="R731"/>
      <c r="S731"/>
    </row>
    <row r="732" spans="1:19" x14ac:dyDescent="0.2">
      <c r="A732"/>
      <c r="B732"/>
      <c r="C732"/>
      <c r="D732"/>
      <c r="E732"/>
      <c r="F732"/>
      <c r="G732"/>
      <c r="H732"/>
      <c r="I732"/>
      <c r="J732"/>
      <c r="K732"/>
      <c r="L732"/>
      <c r="M732"/>
      <c r="N732"/>
      <c r="O732"/>
      <c r="P732"/>
      <c r="Q732"/>
      <c r="R732"/>
      <c r="S732"/>
    </row>
    <row r="733" spans="1:19" x14ac:dyDescent="0.2">
      <c r="A733"/>
      <c r="B733"/>
      <c r="C733"/>
      <c r="D733"/>
      <c r="E733"/>
      <c r="F733"/>
      <c r="G733"/>
      <c r="H733"/>
      <c r="I733"/>
      <c r="J733"/>
      <c r="K733"/>
      <c r="L733"/>
      <c r="M733"/>
      <c r="N733"/>
      <c r="O733"/>
      <c r="P733"/>
      <c r="Q733"/>
      <c r="R733"/>
      <c r="S733"/>
    </row>
    <row r="734" spans="1:19" x14ac:dyDescent="0.2">
      <c r="A734"/>
      <c r="B734"/>
      <c r="C734"/>
      <c r="D734"/>
      <c r="E734"/>
      <c r="F734"/>
      <c r="G734"/>
      <c r="H734"/>
      <c r="I734"/>
      <c r="J734"/>
      <c r="K734"/>
      <c r="L734"/>
      <c r="M734"/>
      <c r="N734"/>
      <c r="O734"/>
      <c r="P734"/>
      <c r="Q734"/>
      <c r="R734"/>
      <c r="S734"/>
    </row>
    <row r="735" spans="1:19" x14ac:dyDescent="0.2">
      <c r="A735"/>
      <c r="B735"/>
      <c r="C735"/>
      <c r="D735"/>
      <c r="E735"/>
      <c r="F735"/>
      <c r="G735"/>
      <c r="H735"/>
      <c r="I735"/>
      <c r="J735"/>
      <c r="K735"/>
      <c r="L735"/>
      <c r="M735"/>
      <c r="N735"/>
      <c r="O735"/>
      <c r="P735"/>
      <c r="Q735"/>
      <c r="R735"/>
      <c r="S735"/>
    </row>
    <row r="736" spans="1:19" x14ac:dyDescent="0.2">
      <c r="A736"/>
      <c r="B736"/>
      <c r="C736"/>
      <c r="D736"/>
      <c r="E736"/>
      <c r="F736"/>
      <c r="G736"/>
      <c r="H736"/>
      <c r="I736"/>
      <c r="J736"/>
      <c r="K736"/>
      <c r="L736"/>
      <c r="M736"/>
      <c r="N736"/>
      <c r="O736"/>
      <c r="P736"/>
      <c r="Q736"/>
      <c r="R736"/>
      <c r="S736"/>
    </row>
    <row r="737" spans="1:19" x14ac:dyDescent="0.2">
      <c r="A737"/>
      <c r="B737"/>
      <c r="C737"/>
      <c r="D737"/>
      <c r="E737"/>
      <c r="F737"/>
      <c r="G737"/>
      <c r="H737"/>
      <c r="I737"/>
      <c r="J737"/>
      <c r="K737"/>
      <c r="L737"/>
      <c r="M737"/>
      <c r="N737"/>
      <c r="O737"/>
      <c r="P737"/>
      <c r="Q737"/>
      <c r="R737"/>
      <c r="S737"/>
    </row>
    <row r="738" spans="1:19" x14ac:dyDescent="0.2">
      <c r="A738"/>
      <c r="B738"/>
      <c r="C738"/>
      <c r="D738"/>
      <c r="E738"/>
      <c r="F738"/>
      <c r="G738"/>
      <c r="H738"/>
      <c r="I738"/>
      <c r="J738"/>
      <c r="K738"/>
      <c r="L738"/>
      <c r="M738"/>
      <c r="N738"/>
      <c r="O738"/>
      <c r="P738"/>
      <c r="Q738"/>
      <c r="R738"/>
      <c r="S738"/>
    </row>
    <row r="739" spans="1:19" x14ac:dyDescent="0.2">
      <c r="A739"/>
      <c r="B739"/>
      <c r="C739"/>
      <c r="D739"/>
      <c r="E739"/>
      <c r="F739"/>
      <c r="G739"/>
      <c r="H739"/>
      <c r="I739"/>
      <c r="J739"/>
      <c r="K739"/>
      <c r="L739"/>
      <c r="M739"/>
      <c r="N739"/>
      <c r="O739"/>
      <c r="P739"/>
      <c r="Q739"/>
      <c r="R739"/>
      <c r="S739"/>
    </row>
    <row r="740" spans="1:19" x14ac:dyDescent="0.2">
      <c r="A740"/>
      <c r="B740"/>
      <c r="C740"/>
      <c r="D740"/>
      <c r="E740"/>
      <c r="F740"/>
      <c r="G740"/>
      <c r="H740"/>
      <c r="I740"/>
      <c r="J740"/>
      <c r="K740"/>
      <c r="L740"/>
      <c r="M740"/>
      <c r="N740"/>
      <c r="O740"/>
      <c r="P740"/>
      <c r="Q740"/>
      <c r="R740"/>
      <c r="S740"/>
    </row>
    <row r="741" spans="1:19" x14ac:dyDescent="0.2">
      <c r="A741"/>
      <c r="B741"/>
      <c r="C741"/>
      <c r="D741"/>
      <c r="E741"/>
      <c r="F741"/>
      <c r="G741"/>
      <c r="H741"/>
      <c r="I741"/>
      <c r="J741"/>
      <c r="K741"/>
      <c r="L741"/>
      <c r="M741"/>
      <c r="N741"/>
      <c r="O741"/>
      <c r="P741"/>
      <c r="Q741"/>
      <c r="R741"/>
      <c r="S741"/>
    </row>
    <row r="742" spans="1:19" x14ac:dyDescent="0.2">
      <c r="A742"/>
      <c r="B742"/>
      <c r="C742"/>
      <c r="D742"/>
      <c r="E742"/>
      <c r="F742"/>
      <c r="G742"/>
      <c r="H742"/>
      <c r="I742"/>
      <c r="J742"/>
      <c r="K742"/>
      <c r="L742"/>
      <c r="M742"/>
      <c r="N742"/>
      <c r="O742"/>
      <c r="P742"/>
      <c r="Q742"/>
      <c r="R742"/>
      <c r="S742"/>
    </row>
    <row r="743" spans="1:19" x14ac:dyDescent="0.2">
      <c r="A743"/>
      <c r="B743"/>
      <c r="C743"/>
      <c r="D743"/>
      <c r="E743"/>
      <c r="F743"/>
      <c r="G743"/>
      <c r="H743"/>
      <c r="I743"/>
      <c r="J743"/>
      <c r="K743"/>
      <c r="L743"/>
      <c r="M743"/>
      <c r="N743"/>
      <c r="O743"/>
      <c r="P743"/>
      <c r="Q743"/>
      <c r="R743"/>
      <c r="S743"/>
    </row>
    <row r="744" spans="1:19" x14ac:dyDescent="0.2">
      <c r="A744"/>
      <c r="B744"/>
      <c r="C744"/>
      <c r="D744"/>
      <c r="E744"/>
      <c r="F744"/>
      <c r="G744"/>
      <c r="H744"/>
      <c r="I744"/>
      <c r="J744"/>
      <c r="K744"/>
      <c r="L744"/>
      <c r="M744"/>
      <c r="N744"/>
      <c r="O744"/>
      <c r="P744"/>
      <c r="Q744"/>
      <c r="R744"/>
      <c r="S744"/>
    </row>
    <row r="745" spans="1:19" x14ac:dyDescent="0.2">
      <c r="A745"/>
      <c r="B745"/>
      <c r="C745"/>
      <c r="D745"/>
      <c r="E745"/>
      <c r="F745"/>
      <c r="G745"/>
      <c r="H745"/>
      <c r="I745"/>
      <c r="J745"/>
      <c r="K745"/>
      <c r="L745"/>
      <c r="M745"/>
      <c r="N745"/>
      <c r="O745"/>
      <c r="P745"/>
      <c r="Q745"/>
      <c r="R745"/>
      <c r="S745"/>
    </row>
    <row r="746" spans="1:19" x14ac:dyDescent="0.2">
      <c r="A746"/>
      <c r="B746"/>
      <c r="C746"/>
      <c r="D746"/>
      <c r="E746"/>
      <c r="F746"/>
      <c r="G746"/>
      <c r="H746"/>
      <c r="I746"/>
      <c r="J746"/>
      <c r="K746"/>
      <c r="L746"/>
      <c r="M746"/>
      <c r="N746"/>
      <c r="O746"/>
      <c r="P746"/>
      <c r="Q746"/>
      <c r="R746"/>
      <c r="S746"/>
    </row>
    <row r="747" spans="1:19" x14ac:dyDescent="0.2">
      <c r="A747"/>
      <c r="B747"/>
      <c r="C747"/>
      <c r="D747"/>
      <c r="E747"/>
      <c r="F747"/>
      <c r="G747"/>
      <c r="H747"/>
      <c r="I747"/>
      <c r="J747"/>
      <c r="K747"/>
      <c r="L747"/>
      <c r="M747"/>
      <c r="N747"/>
      <c r="O747"/>
      <c r="P747"/>
      <c r="Q747"/>
      <c r="R747"/>
      <c r="S747"/>
    </row>
    <row r="748" spans="1:19" x14ac:dyDescent="0.2">
      <c r="A748"/>
      <c r="B748"/>
      <c r="C748"/>
      <c r="D748"/>
      <c r="E748"/>
      <c r="F748"/>
      <c r="G748"/>
      <c r="H748"/>
      <c r="I748"/>
      <c r="J748"/>
      <c r="K748"/>
      <c r="L748"/>
      <c r="M748"/>
      <c r="N748"/>
      <c r="O748"/>
      <c r="P748"/>
      <c r="Q748"/>
      <c r="R748"/>
      <c r="S748"/>
    </row>
    <row r="749" spans="1:19" x14ac:dyDescent="0.2">
      <c r="A749"/>
      <c r="B749"/>
      <c r="C749"/>
      <c r="D749"/>
      <c r="E749"/>
      <c r="F749"/>
      <c r="G749"/>
      <c r="H749"/>
      <c r="I749"/>
      <c r="J749"/>
      <c r="K749"/>
      <c r="L749"/>
      <c r="M749"/>
      <c r="N749"/>
      <c r="O749"/>
      <c r="P749"/>
      <c r="Q749"/>
      <c r="R749"/>
      <c r="S749"/>
    </row>
    <row r="750" spans="1:19" x14ac:dyDescent="0.2">
      <c r="A750"/>
      <c r="B750"/>
      <c r="C750"/>
      <c r="D750"/>
      <c r="E750"/>
      <c r="F750"/>
      <c r="G750"/>
      <c r="H750"/>
      <c r="I750"/>
      <c r="J750"/>
      <c r="K750"/>
      <c r="L750"/>
      <c r="M750"/>
      <c r="N750"/>
      <c r="O750"/>
      <c r="P750"/>
      <c r="Q750"/>
      <c r="R750"/>
      <c r="S750"/>
    </row>
    <row r="751" spans="1:19" x14ac:dyDescent="0.2">
      <c r="A751"/>
      <c r="B751"/>
      <c r="C751"/>
      <c r="D751"/>
      <c r="E751"/>
      <c r="F751"/>
      <c r="G751"/>
      <c r="H751"/>
      <c r="I751"/>
      <c r="J751"/>
      <c r="K751"/>
      <c r="L751"/>
      <c r="M751"/>
      <c r="N751"/>
      <c r="O751"/>
      <c r="P751"/>
      <c r="Q751"/>
      <c r="R751"/>
      <c r="S751"/>
    </row>
    <row r="752" spans="1:19" x14ac:dyDescent="0.2">
      <c r="A752"/>
      <c r="B752"/>
      <c r="C752"/>
      <c r="D752"/>
      <c r="E752"/>
      <c r="F752"/>
      <c r="G752"/>
      <c r="H752"/>
      <c r="I752"/>
      <c r="J752"/>
      <c r="K752"/>
      <c r="L752"/>
      <c r="M752"/>
      <c r="N752"/>
      <c r="O752"/>
      <c r="P752"/>
      <c r="Q752"/>
      <c r="R752"/>
      <c r="S752"/>
    </row>
    <row r="753" spans="1:19" x14ac:dyDescent="0.2">
      <c r="A753"/>
      <c r="B753"/>
      <c r="C753"/>
      <c r="D753"/>
      <c r="E753"/>
      <c r="F753"/>
      <c r="G753"/>
      <c r="H753"/>
      <c r="I753"/>
      <c r="J753"/>
      <c r="K753"/>
      <c r="L753"/>
      <c r="M753"/>
      <c r="N753"/>
      <c r="O753"/>
      <c r="P753"/>
      <c r="Q753"/>
      <c r="R753"/>
      <c r="S753"/>
    </row>
    <row r="754" spans="1:19" x14ac:dyDescent="0.2">
      <c r="A754"/>
      <c r="B754"/>
      <c r="C754"/>
      <c r="D754"/>
      <c r="E754"/>
      <c r="F754"/>
      <c r="G754"/>
      <c r="H754"/>
      <c r="I754"/>
      <c r="J754"/>
      <c r="K754"/>
      <c r="L754"/>
      <c r="M754"/>
      <c r="N754"/>
      <c r="O754"/>
      <c r="P754"/>
      <c r="Q754"/>
      <c r="R754"/>
      <c r="S754"/>
    </row>
    <row r="755" spans="1:19" x14ac:dyDescent="0.2">
      <c r="A755"/>
      <c r="B755"/>
      <c r="C755"/>
      <c r="D755"/>
      <c r="E755"/>
      <c r="F755"/>
      <c r="G755"/>
      <c r="H755"/>
      <c r="I755"/>
      <c r="J755"/>
      <c r="K755"/>
      <c r="L755"/>
      <c r="M755"/>
      <c r="N755"/>
      <c r="O755"/>
      <c r="P755"/>
      <c r="Q755"/>
      <c r="R755"/>
      <c r="S755"/>
    </row>
    <row r="756" spans="1:19" x14ac:dyDescent="0.2">
      <c r="A756"/>
      <c r="B756"/>
      <c r="C756"/>
      <c r="D756"/>
      <c r="E756"/>
      <c r="F756"/>
      <c r="G756"/>
      <c r="H756"/>
      <c r="I756"/>
      <c r="J756"/>
      <c r="K756"/>
      <c r="L756"/>
      <c r="M756"/>
      <c r="N756"/>
      <c r="O756"/>
      <c r="P756"/>
      <c r="Q756"/>
      <c r="R756"/>
      <c r="S756"/>
    </row>
    <row r="757" spans="1:19" x14ac:dyDescent="0.2">
      <c r="A757"/>
      <c r="B757"/>
      <c r="C757"/>
      <c r="D757"/>
      <c r="E757"/>
      <c r="F757"/>
      <c r="G757"/>
      <c r="H757"/>
      <c r="I757"/>
      <c r="J757"/>
      <c r="K757"/>
      <c r="L757"/>
      <c r="M757"/>
      <c r="N757"/>
      <c r="O757"/>
      <c r="P757"/>
      <c r="Q757"/>
      <c r="R757"/>
      <c r="S757"/>
    </row>
    <row r="758" spans="1:19" x14ac:dyDescent="0.2">
      <c r="A758"/>
      <c r="B758"/>
      <c r="C758"/>
      <c r="D758"/>
      <c r="E758"/>
      <c r="F758"/>
      <c r="G758"/>
      <c r="H758"/>
      <c r="I758"/>
      <c r="J758"/>
      <c r="K758"/>
      <c r="L758"/>
      <c r="M758"/>
      <c r="N758"/>
      <c r="O758"/>
      <c r="P758"/>
      <c r="Q758"/>
      <c r="R758"/>
      <c r="S758"/>
    </row>
    <row r="759" spans="1:19" x14ac:dyDescent="0.2">
      <c r="A759"/>
      <c r="B759"/>
      <c r="C759"/>
      <c r="D759"/>
      <c r="E759"/>
      <c r="F759"/>
      <c r="G759"/>
      <c r="H759"/>
      <c r="I759"/>
      <c r="J759"/>
      <c r="K759"/>
      <c r="L759"/>
      <c r="M759"/>
      <c r="N759"/>
      <c r="O759"/>
      <c r="P759"/>
      <c r="Q759"/>
      <c r="R759"/>
      <c r="S759"/>
    </row>
    <row r="760" spans="1:19" x14ac:dyDescent="0.2">
      <c r="A760"/>
      <c r="B760"/>
      <c r="C760"/>
      <c r="D760"/>
      <c r="E760"/>
      <c r="F760"/>
      <c r="G760"/>
      <c r="H760"/>
      <c r="I760"/>
      <c r="J760"/>
      <c r="K760"/>
      <c r="L760"/>
      <c r="M760"/>
      <c r="N760"/>
      <c r="O760"/>
      <c r="P760"/>
      <c r="Q760"/>
      <c r="R760"/>
      <c r="S760"/>
    </row>
    <row r="761" spans="1:19" x14ac:dyDescent="0.2">
      <c r="A761"/>
      <c r="B761"/>
      <c r="C761"/>
      <c r="D761"/>
      <c r="E761"/>
      <c r="F761"/>
      <c r="G761"/>
      <c r="H761"/>
      <c r="I761"/>
      <c r="J761"/>
      <c r="K761"/>
      <c r="L761"/>
      <c r="M761"/>
      <c r="N761"/>
      <c r="O761"/>
      <c r="P761"/>
      <c r="Q761"/>
      <c r="R761"/>
      <c r="S761"/>
    </row>
    <row r="762" spans="1:19" x14ac:dyDescent="0.2">
      <c r="A762"/>
      <c r="B762"/>
      <c r="C762"/>
      <c r="D762"/>
      <c r="E762"/>
      <c r="F762"/>
      <c r="G762"/>
      <c r="H762"/>
      <c r="I762"/>
      <c r="J762"/>
      <c r="K762"/>
      <c r="L762"/>
      <c r="M762"/>
      <c r="N762"/>
      <c r="O762"/>
      <c r="P762"/>
      <c r="Q762"/>
      <c r="R762"/>
      <c r="S762"/>
    </row>
    <row r="763" spans="1:19" x14ac:dyDescent="0.2">
      <c r="A763"/>
      <c r="B763"/>
      <c r="C763"/>
      <c r="D763"/>
      <c r="E763"/>
      <c r="F763"/>
      <c r="G763"/>
      <c r="H763"/>
      <c r="I763"/>
      <c r="J763"/>
      <c r="K763"/>
      <c r="L763"/>
      <c r="M763"/>
      <c r="N763"/>
      <c r="O763"/>
      <c r="P763"/>
      <c r="Q763"/>
      <c r="R763"/>
      <c r="S763"/>
    </row>
    <row r="764" spans="1:19" x14ac:dyDescent="0.2">
      <c r="A764"/>
      <c r="B764"/>
      <c r="C764"/>
      <c r="D764"/>
      <c r="E764"/>
      <c r="F764"/>
      <c r="G764"/>
      <c r="H764"/>
      <c r="I764"/>
      <c r="J764"/>
      <c r="K764"/>
      <c r="L764"/>
      <c r="M764"/>
      <c r="N764"/>
      <c r="O764"/>
      <c r="P764"/>
      <c r="Q764"/>
      <c r="R764"/>
      <c r="S764"/>
    </row>
    <row r="765" spans="1:19" x14ac:dyDescent="0.2">
      <c r="A765"/>
      <c r="B765"/>
      <c r="C765"/>
      <c r="D765"/>
      <c r="E765"/>
      <c r="F765"/>
      <c r="G765"/>
      <c r="H765"/>
      <c r="I765"/>
      <c r="J765"/>
      <c r="K765"/>
      <c r="L765"/>
      <c r="M765"/>
      <c r="N765"/>
      <c r="O765"/>
      <c r="P765"/>
      <c r="Q765"/>
      <c r="R765"/>
      <c r="S765"/>
    </row>
    <row r="766" spans="1:19" x14ac:dyDescent="0.2">
      <c r="A766"/>
      <c r="B766"/>
      <c r="C766"/>
      <c r="D766"/>
      <c r="E766"/>
      <c r="F766"/>
      <c r="G766"/>
      <c r="H766"/>
      <c r="I766"/>
      <c r="J766"/>
      <c r="K766"/>
      <c r="L766"/>
      <c r="M766"/>
      <c r="N766"/>
      <c r="O766"/>
      <c r="P766"/>
      <c r="Q766"/>
      <c r="R766"/>
      <c r="S766"/>
    </row>
    <row r="767" spans="1:19" x14ac:dyDescent="0.2">
      <c r="A767"/>
      <c r="B767"/>
      <c r="C767"/>
      <c r="D767"/>
      <c r="E767"/>
      <c r="F767"/>
      <c r="G767"/>
      <c r="H767"/>
      <c r="I767"/>
      <c r="J767"/>
      <c r="K767"/>
      <c r="L767"/>
      <c r="M767"/>
      <c r="N767"/>
      <c r="O767"/>
      <c r="P767"/>
      <c r="Q767"/>
      <c r="R767"/>
      <c r="S767"/>
    </row>
    <row r="768" spans="1:19" x14ac:dyDescent="0.2">
      <c r="A768"/>
      <c r="B768"/>
      <c r="C768"/>
      <c r="D768"/>
      <c r="E768"/>
      <c r="F768"/>
      <c r="G768"/>
      <c r="H768"/>
      <c r="I768"/>
      <c r="J768"/>
      <c r="K768"/>
      <c r="L768"/>
      <c r="M768"/>
      <c r="N768"/>
      <c r="O768"/>
      <c r="P768"/>
      <c r="Q768"/>
      <c r="R768"/>
      <c r="S768"/>
    </row>
    <row r="769" spans="1:19" x14ac:dyDescent="0.2">
      <c r="A769"/>
      <c r="B769"/>
      <c r="C769"/>
      <c r="D769"/>
      <c r="E769"/>
      <c r="F769"/>
      <c r="G769"/>
      <c r="H769"/>
      <c r="I769"/>
      <c r="J769"/>
      <c r="K769"/>
      <c r="L769"/>
      <c r="M769"/>
      <c r="N769"/>
      <c r="O769"/>
      <c r="P769"/>
      <c r="Q769"/>
      <c r="R769"/>
      <c r="S769"/>
    </row>
    <row r="770" spans="1:19" x14ac:dyDescent="0.2">
      <c r="A770"/>
      <c r="B770"/>
      <c r="C770"/>
      <c r="D770"/>
      <c r="E770"/>
      <c r="F770"/>
      <c r="G770"/>
      <c r="H770"/>
      <c r="I770"/>
      <c r="J770"/>
      <c r="K770"/>
      <c r="L770"/>
      <c r="M770"/>
      <c r="N770"/>
      <c r="O770"/>
      <c r="P770"/>
      <c r="Q770"/>
      <c r="R770"/>
      <c r="S770"/>
    </row>
    <row r="771" spans="1:19" x14ac:dyDescent="0.2">
      <c r="A771"/>
      <c r="B771"/>
      <c r="C771"/>
      <c r="D771"/>
      <c r="E771"/>
      <c r="F771"/>
      <c r="G771"/>
      <c r="H771"/>
      <c r="I771"/>
      <c r="J771"/>
      <c r="K771"/>
      <c r="L771"/>
      <c r="M771"/>
      <c r="N771"/>
      <c r="O771"/>
      <c r="P771"/>
      <c r="Q771"/>
      <c r="R771"/>
      <c r="S771"/>
    </row>
    <row r="772" spans="1:19" x14ac:dyDescent="0.2">
      <c r="A772"/>
      <c r="B772"/>
      <c r="C772"/>
      <c r="D772"/>
      <c r="E772"/>
      <c r="F772"/>
      <c r="G772"/>
      <c r="H772"/>
      <c r="I772"/>
      <c r="J772"/>
      <c r="K772"/>
      <c r="L772"/>
      <c r="M772"/>
      <c r="N772"/>
      <c r="O772"/>
      <c r="P772"/>
      <c r="Q772"/>
      <c r="R772"/>
      <c r="S772"/>
    </row>
    <row r="773" spans="1:19" x14ac:dyDescent="0.2">
      <c r="A773"/>
      <c r="B773"/>
      <c r="C773"/>
      <c r="D773"/>
      <c r="E773"/>
      <c r="F773"/>
      <c r="G773"/>
      <c r="H773"/>
      <c r="I773"/>
      <c r="J773"/>
      <c r="K773"/>
      <c r="L773"/>
      <c r="M773"/>
      <c r="N773"/>
      <c r="O773"/>
      <c r="P773"/>
      <c r="Q773"/>
      <c r="R773"/>
      <c r="S773"/>
    </row>
    <row r="774" spans="1:19" x14ac:dyDescent="0.2">
      <c r="A774"/>
      <c r="B774"/>
      <c r="C774"/>
      <c r="D774"/>
      <c r="E774"/>
      <c r="F774"/>
      <c r="G774"/>
      <c r="H774"/>
      <c r="I774"/>
      <c r="J774"/>
      <c r="K774"/>
      <c r="L774"/>
      <c r="M774"/>
      <c r="N774"/>
      <c r="O774"/>
      <c r="P774"/>
      <c r="Q774"/>
      <c r="R774"/>
      <c r="S774"/>
    </row>
    <row r="775" spans="1:19" x14ac:dyDescent="0.2">
      <c r="A775"/>
      <c r="B775"/>
      <c r="C775"/>
      <c r="D775"/>
      <c r="E775"/>
      <c r="F775"/>
      <c r="G775"/>
      <c r="H775"/>
      <c r="I775"/>
      <c r="J775"/>
      <c r="K775"/>
      <c r="L775"/>
      <c r="M775"/>
      <c r="N775"/>
      <c r="O775"/>
      <c r="P775"/>
      <c r="Q775"/>
      <c r="R775"/>
      <c r="S775"/>
    </row>
    <row r="776" spans="1:19" x14ac:dyDescent="0.2">
      <c r="A776"/>
      <c r="B776"/>
      <c r="C776"/>
      <c r="D776"/>
      <c r="E776"/>
      <c r="F776"/>
      <c r="G776"/>
      <c r="H776"/>
      <c r="I776"/>
      <c r="J776"/>
      <c r="K776"/>
      <c r="L776"/>
      <c r="M776"/>
      <c r="N776"/>
      <c r="O776"/>
      <c r="P776"/>
      <c r="Q776"/>
      <c r="R776"/>
      <c r="S776"/>
    </row>
    <row r="777" spans="1:19" x14ac:dyDescent="0.2">
      <c r="A777"/>
      <c r="B777"/>
      <c r="C777"/>
      <c r="D777"/>
      <c r="E777"/>
      <c r="F777"/>
      <c r="G777"/>
      <c r="H777"/>
      <c r="I777"/>
      <c r="J777"/>
      <c r="K777"/>
      <c r="L777"/>
      <c r="M777"/>
      <c r="N777"/>
      <c r="O777"/>
      <c r="P777"/>
      <c r="Q777"/>
      <c r="R777"/>
      <c r="S777"/>
    </row>
    <row r="778" spans="1:19" x14ac:dyDescent="0.2">
      <c r="A778"/>
      <c r="B778"/>
      <c r="C778"/>
      <c r="D778"/>
      <c r="E778"/>
      <c r="F778"/>
      <c r="G778"/>
      <c r="H778"/>
      <c r="I778"/>
      <c r="J778"/>
      <c r="K778"/>
      <c r="L778"/>
      <c r="M778"/>
      <c r="N778"/>
      <c r="O778"/>
      <c r="P778"/>
      <c r="Q778"/>
      <c r="R778"/>
      <c r="S778"/>
    </row>
    <row r="779" spans="1:19" x14ac:dyDescent="0.2">
      <c r="A779"/>
      <c r="B779"/>
      <c r="C779"/>
      <c r="D779"/>
      <c r="E779"/>
      <c r="F779"/>
      <c r="G779"/>
      <c r="H779"/>
      <c r="I779"/>
      <c r="J779"/>
      <c r="K779"/>
      <c r="L779"/>
      <c r="M779"/>
      <c r="N779"/>
      <c r="O779"/>
      <c r="P779"/>
      <c r="Q779"/>
      <c r="R779"/>
      <c r="S779"/>
    </row>
    <row r="780" spans="1:19" x14ac:dyDescent="0.2">
      <c r="A780"/>
      <c r="B780"/>
      <c r="C780"/>
      <c r="D780"/>
      <c r="E780"/>
      <c r="F780"/>
      <c r="G780"/>
      <c r="H780"/>
      <c r="I780"/>
      <c r="J780"/>
      <c r="K780"/>
      <c r="L780"/>
      <c r="M780"/>
      <c r="N780"/>
      <c r="O780"/>
      <c r="P780"/>
      <c r="Q780"/>
      <c r="R780"/>
      <c r="S780"/>
    </row>
    <row r="781" spans="1:19" x14ac:dyDescent="0.2">
      <c r="A781"/>
      <c r="B781"/>
      <c r="C781"/>
      <c r="D781"/>
      <c r="E781"/>
      <c r="F781"/>
      <c r="G781"/>
      <c r="H781"/>
      <c r="I781"/>
      <c r="J781"/>
      <c r="K781"/>
      <c r="L781"/>
      <c r="M781"/>
      <c r="N781"/>
      <c r="O781"/>
      <c r="P781"/>
      <c r="Q781"/>
      <c r="R781"/>
      <c r="S781"/>
    </row>
    <row r="782" spans="1:19" x14ac:dyDescent="0.2">
      <c r="A782"/>
      <c r="B782"/>
      <c r="C782"/>
      <c r="D782"/>
      <c r="E782"/>
      <c r="F782"/>
      <c r="G782"/>
      <c r="H782"/>
      <c r="I782"/>
      <c r="J782"/>
      <c r="K782"/>
      <c r="L782"/>
      <c r="M782"/>
      <c r="N782"/>
      <c r="O782"/>
      <c r="P782"/>
      <c r="Q782"/>
      <c r="R782"/>
      <c r="S782"/>
    </row>
    <row r="783" spans="1:19" x14ac:dyDescent="0.2">
      <c r="A783"/>
      <c r="B783"/>
      <c r="C783"/>
      <c r="D783"/>
      <c r="E783"/>
      <c r="F783"/>
      <c r="G783"/>
      <c r="H783"/>
      <c r="I783"/>
      <c r="J783"/>
      <c r="K783"/>
      <c r="L783"/>
      <c r="M783"/>
      <c r="N783"/>
      <c r="O783"/>
      <c r="P783"/>
      <c r="Q783"/>
      <c r="R783"/>
      <c r="S783"/>
    </row>
    <row r="784" spans="1:19" x14ac:dyDescent="0.2">
      <c r="A784"/>
      <c r="B784"/>
      <c r="C784"/>
      <c r="D784"/>
      <c r="E784"/>
      <c r="F784"/>
      <c r="G784"/>
      <c r="H784"/>
      <c r="I784"/>
      <c r="J784"/>
      <c r="K784"/>
      <c r="L784"/>
      <c r="M784"/>
      <c r="N784"/>
      <c r="O784"/>
      <c r="P784"/>
      <c r="Q784"/>
      <c r="R784"/>
      <c r="S784"/>
    </row>
    <row r="785" spans="1:19" x14ac:dyDescent="0.2">
      <c r="A785"/>
      <c r="B785"/>
      <c r="C785"/>
      <c r="D785"/>
      <c r="E785"/>
      <c r="F785"/>
      <c r="G785"/>
      <c r="H785"/>
      <c r="I785"/>
      <c r="J785"/>
      <c r="K785"/>
      <c r="L785"/>
      <c r="M785"/>
      <c r="N785"/>
      <c r="O785"/>
      <c r="P785"/>
      <c r="Q785"/>
      <c r="R785"/>
      <c r="S785"/>
    </row>
    <row r="786" spans="1:19" x14ac:dyDescent="0.2">
      <c r="A786"/>
      <c r="B786"/>
      <c r="C786"/>
      <c r="D786"/>
      <c r="E786"/>
      <c r="F786"/>
      <c r="G786"/>
      <c r="H786"/>
      <c r="I786"/>
      <c r="J786"/>
      <c r="K786"/>
      <c r="L786"/>
      <c r="M786"/>
      <c r="N786"/>
      <c r="O786"/>
      <c r="P786"/>
      <c r="Q786"/>
      <c r="R786"/>
      <c r="S786"/>
    </row>
    <row r="787" spans="1:19" x14ac:dyDescent="0.2">
      <c r="A787"/>
      <c r="B787"/>
      <c r="C787"/>
      <c r="D787"/>
      <c r="E787"/>
      <c r="F787"/>
      <c r="G787"/>
      <c r="H787"/>
      <c r="I787"/>
      <c r="J787"/>
      <c r="K787"/>
      <c r="L787"/>
      <c r="M787"/>
      <c r="N787"/>
      <c r="O787"/>
      <c r="P787"/>
      <c r="Q787"/>
      <c r="R787"/>
      <c r="S787"/>
    </row>
    <row r="788" spans="1:19" x14ac:dyDescent="0.2">
      <c r="A788"/>
      <c r="B788"/>
      <c r="C788"/>
      <c r="D788"/>
      <c r="E788"/>
      <c r="F788"/>
      <c r="G788"/>
      <c r="H788"/>
      <c r="I788"/>
      <c r="J788"/>
      <c r="K788"/>
      <c r="L788"/>
      <c r="M788"/>
      <c r="N788"/>
      <c r="O788"/>
      <c r="P788"/>
      <c r="Q788"/>
      <c r="R788"/>
      <c r="S788"/>
    </row>
    <row r="789" spans="1:19" x14ac:dyDescent="0.2">
      <c r="A789"/>
      <c r="B789"/>
      <c r="C789"/>
      <c r="D789"/>
      <c r="E789"/>
      <c r="F789"/>
      <c r="G789"/>
      <c r="H789"/>
      <c r="I789"/>
      <c r="J789"/>
      <c r="K789"/>
      <c r="L789"/>
      <c r="M789"/>
      <c r="N789"/>
      <c r="O789"/>
      <c r="P789"/>
      <c r="Q789"/>
      <c r="R789"/>
      <c r="S789"/>
    </row>
    <row r="790" spans="1:19" x14ac:dyDescent="0.2">
      <c r="A790"/>
      <c r="B790"/>
      <c r="C790"/>
      <c r="D790"/>
      <c r="E790"/>
      <c r="F790"/>
      <c r="G790"/>
      <c r="H790"/>
      <c r="I790"/>
      <c r="J790"/>
      <c r="K790"/>
      <c r="L790"/>
      <c r="M790"/>
      <c r="N790"/>
      <c r="O790"/>
      <c r="P790"/>
      <c r="Q790"/>
      <c r="R790"/>
      <c r="S790"/>
    </row>
    <row r="791" spans="1:19" x14ac:dyDescent="0.2">
      <c r="A791"/>
      <c r="B791"/>
      <c r="C791"/>
      <c r="D791"/>
      <c r="E791"/>
      <c r="F791"/>
      <c r="G791"/>
      <c r="H791"/>
      <c r="I791"/>
      <c r="J791"/>
      <c r="K791"/>
      <c r="L791"/>
      <c r="M791"/>
      <c r="N791"/>
      <c r="O791"/>
      <c r="P791"/>
      <c r="Q791"/>
      <c r="R791"/>
      <c r="S791"/>
    </row>
    <row r="792" spans="1:19" x14ac:dyDescent="0.2">
      <c r="A792"/>
      <c r="B792"/>
      <c r="C792"/>
      <c r="D792"/>
      <c r="E792"/>
      <c r="F792"/>
      <c r="G792"/>
      <c r="H792"/>
      <c r="I792"/>
      <c r="J792"/>
      <c r="K792"/>
      <c r="L792"/>
      <c r="M792"/>
      <c r="N792"/>
      <c r="O792"/>
      <c r="P792"/>
      <c r="Q792"/>
      <c r="R792"/>
      <c r="S792"/>
    </row>
    <row r="793" spans="1:19" x14ac:dyDescent="0.2">
      <c r="A793"/>
      <c r="B793"/>
      <c r="C793"/>
      <c r="D793"/>
      <c r="E793"/>
      <c r="F793"/>
      <c r="G793"/>
      <c r="H793"/>
      <c r="I793"/>
      <c r="J793"/>
      <c r="K793"/>
      <c r="L793"/>
      <c r="M793"/>
      <c r="N793"/>
      <c r="O793"/>
      <c r="P793"/>
      <c r="Q793"/>
      <c r="R793"/>
      <c r="S793"/>
    </row>
    <row r="794" spans="1:19" x14ac:dyDescent="0.2">
      <c r="A794"/>
      <c r="B794"/>
      <c r="C794"/>
      <c r="D794"/>
      <c r="E794"/>
      <c r="F794"/>
      <c r="G794"/>
      <c r="H794"/>
      <c r="I794"/>
      <c r="J794"/>
      <c r="K794"/>
      <c r="L794"/>
      <c r="M794"/>
      <c r="N794"/>
      <c r="O794"/>
      <c r="P794"/>
      <c r="Q794"/>
      <c r="R794"/>
      <c r="S794"/>
    </row>
    <row r="795" spans="1:19" x14ac:dyDescent="0.2">
      <c r="A795"/>
      <c r="B795"/>
      <c r="C795"/>
      <c r="D795"/>
      <c r="E795"/>
      <c r="F795"/>
      <c r="G795"/>
      <c r="H795"/>
      <c r="I795"/>
      <c r="J795"/>
      <c r="K795"/>
      <c r="L795"/>
      <c r="M795"/>
      <c r="N795"/>
      <c r="O795"/>
      <c r="P795"/>
      <c r="Q795"/>
      <c r="R795"/>
      <c r="S795"/>
    </row>
    <row r="796" spans="1:19" x14ac:dyDescent="0.2">
      <c r="A796"/>
      <c r="B796"/>
      <c r="C796"/>
      <c r="D796"/>
      <c r="E796"/>
      <c r="F796"/>
      <c r="G796"/>
      <c r="H796"/>
      <c r="I796"/>
      <c r="J796"/>
      <c r="K796"/>
      <c r="L796"/>
      <c r="M796"/>
      <c r="N796"/>
      <c r="O796"/>
      <c r="P796"/>
      <c r="Q796"/>
      <c r="R796"/>
      <c r="S796"/>
    </row>
    <row r="797" spans="1:19" x14ac:dyDescent="0.2">
      <c r="A797"/>
      <c r="B797"/>
      <c r="C797"/>
      <c r="D797"/>
      <c r="E797"/>
      <c r="F797"/>
      <c r="G797"/>
      <c r="H797"/>
      <c r="I797"/>
      <c r="J797"/>
      <c r="K797"/>
      <c r="L797"/>
      <c r="M797"/>
      <c r="N797"/>
      <c r="O797"/>
      <c r="P797"/>
      <c r="Q797"/>
      <c r="R797"/>
      <c r="S797"/>
    </row>
    <row r="798" spans="1:19" x14ac:dyDescent="0.2">
      <c r="A798"/>
      <c r="B798"/>
      <c r="C798"/>
      <c r="D798"/>
      <c r="E798"/>
      <c r="F798"/>
      <c r="G798"/>
      <c r="H798"/>
      <c r="I798"/>
      <c r="J798"/>
      <c r="K798"/>
      <c r="L798"/>
      <c r="M798"/>
      <c r="N798"/>
      <c r="O798"/>
      <c r="P798"/>
      <c r="Q798"/>
      <c r="R798"/>
      <c r="S798"/>
    </row>
    <row r="799" spans="1:19" x14ac:dyDescent="0.2">
      <c r="A799"/>
      <c r="B799"/>
      <c r="C799"/>
      <c r="D799"/>
      <c r="E799"/>
      <c r="F799"/>
      <c r="G799"/>
      <c r="H799"/>
      <c r="I799"/>
      <c r="J799"/>
      <c r="K799"/>
      <c r="L799"/>
      <c r="M799"/>
      <c r="N799"/>
      <c r="O799"/>
      <c r="P799"/>
      <c r="Q799"/>
      <c r="R799"/>
      <c r="S799"/>
    </row>
    <row r="800" spans="1:19" x14ac:dyDescent="0.2">
      <c r="A800"/>
      <c r="B800"/>
      <c r="C800"/>
      <c r="D800"/>
      <c r="E800"/>
      <c r="F800"/>
      <c r="G800"/>
      <c r="H800"/>
      <c r="I800"/>
      <c r="J800"/>
      <c r="K800"/>
      <c r="L800"/>
      <c r="M800"/>
      <c r="N800"/>
      <c r="O800"/>
      <c r="P800"/>
      <c r="Q800"/>
      <c r="R800"/>
      <c r="S800"/>
    </row>
    <row r="801" spans="1:19" x14ac:dyDescent="0.2">
      <c r="A801"/>
      <c r="B801"/>
      <c r="C801"/>
      <c r="D801"/>
      <c r="E801"/>
      <c r="F801"/>
      <c r="G801"/>
      <c r="H801"/>
      <c r="I801"/>
      <c r="J801"/>
      <c r="K801"/>
      <c r="L801"/>
      <c r="M801"/>
      <c r="N801"/>
      <c r="O801"/>
      <c r="P801"/>
      <c r="Q801"/>
      <c r="R801"/>
      <c r="S801"/>
    </row>
    <row r="802" spans="1:19" x14ac:dyDescent="0.2">
      <c r="A802"/>
      <c r="B802"/>
      <c r="C802"/>
      <c r="D802"/>
      <c r="E802"/>
      <c r="F802"/>
      <c r="G802"/>
      <c r="H802"/>
      <c r="I802"/>
      <c r="J802"/>
      <c r="K802"/>
      <c r="L802"/>
      <c r="M802"/>
      <c r="N802"/>
      <c r="O802"/>
      <c r="P802"/>
      <c r="Q802"/>
      <c r="R802"/>
      <c r="S802"/>
    </row>
    <row r="803" spans="1:19" x14ac:dyDescent="0.2">
      <c r="A803"/>
      <c r="B803"/>
      <c r="C803"/>
      <c r="D803"/>
      <c r="E803"/>
      <c r="F803"/>
      <c r="G803"/>
      <c r="H803"/>
      <c r="I803"/>
      <c r="J803"/>
      <c r="K803"/>
      <c r="L803"/>
      <c r="M803"/>
      <c r="N803"/>
      <c r="O803"/>
      <c r="P803"/>
      <c r="Q803"/>
      <c r="R803"/>
      <c r="S803"/>
    </row>
    <row r="804" spans="1:19" x14ac:dyDescent="0.2">
      <c r="A804"/>
      <c r="B804"/>
      <c r="C804"/>
      <c r="D804"/>
      <c r="E804"/>
      <c r="F804"/>
      <c r="G804"/>
      <c r="H804"/>
      <c r="I804"/>
      <c r="J804"/>
      <c r="K804"/>
      <c r="L804"/>
      <c r="M804"/>
      <c r="N804"/>
      <c r="O804"/>
      <c r="P804"/>
      <c r="Q804"/>
      <c r="R804"/>
      <c r="S804"/>
    </row>
    <row r="805" spans="1:19" x14ac:dyDescent="0.2">
      <c r="A805"/>
      <c r="B805"/>
      <c r="C805"/>
      <c r="D805"/>
      <c r="E805"/>
      <c r="F805"/>
      <c r="G805"/>
      <c r="H805"/>
      <c r="I805"/>
      <c r="J805"/>
      <c r="K805"/>
      <c r="L805"/>
      <c r="M805"/>
      <c r="N805"/>
      <c r="O805"/>
      <c r="P805"/>
      <c r="Q805"/>
      <c r="R805"/>
      <c r="S805"/>
    </row>
    <row r="806" spans="1:19" x14ac:dyDescent="0.2">
      <c r="A806"/>
      <c r="B806"/>
      <c r="C806"/>
      <c r="D806"/>
      <c r="E806"/>
      <c r="F806"/>
      <c r="G806"/>
      <c r="H806"/>
      <c r="I806"/>
      <c r="J806"/>
      <c r="K806"/>
      <c r="L806"/>
      <c r="M806"/>
      <c r="N806"/>
      <c r="O806"/>
      <c r="P806"/>
      <c r="Q806"/>
      <c r="R806"/>
      <c r="S806"/>
    </row>
    <row r="807" spans="1:19" x14ac:dyDescent="0.2">
      <c r="A807"/>
      <c r="B807"/>
      <c r="C807"/>
      <c r="D807"/>
      <c r="E807"/>
      <c r="F807"/>
      <c r="G807"/>
      <c r="H807"/>
      <c r="I807"/>
      <c r="J807"/>
      <c r="K807"/>
      <c r="L807"/>
      <c r="M807"/>
      <c r="N807"/>
      <c r="O807"/>
      <c r="P807"/>
      <c r="Q807"/>
      <c r="R807"/>
      <c r="S807"/>
    </row>
    <row r="808" spans="1:19" x14ac:dyDescent="0.2">
      <c r="A808"/>
      <c r="B808"/>
      <c r="C808"/>
      <c r="D808"/>
      <c r="E808"/>
      <c r="F808"/>
      <c r="G808"/>
      <c r="H808"/>
      <c r="I808"/>
      <c r="J808"/>
      <c r="K808"/>
      <c r="L808"/>
      <c r="M808"/>
      <c r="N808"/>
      <c r="O808"/>
      <c r="P808"/>
      <c r="Q808"/>
      <c r="R808"/>
      <c r="S808"/>
    </row>
    <row r="809" spans="1:19" x14ac:dyDescent="0.2">
      <c r="A809"/>
      <c r="B809"/>
      <c r="C809"/>
      <c r="D809"/>
      <c r="E809"/>
      <c r="F809"/>
      <c r="G809"/>
      <c r="H809"/>
      <c r="I809"/>
      <c r="J809"/>
      <c r="K809"/>
      <c r="L809"/>
      <c r="M809"/>
      <c r="N809"/>
      <c r="O809"/>
      <c r="P809"/>
      <c r="Q809"/>
      <c r="R809"/>
      <c r="S809"/>
    </row>
    <row r="810" spans="1:19" x14ac:dyDescent="0.2">
      <c r="A810"/>
      <c r="B810"/>
      <c r="C810"/>
      <c r="D810"/>
      <c r="E810"/>
      <c r="F810"/>
      <c r="G810"/>
      <c r="H810"/>
      <c r="I810"/>
      <c r="J810"/>
      <c r="K810"/>
      <c r="L810"/>
      <c r="M810"/>
      <c r="N810"/>
      <c r="O810"/>
      <c r="P810"/>
      <c r="Q810"/>
      <c r="R810"/>
      <c r="S810"/>
    </row>
    <row r="811" spans="1:19" x14ac:dyDescent="0.2">
      <c r="A811"/>
      <c r="B811"/>
      <c r="C811"/>
      <c r="D811"/>
      <c r="E811"/>
      <c r="F811"/>
      <c r="G811"/>
      <c r="H811"/>
      <c r="I811"/>
      <c r="J811"/>
      <c r="K811"/>
      <c r="L811"/>
      <c r="M811"/>
      <c r="N811"/>
      <c r="O811"/>
      <c r="P811"/>
      <c r="Q811"/>
      <c r="R811"/>
      <c r="S811"/>
    </row>
    <row r="812" spans="1:19" x14ac:dyDescent="0.2">
      <c r="A812"/>
      <c r="B812"/>
      <c r="C812"/>
      <c r="D812"/>
      <c r="E812"/>
      <c r="F812"/>
      <c r="G812"/>
      <c r="H812"/>
      <c r="I812"/>
      <c r="J812"/>
      <c r="K812"/>
      <c r="L812"/>
      <c r="M812"/>
      <c r="N812"/>
      <c r="O812"/>
      <c r="P812"/>
      <c r="Q812"/>
      <c r="R812"/>
      <c r="S812"/>
    </row>
    <row r="813" spans="1:19" x14ac:dyDescent="0.2">
      <c r="A813"/>
      <c r="B813"/>
      <c r="C813"/>
      <c r="D813"/>
      <c r="E813"/>
      <c r="F813"/>
      <c r="G813"/>
      <c r="H813"/>
      <c r="I813"/>
      <c r="J813"/>
      <c r="K813"/>
      <c r="L813"/>
      <c r="M813"/>
      <c r="N813"/>
      <c r="O813"/>
      <c r="P813"/>
      <c r="Q813"/>
      <c r="R813"/>
      <c r="S813"/>
    </row>
    <row r="814" spans="1:19" x14ac:dyDescent="0.2">
      <c r="A814"/>
      <c r="B814"/>
      <c r="C814"/>
      <c r="D814"/>
      <c r="E814"/>
      <c r="F814"/>
      <c r="G814"/>
      <c r="H814"/>
      <c r="I814"/>
      <c r="J814"/>
      <c r="K814"/>
      <c r="L814"/>
      <c r="M814"/>
      <c r="N814"/>
      <c r="O814"/>
      <c r="P814"/>
      <c r="Q814"/>
      <c r="R814"/>
      <c r="S814"/>
    </row>
    <row r="815" spans="1:19" x14ac:dyDescent="0.2">
      <c r="A815"/>
      <c r="B815"/>
      <c r="C815"/>
      <c r="D815"/>
      <c r="E815"/>
      <c r="F815"/>
      <c r="G815"/>
      <c r="H815"/>
      <c r="I815"/>
      <c r="J815"/>
      <c r="K815"/>
      <c r="L815"/>
      <c r="M815"/>
      <c r="N815"/>
      <c r="O815"/>
      <c r="P815"/>
      <c r="Q815"/>
      <c r="R815"/>
      <c r="S815"/>
    </row>
    <row r="816" spans="1:19" x14ac:dyDescent="0.2">
      <c r="A816"/>
      <c r="B816"/>
      <c r="C816"/>
      <c r="D816"/>
      <c r="E816"/>
      <c r="F816"/>
      <c r="G816"/>
      <c r="H816"/>
      <c r="I816"/>
      <c r="J816"/>
      <c r="K816"/>
      <c r="L816"/>
      <c r="M816"/>
      <c r="N816"/>
      <c r="O816"/>
      <c r="P816"/>
      <c r="Q816"/>
      <c r="R816"/>
      <c r="S816"/>
    </row>
    <row r="817" spans="1:19" x14ac:dyDescent="0.2">
      <c r="A817"/>
      <c r="B817"/>
      <c r="C817"/>
      <c r="D817"/>
      <c r="E817"/>
      <c r="F817"/>
      <c r="G817"/>
      <c r="H817"/>
      <c r="I817"/>
      <c r="J817"/>
      <c r="K817"/>
      <c r="L817"/>
      <c r="M817"/>
      <c r="N817"/>
      <c r="O817"/>
      <c r="P817"/>
      <c r="Q817"/>
      <c r="R817"/>
      <c r="S817"/>
    </row>
    <row r="818" spans="1:19" x14ac:dyDescent="0.2">
      <c r="A818"/>
      <c r="B818"/>
      <c r="C818"/>
      <c r="D818"/>
      <c r="E818"/>
      <c r="F818"/>
      <c r="G818"/>
      <c r="H818"/>
      <c r="I818"/>
      <c r="J818"/>
      <c r="K818"/>
      <c r="L818"/>
      <c r="M818"/>
      <c r="N818"/>
      <c r="O818"/>
      <c r="P818"/>
      <c r="Q818"/>
      <c r="R818"/>
      <c r="S818"/>
    </row>
    <row r="819" spans="1:19" x14ac:dyDescent="0.2">
      <c r="A819"/>
      <c r="B819"/>
      <c r="C819"/>
      <c r="D819"/>
      <c r="E819"/>
      <c r="F819"/>
      <c r="G819"/>
      <c r="H819"/>
      <c r="I819"/>
      <c r="J819"/>
      <c r="K819"/>
      <c r="L819"/>
      <c r="M819"/>
      <c r="N819"/>
      <c r="O819"/>
      <c r="P819"/>
      <c r="Q819"/>
      <c r="R819"/>
      <c r="S819"/>
    </row>
    <row r="820" spans="1:19" x14ac:dyDescent="0.2">
      <c r="A820"/>
      <c r="B820"/>
      <c r="C820"/>
      <c r="D820"/>
      <c r="E820"/>
      <c r="F820"/>
      <c r="G820"/>
      <c r="H820"/>
      <c r="I820"/>
      <c r="J820"/>
      <c r="K820"/>
      <c r="L820"/>
      <c r="M820"/>
      <c r="N820"/>
      <c r="O820"/>
      <c r="P820"/>
      <c r="Q820"/>
      <c r="R820"/>
      <c r="S820"/>
    </row>
    <row r="821" spans="1:19" x14ac:dyDescent="0.2">
      <c r="A821"/>
      <c r="B821"/>
      <c r="C821"/>
      <c r="D821"/>
      <c r="E821"/>
      <c r="F821"/>
      <c r="G821"/>
      <c r="H821"/>
      <c r="I821"/>
      <c r="J821"/>
      <c r="K821"/>
      <c r="L821"/>
      <c r="M821"/>
      <c r="N821"/>
      <c r="O821"/>
      <c r="P821"/>
      <c r="Q821"/>
      <c r="R821"/>
      <c r="S821"/>
    </row>
    <row r="822" spans="1:19" x14ac:dyDescent="0.2">
      <c r="A822"/>
      <c r="B822"/>
      <c r="C822"/>
      <c r="D822"/>
      <c r="E822"/>
      <c r="F822"/>
      <c r="G822"/>
      <c r="H822"/>
      <c r="I822"/>
      <c r="J822"/>
      <c r="K822"/>
      <c r="L822"/>
      <c r="M822"/>
      <c r="N822"/>
      <c r="O822"/>
      <c r="P822"/>
      <c r="Q822"/>
      <c r="R822"/>
      <c r="S822"/>
    </row>
    <row r="823" spans="1:19" x14ac:dyDescent="0.2">
      <c r="A823"/>
      <c r="B823"/>
      <c r="C823"/>
      <c r="D823"/>
      <c r="E823"/>
      <c r="F823"/>
      <c r="G823"/>
      <c r="H823"/>
      <c r="I823"/>
      <c r="J823"/>
      <c r="K823"/>
      <c r="L823"/>
      <c r="M823"/>
      <c r="N823"/>
      <c r="O823"/>
      <c r="P823"/>
      <c r="Q823"/>
      <c r="R823"/>
      <c r="S823"/>
    </row>
    <row r="824" spans="1:19" x14ac:dyDescent="0.2">
      <c r="A824"/>
      <c r="B824"/>
      <c r="C824"/>
      <c r="D824"/>
      <c r="E824"/>
      <c r="F824"/>
      <c r="G824"/>
      <c r="H824"/>
      <c r="I824"/>
      <c r="J824"/>
      <c r="K824"/>
      <c r="L824"/>
      <c r="M824"/>
      <c r="N824"/>
      <c r="O824"/>
      <c r="P824"/>
      <c r="Q824"/>
      <c r="R824"/>
      <c r="S824"/>
    </row>
    <row r="825" spans="1:19" x14ac:dyDescent="0.2">
      <c r="A825"/>
      <c r="B825"/>
      <c r="C825"/>
      <c r="D825"/>
      <c r="E825"/>
      <c r="F825"/>
      <c r="G825"/>
      <c r="H825"/>
      <c r="I825"/>
      <c r="J825"/>
      <c r="K825"/>
      <c r="L825"/>
      <c r="M825"/>
      <c r="N825"/>
      <c r="O825"/>
      <c r="P825"/>
      <c r="Q825"/>
      <c r="R825"/>
      <c r="S825"/>
    </row>
    <row r="826" spans="1:19" x14ac:dyDescent="0.2">
      <c r="A826"/>
      <c r="B826"/>
      <c r="C826"/>
      <c r="D826"/>
      <c r="E826"/>
      <c r="F826"/>
      <c r="G826"/>
      <c r="H826"/>
      <c r="I826"/>
      <c r="J826"/>
      <c r="K826"/>
      <c r="L826"/>
      <c r="M826"/>
      <c r="N826"/>
      <c r="O826"/>
      <c r="P826"/>
      <c r="Q826"/>
      <c r="R826"/>
      <c r="S826"/>
    </row>
    <row r="827" spans="1:19" x14ac:dyDescent="0.2">
      <c r="A827"/>
      <c r="B827"/>
      <c r="C827"/>
      <c r="D827"/>
      <c r="E827"/>
      <c r="F827"/>
      <c r="G827"/>
      <c r="H827"/>
      <c r="I827"/>
      <c r="J827"/>
      <c r="K827"/>
      <c r="L827"/>
      <c r="M827"/>
      <c r="N827"/>
      <c r="O827"/>
      <c r="P827"/>
      <c r="Q827"/>
      <c r="R827"/>
      <c r="S827"/>
    </row>
    <row r="828" spans="1:19" x14ac:dyDescent="0.2">
      <c r="A828"/>
      <c r="B828"/>
      <c r="C828"/>
      <c r="D828"/>
      <c r="E828"/>
      <c r="F828"/>
      <c r="G828"/>
      <c r="H828"/>
      <c r="I828"/>
      <c r="J828"/>
      <c r="K828"/>
      <c r="L828"/>
      <c r="M828"/>
      <c r="N828"/>
      <c r="O828"/>
      <c r="P828"/>
      <c r="Q828"/>
      <c r="R828"/>
      <c r="S828"/>
    </row>
    <row r="829" spans="1:19" x14ac:dyDescent="0.2">
      <c r="A829"/>
      <c r="B829"/>
      <c r="C829"/>
      <c r="D829"/>
      <c r="E829"/>
      <c r="F829"/>
      <c r="G829"/>
      <c r="H829"/>
      <c r="I829"/>
      <c r="J829"/>
      <c r="K829"/>
      <c r="L829"/>
      <c r="M829"/>
      <c r="N829"/>
      <c r="O829"/>
      <c r="P829"/>
      <c r="Q829"/>
      <c r="R829"/>
      <c r="S829"/>
    </row>
    <row r="830" spans="1:19" x14ac:dyDescent="0.2">
      <c r="A830"/>
      <c r="B830"/>
      <c r="C830"/>
      <c r="D830"/>
      <c r="E830"/>
      <c r="F830"/>
      <c r="G830"/>
      <c r="H830"/>
      <c r="I830"/>
      <c r="J830"/>
      <c r="K830"/>
      <c r="L830"/>
      <c r="M830"/>
      <c r="N830"/>
      <c r="O830"/>
      <c r="P830"/>
      <c r="Q830"/>
      <c r="R830"/>
      <c r="S830"/>
    </row>
    <row r="831" spans="1:19" x14ac:dyDescent="0.2">
      <c r="A831"/>
      <c r="B831"/>
      <c r="C831"/>
      <c r="D831"/>
      <c r="E831"/>
      <c r="F831"/>
      <c r="G831"/>
      <c r="H831"/>
      <c r="I831"/>
      <c r="J831"/>
      <c r="K831"/>
      <c r="L831"/>
      <c r="M831"/>
      <c r="N831"/>
      <c r="O831"/>
      <c r="P831"/>
      <c r="Q831"/>
      <c r="R831"/>
      <c r="S831"/>
    </row>
    <row r="832" spans="1:19" x14ac:dyDescent="0.2">
      <c r="A832"/>
      <c r="B832"/>
      <c r="C832"/>
      <c r="D832"/>
      <c r="E832"/>
      <c r="F832"/>
      <c r="G832"/>
      <c r="H832"/>
      <c r="I832"/>
      <c r="J832"/>
      <c r="K832"/>
      <c r="L832"/>
      <c r="M832"/>
      <c r="N832"/>
      <c r="O832"/>
      <c r="P832"/>
      <c r="Q832"/>
      <c r="R832"/>
      <c r="S832"/>
    </row>
    <row r="833" spans="1:19" x14ac:dyDescent="0.2">
      <c r="A833"/>
      <c r="B833"/>
      <c r="C833"/>
      <c r="D833"/>
      <c r="E833"/>
      <c r="F833"/>
      <c r="G833"/>
      <c r="H833"/>
      <c r="I833"/>
      <c r="J833"/>
      <c r="K833"/>
      <c r="L833"/>
      <c r="M833"/>
      <c r="N833"/>
      <c r="O833"/>
      <c r="P833"/>
      <c r="Q833"/>
      <c r="R833"/>
      <c r="S833"/>
    </row>
    <row r="834" spans="1:19" x14ac:dyDescent="0.2">
      <c r="A834"/>
      <c r="B834"/>
      <c r="C834"/>
      <c r="D834"/>
      <c r="E834"/>
      <c r="F834"/>
      <c r="G834"/>
      <c r="H834"/>
      <c r="I834"/>
      <c r="J834"/>
      <c r="K834"/>
      <c r="L834"/>
      <c r="M834"/>
      <c r="N834"/>
      <c r="O834"/>
      <c r="P834"/>
      <c r="Q834"/>
      <c r="R834"/>
      <c r="S834"/>
    </row>
    <row r="835" spans="1:19" x14ac:dyDescent="0.2">
      <c r="A835"/>
      <c r="B835"/>
      <c r="C835"/>
      <c r="D835"/>
      <c r="E835"/>
      <c r="F835"/>
      <c r="G835"/>
      <c r="H835"/>
      <c r="I835"/>
      <c r="J835"/>
      <c r="K835"/>
      <c r="L835"/>
      <c r="M835"/>
      <c r="N835"/>
      <c r="O835"/>
      <c r="P835"/>
      <c r="Q835"/>
      <c r="R835"/>
      <c r="S835"/>
    </row>
    <row r="836" spans="1:19" x14ac:dyDescent="0.2">
      <c r="A836"/>
      <c r="B836"/>
      <c r="C836"/>
      <c r="D836"/>
      <c r="E836"/>
      <c r="F836"/>
      <c r="G836"/>
      <c r="H836"/>
      <c r="I836"/>
      <c r="J836"/>
      <c r="K836"/>
      <c r="L836"/>
      <c r="M836"/>
      <c r="N836"/>
      <c r="O836"/>
      <c r="P836"/>
      <c r="Q836"/>
      <c r="R836"/>
      <c r="S836"/>
    </row>
    <row r="837" spans="1:19" x14ac:dyDescent="0.2">
      <c r="A837"/>
      <c r="B837"/>
      <c r="C837"/>
      <c r="D837"/>
      <c r="E837"/>
      <c r="F837"/>
      <c r="G837"/>
      <c r="H837"/>
      <c r="I837"/>
      <c r="J837"/>
      <c r="K837"/>
      <c r="L837"/>
      <c r="M837"/>
      <c r="N837"/>
      <c r="O837"/>
      <c r="P837"/>
      <c r="Q837"/>
      <c r="R837"/>
      <c r="S837"/>
    </row>
    <row r="838" spans="1:19" x14ac:dyDescent="0.2">
      <c r="A838"/>
      <c r="B838"/>
      <c r="C838"/>
      <c r="D838"/>
      <c r="E838"/>
      <c r="F838"/>
      <c r="G838"/>
      <c r="H838"/>
      <c r="I838"/>
      <c r="J838"/>
      <c r="K838"/>
      <c r="L838"/>
      <c r="M838"/>
      <c r="N838"/>
      <c r="O838"/>
      <c r="P838"/>
      <c r="Q838"/>
      <c r="R838"/>
      <c r="S838"/>
    </row>
    <row r="839" spans="1:19" x14ac:dyDescent="0.2">
      <c r="A839"/>
      <c r="B839"/>
      <c r="C839"/>
      <c r="D839"/>
      <c r="E839"/>
      <c r="F839"/>
      <c r="G839"/>
      <c r="H839"/>
      <c r="I839"/>
      <c r="J839"/>
      <c r="K839"/>
      <c r="L839"/>
      <c r="M839"/>
      <c r="N839"/>
      <c r="O839"/>
      <c r="P839"/>
      <c r="Q839"/>
      <c r="R839"/>
      <c r="S839"/>
    </row>
    <row r="840" spans="1:19" x14ac:dyDescent="0.2">
      <c r="A840"/>
      <c r="B840"/>
      <c r="C840"/>
      <c r="D840"/>
      <c r="E840"/>
      <c r="F840"/>
      <c r="G840"/>
      <c r="H840"/>
      <c r="I840"/>
      <c r="J840"/>
      <c r="K840"/>
      <c r="L840"/>
      <c r="M840"/>
      <c r="N840"/>
      <c r="O840"/>
      <c r="P840"/>
      <c r="Q840"/>
      <c r="R840"/>
      <c r="S840"/>
    </row>
    <row r="841" spans="1:19" x14ac:dyDescent="0.2">
      <c r="A841"/>
      <c r="B841"/>
      <c r="C841"/>
      <c r="D841"/>
      <c r="E841"/>
      <c r="F841"/>
      <c r="G841"/>
      <c r="H841"/>
      <c r="I841"/>
      <c r="J841"/>
      <c r="K841"/>
      <c r="L841"/>
      <c r="M841"/>
      <c r="N841"/>
      <c r="O841"/>
      <c r="P841"/>
      <c r="Q841"/>
      <c r="R841"/>
      <c r="S841"/>
    </row>
    <row r="842" spans="1:19" x14ac:dyDescent="0.2">
      <c r="A842"/>
      <c r="B842"/>
      <c r="C842"/>
      <c r="D842"/>
      <c r="E842"/>
      <c r="F842"/>
      <c r="G842"/>
      <c r="H842"/>
      <c r="I842"/>
      <c r="J842"/>
      <c r="K842"/>
      <c r="L842"/>
      <c r="M842"/>
      <c r="N842"/>
      <c r="O842"/>
      <c r="P842"/>
      <c r="Q842"/>
      <c r="R842"/>
      <c r="S842"/>
    </row>
    <row r="843" spans="1:19" x14ac:dyDescent="0.2">
      <c r="A843"/>
      <c r="B843"/>
      <c r="C843"/>
      <c r="D843"/>
      <c r="E843"/>
      <c r="F843"/>
      <c r="G843"/>
      <c r="H843"/>
      <c r="I843"/>
      <c r="J843"/>
      <c r="K843"/>
      <c r="L843"/>
      <c r="M843"/>
      <c r="N843"/>
      <c r="O843"/>
      <c r="P843"/>
      <c r="Q843"/>
      <c r="R843"/>
      <c r="S843"/>
    </row>
    <row r="844" spans="1:19" x14ac:dyDescent="0.2">
      <c r="A844"/>
      <c r="B844"/>
      <c r="C844"/>
      <c r="D844"/>
      <c r="E844"/>
      <c r="F844"/>
      <c r="G844"/>
      <c r="H844"/>
      <c r="I844"/>
      <c r="J844"/>
      <c r="K844"/>
      <c r="L844"/>
      <c r="M844"/>
      <c r="N844"/>
      <c r="O844"/>
      <c r="P844"/>
      <c r="Q844"/>
      <c r="R844"/>
      <c r="S844"/>
    </row>
    <row r="845" spans="1:19" x14ac:dyDescent="0.2">
      <c r="A845"/>
      <c r="B845"/>
      <c r="C845"/>
      <c r="D845"/>
      <c r="E845"/>
      <c r="F845"/>
      <c r="G845"/>
      <c r="H845"/>
      <c r="I845"/>
      <c r="J845"/>
      <c r="K845"/>
      <c r="L845"/>
      <c r="M845"/>
      <c r="N845"/>
      <c r="O845"/>
      <c r="P845"/>
      <c r="Q845"/>
      <c r="R845"/>
      <c r="S845"/>
    </row>
    <row r="846" spans="1:19" x14ac:dyDescent="0.2">
      <c r="A846"/>
      <c r="B846"/>
      <c r="C846"/>
      <c r="D846"/>
      <c r="E846"/>
      <c r="F846"/>
      <c r="G846"/>
      <c r="H846"/>
      <c r="I846"/>
      <c r="J846"/>
      <c r="K846"/>
      <c r="L846"/>
      <c r="M846"/>
      <c r="N846"/>
      <c r="O846"/>
      <c r="P846"/>
      <c r="Q846"/>
      <c r="R846"/>
      <c r="S846"/>
    </row>
    <row r="847" spans="1:19" x14ac:dyDescent="0.2">
      <c r="A847"/>
      <c r="B847"/>
      <c r="C847"/>
      <c r="D847"/>
      <c r="E847"/>
      <c r="F847"/>
      <c r="G847"/>
      <c r="H847"/>
      <c r="I847"/>
      <c r="J847"/>
      <c r="K847"/>
      <c r="L847"/>
      <c r="M847"/>
      <c r="N847"/>
      <c r="O847"/>
      <c r="P847"/>
      <c r="Q847"/>
      <c r="R847"/>
      <c r="S847"/>
    </row>
    <row r="848" spans="1:19" x14ac:dyDescent="0.2">
      <c r="A848"/>
      <c r="B848"/>
      <c r="C848"/>
      <c r="D848"/>
      <c r="E848"/>
      <c r="F848"/>
      <c r="G848"/>
      <c r="H848"/>
      <c r="I848"/>
      <c r="J848"/>
      <c r="K848"/>
      <c r="L848"/>
      <c r="M848"/>
      <c r="N848"/>
      <c r="O848"/>
      <c r="P848"/>
      <c r="Q848"/>
      <c r="R848"/>
      <c r="S848"/>
    </row>
    <row r="849" spans="1:19" x14ac:dyDescent="0.2">
      <c r="A849"/>
      <c r="B849"/>
      <c r="C849"/>
      <c r="D849"/>
      <c r="E849"/>
      <c r="F849"/>
      <c r="G849"/>
      <c r="H849"/>
      <c r="I849"/>
      <c r="J849"/>
      <c r="K849"/>
      <c r="L849"/>
      <c r="M849"/>
      <c r="N849"/>
      <c r="O849"/>
      <c r="P849"/>
      <c r="Q849"/>
      <c r="R849"/>
      <c r="S849"/>
    </row>
    <row r="850" spans="1:19" x14ac:dyDescent="0.2">
      <c r="A850"/>
      <c r="B850"/>
      <c r="C850"/>
      <c r="D850"/>
      <c r="E850"/>
      <c r="F850"/>
      <c r="G850"/>
      <c r="H850"/>
      <c r="I850"/>
      <c r="J850"/>
      <c r="K850"/>
      <c r="L850"/>
      <c r="M850"/>
      <c r="N850"/>
      <c r="O850"/>
      <c r="P850"/>
      <c r="Q850"/>
      <c r="R850"/>
      <c r="S850"/>
    </row>
    <row r="851" spans="1:19" x14ac:dyDescent="0.2">
      <c r="A851"/>
      <c r="B851"/>
      <c r="C851"/>
      <c r="D851"/>
      <c r="E851"/>
      <c r="F851"/>
      <c r="G851"/>
      <c r="H851"/>
      <c r="I851"/>
      <c r="J851"/>
      <c r="K851"/>
      <c r="L851"/>
      <c r="M851"/>
      <c r="N851"/>
      <c r="O851"/>
      <c r="P851"/>
      <c r="Q851"/>
      <c r="R851"/>
      <c r="S851"/>
    </row>
    <row r="852" spans="1:19" x14ac:dyDescent="0.2">
      <c r="A852"/>
      <c r="B852"/>
      <c r="C852"/>
      <c r="D852"/>
      <c r="E852"/>
      <c r="F852"/>
      <c r="G852"/>
      <c r="H852"/>
      <c r="I852"/>
      <c r="J852"/>
      <c r="K852"/>
      <c r="L852"/>
      <c r="M852"/>
      <c r="N852"/>
      <c r="O852"/>
      <c r="P852"/>
      <c r="Q852"/>
      <c r="R852"/>
      <c r="S852"/>
    </row>
    <row r="853" spans="1:19" x14ac:dyDescent="0.2">
      <c r="A853"/>
      <c r="B853"/>
      <c r="C853"/>
      <c r="D853"/>
      <c r="E853"/>
      <c r="F853"/>
      <c r="G853"/>
      <c r="H853"/>
      <c r="I853"/>
      <c r="J853"/>
      <c r="K853"/>
      <c r="L853"/>
      <c r="M853"/>
      <c r="N853"/>
      <c r="O853"/>
      <c r="P853"/>
      <c r="Q853"/>
      <c r="R853"/>
      <c r="S853"/>
    </row>
    <row r="854" spans="1:19" x14ac:dyDescent="0.2">
      <c r="A854"/>
      <c r="B854"/>
      <c r="C854"/>
      <c r="D854"/>
      <c r="E854"/>
      <c r="F854"/>
      <c r="G854"/>
      <c r="H854"/>
      <c r="I854"/>
      <c r="J854"/>
      <c r="K854"/>
      <c r="L854"/>
      <c r="M854"/>
      <c r="N854"/>
      <c r="O854"/>
      <c r="P854"/>
      <c r="Q854"/>
      <c r="R854"/>
      <c r="S854"/>
    </row>
    <row r="855" spans="1:19" x14ac:dyDescent="0.2">
      <c r="A855"/>
      <c r="B855"/>
      <c r="C855"/>
      <c r="D855"/>
      <c r="E855"/>
      <c r="F855"/>
      <c r="G855"/>
      <c r="H855"/>
      <c r="I855"/>
      <c r="J855"/>
      <c r="K855"/>
      <c r="L855"/>
      <c r="M855"/>
      <c r="N855"/>
      <c r="O855"/>
      <c r="P855"/>
      <c r="Q855"/>
      <c r="R855"/>
      <c r="S855"/>
    </row>
    <row r="856" spans="1:19" x14ac:dyDescent="0.2">
      <c r="A856"/>
      <c r="B856"/>
      <c r="C856"/>
      <c r="D856"/>
      <c r="E856"/>
      <c r="F856"/>
      <c r="G856"/>
      <c r="H856"/>
      <c r="I856"/>
      <c r="J856"/>
      <c r="K856"/>
      <c r="L856"/>
      <c r="M856"/>
      <c r="N856"/>
      <c r="O856"/>
      <c r="P856"/>
      <c r="Q856"/>
      <c r="R856"/>
      <c r="S856"/>
    </row>
    <row r="857" spans="1:19" x14ac:dyDescent="0.2">
      <c r="A857"/>
      <c r="B857"/>
      <c r="C857"/>
      <c r="D857"/>
      <c r="E857"/>
      <c r="F857"/>
      <c r="G857"/>
      <c r="H857"/>
      <c r="I857"/>
      <c r="J857"/>
      <c r="K857"/>
      <c r="L857"/>
      <c r="M857"/>
      <c r="N857"/>
      <c r="O857"/>
      <c r="P857"/>
      <c r="Q857"/>
      <c r="R857"/>
      <c r="S857"/>
    </row>
    <row r="858" spans="1:19" x14ac:dyDescent="0.2">
      <c r="A858"/>
      <c r="B858"/>
      <c r="C858"/>
      <c r="D858"/>
      <c r="E858"/>
      <c r="F858"/>
      <c r="G858"/>
      <c r="H858"/>
      <c r="I858"/>
      <c r="J858"/>
      <c r="K858"/>
      <c r="L858"/>
      <c r="M858"/>
      <c r="N858"/>
      <c r="O858"/>
      <c r="P858"/>
      <c r="Q858"/>
      <c r="R858"/>
      <c r="S858"/>
    </row>
    <row r="859" spans="1:19" x14ac:dyDescent="0.2">
      <c r="A859"/>
      <c r="B859"/>
      <c r="C859"/>
      <c r="D859"/>
      <c r="E859"/>
      <c r="F859"/>
      <c r="G859"/>
      <c r="H859"/>
      <c r="I859"/>
      <c r="J859"/>
      <c r="K859"/>
      <c r="L859"/>
      <c r="M859"/>
      <c r="N859"/>
      <c r="O859"/>
      <c r="P859"/>
      <c r="Q859"/>
      <c r="R859"/>
      <c r="S859"/>
    </row>
    <row r="860" spans="1:19" x14ac:dyDescent="0.2">
      <c r="A860"/>
      <c r="B860"/>
      <c r="C860"/>
      <c r="D860"/>
      <c r="E860"/>
      <c r="F860"/>
      <c r="G860"/>
      <c r="H860"/>
      <c r="I860"/>
      <c r="J860"/>
      <c r="K860"/>
      <c r="L860"/>
      <c r="M860"/>
      <c r="N860"/>
      <c r="O860"/>
      <c r="P860"/>
      <c r="Q860"/>
      <c r="R860"/>
      <c r="S860"/>
    </row>
    <row r="861" spans="1:19" x14ac:dyDescent="0.2">
      <c r="A861"/>
      <c r="B861"/>
      <c r="C861"/>
      <c r="D861"/>
      <c r="E861"/>
      <c r="F861"/>
      <c r="G861"/>
      <c r="H861"/>
      <c r="I861"/>
      <c r="J861"/>
      <c r="K861"/>
      <c r="L861"/>
      <c r="M861"/>
      <c r="N861"/>
      <c r="O861"/>
      <c r="P861"/>
      <c r="Q861"/>
      <c r="R861"/>
      <c r="S861"/>
    </row>
    <row r="862" spans="1:19" x14ac:dyDescent="0.2">
      <c r="A862"/>
      <c r="B862"/>
      <c r="C862"/>
      <c r="D862"/>
      <c r="E862"/>
      <c r="F862"/>
      <c r="G862"/>
      <c r="H862"/>
      <c r="I862"/>
      <c r="J862"/>
      <c r="K862"/>
      <c r="L862"/>
      <c r="M862"/>
      <c r="N862"/>
      <c r="O862"/>
      <c r="P862"/>
      <c r="Q862"/>
      <c r="R862"/>
      <c r="S862"/>
    </row>
    <row r="863" spans="1:19" x14ac:dyDescent="0.2">
      <c r="A863"/>
      <c r="B863"/>
      <c r="C863"/>
      <c r="D863"/>
      <c r="E863"/>
      <c r="F863"/>
      <c r="G863"/>
      <c r="H863"/>
      <c r="I863"/>
      <c r="J863"/>
      <c r="K863"/>
      <c r="L863"/>
      <c r="M863"/>
      <c r="N863"/>
      <c r="O863"/>
      <c r="P863"/>
      <c r="Q863"/>
      <c r="R863"/>
      <c r="S863"/>
    </row>
    <row r="864" spans="1:19" x14ac:dyDescent="0.2">
      <c r="A864"/>
      <c r="B864"/>
      <c r="C864"/>
      <c r="D864"/>
      <c r="E864"/>
      <c r="F864"/>
      <c r="G864"/>
      <c r="H864"/>
      <c r="I864"/>
      <c r="J864"/>
      <c r="K864"/>
      <c r="L864"/>
      <c r="M864"/>
      <c r="N864"/>
      <c r="O864"/>
      <c r="P864"/>
      <c r="Q864"/>
      <c r="R864"/>
      <c r="S864"/>
    </row>
    <row r="865" spans="1:19" x14ac:dyDescent="0.2">
      <c r="A865"/>
      <c r="B865"/>
      <c r="C865"/>
      <c r="D865"/>
      <c r="E865"/>
      <c r="F865"/>
      <c r="G865"/>
      <c r="H865"/>
      <c r="I865"/>
      <c r="J865"/>
      <c r="K865"/>
      <c r="L865"/>
      <c r="M865"/>
      <c r="N865"/>
      <c r="O865"/>
      <c r="P865"/>
      <c r="Q865"/>
      <c r="R865"/>
      <c r="S865"/>
    </row>
    <row r="866" spans="1:19" x14ac:dyDescent="0.2">
      <c r="A866"/>
      <c r="B866"/>
      <c r="C866"/>
      <c r="D866"/>
      <c r="E866"/>
      <c r="F866"/>
      <c r="G866"/>
      <c r="H866"/>
      <c r="I866"/>
      <c r="J866"/>
      <c r="K866"/>
      <c r="L866"/>
      <c r="M866"/>
      <c r="N866"/>
      <c r="O866"/>
      <c r="P866"/>
      <c r="Q866"/>
      <c r="R866"/>
      <c r="S866"/>
    </row>
    <row r="867" spans="1:19" x14ac:dyDescent="0.2">
      <c r="A867"/>
      <c r="B867"/>
      <c r="C867"/>
      <c r="D867"/>
      <c r="E867"/>
      <c r="F867"/>
      <c r="G867"/>
      <c r="H867"/>
      <c r="I867"/>
      <c r="J867"/>
      <c r="K867"/>
      <c r="L867"/>
      <c r="M867"/>
      <c r="N867"/>
      <c r="O867"/>
      <c r="P867"/>
      <c r="Q867"/>
      <c r="R867"/>
      <c r="S867"/>
    </row>
    <row r="868" spans="1:19" x14ac:dyDescent="0.2">
      <c r="A868"/>
      <c r="B868"/>
      <c r="C868"/>
      <c r="D868"/>
      <c r="E868"/>
      <c r="F868"/>
      <c r="G868"/>
      <c r="H868"/>
      <c r="I868"/>
      <c r="J868"/>
      <c r="K868"/>
      <c r="L868"/>
      <c r="M868"/>
      <c r="N868"/>
      <c r="O868"/>
      <c r="P868"/>
      <c r="Q868"/>
      <c r="R868"/>
      <c r="S868"/>
    </row>
    <row r="869" spans="1:19" x14ac:dyDescent="0.2">
      <c r="A869"/>
      <c r="B869"/>
      <c r="C869"/>
      <c r="D869"/>
      <c r="E869"/>
      <c r="F869"/>
      <c r="G869"/>
      <c r="H869"/>
      <c r="I869"/>
      <c r="J869"/>
      <c r="K869"/>
      <c r="L869"/>
      <c r="M869"/>
      <c r="N869"/>
      <c r="O869"/>
      <c r="P869"/>
      <c r="Q869"/>
      <c r="R869"/>
      <c r="S869"/>
    </row>
    <row r="870" spans="1:19" x14ac:dyDescent="0.2">
      <c r="A870"/>
      <c r="B870"/>
      <c r="C870"/>
      <c r="D870"/>
      <c r="E870"/>
      <c r="F870"/>
      <c r="G870"/>
      <c r="H870"/>
      <c r="I870"/>
      <c r="J870"/>
      <c r="K870"/>
      <c r="L870"/>
      <c r="M870"/>
      <c r="N870"/>
      <c r="O870"/>
      <c r="P870"/>
      <c r="Q870"/>
      <c r="R870"/>
      <c r="S870"/>
    </row>
    <row r="871" spans="1:19" x14ac:dyDescent="0.2">
      <c r="A871"/>
      <c r="B871"/>
      <c r="C871"/>
      <c r="D871"/>
      <c r="E871"/>
      <c r="F871"/>
      <c r="G871"/>
      <c r="H871"/>
      <c r="I871"/>
      <c r="J871"/>
      <c r="K871"/>
      <c r="L871"/>
      <c r="M871"/>
      <c r="N871"/>
      <c r="O871"/>
      <c r="P871"/>
      <c r="Q871"/>
      <c r="R871"/>
      <c r="S871"/>
    </row>
    <row r="872" spans="1:19" x14ac:dyDescent="0.2">
      <c r="A872"/>
      <c r="B872"/>
      <c r="C872"/>
      <c r="D872"/>
      <c r="E872"/>
      <c r="F872"/>
      <c r="G872"/>
      <c r="H872"/>
      <c r="I872"/>
      <c r="J872"/>
      <c r="K872"/>
      <c r="L872"/>
      <c r="M872"/>
      <c r="N872"/>
      <c r="O872"/>
      <c r="P872"/>
      <c r="Q872"/>
      <c r="R872"/>
      <c r="S872"/>
    </row>
    <row r="873" spans="1:19" x14ac:dyDescent="0.2">
      <c r="A873"/>
      <c r="B873"/>
      <c r="C873"/>
      <c r="D873"/>
      <c r="E873"/>
      <c r="F873"/>
      <c r="G873"/>
      <c r="H873"/>
      <c r="I873"/>
      <c r="J873"/>
      <c r="K873"/>
      <c r="L873"/>
      <c r="M873"/>
      <c r="N873"/>
      <c r="O873"/>
      <c r="P873"/>
      <c r="Q873"/>
      <c r="R873"/>
      <c r="S873"/>
    </row>
    <row r="874" spans="1:19" x14ac:dyDescent="0.2">
      <c r="A874"/>
      <c r="B874"/>
      <c r="C874"/>
      <c r="D874"/>
      <c r="E874"/>
      <c r="F874"/>
      <c r="G874"/>
      <c r="H874"/>
      <c r="I874"/>
      <c r="J874"/>
      <c r="K874"/>
      <c r="L874"/>
      <c r="M874"/>
      <c r="N874"/>
      <c r="O874"/>
      <c r="P874"/>
      <c r="Q874"/>
      <c r="R874"/>
      <c r="S874"/>
    </row>
    <row r="875" spans="1:19" x14ac:dyDescent="0.2">
      <c r="A875"/>
      <c r="B875"/>
      <c r="C875"/>
      <c r="D875"/>
      <c r="E875"/>
      <c r="F875"/>
      <c r="G875"/>
      <c r="H875"/>
      <c r="I875"/>
      <c r="J875"/>
      <c r="K875"/>
      <c r="L875"/>
      <c r="M875"/>
      <c r="N875"/>
      <c r="O875"/>
      <c r="P875"/>
      <c r="Q875"/>
      <c r="R875"/>
      <c r="S875"/>
    </row>
    <row r="876" spans="1:19" x14ac:dyDescent="0.2">
      <c r="A876"/>
      <c r="B876"/>
      <c r="C876"/>
      <c r="D876"/>
      <c r="E876"/>
      <c r="F876"/>
      <c r="G876"/>
      <c r="H876"/>
      <c r="I876"/>
      <c r="J876"/>
      <c r="K876"/>
      <c r="L876"/>
      <c r="M876"/>
      <c r="N876"/>
      <c r="O876"/>
      <c r="P876"/>
      <c r="Q876"/>
      <c r="R876"/>
      <c r="S876"/>
    </row>
    <row r="877" spans="1:19" x14ac:dyDescent="0.2">
      <c r="A877"/>
      <c r="B877"/>
      <c r="C877"/>
      <c r="D877"/>
      <c r="E877"/>
      <c r="F877"/>
      <c r="G877"/>
      <c r="H877"/>
      <c r="I877"/>
      <c r="J877"/>
      <c r="K877"/>
      <c r="L877"/>
      <c r="M877"/>
      <c r="N877"/>
      <c r="O877"/>
      <c r="P877"/>
      <c r="Q877"/>
      <c r="R877"/>
      <c r="S877"/>
    </row>
    <row r="878" spans="1:19" x14ac:dyDescent="0.2">
      <c r="A878"/>
      <c r="B878"/>
      <c r="C878"/>
      <c r="D878"/>
      <c r="E878"/>
      <c r="F878"/>
      <c r="G878"/>
      <c r="H878"/>
      <c r="I878"/>
      <c r="J878"/>
      <c r="K878"/>
      <c r="L878"/>
      <c r="M878"/>
      <c r="N878"/>
      <c r="O878"/>
      <c r="P878"/>
      <c r="Q878"/>
      <c r="R878"/>
      <c r="S878"/>
    </row>
    <row r="879" spans="1:19" x14ac:dyDescent="0.2">
      <c r="A879"/>
      <c r="B879"/>
      <c r="C879"/>
      <c r="D879"/>
      <c r="E879"/>
      <c r="F879"/>
      <c r="G879"/>
      <c r="H879"/>
      <c r="I879"/>
      <c r="J879"/>
      <c r="K879"/>
      <c r="L879"/>
      <c r="M879"/>
      <c r="N879"/>
      <c r="O879"/>
      <c r="P879"/>
      <c r="Q879"/>
      <c r="R879"/>
      <c r="S879"/>
    </row>
    <row r="880" spans="1:19" x14ac:dyDescent="0.2">
      <c r="A880"/>
      <c r="B880"/>
      <c r="C880"/>
      <c r="D880"/>
      <c r="E880"/>
      <c r="F880"/>
      <c r="G880"/>
      <c r="H880"/>
      <c r="I880"/>
      <c r="J880"/>
      <c r="K880"/>
      <c r="L880"/>
      <c r="M880"/>
      <c r="N880"/>
      <c r="O880"/>
      <c r="P880"/>
      <c r="Q880"/>
      <c r="R880"/>
      <c r="S880"/>
    </row>
    <row r="881" spans="1:19" x14ac:dyDescent="0.2">
      <c r="A881"/>
      <c r="B881"/>
      <c r="C881"/>
      <c r="D881"/>
      <c r="E881"/>
      <c r="F881"/>
      <c r="G881"/>
      <c r="H881"/>
      <c r="I881"/>
      <c r="J881"/>
      <c r="K881"/>
      <c r="L881"/>
      <c r="M881"/>
      <c r="N881"/>
      <c r="O881"/>
      <c r="P881"/>
      <c r="Q881"/>
      <c r="R881"/>
      <c r="S881"/>
    </row>
    <row r="882" spans="1:19" x14ac:dyDescent="0.2">
      <c r="A882"/>
      <c r="B882"/>
      <c r="C882"/>
      <c r="D882"/>
      <c r="E882"/>
      <c r="F882"/>
      <c r="G882"/>
      <c r="H882"/>
      <c r="I882"/>
      <c r="J882"/>
      <c r="K882"/>
      <c r="L882"/>
      <c r="M882"/>
      <c r="N882"/>
      <c r="O882"/>
      <c r="P882"/>
      <c r="Q882"/>
      <c r="R882"/>
      <c r="S882"/>
    </row>
    <row r="883" spans="1:19" x14ac:dyDescent="0.2">
      <c r="A883"/>
      <c r="B883"/>
      <c r="C883"/>
      <c r="D883"/>
      <c r="E883"/>
      <c r="F883"/>
      <c r="G883"/>
      <c r="H883"/>
      <c r="I883"/>
      <c r="J883"/>
      <c r="K883"/>
      <c r="L883"/>
      <c r="M883"/>
      <c r="N883"/>
      <c r="O883"/>
      <c r="P883"/>
      <c r="Q883"/>
      <c r="R883"/>
      <c r="S883"/>
    </row>
    <row r="884" spans="1:19" x14ac:dyDescent="0.2">
      <c r="A884"/>
      <c r="B884"/>
      <c r="C884"/>
      <c r="D884"/>
      <c r="E884"/>
      <c r="F884"/>
      <c r="G884"/>
      <c r="H884"/>
      <c r="I884"/>
      <c r="J884"/>
      <c r="K884"/>
      <c r="L884"/>
      <c r="M884"/>
      <c r="N884"/>
      <c r="O884"/>
      <c r="P884"/>
      <c r="Q884"/>
      <c r="R884"/>
      <c r="S884"/>
    </row>
    <row r="885" spans="1:19" x14ac:dyDescent="0.2">
      <c r="A885"/>
      <c r="B885"/>
      <c r="C885"/>
      <c r="D885"/>
      <c r="E885"/>
      <c r="F885"/>
      <c r="G885"/>
      <c r="H885"/>
      <c r="I885"/>
      <c r="J885"/>
      <c r="K885"/>
      <c r="L885"/>
      <c r="M885"/>
      <c r="N885"/>
      <c r="O885"/>
      <c r="P885"/>
      <c r="Q885"/>
      <c r="R885"/>
      <c r="S885"/>
    </row>
    <row r="886" spans="1:19" x14ac:dyDescent="0.2">
      <c r="A886"/>
      <c r="B886"/>
      <c r="C886"/>
      <c r="D886"/>
      <c r="E886"/>
      <c r="F886"/>
      <c r="G886"/>
      <c r="H886"/>
      <c r="I886"/>
      <c r="J886"/>
      <c r="K886"/>
      <c r="L886"/>
      <c r="M886"/>
      <c r="N886"/>
      <c r="O886"/>
      <c r="P886"/>
      <c r="Q886"/>
      <c r="R886"/>
      <c r="S886"/>
    </row>
    <row r="887" spans="1:19" x14ac:dyDescent="0.2">
      <c r="A887"/>
      <c r="B887"/>
      <c r="C887"/>
      <c r="D887"/>
      <c r="E887"/>
      <c r="F887"/>
      <c r="G887"/>
      <c r="H887"/>
      <c r="I887"/>
      <c r="J887"/>
      <c r="K887"/>
      <c r="L887"/>
      <c r="M887"/>
      <c r="N887"/>
      <c r="O887"/>
      <c r="P887"/>
      <c r="Q887"/>
      <c r="R887"/>
      <c r="S887"/>
    </row>
    <row r="888" spans="1:19" x14ac:dyDescent="0.2">
      <c r="A888"/>
      <c r="B888"/>
      <c r="C888"/>
      <c r="D888"/>
      <c r="E888"/>
      <c r="F888"/>
      <c r="G888"/>
      <c r="H888"/>
      <c r="I888"/>
      <c r="J888"/>
      <c r="K888"/>
      <c r="L888"/>
      <c r="M888"/>
      <c r="N888"/>
      <c r="O888"/>
      <c r="P888"/>
      <c r="Q888"/>
      <c r="R888"/>
      <c r="S888"/>
    </row>
    <row r="889" spans="1:19" x14ac:dyDescent="0.2">
      <c r="A889"/>
      <c r="B889"/>
      <c r="C889"/>
      <c r="D889"/>
      <c r="E889"/>
      <c r="F889"/>
      <c r="G889"/>
      <c r="H889"/>
      <c r="I889"/>
      <c r="J889"/>
      <c r="K889"/>
      <c r="L889"/>
      <c r="M889"/>
      <c r="N889"/>
      <c r="O889"/>
      <c r="P889"/>
      <c r="Q889"/>
      <c r="R889"/>
      <c r="S889"/>
    </row>
    <row r="890" spans="1:19" x14ac:dyDescent="0.2">
      <c r="A890"/>
      <c r="B890"/>
      <c r="C890"/>
      <c r="D890"/>
      <c r="E890"/>
      <c r="F890"/>
      <c r="G890"/>
      <c r="H890"/>
      <c r="I890"/>
      <c r="J890"/>
      <c r="K890"/>
      <c r="L890"/>
      <c r="M890"/>
      <c r="N890"/>
      <c r="O890"/>
      <c r="P890"/>
      <c r="Q890"/>
      <c r="R890"/>
      <c r="S890"/>
    </row>
    <row r="891" spans="1:19" x14ac:dyDescent="0.2">
      <c r="A891"/>
      <c r="B891"/>
      <c r="C891"/>
      <c r="D891"/>
      <c r="E891"/>
      <c r="F891"/>
      <c r="G891"/>
      <c r="H891"/>
      <c r="I891"/>
      <c r="J891"/>
      <c r="K891"/>
      <c r="L891"/>
      <c r="M891"/>
      <c r="N891"/>
      <c r="O891"/>
      <c r="P891"/>
      <c r="Q891"/>
      <c r="R891"/>
      <c r="S891"/>
    </row>
    <row r="892" spans="1:19" x14ac:dyDescent="0.2">
      <c r="A892"/>
      <c r="B892"/>
      <c r="C892"/>
      <c r="D892"/>
      <c r="E892"/>
      <c r="F892"/>
      <c r="G892"/>
      <c r="H892"/>
      <c r="I892"/>
      <c r="J892"/>
      <c r="K892"/>
      <c r="L892"/>
      <c r="M892"/>
      <c r="N892"/>
      <c r="O892"/>
      <c r="P892"/>
      <c r="Q892"/>
      <c r="R892"/>
      <c r="S892"/>
    </row>
    <row r="893" spans="1:19" x14ac:dyDescent="0.2">
      <c r="A893"/>
      <c r="B893"/>
      <c r="C893"/>
      <c r="D893"/>
      <c r="E893"/>
      <c r="F893"/>
      <c r="G893"/>
      <c r="H893"/>
      <c r="I893"/>
      <c r="J893"/>
      <c r="K893"/>
      <c r="L893"/>
      <c r="M893"/>
      <c r="N893"/>
      <c r="O893"/>
      <c r="P893"/>
      <c r="Q893"/>
      <c r="R893"/>
      <c r="S893"/>
    </row>
    <row r="894" spans="1:19" x14ac:dyDescent="0.2">
      <c r="A894"/>
      <c r="B894"/>
      <c r="C894"/>
      <c r="D894"/>
      <c r="E894"/>
      <c r="F894"/>
      <c r="G894"/>
      <c r="H894"/>
      <c r="I894"/>
      <c r="J894"/>
      <c r="K894"/>
      <c r="L894"/>
      <c r="M894"/>
      <c r="N894"/>
      <c r="O894"/>
      <c r="P894"/>
      <c r="Q894"/>
      <c r="R894"/>
      <c r="S894"/>
    </row>
    <row r="895" spans="1:19" x14ac:dyDescent="0.2">
      <c r="A895"/>
      <c r="B895"/>
      <c r="C895"/>
      <c r="D895"/>
      <c r="E895"/>
      <c r="F895"/>
      <c r="G895"/>
      <c r="H895"/>
      <c r="I895"/>
      <c r="J895"/>
      <c r="K895"/>
      <c r="L895"/>
      <c r="M895"/>
      <c r="N895"/>
      <c r="O895"/>
      <c r="P895"/>
      <c r="Q895"/>
      <c r="R895"/>
      <c r="S895"/>
    </row>
    <row r="896" spans="1:19" x14ac:dyDescent="0.2">
      <c r="A896"/>
      <c r="B896"/>
      <c r="C896"/>
      <c r="D896"/>
      <c r="E896"/>
      <c r="F896"/>
      <c r="G896"/>
      <c r="H896"/>
      <c r="I896"/>
      <c r="J896"/>
      <c r="K896"/>
      <c r="L896"/>
      <c r="M896"/>
      <c r="N896"/>
      <c r="O896"/>
      <c r="P896"/>
      <c r="Q896"/>
      <c r="R896"/>
      <c r="S896"/>
    </row>
    <row r="897" spans="1:19" x14ac:dyDescent="0.2">
      <c r="A897"/>
      <c r="B897"/>
      <c r="C897"/>
      <c r="D897"/>
      <c r="E897"/>
      <c r="F897"/>
      <c r="G897"/>
      <c r="H897"/>
      <c r="I897"/>
      <c r="J897"/>
      <c r="K897"/>
      <c r="L897"/>
      <c r="M897"/>
      <c r="N897"/>
      <c r="O897"/>
      <c r="P897"/>
      <c r="Q897"/>
      <c r="R897"/>
      <c r="S897"/>
    </row>
    <row r="898" spans="1:19" x14ac:dyDescent="0.2">
      <c r="A898"/>
      <c r="B898"/>
      <c r="C898"/>
      <c r="D898"/>
      <c r="E898"/>
      <c r="F898"/>
      <c r="G898"/>
      <c r="H898"/>
      <c r="I898"/>
      <c r="J898"/>
      <c r="K898"/>
      <c r="L898"/>
      <c r="M898"/>
      <c r="N898"/>
      <c r="O898"/>
      <c r="P898"/>
      <c r="Q898"/>
      <c r="R898"/>
      <c r="S898"/>
    </row>
    <row r="899" spans="1:19" x14ac:dyDescent="0.2">
      <c r="A899"/>
      <c r="B899"/>
      <c r="C899"/>
      <c r="D899"/>
      <c r="E899"/>
      <c r="F899"/>
      <c r="G899"/>
      <c r="H899"/>
      <c r="I899"/>
      <c r="J899"/>
      <c r="K899"/>
      <c r="L899"/>
      <c r="M899"/>
      <c r="N899"/>
      <c r="O899"/>
      <c r="P899"/>
      <c r="Q899"/>
      <c r="R899"/>
      <c r="S899"/>
    </row>
    <row r="900" spans="1:19" x14ac:dyDescent="0.2">
      <c r="A900"/>
      <c r="B900"/>
      <c r="C900"/>
      <c r="D900"/>
      <c r="E900"/>
      <c r="F900"/>
      <c r="G900"/>
      <c r="H900"/>
      <c r="I900"/>
      <c r="J900"/>
      <c r="K900"/>
      <c r="L900"/>
      <c r="M900"/>
      <c r="N900"/>
      <c r="O900"/>
      <c r="P900"/>
      <c r="Q900"/>
      <c r="R900"/>
      <c r="S900"/>
    </row>
    <row r="901" spans="1:19" x14ac:dyDescent="0.2">
      <c r="A901"/>
      <c r="B901"/>
      <c r="C901"/>
      <c r="D901"/>
      <c r="E901"/>
      <c r="F901"/>
      <c r="G901"/>
      <c r="H901"/>
      <c r="I901"/>
      <c r="J901"/>
      <c r="K901"/>
      <c r="L901"/>
      <c r="M901"/>
      <c r="N901"/>
      <c r="O901"/>
      <c r="P901"/>
      <c r="Q901"/>
      <c r="R901"/>
      <c r="S901"/>
    </row>
    <row r="902" spans="1:19" x14ac:dyDescent="0.2">
      <c r="A902"/>
      <c r="B902"/>
      <c r="C902"/>
      <c r="D902"/>
      <c r="E902"/>
      <c r="F902"/>
      <c r="G902"/>
      <c r="H902"/>
      <c r="I902"/>
      <c r="J902"/>
      <c r="K902"/>
      <c r="L902"/>
      <c r="M902"/>
      <c r="N902"/>
      <c r="O902"/>
      <c r="P902"/>
      <c r="Q902"/>
      <c r="R902"/>
      <c r="S902"/>
    </row>
    <row r="903" spans="1:19" x14ac:dyDescent="0.2">
      <c r="A903"/>
      <c r="B903"/>
      <c r="C903"/>
      <c r="D903"/>
      <c r="E903"/>
      <c r="F903"/>
      <c r="G903"/>
      <c r="H903"/>
      <c r="I903"/>
      <c r="J903"/>
      <c r="K903"/>
      <c r="L903"/>
      <c r="M903"/>
      <c r="N903"/>
      <c r="O903"/>
      <c r="P903"/>
      <c r="Q903"/>
      <c r="R903"/>
      <c r="S903"/>
    </row>
    <row r="904" spans="1:19" x14ac:dyDescent="0.2">
      <c r="A904"/>
      <c r="B904"/>
      <c r="C904"/>
      <c r="D904"/>
      <c r="E904"/>
      <c r="F904"/>
      <c r="G904"/>
      <c r="H904"/>
      <c r="I904"/>
      <c r="J904"/>
      <c r="K904"/>
      <c r="L904"/>
      <c r="M904"/>
      <c r="N904"/>
      <c r="O904"/>
      <c r="P904"/>
      <c r="Q904"/>
      <c r="R904"/>
      <c r="S904"/>
    </row>
    <row r="905" spans="1:19" x14ac:dyDescent="0.2">
      <c r="A905"/>
      <c r="B905"/>
      <c r="C905"/>
      <c r="D905"/>
      <c r="E905"/>
      <c r="F905"/>
      <c r="G905"/>
      <c r="H905"/>
      <c r="I905"/>
      <c r="J905"/>
      <c r="K905"/>
      <c r="L905"/>
      <c r="M905"/>
      <c r="N905"/>
      <c r="O905"/>
      <c r="P905"/>
      <c r="Q905"/>
      <c r="R905"/>
      <c r="S905"/>
    </row>
    <row r="906" spans="1:19" x14ac:dyDescent="0.2">
      <c r="A906"/>
      <c r="B906"/>
      <c r="C906"/>
      <c r="D906"/>
      <c r="E906"/>
      <c r="F906"/>
      <c r="G906"/>
      <c r="H906"/>
      <c r="I906"/>
      <c r="J906"/>
      <c r="K906"/>
      <c r="L906"/>
      <c r="M906"/>
      <c r="N906"/>
      <c r="O906"/>
      <c r="P906"/>
      <c r="Q906"/>
      <c r="R906"/>
      <c r="S906"/>
    </row>
    <row r="907" spans="1:19" x14ac:dyDescent="0.2">
      <c r="A907"/>
      <c r="B907"/>
      <c r="C907"/>
      <c r="D907"/>
      <c r="E907"/>
      <c r="F907"/>
      <c r="G907"/>
      <c r="H907"/>
      <c r="I907"/>
      <c r="J907"/>
      <c r="K907"/>
      <c r="L907"/>
      <c r="M907"/>
      <c r="N907"/>
      <c r="O907"/>
      <c r="P907"/>
      <c r="Q907"/>
      <c r="R907"/>
      <c r="S907"/>
    </row>
    <row r="908" spans="1:19" x14ac:dyDescent="0.2">
      <c r="A908"/>
      <c r="B908"/>
      <c r="C908"/>
      <c r="D908"/>
      <c r="E908"/>
      <c r="F908"/>
      <c r="G908"/>
      <c r="H908"/>
      <c r="I908"/>
      <c r="J908"/>
      <c r="K908"/>
      <c r="L908"/>
      <c r="M908"/>
      <c r="N908"/>
      <c r="O908"/>
      <c r="P908"/>
      <c r="Q908"/>
      <c r="R908"/>
      <c r="S908"/>
    </row>
    <row r="909" spans="1:19" x14ac:dyDescent="0.2">
      <c r="A909"/>
      <c r="B909"/>
      <c r="C909"/>
      <c r="D909"/>
      <c r="E909"/>
      <c r="F909"/>
      <c r="G909"/>
      <c r="H909"/>
      <c r="I909"/>
      <c r="J909"/>
      <c r="K909"/>
      <c r="L909"/>
      <c r="M909"/>
      <c r="N909"/>
      <c r="O909"/>
      <c r="P909"/>
      <c r="Q909"/>
      <c r="R909"/>
      <c r="S909"/>
    </row>
    <row r="910" spans="1:19" x14ac:dyDescent="0.2">
      <c r="A910"/>
      <c r="B910"/>
      <c r="C910"/>
      <c r="D910"/>
      <c r="E910"/>
      <c r="F910"/>
      <c r="G910"/>
      <c r="H910"/>
      <c r="I910"/>
      <c r="J910"/>
      <c r="K910"/>
      <c r="L910"/>
      <c r="M910"/>
      <c r="N910"/>
      <c r="O910"/>
      <c r="P910"/>
      <c r="Q910"/>
      <c r="R910"/>
      <c r="S910"/>
    </row>
    <row r="911" spans="1:19" x14ac:dyDescent="0.2">
      <c r="A911"/>
      <c r="B911"/>
      <c r="C911"/>
      <c r="D911"/>
      <c r="E911"/>
      <c r="F911"/>
      <c r="G911"/>
      <c r="H911"/>
      <c r="I911"/>
      <c r="J911"/>
      <c r="K911"/>
      <c r="L911"/>
      <c r="M911"/>
      <c r="N911"/>
      <c r="O911"/>
      <c r="P911"/>
      <c r="Q911"/>
      <c r="R911"/>
      <c r="S911"/>
    </row>
    <row r="912" spans="1:19" x14ac:dyDescent="0.2">
      <c r="A912"/>
      <c r="B912"/>
      <c r="C912"/>
      <c r="D912"/>
      <c r="E912"/>
      <c r="F912"/>
      <c r="G912"/>
      <c r="H912"/>
      <c r="I912"/>
      <c r="J912"/>
      <c r="K912"/>
      <c r="L912"/>
      <c r="M912"/>
      <c r="N912"/>
      <c r="O912"/>
      <c r="P912"/>
      <c r="Q912"/>
      <c r="R912"/>
      <c r="S912"/>
    </row>
    <row r="913" spans="1:19" x14ac:dyDescent="0.2">
      <c r="A913"/>
      <c r="B913"/>
      <c r="C913"/>
      <c r="D913"/>
      <c r="E913"/>
      <c r="F913"/>
      <c r="G913"/>
      <c r="H913"/>
      <c r="I913"/>
      <c r="J913"/>
      <c r="K913"/>
      <c r="L913"/>
      <c r="M913"/>
      <c r="N913"/>
      <c r="O913"/>
      <c r="P913"/>
      <c r="Q913"/>
      <c r="R913"/>
      <c r="S913"/>
    </row>
    <row r="914" spans="1:19" x14ac:dyDescent="0.2">
      <c r="A914"/>
      <c r="B914"/>
      <c r="C914"/>
      <c r="D914"/>
      <c r="E914"/>
      <c r="F914"/>
      <c r="G914"/>
      <c r="H914"/>
      <c r="I914"/>
      <c r="J914"/>
      <c r="K914"/>
      <c r="L914"/>
      <c r="M914"/>
      <c r="N914"/>
      <c r="O914"/>
      <c r="P914"/>
      <c r="Q914"/>
      <c r="R914"/>
      <c r="S914"/>
    </row>
    <row r="915" spans="1:19" x14ac:dyDescent="0.2">
      <c r="A915"/>
      <c r="B915"/>
      <c r="C915"/>
      <c r="D915"/>
      <c r="E915"/>
      <c r="F915"/>
      <c r="G915"/>
      <c r="H915"/>
      <c r="I915"/>
      <c r="J915"/>
      <c r="K915"/>
      <c r="L915"/>
      <c r="M915"/>
      <c r="N915"/>
      <c r="O915"/>
      <c r="P915"/>
      <c r="Q915"/>
      <c r="R915"/>
      <c r="S915"/>
    </row>
    <row r="916" spans="1:19" x14ac:dyDescent="0.2">
      <c r="A916"/>
      <c r="B916"/>
      <c r="C916"/>
      <c r="D916"/>
      <c r="E916"/>
      <c r="F916"/>
      <c r="G916"/>
      <c r="H916"/>
      <c r="I916"/>
      <c r="J916"/>
      <c r="K916"/>
      <c r="L916"/>
      <c r="M916"/>
      <c r="N916"/>
      <c r="O916"/>
      <c r="P916"/>
      <c r="Q916"/>
      <c r="R916"/>
      <c r="S916"/>
    </row>
    <row r="917" spans="1:19" x14ac:dyDescent="0.2">
      <c r="A917"/>
      <c r="B917"/>
      <c r="C917"/>
      <c r="D917"/>
      <c r="E917"/>
      <c r="F917"/>
      <c r="G917"/>
      <c r="H917"/>
      <c r="I917"/>
      <c r="J917"/>
      <c r="K917"/>
      <c r="L917"/>
      <c r="M917"/>
      <c r="N917"/>
      <c r="O917"/>
      <c r="P917"/>
      <c r="Q917"/>
      <c r="R917"/>
      <c r="S917"/>
    </row>
    <row r="918" spans="1:19" x14ac:dyDescent="0.2">
      <c r="A918"/>
      <c r="B918"/>
      <c r="C918"/>
      <c r="D918"/>
      <c r="E918"/>
      <c r="F918"/>
      <c r="G918"/>
      <c r="H918"/>
      <c r="I918"/>
      <c r="J918"/>
      <c r="K918"/>
      <c r="L918"/>
      <c r="M918"/>
      <c r="N918"/>
      <c r="O918"/>
      <c r="P918"/>
      <c r="Q918"/>
      <c r="R918"/>
      <c r="S918"/>
    </row>
    <row r="919" spans="1:19" x14ac:dyDescent="0.2">
      <c r="A919"/>
      <c r="B919"/>
      <c r="C919"/>
      <c r="D919"/>
      <c r="E919"/>
      <c r="F919"/>
      <c r="G919"/>
      <c r="H919"/>
      <c r="I919"/>
      <c r="J919"/>
      <c r="K919"/>
      <c r="L919"/>
      <c r="M919"/>
      <c r="N919"/>
      <c r="O919"/>
      <c r="P919"/>
      <c r="Q919"/>
      <c r="R919"/>
      <c r="S919"/>
    </row>
    <row r="920" spans="1:19" x14ac:dyDescent="0.2">
      <c r="A920"/>
      <c r="B920"/>
      <c r="C920"/>
      <c r="D920"/>
      <c r="E920"/>
      <c r="F920"/>
      <c r="G920"/>
      <c r="H920"/>
      <c r="I920"/>
      <c r="J920"/>
      <c r="K920"/>
      <c r="L920"/>
      <c r="M920"/>
      <c r="N920"/>
      <c r="O920"/>
      <c r="P920"/>
      <c r="Q920"/>
      <c r="R920"/>
      <c r="S920"/>
    </row>
    <row r="921" spans="1:19" x14ac:dyDescent="0.2">
      <c r="A921"/>
      <c r="B921"/>
      <c r="C921"/>
      <c r="D921"/>
      <c r="E921"/>
      <c r="F921"/>
      <c r="G921"/>
      <c r="H921"/>
      <c r="I921"/>
      <c r="J921"/>
      <c r="K921"/>
      <c r="L921"/>
      <c r="M921"/>
      <c r="N921"/>
      <c r="O921"/>
      <c r="P921"/>
      <c r="Q921"/>
      <c r="R921"/>
      <c r="S921"/>
    </row>
    <row r="922" spans="1:19" x14ac:dyDescent="0.2">
      <c r="A922"/>
      <c r="B922"/>
      <c r="C922"/>
      <c r="D922"/>
      <c r="E922"/>
      <c r="F922"/>
      <c r="G922"/>
      <c r="H922"/>
      <c r="I922"/>
      <c r="J922"/>
      <c r="K922"/>
      <c r="L922"/>
      <c r="M922"/>
      <c r="N922"/>
      <c r="O922"/>
      <c r="P922"/>
      <c r="Q922"/>
      <c r="R922"/>
      <c r="S922"/>
    </row>
    <row r="923" spans="1:19" x14ac:dyDescent="0.2">
      <c r="A923"/>
      <c r="B923"/>
      <c r="C923"/>
      <c r="D923"/>
      <c r="E923"/>
      <c r="F923"/>
      <c r="G923"/>
      <c r="H923"/>
      <c r="I923"/>
      <c r="J923"/>
      <c r="K923"/>
      <c r="L923"/>
      <c r="M923"/>
      <c r="N923"/>
      <c r="O923"/>
      <c r="P923"/>
      <c r="Q923"/>
      <c r="R923"/>
      <c r="S923"/>
    </row>
    <row r="924" spans="1:19" x14ac:dyDescent="0.2">
      <c r="A924"/>
      <c r="B924"/>
      <c r="C924"/>
      <c r="D924"/>
      <c r="E924"/>
      <c r="F924"/>
      <c r="G924"/>
      <c r="H924"/>
      <c r="I924"/>
      <c r="J924"/>
      <c r="K924"/>
      <c r="L924"/>
      <c r="M924"/>
      <c r="N924"/>
      <c r="O924"/>
      <c r="P924"/>
      <c r="Q924"/>
      <c r="R924"/>
      <c r="S924"/>
    </row>
    <row r="925" spans="1:19" x14ac:dyDescent="0.2">
      <c r="A925"/>
      <c r="B925"/>
      <c r="C925"/>
      <c r="D925"/>
      <c r="E925"/>
      <c r="F925"/>
      <c r="G925"/>
      <c r="H925"/>
      <c r="I925"/>
      <c r="J925"/>
      <c r="K925"/>
      <c r="L925"/>
      <c r="M925"/>
      <c r="N925"/>
      <c r="O925"/>
      <c r="P925"/>
      <c r="Q925"/>
      <c r="R925"/>
      <c r="S925"/>
    </row>
    <row r="926" spans="1:19" x14ac:dyDescent="0.2">
      <c r="A926"/>
      <c r="B926"/>
      <c r="C926"/>
      <c r="D926"/>
      <c r="E926"/>
      <c r="F926"/>
      <c r="G926"/>
      <c r="H926"/>
      <c r="I926"/>
      <c r="J926"/>
      <c r="K926"/>
      <c r="L926"/>
      <c r="M926"/>
      <c r="N926"/>
      <c r="O926"/>
      <c r="P926"/>
      <c r="Q926"/>
      <c r="R926"/>
      <c r="S926"/>
    </row>
    <row r="927" spans="1:19" x14ac:dyDescent="0.2">
      <c r="A927"/>
      <c r="B927"/>
      <c r="C927"/>
      <c r="D927"/>
      <c r="E927"/>
      <c r="F927"/>
      <c r="G927"/>
      <c r="H927"/>
      <c r="I927"/>
      <c r="J927"/>
      <c r="K927"/>
      <c r="L927"/>
      <c r="M927"/>
      <c r="N927"/>
      <c r="O927"/>
      <c r="P927"/>
      <c r="Q927"/>
      <c r="R927"/>
      <c r="S927"/>
    </row>
    <row r="928" spans="1:19" x14ac:dyDescent="0.2">
      <c r="A928"/>
      <c r="B928"/>
      <c r="C928"/>
      <c r="D928"/>
      <c r="E928"/>
      <c r="F928"/>
      <c r="G928"/>
      <c r="H928"/>
      <c r="I928"/>
      <c r="J928"/>
      <c r="K928"/>
      <c r="L928"/>
      <c r="M928"/>
      <c r="N928"/>
      <c r="O928"/>
      <c r="P928"/>
      <c r="Q928"/>
      <c r="R928"/>
      <c r="S928"/>
    </row>
    <row r="929" spans="1:19" x14ac:dyDescent="0.2">
      <c r="A929"/>
      <c r="B929"/>
      <c r="C929"/>
      <c r="D929"/>
      <c r="E929"/>
      <c r="F929"/>
      <c r="G929"/>
      <c r="H929"/>
      <c r="I929"/>
      <c r="J929"/>
      <c r="K929"/>
      <c r="L929"/>
      <c r="M929"/>
      <c r="N929"/>
      <c r="O929"/>
      <c r="P929"/>
      <c r="Q929"/>
      <c r="R929"/>
      <c r="S929"/>
    </row>
    <row r="930" spans="1:19" x14ac:dyDescent="0.2">
      <c r="A930"/>
      <c r="B930"/>
      <c r="C930"/>
      <c r="D930"/>
      <c r="E930"/>
      <c r="F930"/>
      <c r="G930"/>
      <c r="H930"/>
      <c r="I930"/>
      <c r="J930"/>
      <c r="K930"/>
      <c r="L930"/>
      <c r="M930"/>
      <c r="N930"/>
      <c r="O930"/>
      <c r="P930"/>
      <c r="Q930"/>
      <c r="R930"/>
      <c r="S930"/>
    </row>
    <row r="931" spans="1:19" x14ac:dyDescent="0.2">
      <c r="A931"/>
      <c r="B931"/>
      <c r="C931"/>
      <c r="D931"/>
      <c r="E931"/>
      <c r="F931"/>
      <c r="G931"/>
      <c r="H931"/>
      <c r="I931"/>
      <c r="J931"/>
      <c r="K931"/>
      <c r="L931"/>
      <c r="M931"/>
      <c r="N931"/>
      <c r="O931"/>
      <c r="P931"/>
      <c r="Q931"/>
      <c r="R931"/>
      <c r="S931"/>
    </row>
    <row r="932" spans="1:19" x14ac:dyDescent="0.2">
      <c r="A932"/>
      <c r="B932"/>
      <c r="C932"/>
      <c r="D932"/>
      <c r="E932"/>
      <c r="F932"/>
      <c r="G932"/>
      <c r="H932"/>
      <c r="I932"/>
      <c r="J932"/>
      <c r="K932"/>
      <c r="L932"/>
      <c r="M932"/>
      <c r="N932"/>
      <c r="O932"/>
      <c r="P932"/>
      <c r="Q932"/>
      <c r="R932"/>
      <c r="S932"/>
    </row>
    <row r="933" spans="1:19" x14ac:dyDescent="0.2">
      <c r="A933"/>
      <c r="B933"/>
      <c r="C933"/>
      <c r="D933"/>
      <c r="E933"/>
      <c r="F933"/>
      <c r="G933"/>
      <c r="H933"/>
      <c r="I933"/>
      <c r="J933"/>
      <c r="K933"/>
      <c r="L933"/>
      <c r="M933"/>
      <c r="N933"/>
      <c r="O933"/>
      <c r="P933"/>
      <c r="Q933"/>
      <c r="R933"/>
      <c r="S933"/>
    </row>
    <row r="934" spans="1:19" x14ac:dyDescent="0.2">
      <c r="A934"/>
      <c r="B934"/>
      <c r="C934"/>
      <c r="D934"/>
      <c r="E934"/>
      <c r="F934"/>
      <c r="G934"/>
      <c r="H934"/>
      <c r="I934"/>
      <c r="J934"/>
      <c r="K934"/>
      <c r="L934"/>
      <c r="M934"/>
      <c r="N934"/>
      <c r="O934"/>
      <c r="P934"/>
      <c r="Q934"/>
      <c r="R934"/>
      <c r="S934"/>
    </row>
    <row r="935" spans="1:19" x14ac:dyDescent="0.2">
      <c r="A935"/>
      <c r="B935"/>
      <c r="C935"/>
      <c r="D935"/>
      <c r="E935"/>
      <c r="F935"/>
      <c r="G935"/>
      <c r="H935"/>
      <c r="I935"/>
      <c r="J935"/>
      <c r="K935"/>
      <c r="L935"/>
      <c r="M935"/>
      <c r="N935"/>
      <c r="O935"/>
      <c r="P935"/>
      <c r="Q935"/>
      <c r="R935"/>
      <c r="S935"/>
    </row>
    <row r="936" spans="1:19" x14ac:dyDescent="0.2">
      <c r="A936"/>
      <c r="B936"/>
      <c r="C936"/>
      <c r="D936"/>
      <c r="E936"/>
      <c r="F936"/>
      <c r="G936"/>
      <c r="H936"/>
      <c r="I936"/>
      <c r="J936"/>
      <c r="K936"/>
      <c r="L936"/>
      <c r="M936"/>
      <c r="N936"/>
      <c r="O936"/>
      <c r="P936"/>
      <c r="Q936"/>
      <c r="R936"/>
      <c r="S936"/>
    </row>
    <row r="937" spans="1:19" x14ac:dyDescent="0.2">
      <c r="A937"/>
      <c r="B937"/>
      <c r="C937"/>
      <c r="D937"/>
      <c r="E937"/>
      <c r="F937"/>
      <c r="G937"/>
      <c r="H937"/>
      <c r="I937"/>
      <c r="J937"/>
      <c r="K937"/>
      <c r="L937"/>
      <c r="M937"/>
      <c r="N937"/>
      <c r="O937"/>
      <c r="P937"/>
      <c r="Q937"/>
      <c r="R937"/>
      <c r="S937"/>
    </row>
    <row r="938" spans="1:19" x14ac:dyDescent="0.2">
      <c r="A938"/>
      <c r="B938"/>
      <c r="C938"/>
      <c r="D938"/>
      <c r="E938"/>
      <c r="F938"/>
      <c r="G938"/>
      <c r="H938"/>
      <c r="I938"/>
      <c r="J938"/>
      <c r="K938"/>
      <c r="L938"/>
      <c r="M938"/>
      <c r="N938"/>
      <c r="O938"/>
      <c r="P938"/>
      <c r="Q938"/>
      <c r="R938"/>
      <c r="S938"/>
    </row>
    <row r="939" spans="1:19" x14ac:dyDescent="0.2">
      <c r="A939"/>
      <c r="B939"/>
      <c r="C939"/>
      <c r="D939"/>
      <c r="E939"/>
      <c r="F939"/>
      <c r="G939"/>
      <c r="H939"/>
      <c r="I939"/>
      <c r="J939"/>
      <c r="K939"/>
      <c r="L939"/>
      <c r="M939"/>
      <c r="N939"/>
      <c r="O939"/>
      <c r="P939"/>
      <c r="Q939"/>
      <c r="R939"/>
      <c r="S939"/>
    </row>
    <row r="940" spans="1:19" x14ac:dyDescent="0.2">
      <c r="A940"/>
      <c r="B940"/>
      <c r="C940"/>
      <c r="D940"/>
      <c r="E940"/>
      <c r="F940"/>
      <c r="G940"/>
      <c r="H940"/>
      <c r="I940"/>
      <c r="J940"/>
      <c r="K940"/>
      <c r="L940"/>
      <c r="M940"/>
      <c r="N940"/>
      <c r="O940"/>
      <c r="P940"/>
      <c r="Q940"/>
      <c r="R940"/>
      <c r="S940"/>
    </row>
    <row r="941" spans="1:19" x14ac:dyDescent="0.2">
      <c r="A941"/>
      <c r="B941"/>
      <c r="C941"/>
      <c r="D941"/>
      <c r="E941"/>
      <c r="F941"/>
      <c r="G941"/>
      <c r="H941"/>
      <c r="I941"/>
      <c r="J941"/>
      <c r="K941"/>
      <c r="L941"/>
      <c r="M941"/>
      <c r="N941"/>
      <c r="O941"/>
      <c r="P941"/>
      <c r="Q941"/>
      <c r="R941"/>
      <c r="S941"/>
    </row>
    <row r="942" spans="1:19" x14ac:dyDescent="0.2">
      <c r="A942"/>
      <c r="B942"/>
      <c r="C942"/>
      <c r="D942"/>
      <c r="E942"/>
      <c r="F942"/>
      <c r="G942"/>
      <c r="H942"/>
      <c r="I942"/>
      <c r="J942"/>
      <c r="K942"/>
      <c r="L942"/>
      <c r="M942"/>
      <c r="N942"/>
      <c r="O942"/>
      <c r="P942"/>
      <c r="Q942"/>
      <c r="R942"/>
      <c r="S942"/>
    </row>
    <row r="943" spans="1:19" x14ac:dyDescent="0.2">
      <c r="A943"/>
      <c r="B943"/>
      <c r="C943"/>
      <c r="D943"/>
      <c r="E943"/>
      <c r="F943"/>
      <c r="G943"/>
      <c r="H943"/>
      <c r="I943"/>
      <c r="J943"/>
      <c r="K943"/>
      <c r="L943"/>
      <c r="M943"/>
      <c r="N943"/>
      <c r="O943"/>
      <c r="P943"/>
      <c r="Q943"/>
      <c r="R943"/>
      <c r="S943"/>
    </row>
    <row r="944" spans="1:19" x14ac:dyDescent="0.2">
      <c r="A944"/>
      <c r="B944"/>
      <c r="C944"/>
      <c r="D944"/>
      <c r="E944"/>
      <c r="F944"/>
      <c r="G944"/>
      <c r="H944"/>
      <c r="I944"/>
      <c r="J944"/>
      <c r="K944"/>
      <c r="L944"/>
      <c r="M944"/>
      <c r="N944"/>
      <c r="O944"/>
      <c r="P944"/>
      <c r="Q944"/>
      <c r="R944"/>
      <c r="S944"/>
    </row>
    <row r="945" spans="1:19" x14ac:dyDescent="0.2">
      <c r="A945"/>
      <c r="B945"/>
      <c r="C945"/>
      <c r="D945"/>
      <c r="E945"/>
      <c r="F945"/>
      <c r="G945"/>
      <c r="H945"/>
      <c r="I945"/>
      <c r="J945"/>
      <c r="K945"/>
      <c r="L945"/>
      <c r="M945"/>
      <c r="N945"/>
      <c r="O945"/>
      <c r="P945"/>
      <c r="Q945"/>
      <c r="R945"/>
      <c r="S945"/>
    </row>
    <row r="946" spans="1:19" x14ac:dyDescent="0.2">
      <c r="A946"/>
      <c r="B946"/>
      <c r="C946"/>
      <c r="D946"/>
      <c r="E946"/>
      <c r="F946"/>
      <c r="G946"/>
      <c r="H946"/>
      <c r="I946"/>
      <c r="J946"/>
      <c r="K946"/>
      <c r="L946"/>
      <c r="M946"/>
      <c r="N946"/>
      <c r="O946"/>
      <c r="P946"/>
      <c r="Q946"/>
      <c r="R946"/>
      <c r="S946"/>
    </row>
    <row r="947" spans="1:19" x14ac:dyDescent="0.2">
      <c r="A947"/>
      <c r="B947"/>
      <c r="C947"/>
      <c r="D947"/>
      <c r="E947"/>
      <c r="F947"/>
      <c r="G947"/>
      <c r="H947"/>
      <c r="I947"/>
      <c r="J947"/>
      <c r="K947"/>
      <c r="L947"/>
      <c r="M947"/>
      <c r="N947"/>
      <c r="O947"/>
      <c r="P947"/>
      <c r="Q947"/>
      <c r="R947"/>
      <c r="S947"/>
    </row>
    <row r="948" spans="1:19" x14ac:dyDescent="0.2">
      <c r="A948"/>
      <c r="B948"/>
      <c r="C948"/>
      <c r="D948"/>
      <c r="E948"/>
      <c r="F948"/>
      <c r="G948"/>
      <c r="H948"/>
      <c r="I948"/>
      <c r="J948"/>
      <c r="K948"/>
      <c r="L948"/>
      <c r="M948"/>
      <c r="N948"/>
      <c r="O948"/>
      <c r="P948"/>
      <c r="Q948"/>
      <c r="R948"/>
      <c r="S948"/>
    </row>
    <row r="949" spans="1:19" x14ac:dyDescent="0.2">
      <c r="A949"/>
      <c r="B949"/>
      <c r="C949"/>
      <c r="D949"/>
      <c r="E949"/>
      <c r="F949"/>
      <c r="G949"/>
      <c r="H949"/>
      <c r="I949"/>
      <c r="J949"/>
      <c r="K949"/>
      <c r="L949"/>
      <c r="M949"/>
      <c r="N949"/>
      <c r="O949"/>
      <c r="P949"/>
      <c r="Q949"/>
      <c r="R949"/>
      <c r="S949"/>
    </row>
    <row r="950" spans="1:19" x14ac:dyDescent="0.2">
      <c r="A950"/>
      <c r="B950"/>
      <c r="C950"/>
      <c r="D950"/>
      <c r="E950"/>
      <c r="F950"/>
      <c r="G950"/>
      <c r="H950"/>
      <c r="I950"/>
      <c r="J950"/>
      <c r="K950"/>
      <c r="L950"/>
      <c r="M950"/>
      <c r="N950"/>
      <c r="O950"/>
      <c r="P950"/>
      <c r="Q950"/>
      <c r="R950"/>
      <c r="S950"/>
    </row>
    <row r="951" spans="1:19" x14ac:dyDescent="0.2">
      <c r="A951"/>
      <c r="B951"/>
      <c r="C951"/>
      <c r="D951"/>
      <c r="E951"/>
      <c r="F951"/>
      <c r="G951"/>
      <c r="H951"/>
      <c r="I951"/>
      <c r="J951"/>
      <c r="K951"/>
      <c r="L951"/>
      <c r="M951"/>
      <c r="N951"/>
      <c r="O951"/>
      <c r="P951"/>
      <c r="Q951"/>
      <c r="R951"/>
      <c r="S951"/>
    </row>
    <row r="952" spans="1:19" x14ac:dyDescent="0.2">
      <c r="A952"/>
      <c r="B952"/>
      <c r="C952"/>
      <c r="D952"/>
      <c r="E952"/>
      <c r="F952"/>
      <c r="G952"/>
      <c r="H952"/>
      <c r="I952"/>
      <c r="J952"/>
      <c r="K952"/>
      <c r="L952"/>
      <c r="M952"/>
      <c r="N952"/>
      <c r="O952"/>
      <c r="P952"/>
      <c r="Q952"/>
      <c r="R952"/>
      <c r="S952"/>
    </row>
    <row r="953" spans="1:19" x14ac:dyDescent="0.2">
      <c r="A953"/>
      <c r="B953"/>
      <c r="C953"/>
      <c r="D953"/>
      <c r="E953"/>
      <c r="F953"/>
      <c r="G953"/>
      <c r="H953"/>
      <c r="I953"/>
      <c r="J953"/>
      <c r="K953"/>
      <c r="L953"/>
      <c r="M953"/>
      <c r="N953"/>
      <c r="O953"/>
      <c r="P953"/>
      <c r="Q953"/>
      <c r="R953"/>
      <c r="S953"/>
    </row>
    <row r="954" spans="1:19" x14ac:dyDescent="0.2">
      <c r="A954"/>
      <c r="B954"/>
      <c r="C954"/>
      <c r="D954"/>
      <c r="E954"/>
      <c r="F954"/>
      <c r="G954"/>
      <c r="H954"/>
      <c r="I954"/>
      <c r="J954"/>
      <c r="K954"/>
      <c r="L954"/>
      <c r="M954"/>
      <c r="N954"/>
      <c r="O954"/>
      <c r="P954"/>
      <c r="Q954"/>
      <c r="R954"/>
      <c r="S954"/>
    </row>
    <row r="955" spans="1:19" x14ac:dyDescent="0.2">
      <c r="A955"/>
      <c r="B955"/>
      <c r="C955"/>
      <c r="D955"/>
      <c r="E955"/>
      <c r="F955"/>
      <c r="G955"/>
      <c r="H955"/>
      <c r="I955"/>
      <c r="J955"/>
      <c r="K955"/>
      <c r="L955"/>
      <c r="M955"/>
      <c r="N955"/>
      <c r="O955"/>
      <c r="P955"/>
      <c r="Q955"/>
      <c r="R955"/>
      <c r="S955"/>
    </row>
    <row r="956" spans="1:19" x14ac:dyDescent="0.2">
      <c r="A956"/>
      <c r="B956"/>
      <c r="C956"/>
      <c r="D956"/>
      <c r="E956"/>
      <c r="F956"/>
      <c r="G956"/>
      <c r="H956"/>
      <c r="I956"/>
      <c r="J956"/>
      <c r="K956"/>
      <c r="L956"/>
      <c r="M956"/>
      <c r="N956"/>
      <c r="O956"/>
      <c r="P956"/>
      <c r="Q956"/>
      <c r="R956"/>
      <c r="S956"/>
    </row>
    <row r="957" spans="1:19" x14ac:dyDescent="0.2">
      <c r="A957"/>
      <c r="B957"/>
      <c r="C957"/>
      <c r="D957"/>
      <c r="E957"/>
      <c r="F957"/>
      <c r="G957"/>
      <c r="H957"/>
      <c r="I957"/>
      <c r="J957"/>
      <c r="K957"/>
      <c r="L957"/>
      <c r="M957"/>
      <c r="N957"/>
      <c r="O957"/>
      <c r="P957"/>
      <c r="Q957"/>
      <c r="R957"/>
      <c r="S957"/>
    </row>
    <row r="958" spans="1:19" x14ac:dyDescent="0.2">
      <c r="A958"/>
      <c r="B958"/>
      <c r="C958"/>
      <c r="D958"/>
      <c r="E958"/>
      <c r="F958"/>
      <c r="G958"/>
      <c r="H958"/>
      <c r="I958"/>
      <c r="J958"/>
      <c r="K958"/>
      <c r="L958"/>
      <c r="M958"/>
      <c r="N958"/>
      <c r="O958"/>
      <c r="P958"/>
      <c r="Q958"/>
      <c r="R958"/>
      <c r="S958"/>
    </row>
    <row r="959" spans="1:19" x14ac:dyDescent="0.2">
      <c r="A959"/>
      <c r="B959"/>
      <c r="C959"/>
      <c r="D959"/>
      <c r="E959"/>
      <c r="F959"/>
      <c r="G959"/>
      <c r="H959"/>
      <c r="I959"/>
      <c r="J959"/>
      <c r="K959"/>
      <c r="L959"/>
      <c r="M959"/>
      <c r="N959"/>
      <c r="O959"/>
      <c r="P959"/>
      <c r="Q959"/>
      <c r="R959"/>
      <c r="S959"/>
    </row>
    <row r="960" spans="1:19" x14ac:dyDescent="0.2">
      <c r="A960"/>
      <c r="B960"/>
      <c r="C960"/>
      <c r="D960"/>
      <c r="E960"/>
      <c r="F960"/>
      <c r="G960"/>
      <c r="H960"/>
      <c r="I960"/>
      <c r="J960"/>
      <c r="K960"/>
      <c r="L960"/>
      <c r="M960"/>
      <c r="N960"/>
      <c r="O960"/>
      <c r="P960"/>
      <c r="Q960"/>
      <c r="R960"/>
      <c r="S960"/>
    </row>
    <row r="961" spans="1:19" x14ac:dyDescent="0.2">
      <c r="A961"/>
      <c r="B961"/>
      <c r="C961"/>
      <c r="D961"/>
      <c r="E961"/>
      <c r="F961"/>
      <c r="G961"/>
      <c r="H961"/>
      <c r="I961"/>
      <c r="J961"/>
      <c r="K961"/>
      <c r="L961"/>
      <c r="M961"/>
      <c r="N961"/>
      <c r="O961"/>
      <c r="P961"/>
      <c r="Q961"/>
      <c r="R961"/>
      <c r="S961"/>
    </row>
    <row r="962" spans="1:19" x14ac:dyDescent="0.2">
      <c r="A962"/>
      <c r="B962"/>
      <c r="C962"/>
      <c r="D962"/>
      <c r="E962"/>
      <c r="F962"/>
      <c r="G962"/>
      <c r="H962"/>
      <c r="I962"/>
      <c r="J962"/>
      <c r="K962"/>
      <c r="L962"/>
      <c r="M962"/>
      <c r="N962"/>
      <c r="O962"/>
      <c r="P962"/>
      <c r="Q962"/>
      <c r="R962"/>
      <c r="S962"/>
    </row>
    <row r="963" spans="1:19" x14ac:dyDescent="0.2">
      <c r="A963"/>
      <c r="B963"/>
      <c r="C963"/>
      <c r="D963"/>
      <c r="E963"/>
      <c r="F963"/>
      <c r="G963"/>
      <c r="H963"/>
      <c r="I963"/>
      <c r="J963"/>
      <c r="K963"/>
      <c r="L963"/>
      <c r="M963"/>
      <c r="N963"/>
      <c r="O963"/>
      <c r="P963"/>
      <c r="Q963"/>
      <c r="R963"/>
      <c r="S963"/>
    </row>
    <row r="964" spans="1:19" x14ac:dyDescent="0.2">
      <c r="A964"/>
      <c r="B964"/>
      <c r="C964"/>
      <c r="D964"/>
      <c r="E964"/>
      <c r="F964"/>
      <c r="G964"/>
      <c r="H964"/>
      <c r="I964"/>
      <c r="J964"/>
      <c r="K964"/>
      <c r="L964"/>
      <c r="M964"/>
      <c r="N964"/>
      <c r="O964"/>
      <c r="P964"/>
      <c r="Q964"/>
      <c r="R964"/>
      <c r="S964"/>
    </row>
    <row r="965" spans="1:19" x14ac:dyDescent="0.2">
      <c r="A965"/>
      <c r="B965"/>
      <c r="C965"/>
      <c r="D965"/>
      <c r="E965"/>
      <c r="F965"/>
      <c r="G965"/>
      <c r="H965"/>
      <c r="I965"/>
      <c r="J965"/>
      <c r="K965"/>
      <c r="L965"/>
      <c r="M965"/>
      <c r="N965"/>
      <c r="O965"/>
      <c r="P965"/>
      <c r="Q965"/>
      <c r="R965"/>
      <c r="S965"/>
    </row>
    <row r="966" spans="1:19" x14ac:dyDescent="0.2">
      <c r="A966"/>
      <c r="B966"/>
      <c r="C966"/>
      <c r="D966"/>
      <c r="E966"/>
      <c r="F966"/>
      <c r="G966"/>
      <c r="H966"/>
      <c r="I966"/>
      <c r="J966"/>
      <c r="K966"/>
      <c r="L966"/>
      <c r="M966"/>
      <c r="N966"/>
      <c r="O966"/>
      <c r="P966"/>
      <c r="Q966"/>
      <c r="R966"/>
      <c r="S966"/>
    </row>
    <row r="967" spans="1:19" x14ac:dyDescent="0.2">
      <c r="A967"/>
      <c r="B967"/>
      <c r="C967"/>
      <c r="D967"/>
      <c r="E967"/>
      <c r="F967"/>
      <c r="G967"/>
      <c r="H967"/>
      <c r="I967"/>
      <c r="J967"/>
      <c r="K967"/>
      <c r="L967"/>
      <c r="M967"/>
      <c r="N967"/>
      <c r="O967"/>
      <c r="P967"/>
      <c r="Q967"/>
      <c r="R967"/>
      <c r="S967"/>
    </row>
    <row r="968" spans="1:19" x14ac:dyDescent="0.2">
      <c r="A968"/>
      <c r="B968"/>
      <c r="C968"/>
      <c r="D968"/>
      <c r="E968"/>
      <c r="F968"/>
      <c r="G968"/>
      <c r="H968"/>
      <c r="I968"/>
      <c r="J968"/>
      <c r="K968"/>
      <c r="L968"/>
      <c r="M968"/>
      <c r="N968"/>
      <c r="O968"/>
      <c r="P968"/>
      <c r="Q968"/>
      <c r="R968"/>
      <c r="S968"/>
    </row>
    <row r="969" spans="1:19" x14ac:dyDescent="0.2">
      <c r="A969"/>
      <c r="B969"/>
      <c r="C969"/>
      <c r="D969"/>
      <c r="E969"/>
      <c r="F969"/>
      <c r="G969"/>
      <c r="H969"/>
      <c r="I969"/>
      <c r="J969"/>
      <c r="K969"/>
      <c r="L969"/>
      <c r="M969"/>
      <c r="N969"/>
      <c r="O969"/>
      <c r="P969"/>
      <c r="Q969"/>
      <c r="R969"/>
      <c r="S969"/>
    </row>
    <row r="970" spans="1:19" x14ac:dyDescent="0.2">
      <c r="A970"/>
      <c r="B970"/>
      <c r="C970"/>
      <c r="D970"/>
      <c r="E970"/>
      <c r="F970"/>
      <c r="G970"/>
      <c r="H970"/>
      <c r="I970"/>
      <c r="J970"/>
      <c r="K970"/>
      <c r="L970"/>
      <c r="M970"/>
      <c r="N970"/>
      <c r="O970"/>
      <c r="P970"/>
      <c r="Q970"/>
      <c r="R970"/>
      <c r="S970"/>
    </row>
    <row r="971" spans="1:19" x14ac:dyDescent="0.2">
      <c r="A971"/>
      <c r="B971"/>
      <c r="C971"/>
      <c r="D971"/>
      <c r="E971"/>
      <c r="F971"/>
      <c r="G971"/>
      <c r="H971"/>
      <c r="I971"/>
      <c r="J971"/>
      <c r="K971"/>
      <c r="L971"/>
      <c r="M971"/>
      <c r="N971"/>
      <c r="O971"/>
      <c r="P971"/>
      <c r="Q971"/>
      <c r="R971"/>
      <c r="S971"/>
    </row>
    <row r="972" spans="1:19" x14ac:dyDescent="0.2">
      <c r="A972"/>
      <c r="B972"/>
      <c r="C972"/>
      <c r="D972"/>
      <c r="E972"/>
      <c r="F972"/>
      <c r="G972"/>
      <c r="H972"/>
      <c r="I972"/>
      <c r="J972"/>
      <c r="K972"/>
      <c r="L972"/>
      <c r="M972"/>
      <c r="N972"/>
      <c r="O972"/>
      <c r="P972"/>
      <c r="Q972"/>
      <c r="R972"/>
      <c r="S972"/>
    </row>
    <row r="973" spans="1:19" x14ac:dyDescent="0.2">
      <c r="A973"/>
      <c r="B973"/>
      <c r="C973"/>
      <c r="D973"/>
      <c r="E973"/>
      <c r="F973"/>
      <c r="G973"/>
      <c r="H973"/>
      <c r="I973"/>
      <c r="J973"/>
      <c r="K973"/>
      <c r="L973"/>
      <c r="M973"/>
      <c r="N973"/>
      <c r="O973"/>
      <c r="P973"/>
      <c r="Q973"/>
      <c r="R973"/>
      <c r="S973"/>
    </row>
    <row r="974" spans="1:19" x14ac:dyDescent="0.2">
      <c r="A974"/>
      <c r="B974"/>
      <c r="C974"/>
      <c r="D974"/>
      <c r="E974"/>
      <c r="F974"/>
      <c r="G974"/>
      <c r="H974"/>
      <c r="I974"/>
      <c r="J974"/>
      <c r="K974"/>
      <c r="L974"/>
      <c r="M974"/>
      <c r="N974"/>
      <c r="O974"/>
      <c r="P974"/>
      <c r="Q974"/>
      <c r="R974"/>
      <c r="S974"/>
    </row>
    <row r="975" spans="1:19" x14ac:dyDescent="0.2">
      <c r="A975"/>
      <c r="B975"/>
      <c r="C975"/>
      <c r="D975"/>
      <c r="E975"/>
      <c r="F975"/>
      <c r="G975"/>
      <c r="H975"/>
      <c r="I975"/>
      <c r="J975"/>
      <c r="K975"/>
      <c r="L975"/>
      <c r="M975"/>
      <c r="N975"/>
      <c r="O975"/>
      <c r="P975"/>
      <c r="Q975"/>
      <c r="R975"/>
      <c r="S975"/>
    </row>
    <row r="976" spans="1:19" x14ac:dyDescent="0.2">
      <c r="A976"/>
      <c r="B976"/>
      <c r="C976"/>
      <c r="D976"/>
      <c r="E976"/>
      <c r="F976"/>
      <c r="G976"/>
      <c r="H976"/>
      <c r="I976"/>
      <c r="J976"/>
      <c r="K976"/>
      <c r="L976"/>
      <c r="M976"/>
      <c r="N976"/>
      <c r="O976"/>
      <c r="P976"/>
      <c r="Q976"/>
      <c r="R976"/>
      <c r="S976"/>
    </row>
    <row r="977" spans="1:19" x14ac:dyDescent="0.2">
      <c r="A977"/>
      <c r="B977"/>
      <c r="C977"/>
      <c r="D977"/>
      <c r="E977"/>
      <c r="F977"/>
      <c r="G977"/>
      <c r="H977"/>
      <c r="I977"/>
      <c r="J977"/>
      <c r="K977"/>
      <c r="L977"/>
      <c r="M977"/>
      <c r="N977"/>
      <c r="O977"/>
      <c r="P977"/>
      <c r="Q977"/>
      <c r="R977"/>
      <c r="S977"/>
    </row>
    <row r="978" spans="1:19" x14ac:dyDescent="0.2">
      <c r="A978"/>
      <c r="B978"/>
      <c r="C978"/>
      <c r="D978"/>
      <c r="E978"/>
      <c r="F978"/>
      <c r="G978"/>
      <c r="H978"/>
      <c r="I978"/>
      <c r="J978"/>
      <c r="K978"/>
      <c r="L978"/>
      <c r="M978"/>
      <c r="N978"/>
      <c r="O978"/>
      <c r="P978"/>
      <c r="Q978"/>
      <c r="R978"/>
      <c r="S978"/>
    </row>
    <row r="979" spans="1:19" x14ac:dyDescent="0.2">
      <c r="A979"/>
      <c r="B979"/>
      <c r="C979"/>
      <c r="D979"/>
      <c r="E979"/>
      <c r="F979"/>
      <c r="G979"/>
      <c r="H979"/>
      <c r="I979"/>
      <c r="J979"/>
      <c r="K979"/>
      <c r="L979"/>
      <c r="M979"/>
      <c r="N979"/>
      <c r="O979"/>
      <c r="P979"/>
      <c r="Q979"/>
      <c r="R979"/>
      <c r="S979"/>
    </row>
    <row r="980" spans="1:19" x14ac:dyDescent="0.2">
      <c r="A980"/>
      <c r="B980"/>
      <c r="C980"/>
      <c r="D980"/>
      <c r="E980"/>
      <c r="F980"/>
      <c r="G980"/>
      <c r="H980"/>
      <c r="I980"/>
      <c r="J980"/>
      <c r="K980"/>
      <c r="L980"/>
      <c r="M980"/>
      <c r="N980"/>
      <c r="O980"/>
      <c r="P980"/>
      <c r="Q980"/>
      <c r="R980"/>
      <c r="S980"/>
    </row>
    <row r="981" spans="1:19" x14ac:dyDescent="0.2">
      <c r="A981"/>
      <c r="B981"/>
      <c r="C981"/>
      <c r="D981"/>
      <c r="E981"/>
      <c r="F981"/>
      <c r="G981"/>
      <c r="H981"/>
      <c r="I981"/>
      <c r="J981"/>
      <c r="K981"/>
      <c r="L981"/>
      <c r="M981"/>
      <c r="N981"/>
      <c r="O981"/>
      <c r="P981"/>
      <c r="Q981"/>
      <c r="R981"/>
      <c r="S981"/>
    </row>
    <row r="982" spans="1:19" x14ac:dyDescent="0.2">
      <c r="A982"/>
      <c r="B982"/>
      <c r="C982"/>
      <c r="D982"/>
      <c r="E982"/>
      <c r="F982"/>
      <c r="G982"/>
      <c r="H982"/>
      <c r="I982"/>
      <c r="J982"/>
      <c r="K982"/>
      <c r="L982"/>
      <c r="M982"/>
      <c r="N982"/>
      <c r="O982"/>
      <c r="P982"/>
      <c r="Q982"/>
      <c r="R982"/>
      <c r="S982"/>
    </row>
    <row r="983" spans="1:19" x14ac:dyDescent="0.2">
      <c r="A983"/>
      <c r="B983"/>
      <c r="C983"/>
      <c r="D983"/>
      <c r="E983"/>
      <c r="F983"/>
      <c r="G983"/>
      <c r="H983"/>
      <c r="I983"/>
      <c r="J983"/>
      <c r="K983"/>
      <c r="L983"/>
      <c r="M983"/>
      <c r="N983"/>
      <c r="O983"/>
      <c r="P983"/>
      <c r="Q983"/>
      <c r="R983"/>
      <c r="S983"/>
    </row>
    <row r="984" spans="1:19" x14ac:dyDescent="0.2">
      <c r="A984"/>
      <c r="B984"/>
      <c r="C984"/>
      <c r="D984"/>
      <c r="E984"/>
      <c r="F984"/>
      <c r="G984"/>
      <c r="H984"/>
      <c r="I984"/>
      <c r="J984"/>
      <c r="K984"/>
      <c r="L984"/>
      <c r="M984"/>
      <c r="N984"/>
      <c r="O984"/>
      <c r="P984"/>
      <c r="Q984"/>
      <c r="R984"/>
      <c r="S984"/>
    </row>
    <row r="985" spans="1:19" x14ac:dyDescent="0.2">
      <c r="A985"/>
      <c r="B985"/>
      <c r="C985"/>
      <c r="D985"/>
      <c r="E985"/>
      <c r="F985"/>
      <c r="G985"/>
      <c r="H985"/>
      <c r="I985"/>
      <c r="J985"/>
      <c r="K985"/>
      <c r="L985"/>
      <c r="M985"/>
      <c r="N985"/>
      <c r="O985"/>
      <c r="P985"/>
      <c r="Q985"/>
      <c r="R985"/>
      <c r="S985"/>
    </row>
    <row r="986" spans="1:19" x14ac:dyDescent="0.2">
      <c r="A986"/>
      <c r="B986"/>
      <c r="C986"/>
      <c r="D986"/>
      <c r="E986"/>
      <c r="F986"/>
      <c r="G986"/>
      <c r="H986"/>
      <c r="I986"/>
      <c r="J986"/>
      <c r="K986"/>
      <c r="L986"/>
      <c r="M986"/>
      <c r="N986"/>
      <c r="O986"/>
      <c r="P986"/>
      <c r="Q986"/>
      <c r="R986"/>
      <c r="S986"/>
    </row>
    <row r="987" spans="1:19" x14ac:dyDescent="0.2">
      <c r="A987"/>
      <c r="B987"/>
      <c r="C987"/>
      <c r="D987"/>
      <c r="E987"/>
      <c r="F987"/>
      <c r="G987"/>
      <c r="H987"/>
      <c r="I987"/>
      <c r="J987"/>
      <c r="K987"/>
      <c r="L987"/>
      <c r="M987"/>
      <c r="N987"/>
      <c r="O987"/>
      <c r="P987"/>
      <c r="Q987"/>
      <c r="R987"/>
      <c r="S987"/>
    </row>
    <row r="988" spans="1:19" x14ac:dyDescent="0.2">
      <c r="A988"/>
      <c r="B988"/>
      <c r="C988"/>
      <c r="D988"/>
      <c r="E988"/>
      <c r="F988"/>
      <c r="G988"/>
      <c r="H988"/>
      <c r="I988"/>
      <c r="J988"/>
      <c r="K988"/>
      <c r="L988"/>
      <c r="M988"/>
      <c r="N988"/>
      <c r="O988"/>
      <c r="P988"/>
      <c r="Q988"/>
      <c r="R988"/>
      <c r="S988"/>
    </row>
    <row r="989" spans="1:19" x14ac:dyDescent="0.2">
      <c r="A989"/>
      <c r="B989"/>
      <c r="C989"/>
      <c r="D989"/>
      <c r="E989"/>
      <c r="F989"/>
      <c r="G989"/>
      <c r="H989"/>
      <c r="I989"/>
      <c r="J989"/>
      <c r="K989"/>
      <c r="L989"/>
      <c r="M989"/>
      <c r="N989"/>
      <c r="O989"/>
      <c r="P989"/>
      <c r="Q989"/>
      <c r="R989"/>
      <c r="S989"/>
    </row>
    <row r="990" spans="1:19" x14ac:dyDescent="0.2">
      <c r="A990"/>
      <c r="B990"/>
      <c r="C990"/>
      <c r="D990"/>
      <c r="E990"/>
      <c r="F990"/>
      <c r="G990"/>
      <c r="H990"/>
      <c r="I990"/>
      <c r="J990"/>
      <c r="K990"/>
      <c r="L990"/>
      <c r="M990"/>
      <c r="N990"/>
      <c r="O990"/>
      <c r="P990"/>
      <c r="Q990"/>
      <c r="R990"/>
      <c r="S990"/>
    </row>
    <row r="991" spans="1:19" x14ac:dyDescent="0.2">
      <c r="A991"/>
      <c r="B991"/>
      <c r="C991"/>
      <c r="D991"/>
      <c r="E991"/>
      <c r="F991"/>
      <c r="G991"/>
      <c r="H991"/>
      <c r="I991"/>
      <c r="J991"/>
      <c r="K991"/>
      <c r="L991"/>
      <c r="M991"/>
      <c r="N991"/>
      <c r="O991"/>
      <c r="P991"/>
      <c r="Q991"/>
      <c r="R991"/>
      <c r="S991"/>
    </row>
    <row r="992" spans="1:19" x14ac:dyDescent="0.2">
      <c r="A992"/>
      <c r="B992"/>
      <c r="C992"/>
      <c r="D992"/>
      <c r="E992"/>
      <c r="F992"/>
      <c r="G992"/>
      <c r="H992"/>
      <c r="I992"/>
      <c r="J992"/>
      <c r="K992"/>
      <c r="L992"/>
      <c r="M992"/>
      <c r="N992"/>
      <c r="O992"/>
      <c r="P992"/>
      <c r="Q992"/>
      <c r="R992"/>
      <c r="S992"/>
    </row>
    <row r="993" spans="1:19" x14ac:dyDescent="0.2">
      <c r="A993"/>
      <c r="B993"/>
      <c r="C993"/>
      <c r="D993"/>
      <c r="E993"/>
      <c r="F993"/>
      <c r="G993"/>
      <c r="H993"/>
      <c r="I993"/>
      <c r="J993"/>
      <c r="K993"/>
      <c r="L993"/>
      <c r="M993"/>
      <c r="N993"/>
      <c r="O993"/>
      <c r="P993"/>
      <c r="Q993"/>
      <c r="R993"/>
      <c r="S993"/>
    </row>
    <row r="994" spans="1:19" x14ac:dyDescent="0.2">
      <c r="A994"/>
      <c r="B994"/>
      <c r="C994"/>
      <c r="D994"/>
      <c r="E994"/>
      <c r="F994"/>
      <c r="G994"/>
      <c r="H994"/>
      <c r="I994"/>
      <c r="J994"/>
      <c r="K994"/>
      <c r="L994"/>
      <c r="M994"/>
      <c r="N994"/>
      <c r="O994"/>
      <c r="P994"/>
      <c r="Q994"/>
      <c r="R994"/>
      <c r="S994"/>
    </row>
    <row r="995" spans="1:19" x14ac:dyDescent="0.2">
      <c r="A995"/>
      <c r="B995"/>
      <c r="C995"/>
      <c r="D995"/>
      <c r="E995"/>
      <c r="F995"/>
      <c r="G995"/>
      <c r="H995"/>
      <c r="I995"/>
      <c r="J995"/>
      <c r="K995"/>
      <c r="L995"/>
      <c r="M995"/>
      <c r="N995"/>
      <c r="O995"/>
      <c r="P995"/>
      <c r="Q995"/>
      <c r="R995"/>
      <c r="S995"/>
    </row>
    <row r="996" spans="1:19" x14ac:dyDescent="0.2">
      <c r="A996"/>
      <c r="B996"/>
      <c r="C996"/>
      <c r="D996"/>
      <c r="E996"/>
      <c r="F996"/>
      <c r="G996"/>
      <c r="H996"/>
      <c r="I996"/>
      <c r="J996"/>
      <c r="K996"/>
      <c r="L996"/>
      <c r="M996"/>
      <c r="N996"/>
      <c r="O996"/>
      <c r="P996"/>
      <c r="Q996"/>
      <c r="R996"/>
      <c r="S996"/>
    </row>
    <row r="997" spans="1:19" x14ac:dyDescent="0.2">
      <c r="A997"/>
      <c r="B997"/>
      <c r="C997"/>
      <c r="D997"/>
      <c r="E997"/>
      <c r="F997"/>
      <c r="G997"/>
      <c r="H997"/>
      <c r="I997"/>
      <c r="J997"/>
      <c r="K997"/>
      <c r="L997"/>
      <c r="M997"/>
      <c r="N997"/>
      <c r="O997"/>
      <c r="P997"/>
      <c r="Q997"/>
      <c r="R997"/>
      <c r="S997"/>
    </row>
    <row r="998" spans="1:19" x14ac:dyDescent="0.2">
      <c r="A998"/>
      <c r="B998"/>
      <c r="C998"/>
      <c r="D998"/>
      <c r="E998"/>
      <c r="F998"/>
      <c r="G998"/>
      <c r="H998"/>
      <c r="I998"/>
      <c r="J998"/>
      <c r="K998"/>
      <c r="L998"/>
      <c r="M998"/>
      <c r="N998"/>
      <c r="O998"/>
      <c r="P998"/>
      <c r="Q998"/>
      <c r="R998"/>
      <c r="S998"/>
    </row>
    <row r="999" spans="1:19" x14ac:dyDescent="0.2">
      <c r="A999"/>
      <c r="B999"/>
      <c r="C999"/>
      <c r="D999"/>
      <c r="E999"/>
      <c r="F999"/>
      <c r="G999"/>
      <c r="H999"/>
      <c r="I999"/>
      <c r="J999"/>
      <c r="K999"/>
      <c r="L999"/>
      <c r="M999"/>
      <c r="N999"/>
      <c r="O999"/>
      <c r="P999"/>
      <c r="Q999"/>
      <c r="R999"/>
      <c r="S999"/>
    </row>
    <row r="1000" spans="1:19" x14ac:dyDescent="0.2">
      <c r="A1000"/>
      <c r="B1000"/>
      <c r="C1000"/>
      <c r="D1000"/>
      <c r="E1000"/>
      <c r="F1000"/>
      <c r="G1000"/>
      <c r="H1000"/>
      <c r="I1000"/>
      <c r="J1000"/>
      <c r="K1000"/>
      <c r="L1000"/>
      <c r="M1000"/>
      <c r="N1000"/>
      <c r="O1000"/>
      <c r="P1000"/>
      <c r="Q1000"/>
      <c r="R1000"/>
      <c r="S1000"/>
    </row>
    <row r="1001" spans="1:19" x14ac:dyDescent="0.2">
      <c r="A1001"/>
      <c r="B1001"/>
      <c r="C1001"/>
      <c r="D1001"/>
      <c r="E1001"/>
      <c r="F1001"/>
      <c r="G1001"/>
      <c r="H1001"/>
      <c r="I1001"/>
      <c r="J1001"/>
      <c r="K1001"/>
      <c r="L1001"/>
      <c r="M1001"/>
      <c r="N1001"/>
      <c r="O1001"/>
      <c r="P1001"/>
      <c r="Q1001"/>
      <c r="R1001"/>
      <c r="S1001"/>
    </row>
    <row r="1002" spans="1:19" x14ac:dyDescent="0.2">
      <c r="A1002"/>
      <c r="B1002"/>
      <c r="C1002"/>
      <c r="D1002"/>
      <c r="E1002"/>
      <c r="F1002"/>
      <c r="G1002"/>
      <c r="H1002"/>
      <c r="I1002"/>
      <c r="J1002"/>
      <c r="K1002"/>
      <c r="L1002"/>
      <c r="M1002"/>
      <c r="N1002"/>
      <c r="O1002"/>
      <c r="P1002"/>
      <c r="Q1002"/>
      <c r="R1002"/>
      <c r="S1002"/>
    </row>
    <row r="1003" spans="1:19" x14ac:dyDescent="0.2">
      <c r="A1003"/>
      <c r="B1003"/>
      <c r="C1003"/>
      <c r="D1003"/>
      <c r="E1003"/>
      <c r="F1003"/>
      <c r="G1003"/>
      <c r="H1003"/>
      <c r="I1003"/>
      <c r="J1003"/>
      <c r="K1003"/>
      <c r="L1003"/>
      <c r="M1003"/>
      <c r="N1003"/>
      <c r="O1003"/>
      <c r="P1003"/>
      <c r="Q1003"/>
      <c r="R1003"/>
      <c r="S1003"/>
    </row>
    <row r="1004" spans="1:19" x14ac:dyDescent="0.2">
      <c r="A1004"/>
      <c r="B1004"/>
      <c r="C1004"/>
      <c r="D1004"/>
      <c r="E1004"/>
      <c r="F1004"/>
      <c r="G1004"/>
      <c r="H1004"/>
      <c r="I1004"/>
      <c r="J1004"/>
      <c r="K1004"/>
      <c r="L1004"/>
      <c r="M1004"/>
      <c r="N1004"/>
      <c r="O1004"/>
      <c r="P1004"/>
      <c r="Q1004"/>
      <c r="R1004"/>
      <c r="S1004"/>
    </row>
    <row r="1005" spans="1:19" x14ac:dyDescent="0.2">
      <c r="A1005"/>
      <c r="B1005"/>
      <c r="C1005"/>
      <c r="D1005"/>
      <c r="E1005"/>
      <c r="F1005"/>
      <c r="G1005"/>
      <c r="H1005"/>
      <c r="I1005"/>
      <c r="J1005"/>
      <c r="K1005"/>
      <c r="L1005"/>
      <c r="M1005"/>
      <c r="N1005"/>
      <c r="O1005"/>
      <c r="P1005"/>
      <c r="Q1005"/>
      <c r="R1005"/>
      <c r="S1005"/>
    </row>
    <row r="1006" spans="1:19" x14ac:dyDescent="0.2">
      <c r="A1006"/>
      <c r="B1006"/>
      <c r="C1006"/>
      <c r="D1006"/>
      <c r="E1006"/>
      <c r="F1006"/>
      <c r="G1006"/>
      <c r="H1006"/>
      <c r="I1006"/>
      <c r="J1006"/>
      <c r="K1006"/>
      <c r="L1006"/>
      <c r="M1006"/>
      <c r="N1006"/>
      <c r="O1006"/>
      <c r="P1006"/>
      <c r="Q1006"/>
      <c r="R1006"/>
      <c r="S1006"/>
    </row>
    <row r="1007" spans="1:19" x14ac:dyDescent="0.2">
      <c r="A1007"/>
      <c r="B1007"/>
      <c r="C1007"/>
      <c r="D1007"/>
      <c r="E1007"/>
      <c r="F1007"/>
      <c r="G1007"/>
      <c r="H1007"/>
      <c r="I1007"/>
      <c r="J1007"/>
      <c r="K1007"/>
      <c r="L1007"/>
      <c r="M1007"/>
      <c r="N1007"/>
      <c r="O1007"/>
      <c r="P1007"/>
      <c r="Q1007"/>
      <c r="R1007"/>
      <c r="S1007"/>
    </row>
    <row r="1008" spans="1:19" x14ac:dyDescent="0.2">
      <c r="A1008"/>
      <c r="B1008"/>
      <c r="C1008"/>
      <c r="D1008"/>
      <c r="E1008"/>
      <c r="F1008"/>
      <c r="G1008"/>
      <c r="H1008"/>
      <c r="I1008"/>
      <c r="J1008"/>
      <c r="K1008"/>
      <c r="L1008"/>
      <c r="M1008"/>
      <c r="N1008"/>
      <c r="O1008"/>
      <c r="P1008"/>
      <c r="Q1008"/>
      <c r="R1008"/>
      <c r="S1008"/>
    </row>
    <row r="1009" spans="1:19" x14ac:dyDescent="0.2">
      <c r="A1009"/>
      <c r="B1009"/>
      <c r="C1009"/>
      <c r="D1009"/>
      <c r="E1009"/>
      <c r="F1009"/>
      <c r="G1009"/>
      <c r="H1009"/>
      <c r="I1009"/>
      <c r="J1009"/>
      <c r="K1009"/>
      <c r="L1009"/>
      <c r="M1009"/>
      <c r="N1009"/>
      <c r="O1009"/>
      <c r="P1009"/>
      <c r="Q1009"/>
      <c r="R1009"/>
      <c r="S1009"/>
    </row>
    <row r="1010" spans="1:19" x14ac:dyDescent="0.2">
      <c r="A1010"/>
      <c r="B1010"/>
      <c r="C1010"/>
      <c r="D1010"/>
      <c r="E1010"/>
      <c r="F1010"/>
      <c r="G1010"/>
      <c r="H1010"/>
      <c r="I1010"/>
      <c r="J1010"/>
      <c r="K1010"/>
      <c r="L1010"/>
      <c r="M1010"/>
      <c r="N1010"/>
      <c r="O1010"/>
      <c r="P1010"/>
      <c r="Q1010"/>
      <c r="R1010"/>
      <c r="S1010"/>
    </row>
    <row r="1011" spans="1:19" x14ac:dyDescent="0.2">
      <c r="A1011"/>
      <c r="B1011"/>
      <c r="C1011"/>
      <c r="D1011"/>
      <c r="E1011"/>
      <c r="F1011"/>
      <c r="G1011"/>
      <c r="H1011"/>
      <c r="I1011"/>
      <c r="J1011"/>
      <c r="K1011"/>
      <c r="L1011"/>
      <c r="M1011"/>
      <c r="N1011"/>
      <c r="O1011"/>
      <c r="P1011"/>
      <c r="Q1011"/>
      <c r="R1011"/>
      <c r="S1011"/>
    </row>
    <row r="1012" spans="1:19" x14ac:dyDescent="0.2">
      <c r="A1012"/>
      <c r="B1012"/>
      <c r="C1012"/>
      <c r="D1012"/>
      <c r="E1012"/>
      <c r="F1012"/>
      <c r="G1012"/>
      <c r="H1012"/>
      <c r="I1012"/>
      <c r="J1012"/>
      <c r="K1012"/>
      <c r="L1012"/>
      <c r="M1012"/>
      <c r="N1012"/>
      <c r="O1012"/>
      <c r="P1012"/>
      <c r="Q1012"/>
      <c r="R1012"/>
      <c r="S1012"/>
    </row>
    <row r="1013" spans="1:19" x14ac:dyDescent="0.2">
      <c r="A1013"/>
      <c r="B1013"/>
      <c r="C1013"/>
      <c r="D1013"/>
      <c r="E1013"/>
      <c r="F1013"/>
      <c r="G1013"/>
      <c r="H1013"/>
      <c r="I1013"/>
      <c r="J1013"/>
      <c r="K1013"/>
      <c r="L1013"/>
      <c r="M1013"/>
      <c r="N1013"/>
      <c r="O1013"/>
      <c r="P1013"/>
      <c r="Q1013"/>
      <c r="R1013"/>
      <c r="S1013"/>
    </row>
    <row r="1014" spans="1:19" x14ac:dyDescent="0.2">
      <c r="A1014"/>
      <c r="B1014"/>
      <c r="C1014"/>
      <c r="D1014"/>
      <c r="E1014"/>
      <c r="F1014"/>
      <c r="G1014"/>
      <c r="H1014"/>
      <c r="I1014"/>
      <c r="J1014"/>
      <c r="K1014"/>
      <c r="L1014"/>
      <c r="M1014"/>
      <c r="N1014"/>
      <c r="O1014"/>
      <c r="P1014"/>
      <c r="Q1014"/>
      <c r="R1014"/>
      <c r="S1014"/>
    </row>
    <row r="1015" spans="1:19" x14ac:dyDescent="0.2">
      <c r="A1015"/>
      <c r="B1015"/>
      <c r="C1015"/>
      <c r="D1015"/>
      <c r="E1015"/>
      <c r="F1015"/>
      <c r="G1015"/>
      <c r="H1015"/>
      <c r="I1015"/>
      <c r="J1015"/>
      <c r="K1015"/>
      <c r="L1015"/>
      <c r="M1015"/>
      <c r="N1015"/>
      <c r="O1015"/>
      <c r="P1015"/>
      <c r="Q1015"/>
      <c r="R1015"/>
      <c r="S1015"/>
    </row>
    <row r="1016" spans="1:19" x14ac:dyDescent="0.2">
      <c r="A1016"/>
      <c r="B1016"/>
      <c r="C1016"/>
      <c r="D1016"/>
      <c r="E1016"/>
      <c r="F1016"/>
      <c r="G1016"/>
      <c r="H1016"/>
      <c r="I1016"/>
      <c r="J1016"/>
      <c r="K1016"/>
      <c r="L1016"/>
      <c r="M1016"/>
      <c r="N1016"/>
      <c r="O1016"/>
      <c r="P1016"/>
      <c r="Q1016"/>
      <c r="R1016"/>
      <c r="S1016"/>
    </row>
    <row r="1017" spans="1:19" x14ac:dyDescent="0.2">
      <c r="A1017"/>
      <c r="B1017"/>
      <c r="C1017"/>
      <c r="D1017"/>
      <c r="E1017"/>
      <c r="F1017"/>
      <c r="G1017"/>
      <c r="H1017"/>
      <c r="I1017"/>
      <c r="J1017"/>
      <c r="K1017"/>
      <c r="L1017"/>
      <c r="M1017"/>
      <c r="N1017"/>
      <c r="O1017"/>
      <c r="P1017"/>
      <c r="Q1017"/>
      <c r="R1017"/>
      <c r="S1017"/>
    </row>
    <row r="1018" spans="1:19" x14ac:dyDescent="0.2">
      <c r="A1018"/>
      <c r="B1018"/>
      <c r="C1018"/>
      <c r="D1018"/>
      <c r="E1018"/>
      <c r="F1018"/>
      <c r="G1018"/>
      <c r="H1018"/>
      <c r="I1018"/>
      <c r="J1018"/>
      <c r="K1018"/>
      <c r="L1018"/>
      <c r="M1018"/>
      <c r="N1018"/>
      <c r="O1018"/>
      <c r="P1018"/>
      <c r="Q1018"/>
      <c r="R1018"/>
      <c r="S1018"/>
    </row>
    <row r="1019" spans="1:19" x14ac:dyDescent="0.2">
      <c r="A1019"/>
      <c r="B1019"/>
      <c r="C1019"/>
      <c r="D1019"/>
      <c r="E1019"/>
      <c r="F1019"/>
      <c r="G1019"/>
      <c r="H1019"/>
      <c r="I1019"/>
      <c r="J1019"/>
      <c r="K1019"/>
      <c r="L1019"/>
      <c r="M1019"/>
      <c r="N1019"/>
      <c r="O1019"/>
      <c r="P1019"/>
      <c r="Q1019"/>
      <c r="R1019"/>
      <c r="S1019"/>
    </row>
    <row r="1020" spans="1:19" x14ac:dyDescent="0.2">
      <c r="A1020"/>
      <c r="B1020"/>
      <c r="C1020"/>
      <c r="D1020"/>
      <c r="E1020"/>
      <c r="F1020"/>
      <c r="G1020"/>
      <c r="H1020"/>
      <c r="I1020"/>
      <c r="J1020"/>
      <c r="K1020"/>
      <c r="L1020"/>
      <c r="M1020"/>
      <c r="N1020"/>
      <c r="O1020"/>
      <c r="P1020"/>
      <c r="Q1020"/>
      <c r="R1020"/>
      <c r="S1020"/>
    </row>
    <row r="1021" spans="1:19" x14ac:dyDescent="0.2">
      <c r="A1021"/>
      <c r="B1021"/>
      <c r="C1021"/>
      <c r="D1021"/>
      <c r="E1021"/>
      <c r="F1021"/>
      <c r="G1021"/>
      <c r="H1021"/>
      <c r="I1021"/>
      <c r="J1021"/>
      <c r="K1021"/>
      <c r="L1021"/>
      <c r="M1021"/>
      <c r="N1021"/>
      <c r="O1021"/>
      <c r="P1021"/>
      <c r="Q1021"/>
      <c r="R1021"/>
      <c r="S1021"/>
    </row>
    <row r="1022" spans="1:19" x14ac:dyDescent="0.2">
      <c r="A1022"/>
      <c r="B1022"/>
      <c r="C1022"/>
      <c r="D1022"/>
      <c r="E1022"/>
      <c r="F1022"/>
      <c r="G1022"/>
      <c r="H1022"/>
      <c r="I1022"/>
      <c r="J1022"/>
      <c r="K1022"/>
      <c r="L1022"/>
      <c r="M1022"/>
      <c r="N1022"/>
      <c r="O1022"/>
      <c r="P1022"/>
      <c r="Q1022"/>
      <c r="R1022"/>
      <c r="S1022"/>
    </row>
    <row r="1023" spans="1:19" x14ac:dyDescent="0.2">
      <c r="A1023"/>
      <c r="B1023"/>
      <c r="C1023"/>
      <c r="D1023"/>
      <c r="E1023"/>
      <c r="F1023"/>
      <c r="G1023"/>
      <c r="H1023"/>
      <c r="I1023"/>
      <c r="J1023"/>
      <c r="K1023"/>
      <c r="L1023"/>
      <c r="M1023"/>
      <c r="N1023"/>
      <c r="O1023"/>
      <c r="P1023"/>
      <c r="Q1023"/>
      <c r="R1023"/>
      <c r="S1023"/>
    </row>
    <row r="1024" spans="1:19" x14ac:dyDescent="0.2">
      <c r="A1024"/>
      <c r="B1024"/>
      <c r="C1024"/>
      <c r="D1024"/>
      <c r="E1024"/>
      <c r="F1024"/>
      <c r="G1024"/>
      <c r="H1024"/>
      <c r="I1024"/>
      <c r="J1024"/>
      <c r="K1024"/>
      <c r="L1024"/>
      <c r="M1024"/>
      <c r="N1024"/>
      <c r="O1024"/>
      <c r="P1024"/>
      <c r="Q1024"/>
      <c r="R1024"/>
      <c r="S1024"/>
    </row>
    <row r="1025" spans="1:19" x14ac:dyDescent="0.2">
      <c r="A1025"/>
      <c r="B1025"/>
      <c r="C1025"/>
      <c r="D1025"/>
      <c r="E1025"/>
      <c r="F1025"/>
      <c r="G1025"/>
      <c r="H1025"/>
      <c r="I1025"/>
      <c r="J1025"/>
      <c r="K1025"/>
      <c r="L1025"/>
      <c r="M1025"/>
      <c r="N1025"/>
      <c r="O1025"/>
      <c r="P1025"/>
      <c r="Q1025"/>
      <c r="R1025"/>
      <c r="S1025"/>
    </row>
    <row r="1026" spans="1:19" x14ac:dyDescent="0.2">
      <c r="A1026"/>
      <c r="B1026"/>
      <c r="C1026"/>
      <c r="D1026"/>
      <c r="E1026"/>
      <c r="F1026"/>
      <c r="G1026"/>
      <c r="H1026"/>
      <c r="I1026"/>
      <c r="J1026"/>
      <c r="K1026"/>
      <c r="L1026"/>
      <c r="M1026"/>
      <c r="N1026"/>
      <c r="O1026"/>
      <c r="P1026"/>
      <c r="Q1026"/>
      <c r="R1026"/>
      <c r="S1026"/>
    </row>
    <row r="1027" spans="1:19" x14ac:dyDescent="0.2">
      <c r="A1027"/>
      <c r="B1027"/>
      <c r="C1027"/>
      <c r="D1027"/>
      <c r="E1027"/>
      <c r="F1027"/>
      <c r="G1027"/>
      <c r="H1027"/>
      <c r="I1027"/>
      <c r="J1027"/>
      <c r="K1027"/>
      <c r="L1027"/>
      <c r="M1027"/>
      <c r="N1027"/>
      <c r="O1027"/>
      <c r="P1027"/>
      <c r="Q1027"/>
      <c r="R1027"/>
      <c r="S1027"/>
    </row>
    <row r="1028" spans="1:19" x14ac:dyDescent="0.2">
      <c r="A1028"/>
      <c r="B1028"/>
      <c r="C1028"/>
      <c r="D1028"/>
      <c r="E1028"/>
      <c r="F1028"/>
      <c r="G1028"/>
      <c r="H1028"/>
      <c r="I1028"/>
      <c r="J1028"/>
      <c r="K1028"/>
      <c r="L1028"/>
      <c r="M1028"/>
      <c r="N1028"/>
      <c r="O1028"/>
      <c r="P1028"/>
      <c r="Q1028"/>
      <c r="R1028"/>
      <c r="S1028"/>
    </row>
    <row r="1029" spans="1:19" x14ac:dyDescent="0.2">
      <c r="A1029"/>
      <c r="B1029"/>
      <c r="C1029"/>
      <c r="D1029"/>
      <c r="E1029"/>
      <c r="F1029"/>
      <c r="G1029"/>
      <c r="H1029"/>
      <c r="I1029"/>
      <c r="J1029"/>
      <c r="K1029"/>
      <c r="L1029"/>
      <c r="M1029"/>
      <c r="N1029"/>
      <c r="O1029"/>
      <c r="P1029"/>
      <c r="Q1029"/>
      <c r="R1029"/>
      <c r="S1029"/>
    </row>
    <row r="1030" spans="1:19" x14ac:dyDescent="0.2">
      <c r="A1030"/>
      <c r="B1030"/>
      <c r="C1030"/>
      <c r="D1030"/>
      <c r="E1030"/>
      <c r="F1030"/>
      <c r="G1030"/>
      <c r="H1030"/>
      <c r="I1030"/>
      <c r="J1030"/>
      <c r="K1030"/>
      <c r="L1030"/>
      <c r="M1030"/>
      <c r="N1030"/>
      <c r="O1030"/>
      <c r="P1030"/>
      <c r="Q1030"/>
      <c r="R1030"/>
      <c r="S1030"/>
    </row>
    <row r="1031" spans="1:19" x14ac:dyDescent="0.2">
      <c r="A1031"/>
      <c r="B1031"/>
      <c r="C1031"/>
      <c r="D1031"/>
      <c r="E1031"/>
      <c r="F1031"/>
      <c r="G1031"/>
      <c r="H1031"/>
      <c r="I1031"/>
      <c r="J1031"/>
      <c r="K1031"/>
      <c r="L1031"/>
      <c r="M1031"/>
      <c r="N1031"/>
      <c r="O1031"/>
      <c r="P1031"/>
      <c r="Q1031"/>
      <c r="R1031"/>
      <c r="S1031"/>
    </row>
    <row r="1032" spans="1:19" x14ac:dyDescent="0.2">
      <c r="A1032"/>
      <c r="B1032"/>
      <c r="C1032"/>
      <c r="D1032"/>
      <c r="E1032"/>
      <c r="F1032"/>
      <c r="G1032"/>
      <c r="H1032"/>
      <c r="I1032"/>
      <c r="J1032"/>
      <c r="K1032"/>
      <c r="L1032"/>
      <c r="M1032"/>
      <c r="N1032"/>
      <c r="O1032"/>
      <c r="P1032"/>
      <c r="Q1032"/>
      <c r="R1032"/>
      <c r="S1032"/>
    </row>
    <row r="1033" spans="1:19" x14ac:dyDescent="0.2">
      <c r="A1033"/>
      <c r="B1033"/>
      <c r="C1033"/>
      <c r="D1033"/>
      <c r="E1033"/>
      <c r="F1033"/>
      <c r="G1033"/>
      <c r="H1033"/>
      <c r="I1033"/>
      <c r="J1033"/>
      <c r="K1033"/>
      <c r="L1033"/>
      <c r="M1033"/>
      <c r="N1033"/>
      <c r="O1033"/>
      <c r="P1033"/>
      <c r="Q1033"/>
      <c r="R1033"/>
      <c r="S1033"/>
    </row>
    <row r="1034" spans="1:19" x14ac:dyDescent="0.2">
      <c r="A1034"/>
      <c r="B1034"/>
      <c r="C1034"/>
      <c r="D1034"/>
      <c r="E1034"/>
      <c r="F1034"/>
      <c r="G1034"/>
      <c r="H1034"/>
      <c r="I1034"/>
      <c r="J1034"/>
      <c r="K1034"/>
      <c r="L1034"/>
      <c r="M1034"/>
      <c r="N1034"/>
      <c r="O1034"/>
      <c r="P1034"/>
      <c r="Q1034"/>
      <c r="R1034"/>
      <c r="S1034"/>
    </row>
    <row r="1035" spans="1:19" x14ac:dyDescent="0.2">
      <c r="A1035"/>
      <c r="B1035"/>
      <c r="C1035"/>
      <c r="D1035"/>
      <c r="E1035"/>
      <c r="F1035"/>
      <c r="G1035"/>
      <c r="H1035"/>
      <c r="I1035"/>
      <c r="J1035"/>
      <c r="K1035"/>
      <c r="L1035"/>
      <c r="M1035"/>
      <c r="N1035"/>
      <c r="O1035"/>
      <c r="P1035"/>
      <c r="Q1035"/>
      <c r="R1035"/>
      <c r="S1035"/>
    </row>
    <row r="1036" spans="1:19" x14ac:dyDescent="0.2">
      <c r="A1036"/>
      <c r="B1036"/>
      <c r="C1036"/>
      <c r="D1036"/>
      <c r="E1036"/>
      <c r="F1036"/>
      <c r="G1036"/>
      <c r="H1036"/>
      <c r="I1036"/>
      <c r="J1036"/>
      <c r="K1036"/>
      <c r="L1036"/>
      <c r="M1036"/>
      <c r="N1036"/>
      <c r="O1036"/>
      <c r="P1036"/>
      <c r="Q1036"/>
      <c r="R1036"/>
      <c r="S1036"/>
    </row>
    <row r="1037" spans="1:19" x14ac:dyDescent="0.2">
      <c r="A1037"/>
      <c r="B1037"/>
      <c r="C1037"/>
      <c r="D1037"/>
      <c r="E1037"/>
      <c r="F1037"/>
      <c r="G1037"/>
      <c r="H1037"/>
      <c r="I1037"/>
      <c r="J1037"/>
      <c r="K1037"/>
      <c r="L1037"/>
      <c r="M1037"/>
      <c r="N1037"/>
      <c r="O1037"/>
      <c r="P1037"/>
      <c r="Q1037"/>
      <c r="R1037"/>
      <c r="S1037"/>
    </row>
    <row r="1038" spans="1:19" x14ac:dyDescent="0.2">
      <c r="A1038"/>
      <c r="B1038"/>
      <c r="C1038"/>
      <c r="D1038"/>
      <c r="E1038"/>
      <c r="F1038"/>
      <c r="G1038"/>
      <c r="H1038"/>
      <c r="I1038"/>
      <c r="J1038"/>
      <c r="K1038"/>
      <c r="L1038"/>
      <c r="M1038"/>
      <c r="N1038"/>
      <c r="O1038"/>
      <c r="P1038"/>
      <c r="Q1038"/>
      <c r="R1038"/>
      <c r="S1038"/>
    </row>
    <row r="1039" spans="1:19" x14ac:dyDescent="0.2">
      <c r="A1039"/>
      <c r="B1039"/>
      <c r="C1039"/>
      <c r="D1039"/>
      <c r="E1039"/>
      <c r="F1039"/>
      <c r="G1039"/>
      <c r="H1039"/>
      <c r="I1039"/>
      <c r="J1039"/>
      <c r="K1039"/>
      <c r="L1039"/>
      <c r="M1039"/>
      <c r="N1039"/>
      <c r="O1039"/>
      <c r="P1039"/>
      <c r="Q1039"/>
      <c r="R1039"/>
      <c r="S1039"/>
    </row>
    <row r="1040" spans="1:19" x14ac:dyDescent="0.2">
      <c r="A1040"/>
      <c r="B1040"/>
      <c r="C1040"/>
      <c r="D1040"/>
      <c r="E1040"/>
      <c r="F1040"/>
      <c r="G1040"/>
      <c r="H1040"/>
      <c r="I1040"/>
      <c r="J1040"/>
      <c r="K1040"/>
      <c r="L1040"/>
      <c r="M1040"/>
      <c r="N1040"/>
      <c r="O1040"/>
      <c r="P1040"/>
      <c r="Q1040"/>
      <c r="R1040"/>
      <c r="S1040"/>
    </row>
    <row r="1041" spans="1:19" x14ac:dyDescent="0.2">
      <c r="A1041"/>
      <c r="B1041"/>
      <c r="C1041"/>
      <c r="D1041"/>
      <c r="E1041"/>
      <c r="F1041"/>
      <c r="G1041"/>
      <c r="H1041"/>
      <c r="I1041"/>
      <c r="J1041"/>
      <c r="K1041"/>
      <c r="L1041"/>
      <c r="M1041"/>
      <c r="N1041"/>
      <c r="O1041"/>
      <c r="P1041"/>
      <c r="Q1041"/>
      <c r="R1041"/>
      <c r="S1041"/>
    </row>
    <row r="1042" spans="1:19" x14ac:dyDescent="0.2">
      <c r="A1042"/>
      <c r="B1042"/>
      <c r="C1042"/>
      <c r="D1042"/>
      <c r="E1042"/>
      <c r="F1042"/>
      <c r="G1042"/>
      <c r="H1042"/>
      <c r="I1042"/>
      <c r="J1042"/>
      <c r="K1042"/>
      <c r="L1042"/>
      <c r="M1042"/>
      <c r="N1042"/>
      <c r="O1042"/>
      <c r="P1042"/>
      <c r="Q1042"/>
      <c r="R1042"/>
      <c r="S1042"/>
    </row>
    <row r="1043" spans="1:19" x14ac:dyDescent="0.2">
      <c r="A1043"/>
      <c r="B1043"/>
      <c r="C1043"/>
      <c r="D1043"/>
      <c r="E1043"/>
      <c r="F1043"/>
      <c r="G1043"/>
      <c r="H1043"/>
      <c r="I1043"/>
      <c r="J1043"/>
      <c r="K1043"/>
      <c r="L1043"/>
      <c r="M1043"/>
      <c r="N1043"/>
      <c r="O1043"/>
      <c r="P1043"/>
      <c r="Q1043"/>
      <c r="R1043"/>
      <c r="S1043"/>
    </row>
    <row r="1044" spans="1:19" x14ac:dyDescent="0.2">
      <c r="A1044"/>
      <c r="B1044"/>
      <c r="C1044"/>
      <c r="D1044"/>
      <c r="E1044"/>
      <c r="F1044"/>
      <c r="G1044"/>
      <c r="H1044"/>
      <c r="I1044"/>
      <c r="J1044"/>
      <c r="K1044"/>
      <c r="L1044"/>
      <c r="M1044"/>
      <c r="N1044"/>
      <c r="O1044"/>
      <c r="P1044"/>
      <c r="Q1044"/>
      <c r="R1044"/>
      <c r="S1044"/>
    </row>
    <row r="1045" spans="1:19" x14ac:dyDescent="0.2">
      <c r="A1045"/>
      <c r="B1045"/>
      <c r="C1045"/>
      <c r="D1045"/>
      <c r="E1045"/>
      <c r="F1045"/>
      <c r="G1045"/>
      <c r="H1045"/>
      <c r="I1045"/>
      <c r="J1045"/>
      <c r="K1045"/>
      <c r="L1045"/>
      <c r="M1045"/>
      <c r="N1045"/>
      <c r="O1045"/>
      <c r="P1045"/>
      <c r="Q1045"/>
      <c r="R1045"/>
      <c r="S1045"/>
    </row>
    <row r="1046" spans="1:19" x14ac:dyDescent="0.2">
      <c r="A1046"/>
      <c r="B1046"/>
      <c r="C1046"/>
      <c r="D1046"/>
      <c r="E1046"/>
      <c r="F1046"/>
      <c r="G1046"/>
      <c r="H1046"/>
      <c r="I1046"/>
      <c r="J1046"/>
      <c r="K1046"/>
      <c r="L1046"/>
      <c r="M1046"/>
      <c r="N1046"/>
      <c r="O1046"/>
      <c r="P1046"/>
      <c r="Q1046"/>
      <c r="R1046"/>
      <c r="S1046"/>
    </row>
    <row r="1047" spans="1:19" x14ac:dyDescent="0.2">
      <c r="A1047"/>
      <c r="B1047"/>
      <c r="C1047"/>
      <c r="D1047"/>
      <c r="E1047"/>
      <c r="F1047"/>
      <c r="G1047"/>
      <c r="H1047"/>
      <c r="I1047"/>
      <c r="J1047"/>
      <c r="K1047"/>
      <c r="L1047"/>
      <c r="M1047"/>
      <c r="N1047"/>
      <c r="O1047"/>
      <c r="P1047"/>
      <c r="Q1047"/>
      <c r="R1047"/>
      <c r="S1047"/>
    </row>
    <row r="1048" spans="1:19" x14ac:dyDescent="0.2">
      <c r="A1048"/>
      <c r="B1048"/>
      <c r="C1048"/>
      <c r="D1048"/>
      <c r="E1048"/>
      <c r="F1048"/>
      <c r="G1048"/>
      <c r="H1048"/>
      <c r="I1048"/>
      <c r="J1048"/>
      <c r="K1048"/>
      <c r="L1048"/>
      <c r="M1048"/>
      <c r="N1048"/>
      <c r="O1048"/>
      <c r="P1048"/>
      <c r="Q1048"/>
      <c r="R1048"/>
      <c r="S1048"/>
    </row>
    <row r="1049" spans="1:19" x14ac:dyDescent="0.2">
      <c r="A1049"/>
      <c r="B1049"/>
      <c r="C1049"/>
      <c r="D1049"/>
      <c r="E1049"/>
      <c r="F1049"/>
      <c r="G1049"/>
      <c r="H1049"/>
      <c r="I1049"/>
      <c r="J1049"/>
      <c r="K1049"/>
      <c r="L1049"/>
      <c r="M1049"/>
      <c r="N1049"/>
      <c r="O1049"/>
      <c r="P1049"/>
      <c r="Q1049"/>
      <c r="R1049"/>
      <c r="S1049"/>
    </row>
    <row r="1050" spans="1:19" x14ac:dyDescent="0.2">
      <c r="A1050"/>
      <c r="B1050"/>
      <c r="C1050"/>
      <c r="D1050"/>
      <c r="E1050"/>
      <c r="F1050"/>
      <c r="G1050"/>
      <c r="H1050"/>
      <c r="I1050"/>
      <c r="J1050"/>
      <c r="K1050"/>
      <c r="L1050"/>
      <c r="M1050"/>
      <c r="N1050"/>
      <c r="O1050"/>
      <c r="P1050"/>
      <c r="Q1050"/>
      <c r="R1050"/>
      <c r="S1050"/>
    </row>
    <row r="1051" spans="1:19" x14ac:dyDescent="0.2">
      <c r="A1051"/>
      <c r="B1051"/>
      <c r="C1051"/>
      <c r="D1051"/>
      <c r="E1051"/>
      <c r="F1051"/>
      <c r="G1051"/>
      <c r="H1051"/>
      <c r="I1051"/>
      <c r="J1051"/>
      <c r="K1051"/>
      <c r="L1051"/>
      <c r="M1051"/>
      <c r="N1051"/>
      <c r="O1051"/>
      <c r="P1051"/>
      <c r="Q1051"/>
      <c r="R1051"/>
      <c r="S1051"/>
    </row>
    <row r="1052" spans="1:19" x14ac:dyDescent="0.2">
      <c r="A1052"/>
      <c r="B1052"/>
      <c r="C1052"/>
      <c r="D1052"/>
      <c r="E1052"/>
      <c r="F1052"/>
      <c r="G1052"/>
      <c r="H1052"/>
      <c r="I1052"/>
      <c r="J1052"/>
      <c r="K1052"/>
      <c r="L1052"/>
      <c r="M1052"/>
      <c r="N1052"/>
      <c r="O1052"/>
      <c r="P1052"/>
      <c r="Q1052"/>
      <c r="R1052"/>
      <c r="S1052"/>
    </row>
    <row r="1053" spans="1:19" x14ac:dyDescent="0.2">
      <c r="A1053"/>
      <c r="B1053"/>
      <c r="C1053"/>
      <c r="D1053"/>
      <c r="E1053"/>
      <c r="F1053"/>
      <c r="G1053"/>
      <c r="H1053"/>
      <c r="I1053"/>
      <c r="J1053"/>
      <c r="K1053"/>
      <c r="L1053"/>
      <c r="M1053"/>
      <c r="N1053"/>
      <c r="O1053"/>
      <c r="P1053"/>
      <c r="Q1053"/>
      <c r="R1053"/>
      <c r="S1053"/>
    </row>
    <row r="1054" spans="1:19" x14ac:dyDescent="0.2">
      <c r="A1054"/>
      <c r="B1054"/>
      <c r="C1054"/>
      <c r="D1054"/>
      <c r="E1054"/>
      <c r="F1054"/>
      <c r="G1054"/>
      <c r="H1054"/>
      <c r="I1054"/>
      <c r="J1054"/>
      <c r="K1054"/>
      <c r="L1054"/>
      <c r="M1054"/>
      <c r="N1054"/>
      <c r="O1054"/>
      <c r="P1054"/>
      <c r="Q1054"/>
      <c r="R1054"/>
      <c r="S1054"/>
    </row>
    <row r="1055" spans="1:19" x14ac:dyDescent="0.2">
      <c r="A1055"/>
      <c r="B1055"/>
      <c r="C1055"/>
      <c r="D1055"/>
      <c r="E1055"/>
      <c r="F1055"/>
      <c r="G1055"/>
      <c r="H1055"/>
      <c r="I1055"/>
      <c r="J1055"/>
      <c r="K1055"/>
      <c r="L1055"/>
      <c r="M1055"/>
      <c r="N1055"/>
      <c r="O1055"/>
      <c r="P1055"/>
      <c r="Q1055"/>
      <c r="R1055"/>
      <c r="S1055"/>
    </row>
    <row r="1056" spans="1:19" x14ac:dyDescent="0.2">
      <c r="A1056"/>
      <c r="B1056"/>
      <c r="C1056"/>
      <c r="D1056"/>
      <c r="E1056"/>
      <c r="F1056"/>
      <c r="G1056"/>
      <c r="H1056"/>
      <c r="I1056"/>
      <c r="J1056"/>
      <c r="K1056"/>
      <c r="L1056"/>
      <c r="M1056"/>
      <c r="N1056"/>
      <c r="O1056"/>
      <c r="P1056"/>
      <c r="Q1056"/>
      <c r="R1056"/>
      <c r="S1056"/>
    </row>
    <row r="1057" spans="1:19" x14ac:dyDescent="0.2">
      <c r="A1057"/>
      <c r="B1057"/>
      <c r="C1057"/>
      <c r="D1057"/>
      <c r="E1057"/>
      <c r="F1057"/>
      <c r="G1057"/>
      <c r="H1057"/>
      <c r="I1057"/>
      <c r="J1057"/>
      <c r="K1057"/>
      <c r="L1057"/>
      <c r="M1057"/>
      <c r="N1057"/>
      <c r="O1057"/>
      <c r="P1057"/>
      <c r="Q1057"/>
      <c r="R1057"/>
      <c r="S1057"/>
    </row>
    <row r="1058" spans="1:19" x14ac:dyDescent="0.2">
      <c r="A1058"/>
      <c r="B1058"/>
      <c r="C1058"/>
      <c r="D1058"/>
      <c r="E1058"/>
      <c r="F1058"/>
      <c r="G1058"/>
      <c r="H1058"/>
      <c r="I1058"/>
      <c r="J1058"/>
      <c r="K1058"/>
      <c r="L1058"/>
      <c r="M1058"/>
      <c r="N1058"/>
      <c r="O1058"/>
      <c r="P1058"/>
      <c r="Q1058"/>
      <c r="R1058"/>
      <c r="S1058"/>
    </row>
    <row r="1059" spans="1:19" x14ac:dyDescent="0.2">
      <c r="A1059"/>
      <c r="B1059"/>
      <c r="C1059"/>
      <c r="D1059"/>
      <c r="E1059"/>
      <c r="F1059"/>
      <c r="G1059"/>
      <c r="H1059"/>
      <c r="I1059"/>
      <c r="J1059"/>
      <c r="K1059"/>
      <c r="L1059"/>
      <c r="M1059"/>
      <c r="N1059"/>
      <c r="O1059"/>
      <c r="P1059"/>
      <c r="Q1059"/>
      <c r="R1059"/>
      <c r="S1059"/>
    </row>
    <row r="1060" spans="1:19" x14ac:dyDescent="0.2">
      <c r="A1060"/>
      <c r="B1060"/>
      <c r="C1060"/>
      <c r="D1060"/>
      <c r="E1060"/>
      <c r="F1060"/>
      <c r="G1060"/>
      <c r="H1060"/>
      <c r="I1060"/>
      <c r="J1060"/>
      <c r="K1060"/>
      <c r="L1060"/>
      <c r="M1060"/>
      <c r="N1060"/>
      <c r="O1060"/>
      <c r="P1060"/>
      <c r="Q1060"/>
      <c r="R1060"/>
      <c r="S1060"/>
    </row>
    <row r="1061" spans="1:19" x14ac:dyDescent="0.2">
      <c r="A1061"/>
      <c r="B1061"/>
      <c r="C1061"/>
      <c r="D1061"/>
      <c r="E1061"/>
      <c r="F1061"/>
      <c r="G1061"/>
      <c r="H1061"/>
      <c r="I1061"/>
      <c r="J1061"/>
      <c r="K1061"/>
      <c r="L1061"/>
      <c r="M1061"/>
      <c r="N1061"/>
      <c r="O1061"/>
      <c r="P1061"/>
      <c r="Q1061"/>
      <c r="R1061"/>
      <c r="S1061"/>
    </row>
    <row r="1062" spans="1:19" x14ac:dyDescent="0.2">
      <c r="A1062"/>
      <c r="B1062"/>
      <c r="C1062"/>
      <c r="D1062"/>
      <c r="E1062"/>
      <c r="F1062"/>
      <c r="G1062"/>
      <c r="H1062"/>
      <c r="I1062"/>
      <c r="J1062"/>
      <c r="K1062"/>
      <c r="L1062"/>
      <c r="M1062"/>
      <c r="N1062"/>
      <c r="O1062"/>
      <c r="P1062"/>
      <c r="Q1062"/>
      <c r="R1062"/>
      <c r="S1062"/>
    </row>
    <row r="1063" spans="1:19" x14ac:dyDescent="0.2">
      <c r="A1063"/>
      <c r="B1063"/>
      <c r="C1063"/>
      <c r="D1063"/>
      <c r="E1063"/>
      <c r="F1063"/>
      <c r="G1063"/>
      <c r="H1063"/>
      <c r="I1063"/>
      <c r="J1063"/>
      <c r="K1063"/>
      <c r="L1063"/>
      <c r="M1063"/>
      <c r="N1063"/>
      <c r="O1063"/>
      <c r="P1063"/>
      <c r="Q1063"/>
      <c r="R1063"/>
      <c r="S1063"/>
    </row>
    <row r="1064" spans="1:19" x14ac:dyDescent="0.2">
      <c r="A1064"/>
      <c r="B1064"/>
      <c r="C1064"/>
      <c r="D1064"/>
      <c r="E1064"/>
      <c r="F1064"/>
      <c r="G1064"/>
      <c r="H1064"/>
      <c r="I1064"/>
      <c r="J1064"/>
      <c r="K1064"/>
      <c r="L1064"/>
      <c r="M1064"/>
      <c r="N1064"/>
      <c r="O1064"/>
      <c r="P1064"/>
      <c r="Q1064"/>
      <c r="R1064"/>
      <c r="S1064"/>
    </row>
    <row r="1065" spans="1:19" x14ac:dyDescent="0.2">
      <c r="A1065"/>
      <c r="B1065"/>
      <c r="C1065"/>
      <c r="D1065"/>
      <c r="E1065"/>
      <c r="F1065"/>
      <c r="G1065"/>
      <c r="H1065"/>
      <c r="I1065"/>
      <c r="J1065"/>
      <c r="K1065"/>
      <c r="L1065"/>
      <c r="M1065"/>
      <c r="N1065"/>
      <c r="O1065"/>
      <c r="P1065"/>
      <c r="Q1065"/>
      <c r="R1065"/>
      <c r="S1065"/>
    </row>
    <row r="1066" spans="1:19" x14ac:dyDescent="0.2">
      <c r="A1066"/>
      <c r="B1066"/>
      <c r="C1066"/>
      <c r="D1066"/>
      <c r="E1066"/>
      <c r="F1066"/>
      <c r="G1066"/>
      <c r="H1066"/>
      <c r="I1066"/>
      <c r="J1066"/>
      <c r="K1066"/>
      <c r="L1066"/>
      <c r="M1066"/>
      <c r="N1066"/>
      <c r="O1066"/>
      <c r="P1066"/>
      <c r="Q1066"/>
      <c r="R1066"/>
      <c r="S1066"/>
    </row>
    <row r="1067" spans="1:19" x14ac:dyDescent="0.2">
      <c r="A1067"/>
      <c r="B1067"/>
      <c r="C1067"/>
      <c r="D1067"/>
      <c r="E1067"/>
      <c r="F1067"/>
      <c r="G1067"/>
      <c r="H1067"/>
      <c r="I1067"/>
      <c r="J1067"/>
      <c r="K1067"/>
      <c r="L1067"/>
      <c r="M1067"/>
      <c r="N1067"/>
      <c r="O1067"/>
      <c r="P1067"/>
      <c r="Q1067"/>
      <c r="R1067"/>
      <c r="S1067"/>
    </row>
    <row r="1068" spans="1:19" x14ac:dyDescent="0.2">
      <c r="A1068"/>
      <c r="B1068"/>
      <c r="C1068"/>
      <c r="D1068"/>
      <c r="E1068"/>
      <c r="F1068"/>
      <c r="G1068"/>
      <c r="H1068"/>
      <c r="I1068"/>
      <c r="J1068"/>
      <c r="K1068"/>
      <c r="L1068"/>
      <c r="M1068"/>
      <c r="N1068"/>
      <c r="O1068"/>
      <c r="P1068"/>
      <c r="Q1068"/>
      <c r="R1068"/>
      <c r="S1068"/>
    </row>
    <row r="1069" spans="1:19" x14ac:dyDescent="0.2">
      <c r="A1069"/>
      <c r="B1069"/>
      <c r="C1069"/>
      <c r="D1069"/>
      <c r="E1069"/>
      <c r="F1069"/>
      <c r="G1069"/>
      <c r="H1069"/>
      <c r="I1069"/>
      <c r="J1069"/>
      <c r="K1069"/>
      <c r="L1069"/>
      <c r="M1069"/>
      <c r="N1069"/>
      <c r="O1069"/>
      <c r="P1069"/>
      <c r="Q1069"/>
      <c r="R1069"/>
      <c r="S1069"/>
    </row>
    <row r="1070" spans="1:19" x14ac:dyDescent="0.2">
      <c r="A1070"/>
      <c r="B1070"/>
      <c r="C1070"/>
      <c r="D1070"/>
      <c r="E1070"/>
      <c r="F1070"/>
      <c r="G1070"/>
      <c r="H1070"/>
      <c r="I1070"/>
      <c r="J1070"/>
      <c r="K1070"/>
      <c r="L1070"/>
      <c r="M1070"/>
      <c r="N1070"/>
      <c r="O1070"/>
      <c r="P1070"/>
      <c r="Q1070"/>
      <c r="R1070"/>
      <c r="S1070"/>
    </row>
    <row r="1071" spans="1:19" x14ac:dyDescent="0.2">
      <c r="A1071"/>
      <c r="B1071"/>
      <c r="C1071"/>
      <c r="D1071"/>
      <c r="E1071"/>
      <c r="F1071"/>
      <c r="G1071"/>
      <c r="H1071"/>
      <c r="I1071"/>
      <c r="J1071"/>
      <c r="K1071"/>
      <c r="L1071"/>
      <c r="M1071"/>
      <c r="N1071"/>
      <c r="O1071"/>
      <c r="P1071"/>
      <c r="Q1071"/>
      <c r="R1071"/>
      <c r="S1071"/>
    </row>
    <row r="1072" spans="1:19" x14ac:dyDescent="0.2">
      <c r="A1072"/>
      <c r="B1072"/>
      <c r="C1072"/>
      <c r="D1072"/>
      <c r="E1072"/>
      <c r="F1072"/>
      <c r="G1072"/>
      <c r="H1072"/>
      <c r="I1072"/>
      <c r="J1072"/>
      <c r="K1072"/>
      <c r="L1072"/>
      <c r="M1072"/>
      <c r="N1072"/>
      <c r="O1072"/>
      <c r="P1072"/>
      <c r="Q1072"/>
      <c r="R1072"/>
      <c r="S1072"/>
    </row>
    <row r="1073" spans="1:19" x14ac:dyDescent="0.2">
      <c r="A1073"/>
      <c r="B1073"/>
      <c r="C1073"/>
      <c r="D1073"/>
      <c r="E1073"/>
      <c r="F1073"/>
      <c r="G1073"/>
      <c r="H1073"/>
      <c r="I1073"/>
      <c r="J1073"/>
      <c r="K1073"/>
      <c r="L1073"/>
      <c r="M1073"/>
      <c r="N1073"/>
      <c r="O1073"/>
      <c r="P1073"/>
      <c r="Q1073"/>
      <c r="R1073"/>
      <c r="S1073"/>
    </row>
    <row r="1074" spans="1:19" x14ac:dyDescent="0.2">
      <c r="A1074"/>
      <c r="B1074"/>
      <c r="C1074"/>
      <c r="D1074"/>
      <c r="E1074"/>
      <c r="F1074"/>
      <c r="G1074"/>
      <c r="H1074"/>
      <c r="I1074"/>
      <c r="J1074"/>
      <c r="K1074"/>
      <c r="L1074"/>
      <c r="M1074"/>
      <c r="N1074"/>
      <c r="O1074"/>
      <c r="P1074"/>
      <c r="Q1074"/>
      <c r="R1074"/>
      <c r="S1074"/>
    </row>
    <row r="1075" spans="1:19" x14ac:dyDescent="0.2">
      <c r="A1075"/>
      <c r="B1075"/>
      <c r="C1075"/>
      <c r="D1075"/>
      <c r="E1075"/>
      <c r="F1075"/>
      <c r="G1075"/>
      <c r="H1075"/>
      <c r="I1075"/>
      <c r="J1075"/>
      <c r="K1075"/>
      <c r="L1075"/>
      <c r="M1075"/>
      <c r="N1075"/>
      <c r="O1075"/>
      <c r="P1075"/>
      <c r="Q1075"/>
      <c r="R1075"/>
      <c r="S1075"/>
    </row>
    <row r="1076" spans="1:19" x14ac:dyDescent="0.2">
      <c r="A1076"/>
      <c r="B1076"/>
      <c r="C1076"/>
      <c r="D1076"/>
      <c r="E1076"/>
      <c r="F1076"/>
      <c r="G1076"/>
      <c r="H1076"/>
      <c r="I1076"/>
      <c r="J1076"/>
      <c r="K1076"/>
      <c r="L1076"/>
      <c r="M1076"/>
      <c r="N1076"/>
      <c r="O1076"/>
      <c r="P1076"/>
      <c r="Q1076"/>
      <c r="R1076"/>
      <c r="S1076"/>
    </row>
    <row r="1077" spans="1:19" x14ac:dyDescent="0.2">
      <c r="A1077"/>
      <c r="B1077"/>
      <c r="C1077"/>
      <c r="D1077"/>
      <c r="E1077"/>
      <c r="F1077"/>
      <c r="G1077"/>
      <c r="H1077"/>
      <c r="I1077"/>
      <c r="J1077"/>
      <c r="K1077"/>
      <c r="L1077"/>
      <c r="M1077"/>
      <c r="N1077"/>
      <c r="O1077"/>
      <c r="P1077"/>
      <c r="Q1077"/>
      <c r="R1077"/>
      <c r="S1077"/>
    </row>
    <row r="1078" spans="1:19" x14ac:dyDescent="0.2">
      <c r="A1078"/>
      <c r="B1078"/>
      <c r="C1078"/>
      <c r="D1078"/>
      <c r="E1078"/>
      <c r="F1078"/>
      <c r="G1078"/>
      <c r="H1078"/>
      <c r="I1078"/>
      <c r="J1078"/>
      <c r="K1078"/>
      <c r="L1078"/>
      <c r="M1078"/>
      <c r="N1078"/>
      <c r="O1078"/>
      <c r="P1078"/>
      <c r="Q1078"/>
      <c r="R1078"/>
      <c r="S1078"/>
    </row>
    <row r="1079" spans="1:19" x14ac:dyDescent="0.2">
      <c r="A1079"/>
      <c r="B1079"/>
      <c r="C1079"/>
      <c r="D1079"/>
      <c r="E1079"/>
      <c r="F1079"/>
      <c r="G1079"/>
      <c r="H1079"/>
      <c r="I1079"/>
      <c r="J1079"/>
      <c r="K1079"/>
      <c r="L1079"/>
      <c r="M1079"/>
      <c r="N1079"/>
      <c r="O1079"/>
      <c r="P1079"/>
      <c r="Q1079"/>
      <c r="R1079"/>
      <c r="S1079"/>
    </row>
    <row r="1080" spans="1:19" x14ac:dyDescent="0.2">
      <c r="A1080"/>
      <c r="B1080"/>
      <c r="C1080"/>
      <c r="D1080"/>
      <c r="E1080"/>
      <c r="F1080"/>
      <c r="G1080"/>
      <c r="H1080"/>
      <c r="I1080"/>
      <c r="J1080"/>
      <c r="K1080"/>
      <c r="L1080"/>
      <c r="M1080"/>
      <c r="N1080"/>
      <c r="O1080"/>
      <c r="P1080"/>
      <c r="Q1080"/>
      <c r="R1080"/>
      <c r="S1080"/>
    </row>
    <row r="1081" spans="1:19" x14ac:dyDescent="0.2">
      <c r="A1081"/>
      <c r="B1081"/>
      <c r="C1081"/>
      <c r="D1081"/>
      <c r="E1081"/>
      <c r="F1081"/>
      <c r="G1081"/>
      <c r="H1081"/>
      <c r="I1081"/>
      <c r="J1081"/>
      <c r="K1081"/>
      <c r="L1081"/>
      <c r="M1081"/>
      <c r="N1081"/>
      <c r="O1081"/>
      <c r="P1081"/>
      <c r="Q1081"/>
      <c r="R1081"/>
      <c r="S1081"/>
    </row>
    <row r="1082" spans="1:19" x14ac:dyDescent="0.2">
      <c r="A1082"/>
      <c r="B1082"/>
      <c r="C1082"/>
      <c r="D1082"/>
      <c r="E1082"/>
      <c r="F1082"/>
      <c r="G1082"/>
      <c r="H1082"/>
      <c r="I1082"/>
      <c r="J1082"/>
      <c r="K1082"/>
      <c r="L1082"/>
      <c r="M1082"/>
      <c r="N1082"/>
      <c r="O1082"/>
      <c r="P1082"/>
      <c r="Q1082"/>
      <c r="R1082"/>
      <c r="S1082"/>
    </row>
    <row r="1083" spans="1:19" x14ac:dyDescent="0.2">
      <c r="A1083"/>
      <c r="B1083"/>
      <c r="C1083"/>
      <c r="D1083"/>
      <c r="E1083"/>
      <c r="F1083"/>
      <c r="G1083"/>
      <c r="H1083"/>
      <c r="I1083"/>
      <c r="J1083"/>
      <c r="K1083"/>
      <c r="L1083"/>
      <c r="M1083"/>
      <c r="N1083"/>
      <c r="O1083"/>
      <c r="P1083"/>
      <c r="Q1083"/>
      <c r="R1083"/>
      <c r="S1083"/>
    </row>
    <row r="1084" spans="1:19" x14ac:dyDescent="0.2">
      <c r="A1084"/>
      <c r="B1084"/>
      <c r="C1084"/>
      <c r="D1084"/>
      <c r="E1084"/>
      <c r="F1084"/>
      <c r="G1084"/>
      <c r="H1084"/>
      <c r="I1084"/>
      <c r="J1084"/>
      <c r="K1084"/>
      <c r="L1084"/>
      <c r="M1084"/>
      <c r="N1084"/>
      <c r="O1084"/>
      <c r="P1084"/>
      <c r="Q1084"/>
      <c r="R1084"/>
      <c r="S1084"/>
    </row>
    <row r="1085" spans="1:19" x14ac:dyDescent="0.2">
      <c r="A1085"/>
      <c r="B1085"/>
      <c r="C1085"/>
      <c r="D1085"/>
      <c r="E1085"/>
      <c r="F1085"/>
      <c r="G1085"/>
      <c r="H1085"/>
      <c r="I1085"/>
      <c r="J1085"/>
      <c r="K1085"/>
      <c r="L1085"/>
      <c r="M1085"/>
      <c r="N1085"/>
      <c r="O1085"/>
      <c r="P1085"/>
      <c r="Q1085"/>
      <c r="R1085"/>
      <c r="S1085"/>
    </row>
    <row r="1086" spans="1:19" x14ac:dyDescent="0.2">
      <c r="A1086"/>
      <c r="B1086"/>
      <c r="C1086"/>
      <c r="D1086"/>
      <c r="E1086"/>
      <c r="F1086"/>
      <c r="G1086"/>
      <c r="H1086"/>
      <c r="I1086"/>
      <c r="J1086"/>
      <c r="K1086"/>
      <c r="L1086"/>
      <c r="M1086"/>
      <c r="N1086"/>
      <c r="O1086"/>
      <c r="P1086"/>
      <c r="Q1086"/>
      <c r="R1086"/>
      <c r="S1086"/>
    </row>
    <row r="1087" spans="1:19" x14ac:dyDescent="0.2">
      <c r="A1087"/>
      <c r="B1087"/>
      <c r="C1087"/>
      <c r="D1087"/>
      <c r="E1087"/>
      <c r="F1087"/>
      <c r="G1087"/>
      <c r="H1087"/>
      <c r="I1087"/>
      <c r="J1087"/>
      <c r="K1087"/>
      <c r="L1087"/>
      <c r="M1087"/>
      <c r="N1087"/>
      <c r="O1087"/>
      <c r="P1087"/>
      <c r="Q1087"/>
      <c r="R1087"/>
      <c r="S1087"/>
    </row>
    <row r="1088" spans="1:19" x14ac:dyDescent="0.2">
      <c r="A1088"/>
      <c r="B1088"/>
      <c r="C1088"/>
      <c r="D1088"/>
      <c r="E1088"/>
      <c r="F1088"/>
      <c r="G1088"/>
      <c r="H1088"/>
      <c r="I1088"/>
      <c r="J1088"/>
      <c r="K1088"/>
      <c r="L1088"/>
      <c r="M1088"/>
      <c r="N1088"/>
      <c r="O1088"/>
      <c r="P1088"/>
      <c r="Q1088"/>
      <c r="R1088"/>
      <c r="S1088"/>
    </row>
    <row r="1089" spans="1:19" x14ac:dyDescent="0.2">
      <c r="A1089"/>
      <c r="B1089"/>
      <c r="C1089"/>
      <c r="D1089"/>
      <c r="E1089"/>
      <c r="F1089"/>
      <c r="G1089"/>
      <c r="H1089"/>
      <c r="I1089"/>
      <c r="J1089"/>
      <c r="K1089"/>
      <c r="L1089"/>
      <c r="M1089"/>
      <c r="N1089"/>
      <c r="O1089"/>
      <c r="P1089"/>
      <c r="Q1089"/>
      <c r="R1089"/>
      <c r="S1089"/>
    </row>
    <row r="1090" spans="1:19" x14ac:dyDescent="0.2">
      <c r="A1090"/>
      <c r="B1090"/>
      <c r="C1090"/>
      <c r="D1090"/>
      <c r="E1090"/>
      <c r="F1090"/>
      <c r="G1090"/>
      <c r="H1090"/>
      <c r="I1090"/>
      <c r="J1090"/>
      <c r="K1090"/>
      <c r="L1090"/>
      <c r="M1090"/>
      <c r="N1090"/>
      <c r="O1090"/>
      <c r="P1090"/>
      <c r="Q1090"/>
      <c r="R1090"/>
      <c r="S1090"/>
    </row>
    <row r="1091" spans="1:19" x14ac:dyDescent="0.2">
      <c r="A1091"/>
      <c r="B1091"/>
      <c r="C1091"/>
      <c r="D1091"/>
      <c r="E1091"/>
      <c r="F1091"/>
      <c r="G1091"/>
      <c r="H1091"/>
      <c r="I1091"/>
      <c r="J1091"/>
      <c r="K1091"/>
      <c r="L1091"/>
      <c r="M1091"/>
      <c r="N1091"/>
      <c r="O1091"/>
      <c r="P1091"/>
      <c r="Q1091"/>
      <c r="R1091"/>
      <c r="S1091"/>
    </row>
    <row r="1092" spans="1:19" x14ac:dyDescent="0.2">
      <c r="A1092"/>
      <c r="B1092"/>
      <c r="C1092"/>
      <c r="D1092"/>
      <c r="E1092"/>
      <c r="F1092"/>
      <c r="G1092"/>
      <c r="H1092"/>
      <c r="I1092"/>
      <c r="J1092"/>
      <c r="K1092"/>
      <c r="L1092"/>
      <c r="M1092"/>
      <c r="N1092"/>
      <c r="O1092"/>
      <c r="P1092"/>
      <c r="Q1092"/>
      <c r="R1092"/>
      <c r="S1092"/>
    </row>
    <row r="1093" spans="1:19" x14ac:dyDescent="0.2">
      <c r="A1093"/>
      <c r="B1093"/>
      <c r="C1093"/>
      <c r="D1093"/>
      <c r="E1093"/>
      <c r="F1093"/>
      <c r="G1093"/>
      <c r="H1093"/>
      <c r="I1093"/>
      <c r="J1093"/>
      <c r="K1093"/>
      <c r="L1093"/>
      <c r="M1093"/>
      <c r="N1093"/>
      <c r="O1093"/>
      <c r="P1093"/>
      <c r="Q1093"/>
      <c r="R1093"/>
      <c r="S1093"/>
    </row>
    <row r="1094" spans="1:19" x14ac:dyDescent="0.2">
      <c r="A1094"/>
      <c r="B1094"/>
      <c r="C1094"/>
      <c r="D1094"/>
      <c r="E1094"/>
      <c r="F1094"/>
      <c r="G1094"/>
      <c r="H1094"/>
      <c r="I1094"/>
      <c r="J1094"/>
      <c r="K1094"/>
      <c r="L1094"/>
      <c r="M1094"/>
      <c r="N1094"/>
      <c r="O1094"/>
      <c r="P1094"/>
      <c r="Q1094"/>
      <c r="R1094"/>
      <c r="S1094"/>
    </row>
    <row r="1095" spans="1:19" x14ac:dyDescent="0.2">
      <c r="A1095"/>
      <c r="B1095"/>
      <c r="C1095"/>
      <c r="D1095"/>
      <c r="E1095"/>
      <c r="F1095"/>
      <c r="G1095"/>
      <c r="H1095"/>
      <c r="I1095"/>
      <c r="J1095"/>
      <c r="K1095"/>
      <c r="L1095"/>
      <c r="M1095"/>
      <c r="N1095"/>
      <c r="O1095"/>
      <c r="P1095"/>
      <c r="Q1095"/>
      <c r="R1095"/>
      <c r="S1095"/>
    </row>
    <row r="1096" spans="1:19" x14ac:dyDescent="0.2">
      <c r="A1096"/>
      <c r="B1096"/>
      <c r="C1096"/>
      <c r="D1096"/>
      <c r="E1096"/>
      <c r="F1096"/>
      <c r="G1096"/>
      <c r="H1096"/>
      <c r="I1096"/>
      <c r="J1096"/>
      <c r="K1096"/>
      <c r="L1096"/>
      <c r="M1096"/>
      <c r="N1096"/>
      <c r="O1096"/>
      <c r="P1096"/>
      <c r="Q1096"/>
      <c r="R1096"/>
      <c r="S1096"/>
    </row>
    <row r="1097" spans="1:19" x14ac:dyDescent="0.2">
      <c r="A1097"/>
      <c r="B1097"/>
      <c r="C1097"/>
      <c r="D1097"/>
      <c r="E1097"/>
      <c r="F1097"/>
      <c r="G1097"/>
      <c r="H1097"/>
      <c r="I1097"/>
      <c r="J1097"/>
      <c r="K1097"/>
      <c r="L1097"/>
      <c r="M1097"/>
      <c r="N1097"/>
      <c r="O1097"/>
      <c r="P1097"/>
      <c r="Q1097"/>
      <c r="R1097"/>
      <c r="S1097"/>
    </row>
    <row r="1098" spans="1:19" x14ac:dyDescent="0.2">
      <c r="A1098"/>
      <c r="B1098"/>
      <c r="C1098"/>
      <c r="D1098"/>
      <c r="E1098"/>
      <c r="F1098"/>
      <c r="G1098"/>
      <c r="H1098"/>
      <c r="I1098"/>
      <c r="J1098"/>
      <c r="K1098"/>
      <c r="L1098"/>
      <c r="M1098"/>
      <c r="N1098"/>
      <c r="O1098"/>
      <c r="P1098"/>
      <c r="Q1098"/>
      <c r="R1098"/>
      <c r="S1098"/>
    </row>
    <row r="1099" spans="1:19" x14ac:dyDescent="0.2">
      <c r="A1099"/>
      <c r="B1099"/>
      <c r="C1099"/>
      <c r="D1099"/>
      <c r="E1099"/>
      <c r="F1099"/>
      <c r="G1099"/>
      <c r="H1099"/>
      <c r="I1099"/>
      <c r="J1099"/>
      <c r="K1099"/>
      <c r="L1099"/>
      <c r="M1099"/>
      <c r="N1099"/>
      <c r="O1099"/>
      <c r="P1099"/>
      <c r="Q1099"/>
      <c r="R1099"/>
      <c r="S1099"/>
    </row>
    <row r="1100" spans="1:19" x14ac:dyDescent="0.2">
      <c r="A1100"/>
      <c r="B1100"/>
      <c r="C1100"/>
      <c r="D1100"/>
      <c r="E1100"/>
      <c r="F1100"/>
      <c r="G1100"/>
      <c r="H1100"/>
      <c r="I1100"/>
      <c r="J1100"/>
      <c r="K1100"/>
      <c r="L1100"/>
      <c r="M1100"/>
      <c r="N1100"/>
      <c r="O1100"/>
      <c r="P1100"/>
      <c r="Q1100"/>
      <c r="R1100"/>
      <c r="S1100"/>
    </row>
    <row r="1101" spans="1:19" x14ac:dyDescent="0.2">
      <c r="A1101"/>
      <c r="B1101"/>
      <c r="C1101"/>
      <c r="D1101"/>
      <c r="E1101"/>
      <c r="F1101"/>
      <c r="G1101"/>
      <c r="H1101"/>
      <c r="I1101"/>
      <c r="J1101"/>
      <c r="K1101"/>
      <c r="L1101"/>
      <c r="M1101"/>
      <c r="N1101"/>
      <c r="O1101"/>
      <c r="P1101"/>
      <c r="Q1101"/>
      <c r="R1101"/>
      <c r="S1101"/>
    </row>
    <row r="1102" spans="1:19" x14ac:dyDescent="0.2">
      <c r="A1102"/>
      <c r="B1102"/>
      <c r="C1102"/>
      <c r="D1102"/>
      <c r="E1102"/>
      <c r="F1102"/>
      <c r="G1102"/>
      <c r="H1102"/>
      <c r="I1102"/>
      <c r="J1102"/>
      <c r="K1102"/>
      <c r="L1102"/>
      <c r="M1102"/>
      <c r="N1102"/>
      <c r="O1102"/>
      <c r="P1102"/>
      <c r="Q1102"/>
      <c r="R1102"/>
      <c r="S1102"/>
    </row>
    <row r="1103" spans="1:19" x14ac:dyDescent="0.2">
      <c r="A1103"/>
      <c r="B1103"/>
      <c r="C1103"/>
      <c r="D1103"/>
      <c r="E1103"/>
      <c r="F1103"/>
      <c r="G1103"/>
      <c r="H1103"/>
      <c r="I1103"/>
      <c r="J1103"/>
      <c r="K1103"/>
      <c r="L1103"/>
      <c r="M1103"/>
      <c r="N1103"/>
      <c r="O1103"/>
      <c r="P1103"/>
      <c r="Q1103"/>
      <c r="R1103"/>
      <c r="S1103"/>
    </row>
    <row r="1104" spans="1:19" x14ac:dyDescent="0.2">
      <c r="A1104"/>
      <c r="B1104"/>
      <c r="C1104"/>
      <c r="D1104"/>
      <c r="E1104"/>
      <c r="F1104"/>
      <c r="G1104"/>
      <c r="H1104"/>
      <c r="I1104"/>
      <c r="J1104"/>
      <c r="K1104"/>
      <c r="L1104"/>
      <c r="M1104"/>
      <c r="N1104"/>
      <c r="O1104"/>
      <c r="P1104"/>
      <c r="Q1104"/>
      <c r="R1104"/>
      <c r="S1104"/>
    </row>
    <row r="1105" spans="1:19" x14ac:dyDescent="0.2">
      <c r="A1105"/>
      <c r="B1105"/>
      <c r="C1105"/>
      <c r="D1105"/>
      <c r="E1105"/>
      <c r="F1105"/>
      <c r="G1105"/>
      <c r="H1105"/>
      <c r="I1105"/>
      <c r="J1105"/>
      <c r="K1105"/>
      <c r="L1105"/>
      <c r="M1105"/>
      <c r="N1105"/>
      <c r="O1105"/>
      <c r="P1105"/>
      <c r="Q1105"/>
      <c r="R1105"/>
      <c r="S1105"/>
    </row>
    <row r="1106" spans="1:19" x14ac:dyDescent="0.2">
      <c r="A1106"/>
      <c r="B1106"/>
      <c r="C1106"/>
      <c r="D1106"/>
      <c r="E1106"/>
      <c r="F1106"/>
      <c r="G1106"/>
      <c r="H1106"/>
      <c r="I1106"/>
      <c r="J1106"/>
      <c r="K1106"/>
      <c r="L1106"/>
      <c r="M1106"/>
      <c r="N1106"/>
      <c r="O1106"/>
      <c r="P1106"/>
      <c r="Q1106"/>
      <c r="R1106"/>
      <c r="S1106"/>
    </row>
    <row r="1107" spans="1:19" x14ac:dyDescent="0.2">
      <c r="A1107"/>
      <c r="B1107"/>
      <c r="C1107"/>
      <c r="D1107"/>
      <c r="E1107"/>
      <c r="F1107"/>
      <c r="G1107"/>
      <c r="H1107"/>
      <c r="I1107"/>
      <c r="J1107"/>
      <c r="K1107"/>
      <c r="L1107"/>
      <c r="M1107"/>
      <c r="N1107"/>
      <c r="O1107"/>
      <c r="P1107"/>
      <c r="Q1107"/>
      <c r="R1107"/>
      <c r="S1107"/>
    </row>
    <row r="1108" spans="1:19" x14ac:dyDescent="0.2">
      <c r="A1108"/>
      <c r="B1108"/>
      <c r="C1108"/>
      <c r="D1108"/>
      <c r="E1108"/>
      <c r="F1108"/>
      <c r="G1108"/>
      <c r="H1108"/>
      <c r="I1108"/>
      <c r="J1108"/>
      <c r="K1108"/>
      <c r="L1108"/>
      <c r="M1108"/>
      <c r="N1108"/>
      <c r="O1108"/>
      <c r="P1108"/>
      <c r="Q1108"/>
      <c r="R1108"/>
      <c r="S1108"/>
    </row>
    <row r="1109" spans="1:19" x14ac:dyDescent="0.2">
      <c r="A1109"/>
      <c r="B1109"/>
      <c r="C1109"/>
      <c r="D1109"/>
      <c r="E1109"/>
      <c r="F1109"/>
      <c r="G1109"/>
      <c r="H1109"/>
      <c r="I1109"/>
      <c r="J1109"/>
      <c r="K1109"/>
      <c r="L1109"/>
      <c r="M1109"/>
      <c r="N1109"/>
      <c r="O1109"/>
      <c r="P1109"/>
      <c r="Q1109"/>
      <c r="R1109"/>
      <c r="S1109"/>
    </row>
    <row r="1110" spans="1:19" x14ac:dyDescent="0.2">
      <c r="A1110"/>
      <c r="B1110"/>
      <c r="C1110"/>
      <c r="D1110"/>
      <c r="E1110"/>
      <c r="F1110"/>
      <c r="G1110"/>
      <c r="H1110"/>
      <c r="I1110"/>
      <c r="J1110"/>
      <c r="K1110"/>
      <c r="L1110"/>
      <c r="M1110"/>
      <c r="N1110"/>
      <c r="O1110"/>
      <c r="P1110"/>
      <c r="Q1110"/>
      <c r="R1110"/>
      <c r="S1110"/>
    </row>
    <row r="1111" spans="1:19" x14ac:dyDescent="0.2">
      <c r="A1111"/>
      <c r="B1111"/>
      <c r="C1111"/>
      <c r="D1111"/>
      <c r="E1111"/>
      <c r="F1111"/>
      <c r="G1111"/>
      <c r="H1111"/>
      <c r="I1111"/>
      <c r="J1111"/>
      <c r="K1111"/>
      <c r="L1111"/>
      <c r="M1111"/>
      <c r="N1111"/>
      <c r="O1111"/>
      <c r="P1111"/>
      <c r="Q1111"/>
      <c r="R1111"/>
      <c r="S1111"/>
    </row>
    <row r="1112" spans="1:19" x14ac:dyDescent="0.2">
      <c r="A1112"/>
      <c r="B1112"/>
      <c r="C1112"/>
      <c r="D1112"/>
      <c r="E1112"/>
      <c r="F1112"/>
      <c r="G1112"/>
      <c r="H1112"/>
      <c r="I1112"/>
      <c r="J1112"/>
      <c r="K1112"/>
      <c r="L1112"/>
      <c r="M1112"/>
      <c r="N1112"/>
      <c r="O1112"/>
      <c r="P1112"/>
      <c r="Q1112"/>
      <c r="R1112"/>
      <c r="S1112"/>
    </row>
    <row r="1113" spans="1:19" x14ac:dyDescent="0.2">
      <c r="A1113"/>
      <c r="B1113"/>
      <c r="C1113"/>
      <c r="D1113"/>
      <c r="E1113"/>
      <c r="F1113"/>
      <c r="G1113"/>
      <c r="H1113"/>
      <c r="I1113"/>
      <c r="J1113"/>
      <c r="K1113"/>
      <c r="L1113"/>
      <c r="M1113"/>
      <c r="N1113"/>
      <c r="O1113"/>
      <c r="P1113"/>
      <c r="Q1113"/>
      <c r="R1113"/>
      <c r="S1113"/>
    </row>
    <row r="1114" spans="1:19" x14ac:dyDescent="0.2">
      <c r="A1114"/>
      <c r="B1114"/>
      <c r="C1114"/>
      <c r="D1114"/>
      <c r="E1114"/>
      <c r="F1114"/>
      <c r="G1114"/>
      <c r="H1114"/>
      <c r="I1114"/>
      <c r="J1114"/>
      <c r="K1114"/>
      <c r="L1114"/>
      <c r="M1114"/>
      <c r="N1114"/>
      <c r="O1114"/>
      <c r="P1114"/>
      <c r="Q1114"/>
      <c r="R1114"/>
      <c r="S1114"/>
    </row>
    <row r="1115" spans="1:19" x14ac:dyDescent="0.2">
      <c r="A1115"/>
      <c r="B1115"/>
      <c r="C1115"/>
      <c r="D1115"/>
      <c r="E1115"/>
      <c r="F1115"/>
      <c r="G1115"/>
      <c r="H1115"/>
      <c r="I1115"/>
      <c r="J1115"/>
      <c r="K1115"/>
      <c r="L1115"/>
      <c r="M1115"/>
      <c r="N1115"/>
      <c r="O1115"/>
      <c r="P1115"/>
      <c r="Q1115"/>
      <c r="R1115"/>
      <c r="S1115"/>
    </row>
    <row r="1116" spans="1:19" x14ac:dyDescent="0.2">
      <c r="A1116"/>
      <c r="B1116"/>
      <c r="C1116"/>
      <c r="D1116"/>
      <c r="E1116"/>
      <c r="F1116"/>
      <c r="G1116"/>
      <c r="H1116"/>
      <c r="I1116"/>
      <c r="J1116"/>
      <c r="K1116"/>
      <c r="L1116"/>
      <c r="M1116"/>
      <c r="N1116"/>
      <c r="O1116"/>
      <c r="P1116"/>
      <c r="Q1116"/>
      <c r="R1116"/>
      <c r="S1116"/>
    </row>
    <row r="1117" spans="1:19" x14ac:dyDescent="0.2">
      <c r="A1117"/>
      <c r="B1117"/>
      <c r="C1117"/>
      <c r="D1117"/>
      <c r="E1117"/>
      <c r="F1117"/>
      <c r="G1117"/>
      <c r="H1117"/>
      <c r="I1117"/>
      <c r="J1117"/>
      <c r="K1117"/>
      <c r="L1117"/>
      <c r="M1117"/>
      <c r="N1117"/>
      <c r="O1117"/>
      <c r="P1117"/>
      <c r="Q1117"/>
      <c r="R1117"/>
      <c r="S1117"/>
    </row>
    <row r="1118" spans="1:19" x14ac:dyDescent="0.2">
      <c r="A1118"/>
      <c r="B1118"/>
      <c r="C1118"/>
      <c r="D1118"/>
      <c r="E1118"/>
      <c r="F1118"/>
      <c r="G1118"/>
      <c r="H1118"/>
      <c r="I1118"/>
      <c r="J1118"/>
      <c r="K1118"/>
      <c r="L1118"/>
      <c r="M1118"/>
      <c r="N1118"/>
      <c r="O1118"/>
      <c r="P1118"/>
      <c r="Q1118"/>
      <c r="R1118"/>
      <c r="S1118"/>
    </row>
    <row r="1119" spans="1:19" x14ac:dyDescent="0.2">
      <c r="A1119"/>
      <c r="B1119"/>
      <c r="C1119"/>
      <c r="D1119"/>
      <c r="E1119"/>
      <c r="F1119"/>
      <c r="G1119"/>
      <c r="H1119"/>
      <c r="I1119"/>
      <c r="J1119"/>
      <c r="K1119"/>
      <c r="L1119"/>
      <c r="M1119"/>
      <c r="N1119"/>
      <c r="O1119"/>
      <c r="P1119"/>
      <c r="Q1119"/>
      <c r="R1119"/>
      <c r="S1119"/>
    </row>
    <row r="1120" spans="1:19" x14ac:dyDescent="0.2">
      <c r="A1120"/>
      <c r="B1120"/>
      <c r="C1120"/>
      <c r="D1120"/>
      <c r="E1120"/>
      <c r="F1120"/>
      <c r="G1120"/>
      <c r="H1120"/>
      <c r="I1120"/>
      <c r="J1120"/>
      <c r="K1120"/>
      <c r="L1120"/>
      <c r="M1120"/>
      <c r="N1120"/>
      <c r="O1120"/>
      <c r="P1120"/>
      <c r="Q1120"/>
      <c r="R1120"/>
      <c r="S1120"/>
    </row>
    <row r="1121" spans="1:19" x14ac:dyDescent="0.2">
      <c r="A1121"/>
      <c r="B1121"/>
      <c r="C1121"/>
      <c r="D1121"/>
      <c r="E1121"/>
      <c r="F1121"/>
      <c r="G1121"/>
      <c r="H1121"/>
      <c r="I1121"/>
      <c r="J1121"/>
      <c r="K1121"/>
      <c r="L1121"/>
      <c r="M1121"/>
      <c r="N1121"/>
      <c r="O1121"/>
      <c r="P1121"/>
      <c r="Q1121"/>
      <c r="R1121"/>
      <c r="S1121"/>
    </row>
    <row r="1122" spans="1:19" x14ac:dyDescent="0.2">
      <c r="A1122"/>
      <c r="B1122"/>
      <c r="C1122"/>
      <c r="D1122"/>
      <c r="E1122"/>
      <c r="F1122"/>
      <c r="G1122"/>
      <c r="H1122"/>
      <c r="I1122"/>
      <c r="J1122"/>
      <c r="K1122"/>
      <c r="L1122"/>
      <c r="M1122"/>
      <c r="N1122"/>
      <c r="O1122"/>
      <c r="P1122"/>
      <c r="Q1122"/>
      <c r="R1122"/>
      <c r="S1122"/>
    </row>
    <row r="1123" spans="1:19" x14ac:dyDescent="0.2">
      <c r="A1123"/>
      <c r="B1123"/>
      <c r="C1123"/>
      <c r="D1123"/>
      <c r="E1123"/>
      <c r="F1123"/>
      <c r="G1123"/>
      <c r="H1123"/>
      <c r="I1123"/>
      <c r="J1123"/>
      <c r="K1123"/>
      <c r="L1123"/>
      <c r="M1123"/>
      <c r="N1123"/>
      <c r="O1123"/>
      <c r="P1123"/>
      <c r="Q1123"/>
      <c r="R1123"/>
      <c r="S1123"/>
    </row>
    <row r="1124" spans="1:19" x14ac:dyDescent="0.2">
      <c r="A1124"/>
      <c r="B1124"/>
      <c r="C1124"/>
      <c r="D1124"/>
      <c r="E1124"/>
      <c r="F1124"/>
      <c r="G1124"/>
      <c r="H1124"/>
      <c r="I1124"/>
      <c r="J1124"/>
      <c r="K1124"/>
      <c r="L1124"/>
      <c r="M1124"/>
      <c r="N1124"/>
      <c r="O1124"/>
      <c r="P1124"/>
      <c r="Q1124"/>
      <c r="R1124"/>
      <c r="S1124"/>
    </row>
    <row r="1125" spans="1:19" x14ac:dyDescent="0.2">
      <c r="A1125"/>
      <c r="B1125"/>
      <c r="C1125"/>
      <c r="D1125"/>
      <c r="E1125"/>
      <c r="F1125"/>
      <c r="G1125"/>
      <c r="H1125"/>
      <c r="I1125"/>
      <c r="J1125"/>
      <c r="K1125"/>
      <c r="L1125"/>
      <c r="M1125"/>
      <c r="N1125"/>
      <c r="O1125"/>
      <c r="P1125"/>
      <c r="Q1125"/>
      <c r="R1125"/>
      <c r="S1125"/>
    </row>
    <row r="1126" spans="1:19" x14ac:dyDescent="0.2">
      <c r="A1126"/>
      <c r="B1126"/>
      <c r="C1126"/>
      <c r="D1126"/>
      <c r="E1126"/>
      <c r="F1126"/>
      <c r="G1126"/>
      <c r="H1126"/>
      <c r="I1126"/>
      <c r="J1126"/>
      <c r="K1126"/>
      <c r="L1126"/>
      <c r="M1126"/>
      <c r="N1126"/>
      <c r="O1126"/>
      <c r="P1126"/>
      <c r="Q1126"/>
      <c r="R1126"/>
      <c r="S1126"/>
    </row>
    <row r="1127" spans="1:19" x14ac:dyDescent="0.2">
      <c r="A1127"/>
      <c r="B1127"/>
      <c r="C1127"/>
      <c r="D1127"/>
      <c r="E1127"/>
      <c r="F1127"/>
      <c r="G1127"/>
      <c r="H1127"/>
      <c r="I1127"/>
      <c r="J1127"/>
      <c r="K1127"/>
      <c r="L1127"/>
      <c r="M1127"/>
      <c r="N1127"/>
      <c r="O1127"/>
      <c r="P1127"/>
      <c r="Q1127"/>
      <c r="R1127"/>
      <c r="S1127"/>
    </row>
    <row r="1128" spans="1:19" x14ac:dyDescent="0.2">
      <c r="A1128"/>
      <c r="B1128"/>
      <c r="C1128"/>
      <c r="D1128"/>
      <c r="E1128"/>
      <c r="F1128"/>
      <c r="G1128"/>
      <c r="H1128"/>
      <c r="I1128"/>
      <c r="J1128"/>
      <c r="K1128"/>
      <c r="L1128"/>
      <c r="M1128"/>
      <c r="N1128"/>
      <c r="O1128"/>
      <c r="P1128"/>
      <c r="Q1128"/>
      <c r="R1128"/>
      <c r="S1128"/>
    </row>
    <row r="1129" spans="1:19" x14ac:dyDescent="0.2">
      <c r="A1129"/>
      <c r="B1129"/>
      <c r="C1129"/>
      <c r="D1129"/>
      <c r="E1129"/>
      <c r="F1129"/>
      <c r="G1129"/>
      <c r="H1129"/>
      <c r="I1129"/>
      <c r="J1129"/>
      <c r="K1129"/>
      <c r="L1129"/>
      <c r="M1129"/>
      <c r="N1129"/>
      <c r="O1129"/>
      <c r="P1129"/>
      <c r="Q1129"/>
      <c r="R1129"/>
      <c r="S1129"/>
    </row>
    <row r="1130" spans="1:19" x14ac:dyDescent="0.2">
      <c r="A1130"/>
      <c r="B1130"/>
      <c r="C1130"/>
      <c r="D1130"/>
      <c r="E1130"/>
      <c r="F1130"/>
      <c r="G1130"/>
      <c r="H1130"/>
      <c r="I1130"/>
      <c r="J1130"/>
      <c r="K1130"/>
      <c r="L1130"/>
      <c r="M1130"/>
      <c r="N1130"/>
      <c r="O1130"/>
      <c r="P1130"/>
      <c r="Q1130"/>
      <c r="R1130"/>
      <c r="S1130"/>
    </row>
    <row r="1131" spans="1:19" x14ac:dyDescent="0.2">
      <c r="A1131"/>
      <c r="B1131"/>
      <c r="C1131"/>
      <c r="D1131"/>
      <c r="E1131"/>
      <c r="F1131"/>
      <c r="G1131"/>
      <c r="H1131"/>
      <c r="I1131"/>
      <c r="J1131"/>
      <c r="K1131"/>
      <c r="L1131"/>
      <c r="M1131"/>
      <c r="N1131"/>
      <c r="O1131"/>
      <c r="P1131"/>
      <c r="Q1131"/>
      <c r="R1131"/>
      <c r="S1131"/>
    </row>
    <row r="1132" spans="1:19" x14ac:dyDescent="0.2">
      <c r="A1132"/>
      <c r="B1132"/>
      <c r="C1132"/>
      <c r="D1132"/>
      <c r="E1132"/>
      <c r="F1132"/>
      <c r="G1132"/>
      <c r="H1132"/>
      <c r="I1132"/>
      <c r="J1132"/>
      <c r="K1132"/>
      <c r="L1132"/>
      <c r="M1132"/>
      <c r="N1132"/>
      <c r="O1132"/>
      <c r="P1132"/>
      <c r="Q1132"/>
      <c r="R1132"/>
      <c r="S1132"/>
    </row>
    <row r="1133" spans="1:19" x14ac:dyDescent="0.2">
      <c r="A1133"/>
      <c r="B1133"/>
      <c r="C1133"/>
      <c r="D1133"/>
      <c r="E1133"/>
      <c r="F1133"/>
      <c r="G1133"/>
      <c r="H1133"/>
      <c r="I1133"/>
      <c r="J1133"/>
      <c r="K1133"/>
      <c r="L1133"/>
      <c r="M1133"/>
      <c r="N1133"/>
      <c r="O1133"/>
      <c r="P1133"/>
      <c r="Q1133"/>
      <c r="R1133"/>
      <c r="S1133"/>
    </row>
    <row r="1134" spans="1:19" x14ac:dyDescent="0.2">
      <c r="A1134"/>
      <c r="B1134"/>
      <c r="C1134"/>
      <c r="D1134"/>
      <c r="E1134"/>
      <c r="F1134"/>
      <c r="G1134"/>
      <c r="H1134"/>
      <c r="I1134"/>
      <c r="J1134"/>
      <c r="K1134"/>
      <c r="L1134"/>
      <c r="M1134"/>
      <c r="N1134"/>
      <c r="O1134"/>
      <c r="P1134"/>
      <c r="Q1134"/>
      <c r="R1134"/>
      <c r="S1134"/>
    </row>
    <row r="1135" spans="1:19" x14ac:dyDescent="0.2">
      <c r="A1135"/>
      <c r="B1135"/>
      <c r="C1135"/>
      <c r="D1135"/>
      <c r="E1135"/>
      <c r="F1135"/>
      <c r="G1135"/>
      <c r="H1135"/>
      <c r="I1135"/>
      <c r="J1135"/>
      <c r="K1135"/>
      <c r="L1135"/>
      <c r="M1135"/>
      <c r="N1135"/>
      <c r="O1135"/>
      <c r="P1135"/>
      <c r="Q1135"/>
      <c r="R1135"/>
      <c r="S1135"/>
    </row>
    <row r="1136" spans="1:19" x14ac:dyDescent="0.2">
      <c r="A1136"/>
      <c r="B1136"/>
      <c r="C1136"/>
      <c r="D1136"/>
      <c r="E1136"/>
      <c r="F1136"/>
      <c r="G1136"/>
      <c r="H1136"/>
      <c r="I1136"/>
      <c r="J1136"/>
      <c r="K1136"/>
      <c r="L1136"/>
      <c r="M1136"/>
      <c r="N1136"/>
      <c r="O1136"/>
      <c r="P1136"/>
      <c r="Q1136"/>
      <c r="R1136"/>
      <c r="S1136"/>
    </row>
    <row r="1137" spans="1:19" x14ac:dyDescent="0.2">
      <c r="A1137"/>
      <c r="B1137"/>
      <c r="C1137"/>
      <c r="D1137"/>
      <c r="E1137"/>
      <c r="F1137"/>
      <c r="G1137"/>
      <c r="H1137"/>
      <c r="I1137"/>
      <c r="J1137"/>
      <c r="K1137"/>
      <c r="L1137"/>
      <c r="M1137"/>
      <c r="N1137"/>
      <c r="O1137"/>
      <c r="P1137"/>
      <c r="Q1137"/>
      <c r="R1137"/>
      <c r="S1137"/>
    </row>
    <row r="1138" spans="1:19" x14ac:dyDescent="0.2">
      <c r="A1138"/>
      <c r="B1138"/>
      <c r="C1138"/>
      <c r="D1138"/>
      <c r="E1138"/>
      <c r="F1138"/>
      <c r="G1138"/>
      <c r="H1138"/>
      <c r="I1138"/>
      <c r="J1138"/>
      <c r="K1138"/>
      <c r="L1138"/>
      <c r="M1138"/>
      <c r="N1138"/>
      <c r="O1138"/>
      <c r="P1138"/>
      <c r="Q1138"/>
      <c r="R1138"/>
      <c r="S1138"/>
    </row>
    <row r="1139" spans="1:19" x14ac:dyDescent="0.2">
      <c r="A1139"/>
      <c r="B1139"/>
      <c r="C1139"/>
      <c r="D1139"/>
      <c r="E1139"/>
      <c r="F1139"/>
      <c r="G1139"/>
      <c r="H1139"/>
      <c r="I1139"/>
      <c r="J1139"/>
      <c r="K1139"/>
      <c r="L1139"/>
      <c r="M1139"/>
      <c r="N1139"/>
      <c r="O1139"/>
      <c r="P1139"/>
      <c r="Q1139"/>
      <c r="R1139"/>
      <c r="S1139"/>
    </row>
    <row r="1140" spans="1:19" x14ac:dyDescent="0.2">
      <c r="A1140"/>
      <c r="B1140"/>
      <c r="C1140"/>
      <c r="D1140"/>
      <c r="E1140"/>
      <c r="F1140"/>
      <c r="G1140"/>
      <c r="H1140"/>
      <c r="I1140"/>
      <c r="J1140"/>
      <c r="K1140"/>
      <c r="L1140"/>
      <c r="M1140"/>
      <c r="N1140"/>
      <c r="O1140"/>
      <c r="P1140"/>
      <c r="Q1140"/>
      <c r="R1140"/>
      <c r="S1140"/>
    </row>
    <row r="1141" spans="1:19" x14ac:dyDescent="0.2">
      <c r="A1141"/>
      <c r="B1141"/>
      <c r="C1141"/>
      <c r="D1141"/>
      <c r="E1141"/>
      <c r="F1141"/>
      <c r="G1141"/>
      <c r="H1141"/>
      <c r="I1141"/>
      <c r="J1141"/>
      <c r="K1141"/>
      <c r="L1141"/>
      <c r="M1141"/>
      <c r="N1141"/>
      <c r="O1141"/>
      <c r="P1141"/>
      <c r="Q1141"/>
      <c r="R1141"/>
      <c r="S1141"/>
    </row>
    <row r="1142" spans="1:19" x14ac:dyDescent="0.2">
      <c r="A1142"/>
      <c r="B1142"/>
      <c r="C1142"/>
      <c r="D1142"/>
      <c r="E1142"/>
      <c r="F1142"/>
      <c r="G1142"/>
      <c r="H1142"/>
      <c r="I1142"/>
      <c r="J1142"/>
      <c r="K1142"/>
      <c r="L1142"/>
      <c r="M1142"/>
      <c r="N1142"/>
      <c r="O1142"/>
      <c r="P1142"/>
      <c r="Q1142"/>
      <c r="R1142"/>
      <c r="S1142"/>
    </row>
    <row r="1143" spans="1:19" x14ac:dyDescent="0.2">
      <c r="A1143"/>
      <c r="B1143"/>
      <c r="C1143"/>
      <c r="D1143"/>
      <c r="E1143"/>
      <c r="F1143"/>
      <c r="G1143"/>
      <c r="H1143"/>
      <c r="I1143"/>
      <c r="J1143"/>
      <c r="K1143"/>
      <c r="L1143"/>
      <c r="M1143"/>
      <c r="N1143"/>
      <c r="O1143"/>
      <c r="P1143"/>
      <c r="Q1143"/>
      <c r="R1143"/>
      <c r="S1143"/>
    </row>
    <row r="1144" spans="1:19" x14ac:dyDescent="0.2">
      <c r="A1144"/>
      <c r="B1144"/>
      <c r="C1144"/>
      <c r="D1144"/>
      <c r="E1144"/>
      <c r="F1144"/>
      <c r="G1144"/>
      <c r="H1144"/>
      <c r="I1144"/>
      <c r="J1144"/>
      <c r="K1144"/>
      <c r="L1144"/>
      <c r="M1144"/>
      <c r="N1144"/>
      <c r="O1144"/>
      <c r="P1144"/>
      <c r="Q1144"/>
      <c r="R1144"/>
      <c r="S1144"/>
    </row>
    <row r="1145" spans="1:19" x14ac:dyDescent="0.2">
      <c r="A1145"/>
      <c r="B1145"/>
      <c r="C1145"/>
      <c r="D1145"/>
      <c r="E1145"/>
      <c r="F1145"/>
      <c r="G1145"/>
      <c r="H1145"/>
      <c r="I1145"/>
      <c r="J1145"/>
      <c r="K1145"/>
      <c r="L1145"/>
      <c r="M1145"/>
      <c r="N1145"/>
      <c r="O1145"/>
      <c r="P1145"/>
      <c r="Q1145"/>
      <c r="R1145"/>
      <c r="S1145"/>
    </row>
    <row r="1146" spans="1:19" x14ac:dyDescent="0.2">
      <c r="A1146"/>
      <c r="B1146"/>
      <c r="C1146"/>
      <c r="D1146"/>
      <c r="E1146"/>
      <c r="F1146"/>
      <c r="G1146"/>
      <c r="H1146"/>
      <c r="I1146"/>
      <c r="J1146"/>
      <c r="K1146"/>
      <c r="L1146"/>
      <c r="M1146"/>
      <c r="N1146"/>
      <c r="O1146"/>
      <c r="P1146"/>
      <c r="Q1146"/>
      <c r="R1146"/>
      <c r="S1146"/>
    </row>
    <row r="1147" spans="1:19" x14ac:dyDescent="0.2">
      <c r="A1147"/>
      <c r="B1147"/>
      <c r="C1147"/>
      <c r="D1147"/>
      <c r="E1147"/>
      <c r="F1147"/>
      <c r="G1147"/>
      <c r="H1147"/>
      <c r="I1147"/>
      <c r="J1147"/>
      <c r="K1147"/>
      <c r="L1147"/>
      <c r="M1147"/>
      <c r="N1147"/>
      <c r="O1147"/>
      <c r="P1147"/>
      <c r="Q1147"/>
      <c r="R1147"/>
      <c r="S1147"/>
    </row>
    <row r="1148" spans="1:19" x14ac:dyDescent="0.2">
      <c r="A1148"/>
      <c r="B1148"/>
      <c r="C1148"/>
      <c r="D1148"/>
      <c r="E1148"/>
      <c r="F1148"/>
      <c r="G1148"/>
      <c r="H1148"/>
      <c r="I1148"/>
      <c r="J1148"/>
      <c r="K1148"/>
      <c r="L1148"/>
      <c r="M1148"/>
      <c r="N1148"/>
      <c r="O1148"/>
      <c r="P1148"/>
      <c r="Q1148"/>
      <c r="R1148"/>
      <c r="S1148"/>
    </row>
    <row r="1149" spans="1:19" x14ac:dyDescent="0.2">
      <c r="A1149"/>
      <c r="B1149"/>
      <c r="C1149"/>
      <c r="D1149"/>
      <c r="E1149"/>
      <c r="F1149"/>
      <c r="G1149"/>
      <c r="H1149"/>
      <c r="I1149"/>
      <c r="J1149"/>
      <c r="K1149"/>
      <c r="L1149"/>
      <c r="M1149"/>
      <c r="N1149"/>
      <c r="O1149"/>
      <c r="P1149"/>
      <c r="Q1149"/>
      <c r="R1149"/>
      <c r="S1149"/>
    </row>
    <row r="1150" spans="1:19" x14ac:dyDescent="0.2">
      <c r="A1150"/>
      <c r="B1150"/>
      <c r="C1150"/>
      <c r="D1150"/>
      <c r="E1150"/>
      <c r="F1150"/>
      <c r="G1150"/>
      <c r="H1150"/>
      <c r="I1150"/>
      <c r="J1150"/>
      <c r="K1150"/>
      <c r="L1150"/>
      <c r="M1150"/>
      <c r="N1150"/>
      <c r="O1150"/>
      <c r="P1150"/>
      <c r="Q1150"/>
      <c r="R1150"/>
      <c r="S1150"/>
    </row>
    <row r="1151" spans="1:19" x14ac:dyDescent="0.2">
      <c r="A1151"/>
      <c r="B1151"/>
      <c r="C1151"/>
      <c r="D1151"/>
      <c r="E1151"/>
      <c r="F1151"/>
      <c r="G1151"/>
      <c r="H1151"/>
      <c r="I1151"/>
      <c r="J1151"/>
      <c r="K1151"/>
      <c r="L1151"/>
      <c r="M1151"/>
      <c r="N1151"/>
      <c r="O1151"/>
      <c r="P1151"/>
      <c r="Q1151"/>
      <c r="R1151"/>
      <c r="S1151"/>
    </row>
    <row r="1152" spans="1:19" x14ac:dyDescent="0.2">
      <c r="A1152"/>
      <c r="B1152"/>
      <c r="C1152"/>
      <c r="D1152"/>
      <c r="E1152"/>
      <c r="F1152"/>
      <c r="G1152"/>
      <c r="H1152"/>
      <c r="I1152"/>
      <c r="J1152"/>
      <c r="K1152"/>
      <c r="L1152"/>
      <c r="M1152"/>
      <c r="N1152"/>
      <c r="O1152"/>
      <c r="P1152"/>
      <c r="Q1152"/>
      <c r="R1152"/>
      <c r="S1152"/>
    </row>
    <row r="1153" spans="1:19" x14ac:dyDescent="0.2">
      <c r="A1153"/>
      <c r="B1153"/>
      <c r="C1153"/>
      <c r="D1153"/>
      <c r="E1153"/>
      <c r="F1153"/>
      <c r="G1153"/>
      <c r="H1153"/>
      <c r="I1153"/>
      <c r="J1153"/>
      <c r="K1153"/>
      <c r="L1153"/>
      <c r="M1153"/>
      <c r="N1153"/>
      <c r="O1153"/>
      <c r="P1153"/>
      <c r="Q1153"/>
      <c r="R1153"/>
      <c r="S1153"/>
    </row>
    <row r="1154" spans="1:19" x14ac:dyDescent="0.2">
      <c r="A1154"/>
      <c r="B1154"/>
      <c r="C1154"/>
      <c r="D1154"/>
      <c r="E1154"/>
      <c r="F1154"/>
      <c r="G1154"/>
      <c r="H1154"/>
      <c r="I1154"/>
      <c r="J1154"/>
      <c r="K1154"/>
      <c r="L1154"/>
      <c r="M1154"/>
      <c r="N1154"/>
      <c r="O1154"/>
      <c r="P1154"/>
      <c r="Q1154"/>
      <c r="R1154"/>
      <c r="S1154"/>
    </row>
    <row r="1155" spans="1:19" x14ac:dyDescent="0.2">
      <c r="A1155"/>
      <c r="B1155"/>
      <c r="C1155"/>
      <c r="D1155"/>
      <c r="E1155"/>
      <c r="F1155"/>
      <c r="G1155"/>
      <c r="H1155"/>
      <c r="I1155"/>
      <c r="J1155"/>
      <c r="K1155"/>
      <c r="L1155"/>
      <c r="M1155"/>
      <c r="N1155"/>
      <c r="O1155"/>
      <c r="P1155"/>
      <c r="Q1155"/>
      <c r="R1155"/>
      <c r="S1155"/>
    </row>
    <row r="1156" spans="1:19" x14ac:dyDescent="0.2">
      <c r="A1156"/>
      <c r="B1156"/>
      <c r="C1156"/>
      <c r="D1156"/>
      <c r="E1156"/>
      <c r="F1156"/>
      <c r="G1156"/>
      <c r="H1156"/>
      <c r="I1156"/>
      <c r="J1156"/>
      <c r="K1156"/>
      <c r="L1156"/>
      <c r="M1156"/>
      <c r="N1156"/>
      <c r="O1156"/>
      <c r="P1156"/>
      <c r="Q1156"/>
      <c r="R1156"/>
      <c r="S1156"/>
    </row>
    <row r="1157" spans="1:19" x14ac:dyDescent="0.2">
      <c r="A1157"/>
      <c r="B1157"/>
      <c r="C1157"/>
      <c r="D1157"/>
      <c r="E1157"/>
      <c r="F1157"/>
      <c r="G1157"/>
      <c r="H1157"/>
      <c r="I1157"/>
      <c r="J1157"/>
      <c r="K1157"/>
      <c r="L1157"/>
      <c r="M1157"/>
      <c r="N1157"/>
      <c r="O1157"/>
      <c r="P1157"/>
      <c r="Q1157"/>
      <c r="R1157"/>
      <c r="S1157"/>
    </row>
    <row r="1158" spans="1:19" x14ac:dyDescent="0.2">
      <c r="A1158"/>
      <c r="B1158"/>
      <c r="C1158"/>
      <c r="D1158"/>
      <c r="E1158"/>
      <c r="F1158"/>
      <c r="G1158"/>
      <c r="H1158"/>
      <c r="I1158"/>
      <c r="J1158"/>
      <c r="K1158"/>
      <c r="L1158"/>
      <c r="M1158"/>
      <c r="N1158"/>
      <c r="O1158"/>
      <c r="P1158"/>
      <c r="Q1158"/>
      <c r="R1158"/>
      <c r="S1158"/>
    </row>
    <row r="1159" spans="1:19" x14ac:dyDescent="0.2">
      <c r="A1159"/>
      <c r="B1159"/>
      <c r="C1159"/>
      <c r="D1159"/>
      <c r="E1159"/>
      <c r="F1159"/>
      <c r="G1159"/>
      <c r="H1159"/>
      <c r="I1159"/>
      <c r="J1159"/>
      <c r="K1159"/>
      <c r="L1159"/>
      <c r="M1159"/>
      <c r="N1159"/>
      <c r="O1159"/>
      <c r="P1159"/>
      <c r="Q1159"/>
      <c r="R1159"/>
      <c r="S1159"/>
    </row>
    <row r="1160" spans="1:19" x14ac:dyDescent="0.2">
      <c r="A1160"/>
      <c r="B1160"/>
      <c r="C1160"/>
      <c r="D1160"/>
      <c r="E1160"/>
      <c r="F1160"/>
      <c r="G1160"/>
      <c r="H1160"/>
      <c r="I1160"/>
      <c r="J1160"/>
      <c r="K1160"/>
      <c r="L1160"/>
      <c r="M1160"/>
      <c r="N1160"/>
      <c r="O1160"/>
      <c r="P1160"/>
      <c r="Q1160"/>
      <c r="R1160"/>
      <c r="S1160"/>
    </row>
    <row r="1161" spans="1:19" x14ac:dyDescent="0.2">
      <c r="A1161"/>
      <c r="B1161"/>
      <c r="C1161"/>
      <c r="D1161"/>
      <c r="E1161"/>
      <c r="F1161"/>
      <c r="G1161"/>
      <c r="H1161"/>
      <c r="I1161"/>
      <c r="J1161"/>
      <c r="K1161"/>
      <c r="L1161"/>
      <c r="M1161"/>
      <c r="N1161"/>
      <c r="O1161"/>
      <c r="P1161"/>
      <c r="Q1161"/>
      <c r="R1161"/>
      <c r="S1161"/>
    </row>
    <row r="1162" spans="1:19" x14ac:dyDescent="0.2">
      <c r="A1162"/>
      <c r="B1162"/>
      <c r="C1162"/>
      <c r="D1162"/>
      <c r="E1162"/>
      <c r="F1162"/>
      <c r="G1162"/>
      <c r="H1162"/>
      <c r="I1162"/>
      <c r="J1162"/>
      <c r="K1162"/>
      <c r="L1162"/>
      <c r="M1162"/>
      <c r="N1162"/>
      <c r="O1162"/>
      <c r="P1162"/>
      <c r="Q1162"/>
      <c r="R1162"/>
      <c r="S1162"/>
    </row>
    <row r="1163" spans="1:19" x14ac:dyDescent="0.2">
      <c r="A1163"/>
      <c r="B1163"/>
      <c r="C1163"/>
      <c r="D1163"/>
      <c r="E1163"/>
      <c r="F1163"/>
      <c r="G1163"/>
      <c r="H1163"/>
      <c r="I1163"/>
      <c r="J1163"/>
      <c r="K1163"/>
      <c r="L1163"/>
      <c r="M1163"/>
      <c r="N1163"/>
      <c r="O1163"/>
      <c r="P1163"/>
      <c r="Q1163"/>
      <c r="R1163"/>
      <c r="S1163"/>
    </row>
    <row r="1164" spans="1:19" x14ac:dyDescent="0.2">
      <c r="A1164"/>
      <c r="B1164"/>
      <c r="C1164"/>
      <c r="D1164"/>
      <c r="E1164"/>
      <c r="F1164"/>
      <c r="G1164"/>
      <c r="H1164"/>
      <c r="I1164"/>
      <c r="J1164"/>
      <c r="K1164"/>
      <c r="L1164"/>
      <c r="M1164"/>
      <c r="N1164"/>
      <c r="O1164"/>
      <c r="P1164"/>
      <c r="Q1164"/>
      <c r="R1164"/>
      <c r="S1164"/>
    </row>
    <row r="1165" spans="1:19" x14ac:dyDescent="0.2">
      <c r="A1165"/>
      <c r="B1165"/>
      <c r="C1165"/>
      <c r="D1165"/>
      <c r="E1165"/>
      <c r="F1165"/>
      <c r="G1165"/>
      <c r="H1165"/>
      <c r="I1165"/>
      <c r="J1165"/>
      <c r="K1165"/>
      <c r="L1165"/>
      <c r="M1165"/>
      <c r="N1165"/>
      <c r="O1165"/>
      <c r="P1165"/>
      <c r="Q1165"/>
      <c r="R1165"/>
      <c r="S1165"/>
    </row>
    <row r="1166" spans="1:19" x14ac:dyDescent="0.2">
      <c r="A1166"/>
      <c r="B1166"/>
      <c r="C1166"/>
      <c r="D1166"/>
      <c r="E1166"/>
      <c r="F1166"/>
      <c r="G1166"/>
      <c r="H1166"/>
      <c r="I1166"/>
      <c r="J1166"/>
      <c r="K1166"/>
      <c r="L1166"/>
      <c r="M1166"/>
      <c r="N1166"/>
      <c r="O1166"/>
      <c r="P1166"/>
      <c r="Q1166"/>
      <c r="R1166"/>
      <c r="S1166"/>
    </row>
    <row r="1167" spans="1:19" x14ac:dyDescent="0.2">
      <c r="A1167"/>
      <c r="B1167"/>
      <c r="C1167"/>
      <c r="D1167"/>
      <c r="E1167"/>
      <c r="F1167"/>
      <c r="G1167"/>
      <c r="H1167"/>
      <c r="I1167"/>
      <c r="J1167"/>
      <c r="K1167"/>
      <c r="L1167"/>
      <c r="M1167"/>
      <c r="N1167"/>
      <c r="O1167"/>
      <c r="P1167"/>
      <c r="Q1167"/>
      <c r="R1167"/>
      <c r="S1167"/>
    </row>
    <row r="1168" spans="1:19" x14ac:dyDescent="0.2">
      <c r="A1168"/>
      <c r="B1168"/>
      <c r="C1168"/>
      <c r="D1168"/>
      <c r="E1168"/>
      <c r="F1168"/>
      <c r="G1168"/>
      <c r="H1168"/>
      <c r="I1168"/>
      <c r="J1168"/>
      <c r="K1168"/>
      <c r="L1168"/>
      <c r="M1168"/>
      <c r="N1168"/>
      <c r="O1168"/>
      <c r="P1168"/>
      <c r="Q1168"/>
      <c r="R1168"/>
      <c r="S1168"/>
    </row>
    <row r="1169" spans="1:19" x14ac:dyDescent="0.2">
      <c r="A1169"/>
      <c r="B1169"/>
      <c r="C1169"/>
      <c r="D1169"/>
      <c r="E1169"/>
      <c r="F1169"/>
      <c r="G1169"/>
      <c r="H1169"/>
      <c r="I1169"/>
      <c r="J1169"/>
      <c r="K1169"/>
      <c r="L1169"/>
      <c r="M1169"/>
      <c r="N1169"/>
      <c r="O1169"/>
      <c r="P1169"/>
      <c r="Q1169"/>
      <c r="R1169"/>
      <c r="S1169"/>
    </row>
    <row r="1170" spans="1:19" x14ac:dyDescent="0.2">
      <c r="A1170"/>
      <c r="B1170"/>
      <c r="C1170"/>
      <c r="D1170"/>
      <c r="E1170"/>
      <c r="F1170"/>
      <c r="G1170"/>
      <c r="H1170"/>
      <c r="I1170"/>
      <c r="J1170"/>
      <c r="K1170"/>
      <c r="L1170"/>
      <c r="M1170"/>
      <c r="N1170"/>
      <c r="O1170"/>
      <c r="P1170"/>
      <c r="Q1170"/>
      <c r="R1170"/>
      <c r="S1170"/>
    </row>
    <row r="1171" spans="1:19" x14ac:dyDescent="0.2">
      <c r="A1171"/>
      <c r="B1171"/>
      <c r="C1171"/>
      <c r="D1171"/>
      <c r="E1171"/>
      <c r="F1171"/>
      <c r="G1171"/>
      <c r="H1171"/>
      <c r="I1171"/>
      <c r="J1171"/>
      <c r="K1171"/>
      <c r="L1171"/>
      <c r="M1171"/>
      <c r="N1171"/>
      <c r="O1171"/>
      <c r="P1171"/>
      <c r="Q1171"/>
      <c r="R1171"/>
      <c r="S1171"/>
    </row>
    <row r="1172" spans="1:19" x14ac:dyDescent="0.2">
      <c r="A1172"/>
      <c r="B1172"/>
      <c r="C1172"/>
      <c r="D1172"/>
      <c r="E1172"/>
      <c r="F1172"/>
      <c r="G1172"/>
      <c r="H1172"/>
      <c r="I1172"/>
      <c r="J1172"/>
      <c r="K1172"/>
      <c r="L1172"/>
      <c r="M1172"/>
      <c r="N1172"/>
      <c r="O1172"/>
      <c r="P1172"/>
      <c r="Q1172"/>
      <c r="R1172"/>
      <c r="S1172"/>
    </row>
    <row r="1173" spans="1:19" x14ac:dyDescent="0.2">
      <c r="A1173"/>
      <c r="B1173"/>
      <c r="C1173"/>
      <c r="D1173"/>
      <c r="E1173"/>
      <c r="F1173"/>
      <c r="G1173"/>
      <c r="H1173"/>
      <c r="I1173"/>
      <c r="J1173"/>
      <c r="K1173"/>
      <c r="L1173"/>
      <c r="M1173"/>
      <c r="N1173"/>
      <c r="O1173"/>
      <c r="P1173"/>
      <c r="Q1173"/>
      <c r="R1173"/>
      <c r="S1173"/>
    </row>
    <row r="1174" spans="1:19" x14ac:dyDescent="0.2">
      <c r="A1174"/>
      <c r="B1174"/>
      <c r="C1174"/>
      <c r="D1174"/>
      <c r="E1174"/>
      <c r="F1174"/>
      <c r="G1174"/>
      <c r="H1174"/>
      <c r="I1174"/>
      <c r="J1174"/>
      <c r="K1174"/>
      <c r="L1174"/>
      <c r="M1174"/>
      <c r="N1174"/>
      <c r="O1174"/>
      <c r="P1174"/>
      <c r="Q1174"/>
      <c r="R1174"/>
      <c r="S1174"/>
    </row>
    <row r="1175" spans="1:19" x14ac:dyDescent="0.2">
      <c r="A1175"/>
      <c r="B1175"/>
      <c r="C1175"/>
      <c r="D1175"/>
      <c r="E1175"/>
      <c r="F1175"/>
      <c r="G1175"/>
      <c r="H1175"/>
      <c r="I1175"/>
      <c r="J1175"/>
      <c r="K1175"/>
      <c r="L1175"/>
      <c r="M1175"/>
      <c r="N1175"/>
      <c r="O1175"/>
      <c r="P1175"/>
      <c r="Q1175"/>
      <c r="R1175"/>
      <c r="S1175"/>
    </row>
    <row r="1176" spans="1:19" x14ac:dyDescent="0.2">
      <c r="A1176"/>
      <c r="B1176"/>
      <c r="C1176"/>
      <c r="D1176"/>
      <c r="E1176"/>
      <c r="F1176"/>
      <c r="G1176"/>
      <c r="H1176"/>
      <c r="I1176"/>
      <c r="J1176"/>
      <c r="K1176"/>
      <c r="L1176"/>
      <c r="M1176"/>
      <c r="N1176"/>
      <c r="O1176"/>
      <c r="P1176"/>
      <c r="Q1176"/>
      <c r="R1176"/>
      <c r="S1176"/>
    </row>
    <row r="1177" spans="1:19" x14ac:dyDescent="0.2">
      <c r="A1177"/>
      <c r="B1177"/>
      <c r="C1177"/>
      <c r="D1177"/>
      <c r="E1177"/>
      <c r="F1177"/>
      <c r="G1177"/>
      <c r="H1177"/>
      <c r="I1177"/>
      <c r="J1177"/>
      <c r="K1177"/>
      <c r="L1177"/>
      <c r="M1177"/>
      <c r="N1177"/>
      <c r="O1177"/>
      <c r="P1177"/>
      <c r="Q1177"/>
      <c r="R1177"/>
      <c r="S1177"/>
    </row>
    <row r="1178" spans="1:19" x14ac:dyDescent="0.2">
      <c r="A1178"/>
      <c r="B1178"/>
      <c r="C1178"/>
      <c r="D1178"/>
      <c r="E1178"/>
      <c r="F1178"/>
      <c r="G1178"/>
      <c r="H1178"/>
      <c r="I1178"/>
      <c r="J1178"/>
      <c r="K1178"/>
      <c r="L1178"/>
      <c r="M1178"/>
      <c r="N1178"/>
      <c r="O1178"/>
      <c r="P1178"/>
      <c r="Q1178"/>
      <c r="R1178"/>
      <c r="S1178"/>
    </row>
    <row r="1179" spans="1:19" x14ac:dyDescent="0.2">
      <c r="A1179"/>
      <c r="B1179"/>
      <c r="C1179"/>
      <c r="D1179"/>
      <c r="E1179"/>
      <c r="F1179"/>
      <c r="G1179"/>
      <c r="H1179"/>
      <c r="I1179"/>
      <c r="J1179"/>
      <c r="K1179"/>
      <c r="L1179"/>
      <c r="M1179"/>
      <c r="N1179"/>
      <c r="O1179"/>
      <c r="P1179"/>
      <c r="Q1179"/>
      <c r="R1179"/>
      <c r="S1179"/>
    </row>
    <row r="1180" spans="1:19" x14ac:dyDescent="0.2">
      <c r="A1180"/>
      <c r="B1180"/>
      <c r="C1180"/>
      <c r="D1180"/>
      <c r="E1180"/>
      <c r="F1180"/>
      <c r="G1180"/>
      <c r="H1180"/>
      <c r="I1180"/>
      <c r="J1180"/>
      <c r="K1180"/>
      <c r="L1180"/>
      <c r="M1180"/>
      <c r="N1180"/>
      <c r="O1180"/>
      <c r="P1180"/>
      <c r="Q1180"/>
      <c r="R1180"/>
      <c r="S1180"/>
    </row>
    <row r="1181" spans="1:19" x14ac:dyDescent="0.2">
      <c r="A1181"/>
      <c r="B1181"/>
      <c r="C1181"/>
      <c r="D1181"/>
      <c r="E1181"/>
      <c r="F1181"/>
      <c r="G1181"/>
      <c r="H1181"/>
      <c r="I1181"/>
      <c r="J1181"/>
      <c r="K1181"/>
      <c r="L1181"/>
      <c r="M1181"/>
      <c r="N1181"/>
      <c r="O1181"/>
      <c r="P1181"/>
      <c r="Q1181"/>
      <c r="R1181"/>
      <c r="S1181"/>
    </row>
    <row r="1182" spans="1:19" x14ac:dyDescent="0.2">
      <c r="A1182"/>
      <c r="B1182"/>
      <c r="C1182"/>
      <c r="D1182"/>
      <c r="E1182"/>
      <c r="F1182"/>
      <c r="G1182"/>
      <c r="H1182"/>
      <c r="I1182"/>
      <c r="J1182"/>
      <c r="K1182"/>
      <c r="L1182"/>
      <c r="M1182"/>
      <c r="N1182"/>
      <c r="O1182"/>
      <c r="P1182"/>
      <c r="Q1182"/>
      <c r="R1182"/>
      <c r="S1182"/>
    </row>
    <row r="1183" spans="1:19" x14ac:dyDescent="0.2">
      <c r="A1183"/>
      <c r="B1183"/>
      <c r="C1183"/>
      <c r="D1183"/>
      <c r="E1183"/>
      <c r="F1183"/>
      <c r="G1183"/>
      <c r="H1183"/>
      <c r="I1183"/>
      <c r="J1183"/>
      <c r="K1183"/>
      <c r="L1183"/>
      <c r="M1183"/>
      <c r="N1183"/>
      <c r="O1183"/>
      <c r="P1183"/>
      <c r="Q1183"/>
      <c r="R1183"/>
      <c r="S1183"/>
    </row>
    <row r="1184" spans="1:19" x14ac:dyDescent="0.2">
      <c r="A1184"/>
      <c r="B1184"/>
      <c r="C1184"/>
      <c r="D1184"/>
      <c r="E1184"/>
      <c r="F1184"/>
      <c r="G1184"/>
      <c r="H1184"/>
      <c r="I1184"/>
      <c r="J1184"/>
      <c r="K1184"/>
      <c r="L1184"/>
      <c r="M1184"/>
      <c r="N1184"/>
      <c r="O1184"/>
      <c r="P1184"/>
      <c r="Q1184"/>
      <c r="R1184"/>
      <c r="S1184"/>
    </row>
    <row r="1185" spans="1:19" x14ac:dyDescent="0.2">
      <c r="A1185"/>
      <c r="B1185"/>
      <c r="C1185"/>
      <c r="D1185"/>
      <c r="E1185"/>
      <c r="F1185"/>
      <c r="G1185"/>
      <c r="H1185"/>
      <c r="I1185"/>
      <c r="J1185"/>
      <c r="K1185"/>
      <c r="L1185"/>
      <c r="M1185"/>
      <c r="N1185"/>
      <c r="O1185"/>
      <c r="P1185"/>
      <c r="Q1185"/>
      <c r="R1185"/>
      <c r="S1185"/>
    </row>
    <row r="1186" spans="1:19" x14ac:dyDescent="0.2">
      <c r="A1186"/>
      <c r="B1186"/>
      <c r="C1186"/>
      <c r="D1186"/>
      <c r="E1186"/>
      <c r="F1186"/>
      <c r="G1186"/>
      <c r="H1186"/>
      <c r="I1186"/>
      <c r="J1186"/>
      <c r="K1186"/>
      <c r="L1186"/>
      <c r="M1186"/>
      <c r="N1186"/>
      <c r="O1186"/>
      <c r="P1186"/>
      <c r="Q1186"/>
      <c r="R1186"/>
      <c r="S1186"/>
    </row>
    <row r="1187" spans="1:19" x14ac:dyDescent="0.2">
      <c r="A1187"/>
      <c r="B1187"/>
      <c r="C1187"/>
      <c r="D1187"/>
      <c r="E1187"/>
      <c r="F1187"/>
      <c r="G1187"/>
      <c r="H1187"/>
      <c r="I1187"/>
      <c r="J1187"/>
      <c r="K1187"/>
      <c r="L1187"/>
      <c r="M1187"/>
      <c r="N1187"/>
      <c r="O1187"/>
      <c r="P1187"/>
      <c r="Q1187"/>
      <c r="R1187"/>
      <c r="S1187"/>
    </row>
    <row r="1188" spans="1:19" x14ac:dyDescent="0.2">
      <c r="A1188"/>
      <c r="B1188"/>
      <c r="C1188"/>
      <c r="D1188"/>
      <c r="E1188"/>
      <c r="F1188"/>
      <c r="G1188"/>
      <c r="H1188"/>
      <c r="I1188"/>
      <c r="J1188"/>
      <c r="K1188"/>
      <c r="L1188"/>
      <c r="M1188"/>
      <c r="N1188"/>
      <c r="O1188"/>
      <c r="P1188"/>
      <c r="Q1188"/>
      <c r="R1188"/>
      <c r="S1188"/>
    </row>
    <row r="1189" spans="1:19" x14ac:dyDescent="0.2">
      <c r="A1189"/>
      <c r="B1189"/>
      <c r="C1189"/>
      <c r="D1189"/>
      <c r="E1189"/>
      <c r="F1189"/>
      <c r="G1189"/>
      <c r="H1189"/>
      <c r="I1189"/>
      <c r="J1189"/>
      <c r="K1189"/>
      <c r="L1189"/>
      <c r="M1189"/>
      <c r="N1189"/>
      <c r="O1189"/>
      <c r="P1189"/>
      <c r="Q1189"/>
      <c r="R1189"/>
      <c r="S1189"/>
    </row>
    <row r="1190" spans="1:19" x14ac:dyDescent="0.2">
      <c r="A1190"/>
      <c r="B1190"/>
      <c r="C1190"/>
      <c r="D1190"/>
      <c r="E1190"/>
      <c r="F1190"/>
      <c r="G1190"/>
      <c r="H1190"/>
      <c r="I1190"/>
      <c r="J1190"/>
      <c r="K1190"/>
      <c r="L1190"/>
      <c r="M1190"/>
      <c r="N1190"/>
      <c r="O1190"/>
      <c r="P1190"/>
      <c r="Q1190"/>
      <c r="R1190"/>
      <c r="S1190"/>
    </row>
    <row r="1191" spans="1:19" x14ac:dyDescent="0.2">
      <c r="A1191"/>
      <c r="B1191"/>
      <c r="C1191"/>
      <c r="D1191"/>
      <c r="E1191"/>
      <c r="F1191"/>
      <c r="G1191"/>
      <c r="H1191"/>
      <c r="I1191"/>
      <c r="J1191"/>
      <c r="K1191"/>
      <c r="L1191"/>
      <c r="M1191"/>
      <c r="N1191"/>
      <c r="O1191"/>
      <c r="P1191"/>
      <c r="Q1191"/>
      <c r="R1191"/>
      <c r="S1191"/>
    </row>
    <row r="1192" spans="1:19" x14ac:dyDescent="0.2">
      <c r="A1192"/>
      <c r="B1192"/>
      <c r="C1192"/>
      <c r="D1192"/>
      <c r="E1192"/>
      <c r="F1192"/>
      <c r="G1192"/>
      <c r="H1192"/>
      <c r="I1192"/>
      <c r="J1192"/>
      <c r="K1192"/>
      <c r="L1192"/>
      <c r="M1192"/>
      <c r="N1192"/>
      <c r="O1192"/>
      <c r="P1192"/>
      <c r="Q1192"/>
      <c r="R1192"/>
      <c r="S1192"/>
    </row>
    <row r="1193" spans="1:19" x14ac:dyDescent="0.2">
      <c r="A1193"/>
      <c r="B1193"/>
      <c r="C1193"/>
      <c r="D1193"/>
      <c r="E1193"/>
      <c r="F1193"/>
      <c r="G1193"/>
      <c r="H1193"/>
      <c r="I1193"/>
      <c r="J1193"/>
      <c r="K1193"/>
      <c r="L1193"/>
      <c r="M1193"/>
      <c r="N1193"/>
      <c r="O1193"/>
      <c r="P1193"/>
      <c r="Q1193"/>
      <c r="R1193"/>
      <c r="S1193"/>
    </row>
    <row r="1194" spans="1:19" x14ac:dyDescent="0.2">
      <c r="A1194"/>
      <c r="B1194"/>
      <c r="C1194"/>
      <c r="D1194"/>
      <c r="E1194"/>
      <c r="F1194"/>
      <c r="G1194"/>
      <c r="H1194"/>
      <c r="I1194"/>
      <c r="J1194"/>
      <c r="K1194"/>
      <c r="L1194"/>
      <c r="M1194"/>
      <c r="N1194"/>
      <c r="O1194"/>
      <c r="P1194"/>
      <c r="Q1194"/>
      <c r="R1194"/>
      <c r="S1194"/>
    </row>
    <row r="1195" spans="1:19" x14ac:dyDescent="0.2">
      <c r="A1195"/>
      <c r="B1195"/>
      <c r="C1195"/>
      <c r="D1195"/>
      <c r="E1195"/>
      <c r="F1195"/>
      <c r="G1195"/>
      <c r="H1195"/>
      <c r="I1195"/>
      <c r="J1195"/>
      <c r="K1195"/>
      <c r="L1195"/>
      <c r="M1195"/>
      <c r="N1195"/>
      <c r="O1195"/>
      <c r="P1195"/>
      <c r="Q1195"/>
      <c r="R1195"/>
      <c r="S1195"/>
    </row>
    <row r="1196" spans="1:19" x14ac:dyDescent="0.2">
      <c r="A1196"/>
      <c r="B1196"/>
      <c r="C1196"/>
      <c r="D1196"/>
      <c r="E1196"/>
      <c r="F1196"/>
      <c r="G1196"/>
      <c r="H1196"/>
      <c r="I1196"/>
      <c r="J1196"/>
      <c r="K1196"/>
      <c r="L1196"/>
      <c r="M1196"/>
      <c r="N1196"/>
      <c r="O1196"/>
      <c r="P1196"/>
      <c r="Q1196"/>
      <c r="R1196"/>
      <c r="S1196"/>
    </row>
    <row r="1197" spans="1:19" x14ac:dyDescent="0.2">
      <c r="A1197"/>
      <c r="B1197"/>
      <c r="C1197"/>
      <c r="D1197"/>
      <c r="E1197"/>
      <c r="F1197"/>
      <c r="G1197"/>
      <c r="H1197"/>
      <c r="I1197"/>
      <c r="J1197"/>
      <c r="K1197"/>
      <c r="L1197"/>
      <c r="M1197"/>
      <c r="N1197"/>
      <c r="O1197"/>
      <c r="P1197"/>
      <c r="Q1197"/>
      <c r="R1197"/>
      <c r="S1197"/>
    </row>
    <row r="1198" spans="1:19" x14ac:dyDescent="0.2">
      <c r="A1198"/>
      <c r="B1198"/>
      <c r="C1198"/>
      <c r="D1198"/>
      <c r="E1198"/>
      <c r="F1198"/>
      <c r="G1198"/>
      <c r="H1198"/>
      <c r="I1198"/>
      <c r="J1198"/>
      <c r="K1198"/>
      <c r="L1198"/>
      <c r="M1198"/>
      <c r="N1198"/>
      <c r="O1198"/>
      <c r="P1198"/>
      <c r="Q1198"/>
      <c r="R1198"/>
      <c r="S1198"/>
    </row>
    <row r="1199" spans="1:19" x14ac:dyDescent="0.2">
      <c r="A1199"/>
      <c r="B1199"/>
      <c r="C1199"/>
      <c r="D1199"/>
      <c r="E1199"/>
      <c r="F1199"/>
      <c r="G1199"/>
      <c r="H1199"/>
      <c r="I1199"/>
      <c r="J1199"/>
      <c r="K1199"/>
      <c r="L1199"/>
      <c r="M1199"/>
      <c r="N1199"/>
      <c r="O1199"/>
      <c r="P1199"/>
      <c r="Q1199"/>
      <c r="R1199"/>
      <c r="S1199"/>
    </row>
    <row r="1200" spans="1:19" x14ac:dyDescent="0.2">
      <c r="A1200"/>
      <c r="B1200"/>
      <c r="C1200"/>
      <c r="D1200"/>
      <c r="E1200"/>
      <c r="F1200"/>
      <c r="G1200"/>
      <c r="H1200"/>
      <c r="I1200"/>
      <c r="J1200"/>
      <c r="K1200"/>
      <c r="L1200"/>
      <c r="M1200"/>
      <c r="N1200"/>
      <c r="O1200"/>
      <c r="P1200"/>
      <c r="Q1200"/>
      <c r="R1200"/>
      <c r="S1200"/>
    </row>
    <row r="1201" spans="1:19" x14ac:dyDescent="0.2">
      <c r="A1201"/>
      <c r="B1201"/>
      <c r="C1201"/>
      <c r="D1201"/>
      <c r="E1201"/>
      <c r="F1201"/>
      <c r="G1201"/>
      <c r="H1201"/>
      <c r="I1201"/>
      <c r="J1201"/>
      <c r="K1201"/>
      <c r="L1201"/>
      <c r="M1201"/>
      <c r="N1201"/>
      <c r="O1201"/>
      <c r="P1201"/>
      <c r="Q1201"/>
      <c r="R1201"/>
      <c r="S1201"/>
    </row>
    <row r="1202" spans="1:19" x14ac:dyDescent="0.2">
      <c r="A1202"/>
      <c r="B1202"/>
      <c r="C1202"/>
      <c r="D1202"/>
      <c r="E1202"/>
      <c r="F1202"/>
      <c r="G1202"/>
      <c r="H1202"/>
      <c r="I1202"/>
      <c r="J1202"/>
      <c r="K1202"/>
      <c r="L1202"/>
      <c r="M1202"/>
      <c r="N1202"/>
      <c r="O1202"/>
      <c r="P1202"/>
      <c r="Q1202"/>
      <c r="R1202"/>
      <c r="S1202"/>
    </row>
    <row r="1203" spans="1:19" x14ac:dyDescent="0.2">
      <c r="A1203"/>
      <c r="B1203"/>
      <c r="C1203"/>
      <c r="D1203"/>
      <c r="E1203"/>
      <c r="F1203"/>
      <c r="G1203"/>
      <c r="H1203"/>
      <c r="I1203"/>
      <c r="J1203"/>
      <c r="K1203"/>
      <c r="L1203"/>
      <c r="M1203"/>
      <c r="N1203"/>
      <c r="O1203"/>
      <c r="P1203"/>
      <c r="Q1203"/>
      <c r="R1203"/>
      <c r="S1203"/>
    </row>
    <row r="1204" spans="1:19" x14ac:dyDescent="0.2">
      <c r="A1204"/>
      <c r="B1204"/>
      <c r="C1204"/>
      <c r="D1204"/>
      <c r="E1204"/>
      <c r="F1204"/>
      <c r="G1204"/>
      <c r="H1204"/>
      <c r="I1204"/>
      <c r="J1204"/>
      <c r="K1204"/>
      <c r="L1204"/>
      <c r="M1204"/>
      <c r="N1204"/>
      <c r="O1204"/>
      <c r="P1204"/>
      <c r="Q1204"/>
      <c r="R1204"/>
      <c r="S1204"/>
    </row>
    <row r="1205" spans="1:19" x14ac:dyDescent="0.2">
      <c r="A1205"/>
      <c r="B1205"/>
      <c r="C1205"/>
      <c r="D1205"/>
      <c r="E1205"/>
      <c r="F1205"/>
      <c r="G1205"/>
      <c r="H1205"/>
      <c r="I1205"/>
      <c r="J1205"/>
      <c r="K1205"/>
      <c r="L1205"/>
      <c r="M1205"/>
      <c r="N1205"/>
      <c r="O1205"/>
      <c r="P1205"/>
      <c r="Q1205"/>
      <c r="R1205"/>
      <c r="S1205"/>
    </row>
    <row r="1206" spans="1:19" x14ac:dyDescent="0.2">
      <c r="A1206"/>
      <c r="B1206"/>
      <c r="C1206"/>
      <c r="D1206"/>
      <c r="E1206"/>
      <c r="F1206"/>
      <c r="G1206"/>
      <c r="H1206"/>
      <c r="I1206"/>
      <c r="J1206"/>
      <c r="K1206"/>
      <c r="L1206"/>
      <c r="M1206"/>
      <c r="N1206"/>
      <c r="O1206"/>
      <c r="P1206"/>
      <c r="Q1206"/>
      <c r="R1206"/>
      <c r="S1206"/>
    </row>
    <row r="1207" spans="1:19" x14ac:dyDescent="0.2">
      <c r="A1207"/>
      <c r="B1207"/>
      <c r="C1207"/>
      <c r="D1207"/>
      <c r="E1207"/>
      <c r="F1207"/>
      <c r="G1207"/>
      <c r="H1207"/>
      <c r="I1207"/>
      <c r="J1207"/>
      <c r="K1207"/>
      <c r="L1207"/>
      <c r="M1207"/>
      <c r="N1207"/>
      <c r="O1207"/>
      <c r="P1207"/>
      <c r="Q1207"/>
      <c r="R1207"/>
      <c r="S1207"/>
    </row>
    <row r="1208" spans="1:19" x14ac:dyDescent="0.2">
      <c r="A1208"/>
      <c r="B1208"/>
      <c r="C1208"/>
      <c r="D1208"/>
      <c r="E1208"/>
      <c r="F1208"/>
      <c r="G1208"/>
      <c r="H1208"/>
      <c r="I1208"/>
      <c r="J1208"/>
      <c r="K1208"/>
      <c r="L1208"/>
      <c r="M1208"/>
      <c r="N1208"/>
      <c r="O1208"/>
      <c r="P1208"/>
      <c r="Q1208"/>
      <c r="R1208"/>
      <c r="S1208"/>
    </row>
    <row r="1209" spans="1:19" x14ac:dyDescent="0.2">
      <c r="A1209"/>
      <c r="B1209"/>
      <c r="C1209"/>
      <c r="D1209"/>
      <c r="E1209"/>
      <c r="F1209"/>
      <c r="G1209"/>
      <c r="H1209"/>
      <c r="I1209"/>
      <c r="J1209"/>
      <c r="K1209"/>
      <c r="L1209"/>
      <c r="M1209"/>
      <c r="N1209"/>
      <c r="O1209"/>
      <c r="P1209"/>
      <c r="Q1209"/>
      <c r="R1209"/>
      <c r="S1209"/>
    </row>
    <row r="1210" spans="1:19" x14ac:dyDescent="0.2">
      <c r="A1210"/>
      <c r="B1210"/>
      <c r="C1210"/>
      <c r="D1210"/>
      <c r="E1210"/>
      <c r="F1210"/>
      <c r="G1210"/>
      <c r="H1210"/>
      <c r="I1210"/>
      <c r="J1210"/>
      <c r="K1210"/>
      <c r="L1210"/>
      <c r="M1210"/>
      <c r="N1210"/>
      <c r="O1210"/>
      <c r="P1210"/>
      <c r="Q1210"/>
      <c r="R1210"/>
      <c r="S1210"/>
    </row>
    <row r="1211" spans="1:19" x14ac:dyDescent="0.2">
      <c r="A1211"/>
      <c r="B1211"/>
      <c r="C1211"/>
      <c r="D1211"/>
      <c r="E1211"/>
      <c r="F1211"/>
      <c r="G1211"/>
      <c r="H1211"/>
      <c r="I1211"/>
      <c r="J1211"/>
      <c r="K1211"/>
      <c r="L1211"/>
      <c r="M1211"/>
      <c r="N1211"/>
      <c r="O1211"/>
      <c r="P1211"/>
      <c r="Q1211"/>
      <c r="R1211"/>
      <c r="S1211"/>
    </row>
    <row r="1212" spans="1:19" x14ac:dyDescent="0.2">
      <c r="A1212"/>
      <c r="B1212"/>
      <c r="C1212"/>
      <c r="D1212"/>
      <c r="E1212"/>
      <c r="F1212"/>
      <c r="G1212"/>
      <c r="H1212"/>
      <c r="I1212"/>
      <c r="J1212"/>
      <c r="K1212"/>
      <c r="L1212"/>
      <c r="M1212"/>
      <c r="N1212"/>
      <c r="O1212"/>
      <c r="P1212"/>
      <c r="Q1212"/>
      <c r="R1212"/>
      <c r="S1212"/>
    </row>
    <row r="1213" spans="1:19" x14ac:dyDescent="0.2">
      <c r="A1213"/>
      <c r="B1213"/>
      <c r="C1213"/>
      <c r="D1213"/>
      <c r="E1213"/>
      <c r="F1213"/>
      <c r="G1213"/>
      <c r="H1213"/>
      <c r="I1213"/>
      <c r="J1213"/>
      <c r="K1213"/>
      <c r="L1213"/>
      <c r="M1213"/>
      <c r="N1213"/>
      <c r="O1213"/>
      <c r="P1213"/>
      <c r="Q1213"/>
      <c r="R1213"/>
      <c r="S1213"/>
    </row>
    <row r="1214" spans="1:19" x14ac:dyDescent="0.2">
      <c r="A1214"/>
      <c r="B1214"/>
      <c r="C1214"/>
      <c r="D1214"/>
      <c r="E1214"/>
      <c r="F1214"/>
      <c r="G1214"/>
      <c r="H1214"/>
      <c r="I1214"/>
      <c r="J1214"/>
      <c r="K1214"/>
      <c r="L1214"/>
      <c r="M1214"/>
      <c r="N1214"/>
      <c r="O1214"/>
      <c r="P1214"/>
      <c r="Q1214"/>
      <c r="R1214"/>
      <c r="S1214"/>
    </row>
    <row r="1215" spans="1:19" x14ac:dyDescent="0.2">
      <c r="A1215"/>
      <c r="B1215"/>
      <c r="C1215"/>
      <c r="D1215"/>
      <c r="E1215"/>
      <c r="F1215"/>
      <c r="G1215"/>
      <c r="H1215"/>
      <c r="I1215"/>
      <c r="J1215"/>
      <c r="K1215"/>
      <c r="L1215"/>
      <c r="M1215"/>
      <c r="N1215"/>
      <c r="O1215"/>
      <c r="P1215"/>
      <c r="Q1215"/>
      <c r="R1215"/>
      <c r="S1215"/>
    </row>
    <row r="1216" spans="1:19" x14ac:dyDescent="0.2">
      <c r="A1216"/>
      <c r="B1216"/>
      <c r="C1216"/>
      <c r="D1216"/>
      <c r="E1216"/>
      <c r="F1216"/>
      <c r="G1216"/>
      <c r="H1216"/>
      <c r="I1216"/>
      <c r="J1216"/>
      <c r="K1216"/>
      <c r="L1216"/>
      <c r="M1216"/>
      <c r="N1216"/>
      <c r="O1216"/>
      <c r="P1216"/>
      <c r="Q1216"/>
      <c r="R1216"/>
      <c r="S1216"/>
    </row>
    <row r="1217" spans="1:19" x14ac:dyDescent="0.2">
      <c r="A1217"/>
      <c r="B1217"/>
      <c r="C1217"/>
      <c r="D1217"/>
      <c r="E1217"/>
      <c r="F1217"/>
      <c r="G1217"/>
      <c r="H1217"/>
      <c r="I1217"/>
      <c r="J1217"/>
      <c r="K1217"/>
      <c r="L1217"/>
      <c r="M1217"/>
      <c r="N1217"/>
      <c r="O1217"/>
      <c r="P1217"/>
      <c r="Q1217"/>
      <c r="R1217"/>
      <c r="S1217"/>
    </row>
    <row r="1218" spans="1:19" x14ac:dyDescent="0.2">
      <c r="A1218"/>
      <c r="B1218"/>
      <c r="C1218"/>
      <c r="D1218"/>
      <c r="E1218"/>
      <c r="F1218"/>
      <c r="G1218"/>
      <c r="H1218"/>
      <c r="I1218"/>
      <c r="J1218"/>
      <c r="K1218"/>
      <c r="L1218"/>
      <c r="M1218"/>
      <c r="N1218"/>
      <c r="O1218"/>
      <c r="P1218"/>
      <c r="Q1218"/>
      <c r="R1218"/>
      <c r="S1218"/>
    </row>
    <row r="1219" spans="1:19" x14ac:dyDescent="0.2">
      <c r="A1219"/>
      <c r="B1219"/>
      <c r="C1219"/>
      <c r="D1219"/>
      <c r="E1219"/>
      <c r="F1219"/>
      <c r="G1219"/>
      <c r="H1219"/>
      <c r="I1219"/>
      <c r="J1219"/>
      <c r="K1219"/>
      <c r="L1219"/>
      <c r="M1219"/>
      <c r="N1219"/>
      <c r="O1219"/>
      <c r="P1219"/>
      <c r="Q1219"/>
      <c r="R1219"/>
      <c r="S1219"/>
    </row>
    <row r="1220" spans="1:19" x14ac:dyDescent="0.2">
      <c r="A1220"/>
      <c r="B1220"/>
      <c r="C1220"/>
      <c r="D1220"/>
      <c r="E1220"/>
      <c r="F1220"/>
      <c r="G1220"/>
      <c r="H1220"/>
      <c r="I1220"/>
      <c r="J1220"/>
      <c r="K1220"/>
      <c r="L1220"/>
      <c r="M1220"/>
      <c r="N1220"/>
      <c r="O1220"/>
      <c r="P1220"/>
      <c r="Q1220"/>
      <c r="R1220"/>
      <c r="S1220"/>
    </row>
    <row r="1221" spans="1:19" x14ac:dyDescent="0.2">
      <c r="A1221"/>
      <c r="B1221"/>
      <c r="C1221"/>
      <c r="D1221"/>
      <c r="E1221"/>
      <c r="F1221"/>
      <c r="G1221"/>
      <c r="H1221"/>
      <c r="I1221"/>
      <c r="J1221"/>
      <c r="K1221"/>
      <c r="L1221"/>
      <c r="M1221"/>
      <c r="N1221"/>
      <c r="O1221"/>
      <c r="P1221"/>
      <c r="Q1221"/>
      <c r="R1221"/>
      <c r="S1221"/>
    </row>
    <row r="1222" spans="1:19" x14ac:dyDescent="0.2">
      <c r="A1222"/>
      <c r="B1222"/>
      <c r="C1222"/>
      <c r="D1222"/>
      <c r="E1222"/>
      <c r="F1222"/>
      <c r="G1222"/>
      <c r="H1222"/>
      <c r="I1222"/>
      <c r="J1222"/>
      <c r="K1222"/>
      <c r="L1222"/>
      <c r="M1222"/>
      <c r="N1222"/>
      <c r="O1222"/>
      <c r="P1222"/>
      <c r="Q1222"/>
      <c r="R1222"/>
      <c r="S1222"/>
    </row>
    <row r="1223" spans="1:19" x14ac:dyDescent="0.2">
      <c r="A1223"/>
      <c r="B1223"/>
      <c r="C1223"/>
      <c r="D1223"/>
      <c r="E1223"/>
      <c r="F1223"/>
      <c r="G1223"/>
      <c r="H1223"/>
      <c r="I1223"/>
      <c r="J1223"/>
      <c r="K1223"/>
      <c r="L1223"/>
      <c r="M1223"/>
      <c r="N1223"/>
      <c r="O1223"/>
      <c r="P1223"/>
      <c r="Q1223"/>
      <c r="R1223"/>
      <c r="S1223"/>
    </row>
    <row r="1224" spans="1:19" x14ac:dyDescent="0.2">
      <c r="A1224"/>
      <c r="B1224"/>
      <c r="C1224"/>
      <c r="D1224"/>
      <c r="E1224"/>
      <c r="F1224"/>
      <c r="G1224"/>
      <c r="H1224"/>
      <c r="I1224"/>
      <c r="J1224"/>
      <c r="K1224"/>
      <c r="L1224"/>
      <c r="M1224"/>
      <c r="N1224"/>
      <c r="O1224"/>
      <c r="P1224"/>
      <c r="Q1224"/>
      <c r="R1224"/>
      <c r="S1224"/>
    </row>
    <row r="1225" spans="1:19" x14ac:dyDescent="0.2">
      <c r="A1225"/>
      <c r="B1225"/>
      <c r="C1225"/>
      <c r="D1225"/>
      <c r="E1225"/>
      <c r="F1225"/>
      <c r="G1225"/>
      <c r="H1225"/>
      <c r="I1225"/>
      <c r="J1225"/>
      <c r="K1225"/>
      <c r="L1225"/>
      <c r="M1225"/>
      <c r="N1225"/>
      <c r="O1225"/>
      <c r="P1225"/>
      <c r="Q1225"/>
      <c r="R1225"/>
      <c r="S1225"/>
    </row>
    <row r="1226" spans="1:19" x14ac:dyDescent="0.2">
      <c r="A1226"/>
      <c r="B1226"/>
      <c r="C1226"/>
      <c r="D1226"/>
      <c r="E1226"/>
      <c r="F1226"/>
      <c r="G1226"/>
      <c r="H1226"/>
      <c r="I1226"/>
      <c r="J1226"/>
      <c r="K1226"/>
      <c r="L1226"/>
      <c r="M1226"/>
      <c r="N1226"/>
      <c r="O1226"/>
      <c r="P1226"/>
      <c r="Q1226"/>
      <c r="R1226"/>
      <c r="S1226"/>
    </row>
    <row r="1227" spans="1:19" x14ac:dyDescent="0.2">
      <c r="A1227"/>
      <c r="B1227"/>
      <c r="C1227"/>
      <c r="D1227"/>
      <c r="E1227"/>
      <c r="F1227"/>
      <c r="G1227"/>
      <c r="H1227"/>
      <c r="I1227"/>
      <c r="J1227"/>
      <c r="K1227"/>
      <c r="L1227"/>
      <c r="M1227"/>
      <c r="N1227"/>
      <c r="O1227"/>
      <c r="P1227"/>
      <c r="Q1227"/>
      <c r="R1227"/>
      <c r="S1227"/>
    </row>
    <row r="1228" spans="1:19" x14ac:dyDescent="0.2">
      <c r="A1228"/>
      <c r="B1228"/>
      <c r="C1228"/>
      <c r="D1228"/>
      <c r="E1228"/>
      <c r="F1228"/>
      <c r="G1228"/>
      <c r="H1228"/>
      <c r="I1228"/>
      <c r="J1228"/>
      <c r="K1228"/>
      <c r="L1228"/>
      <c r="M1228"/>
      <c r="N1228"/>
      <c r="O1228"/>
      <c r="P1228"/>
      <c r="Q1228"/>
      <c r="R1228"/>
      <c r="S1228"/>
    </row>
    <row r="1229" spans="1:19" x14ac:dyDescent="0.2">
      <c r="A1229"/>
      <c r="B1229"/>
      <c r="C1229"/>
      <c r="D1229"/>
      <c r="E1229"/>
      <c r="F1229"/>
      <c r="G1229"/>
      <c r="H1229"/>
      <c r="I1229"/>
      <c r="J1229"/>
      <c r="K1229"/>
      <c r="L1229"/>
      <c r="M1229"/>
      <c r="N1229"/>
      <c r="O1229"/>
      <c r="P1229"/>
      <c r="Q1229"/>
      <c r="R1229"/>
      <c r="S1229"/>
    </row>
    <row r="1230" spans="1:19" x14ac:dyDescent="0.2">
      <c r="A1230"/>
      <c r="B1230"/>
      <c r="C1230"/>
      <c r="D1230"/>
      <c r="E1230"/>
      <c r="F1230"/>
      <c r="G1230"/>
      <c r="H1230"/>
      <c r="I1230"/>
      <c r="J1230"/>
      <c r="K1230"/>
      <c r="L1230"/>
      <c r="M1230"/>
      <c r="N1230"/>
      <c r="O1230"/>
      <c r="P1230"/>
      <c r="Q1230"/>
      <c r="R1230"/>
      <c r="S1230"/>
    </row>
    <row r="1231" spans="1:19" x14ac:dyDescent="0.2">
      <c r="A1231"/>
      <c r="B1231"/>
      <c r="C1231"/>
      <c r="D1231"/>
      <c r="E1231"/>
      <c r="F1231"/>
      <c r="G1231"/>
      <c r="H1231"/>
      <c r="I1231"/>
      <c r="J1231"/>
      <c r="K1231"/>
      <c r="L1231"/>
      <c r="M1231"/>
      <c r="N1231"/>
      <c r="O1231"/>
      <c r="P1231"/>
      <c r="Q1231"/>
      <c r="R1231"/>
      <c r="S1231"/>
    </row>
    <row r="1232" spans="1:19" x14ac:dyDescent="0.2">
      <c r="A1232"/>
      <c r="B1232"/>
      <c r="C1232"/>
      <c r="D1232"/>
      <c r="E1232"/>
      <c r="F1232"/>
      <c r="G1232"/>
      <c r="H1232"/>
      <c r="I1232"/>
      <c r="J1232"/>
      <c r="K1232"/>
      <c r="L1232"/>
      <c r="M1232"/>
      <c r="N1232"/>
      <c r="O1232"/>
      <c r="P1232"/>
      <c r="Q1232"/>
      <c r="R1232"/>
      <c r="S1232"/>
    </row>
    <row r="1233" spans="1:19" x14ac:dyDescent="0.2">
      <c r="A1233"/>
      <c r="B1233"/>
      <c r="C1233"/>
      <c r="D1233"/>
      <c r="E1233"/>
      <c r="F1233"/>
      <c r="G1233"/>
      <c r="H1233"/>
      <c r="I1233"/>
      <c r="J1233"/>
      <c r="K1233"/>
      <c r="L1233"/>
      <c r="M1233"/>
      <c r="N1233"/>
      <c r="O1233"/>
      <c r="P1233"/>
      <c r="Q1233"/>
      <c r="R1233"/>
      <c r="S1233"/>
    </row>
    <row r="1234" spans="1:19" x14ac:dyDescent="0.2">
      <c r="A1234"/>
      <c r="B1234"/>
      <c r="C1234"/>
      <c r="D1234"/>
      <c r="E1234"/>
      <c r="F1234"/>
      <c r="G1234"/>
      <c r="H1234"/>
      <c r="I1234"/>
      <c r="J1234"/>
      <c r="K1234"/>
      <c r="L1234"/>
      <c r="M1234"/>
      <c r="N1234"/>
      <c r="O1234"/>
      <c r="P1234"/>
      <c r="Q1234"/>
      <c r="R1234"/>
      <c r="S1234"/>
    </row>
    <row r="1235" spans="1:19" x14ac:dyDescent="0.2">
      <c r="A1235"/>
      <c r="B1235"/>
      <c r="C1235"/>
      <c r="D1235"/>
      <c r="E1235"/>
      <c r="F1235"/>
      <c r="G1235"/>
      <c r="H1235"/>
      <c r="I1235"/>
      <c r="J1235"/>
      <c r="K1235"/>
      <c r="L1235"/>
      <c r="M1235"/>
      <c r="N1235"/>
      <c r="O1235"/>
      <c r="P1235"/>
      <c r="Q1235"/>
      <c r="R1235"/>
      <c r="S1235"/>
    </row>
    <row r="1236" spans="1:19" x14ac:dyDescent="0.2">
      <c r="A1236"/>
      <c r="B1236"/>
      <c r="C1236"/>
      <c r="D1236"/>
      <c r="E1236"/>
      <c r="F1236"/>
      <c r="G1236"/>
      <c r="H1236"/>
      <c r="I1236"/>
      <c r="J1236"/>
      <c r="K1236"/>
      <c r="L1236"/>
      <c r="M1236"/>
      <c r="N1236"/>
      <c r="O1236"/>
      <c r="P1236"/>
      <c r="Q1236"/>
      <c r="R1236"/>
      <c r="S1236"/>
    </row>
    <row r="1237" spans="1:19" x14ac:dyDescent="0.2">
      <c r="A1237"/>
      <c r="B1237"/>
      <c r="C1237"/>
      <c r="D1237"/>
      <c r="E1237"/>
      <c r="F1237"/>
      <c r="G1237"/>
      <c r="H1237"/>
      <c r="I1237"/>
      <c r="J1237"/>
      <c r="K1237"/>
      <c r="L1237"/>
      <c r="M1237"/>
      <c r="N1237"/>
      <c r="O1237"/>
      <c r="P1237"/>
      <c r="Q1237"/>
      <c r="R1237"/>
      <c r="S1237"/>
    </row>
    <row r="1238" spans="1:19" x14ac:dyDescent="0.2">
      <c r="A1238"/>
      <c r="B1238"/>
      <c r="C1238"/>
      <c r="D1238"/>
      <c r="E1238"/>
      <c r="F1238"/>
      <c r="G1238"/>
      <c r="H1238"/>
      <c r="I1238"/>
      <c r="J1238"/>
      <c r="K1238"/>
      <c r="L1238"/>
      <c r="M1238"/>
      <c r="N1238"/>
      <c r="O1238"/>
      <c r="P1238"/>
      <c r="Q1238"/>
      <c r="R1238"/>
      <c r="S1238"/>
    </row>
    <row r="1239" spans="1:19" x14ac:dyDescent="0.2">
      <c r="A1239"/>
      <c r="B1239"/>
      <c r="C1239"/>
      <c r="D1239"/>
      <c r="E1239"/>
      <c r="F1239"/>
      <c r="G1239"/>
      <c r="H1239"/>
      <c r="I1239"/>
      <c r="J1239"/>
      <c r="K1239"/>
      <c r="L1239"/>
      <c r="M1239"/>
      <c r="N1239"/>
      <c r="O1239"/>
      <c r="P1239"/>
      <c r="Q1239"/>
      <c r="R1239"/>
      <c r="S1239"/>
    </row>
    <row r="1240" spans="1:19" x14ac:dyDescent="0.2">
      <c r="A1240"/>
      <c r="B1240"/>
      <c r="C1240"/>
      <c r="D1240"/>
      <c r="E1240"/>
      <c r="F1240"/>
      <c r="G1240"/>
      <c r="H1240"/>
      <c r="I1240"/>
      <c r="J1240"/>
      <c r="K1240"/>
      <c r="L1240"/>
      <c r="M1240"/>
      <c r="N1240"/>
      <c r="O1240"/>
      <c r="P1240"/>
      <c r="Q1240"/>
      <c r="R1240"/>
      <c r="S1240"/>
    </row>
    <row r="1241" spans="1:19" x14ac:dyDescent="0.2">
      <c r="A1241"/>
      <c r="B1241"/>
      <c r="C1241"/>
      <c r="D1241"/>
      <c r="E1241"/>
      <c r="F1241"/>
      <c r="G1241"/>
      <c r="H1241"/>
      <c r="I1241"/>
      <c r="J1241"/>
      <c r="K1241"/>
      <c r="L1241"/>
      <c r="M1241"/>
      <c r="N1241"/>
      <c r="O1241"/>
      <c r="P1241"/>
      <c r="Q1241"/>
      <c r="R1241"/>
      <c r="S1241"/>
    </row>
    <row r="1242" spans="1:19" x14ac:dyDescent="0.2">
      <c r="A1242"/>
      <c r="B1242"/>
      <c r="C1242"/>
      <c r="D1242"/>
      <c r="E1242"/>
      <c r="F1242"/>
      <c r="G1242"/>
      <c r="H1242"/>
      <c r="I1242"/>
      <c r="J1242"/>
      <c r="K1242"/>
      <c r="L1242"/>
      <c r="M1242"/>
      <c r="N1242"/>
      <c r="O1242"/>
      <c r="P1242"/>
      <c r="Q1242"/>
      <c r="R1242"/>
      <c r="S1242"/>
    </row>
    <row r="1243" spans="1:19" x14ac:dyDescent="0.2">
      <c r="A1243"/>
      <c r="B1243"/>
      <c r="C1243"/>
      <c r="D1243"/>
      <c r="E1243"/>
      <c r="F1243"/>
      <c r="G1243"/>
      <c r="H1243"/>
      <c r="I1243"/>
      <c r="J1243"/>
      <c r="K1243"/>
      <c r="L1243"/>
      <c r="M1243"/>
      <c r="N1243"/>
      <c r="O1243"/>
      <c r="P1243"/>
      <c r="Q1243"/>
      <c r="R1243"/>
      <c r="S1243"/>
    </row>
    <row r="1244" spans="1:19" x14ac:dyDescent="0.2">
      <c r="A1244"/>
      <c r="B1244"/>
      <c r="C1244"/>
      <c r="D1244"/>
      <c r="E1244"/>
      <c r="F1244"/>
      <c r="G1244"/>
      <c r="H1244"/>
      <c r="I1244"/>
      <c r="J1244"/>
      <c r="K1244"/>
      <c r="L1244"/>
      <c r="M1244"/>
      <c r="N1244"/>
      <c r="O1244"/>
      <c r="P1244"/>
      <c r="Q1244"/>
      <c r="R1244"/>
      <c r="S1244"/>
    </row>
    <row r="1245" spans="1:19" x14ac:dyDescent="0.2">
      <c r="A1245"/>
      <c r="B1245"/>
      <c r="C1245"/>
      <c r="D1245"/>
      <c r="E1245"/>
      <c r="F1245"/>
      <c r="G1245"/>
      <c r="H1245"/>
      <c r="I1245"/>
      <c r="J1245"/>
      <c r="K1245"/>
      <c r="L1245"/>
      <c r="M1245"/>
      <c r="N1245"/>
      <c r="O1245"/>
      <c r="P1245"/>
      <c r="Q1245"/>
      <c r="R1245"/>
      <c r="S1245"/>
    </row>
    <row r="1246" spans="1:19" x14ac:dyDescent="0.2">
      <c r="A1246"/>
      <c r="B1246"/>
      <c r="C1246"/>
      <c r="D1246"/>
      <c r="E1246"/>
      <c r="F1246"/>
      <c r="G1246"/>
      <c r="H1246"/>
      <c r="I1246"/>
      <c r="J1246"/>
      <c r="K1246"/>
      <c r="L1246"/>
      <c r="M1246"/>
      <c r="N1246"/>
      <c r="O1246"/>
      <c r="P1246"/>
      <c r="Q1246"/>
      <c r="R1246"/>
      <c r="S1246"/>
    </row>
    <row r="1247" spans="1:19" x14ac:dyDescent="0.2">
      <c r="A1247"/>
      <c r="B1247"/>
      <c r="C1247"/>
      <c r="D1247"/>
      <c r="E1247"/>
      <c r="F1247"/>
      <c r="G1247"/>
      <c r="H1247"/>
      <c r="I1247"/>
      <c r="J1247"/>
      <c r="K1247"/>
      <c r="L1247"/>
      <c r="M1247"/>
      <c r="N1247"/>
      <c r="O1247"/>
      <c r="P1247"/>
      <c r="Q1247"/>
      <c r="R1247"/>
      <c r="S1247"/>
    </row>
    <row r="1248" spans="1:19" x14ac:dyDescent="0.2">
      <c r="A1248"/>
      <c r="B1248"/>
      <c r="C1248"/>
      <c r="D1248"/>
      <c r="E1248"/>
      <c r="F1248"/>
      <c r="G1248"/>
      <c r="H1248"/>
      <c r="I1248"/>
      <c r="J1248"/>
      <c r="K1248"/>
      <c r="L1248"/>
      <c r="M1248"/>
      <c r="N1248"/>
      <c r="O1248"/>
      <c r="P1248"/>
      <c r="Q1248"/>
      <c r="R1248"/>
      <c r="S1248"/>
    </row>
    <row r="1249" spans="1:19" x14ac:dyDescent="0.2">
      <c r="A1249"/>
      <c r="B1249"/>
      <c r="C1249"/>
      <c r="D1249"/>
      <c r="E1249"/>
      <c r="F1249"/>
      <c r="G1249"/>
      <c r="H1249"/>
      <c r="I1249"/>
      <c r="J1249"/>
      <c r="K1249"/>
      <c r="L1249"/>
      <c r="M1249"/>
      <c r="N1249"/>
      <c r="O1249"/>
      <c r="P1249"/>
      <c r="Q1249"/>
      <c r="R1249"/>
      <c r="S1249"/>
    </row>
    <row r="1250" spans="1:19" x14ac:dyDescent="0.2">
      <c r="A1250"/>
      <c r="B1250"/>
      <c r="C1250"/>
      <c r="D1250"/>
      <c r="E1250"/>
      <c r="F1250"/>
      <c r="G1250"/>
      <c r="H1250"/>
      <c r="I1250"/>
      <c r="J1250"/>
      <c r="K1250"/>
      <c r="L1250"/>
      <c r="M1250"/>
      <c r="N1250"/>
      <c r="O1250"/>
      <c r="P1250"/>
      <c r="Q1250"/>
      <c r="R1250"/>
      <c r="S1250"/>
    </row>
    <row r="1251" spans="1:19" x14ac:dyDescent="0.2">
      <c r="A1251"/>
      <c r="B1251"/>
      <c r="C1251"/>
      <c r="D1251"/>
      <c r="E1251"/>
      <c r="F1251"/>
      <c r="G1251"/>
      <c r="H1251"/>
      <c r="I1251"/>
      <c r="J1251"/>
      <c r="K1251"/>
      <c r="L1251"/>
      <c r="M1251"/>
      <c r="N1251"/>
      <c r="O1251"/>
      <c r="P1251"/>
      <c r="Q1251"/>
      <c r="R1251"/>
      <c r="S1251"/>
    </row>
    <row r="1252" spans="1:19" x14ac:dyDescent="0.2">
      <c r="A1252"/>
      <c r="B1252"/>
      <c r="C1252"/>
      <c r="D1252"/>
      <c r="E1252"/>
      <c r="F1252"/>
      <c r="G1252"/>
      <c r="H1252"/>
      <c r="I1252"/>
      <c r="J1252"/>
      <c r="K1252"/>
      <c r="L1252"/>
      <c r="M1252"/>
      <c r="N1252"/>
      <c r="O1252"/>
      <c r="P1252"/>
      <c r="Q1252"/>
      <c r="R1252"/>
      <c r="S1252"/>
    </row>
    <row r="1253" spans="1:19" x14ac:dyDescent="0.2">
      <c r="A1253"/>
      <c r="B1253"/>
      <c r="C1253"/>
      <c r="D1253"/>
      <c r="E1253"/>
      <c r="F1253"/>
      <c r="G1253"/>
      <c r="H1253"/>
      <c r="I1253"/>
      <c r="J1253"/>
      <c r="K1253"/>
      <c r="L1253"/>
      <c r="M1253"/>
      <c r="N1253"/>
      <c r="O1253"/>
      <c r="P1253"/>
      <c r="Q1253"/>
      <c r="R1253"/>
      <c r="S1253"/>
    </row>
    <row r="1254" spans="1:19" x14ac:dyDescent="0.2">
      <c r="A1254"/>
      <c r="B1254"/>
      <c r="C1254"/>
      <c r="D1254"/>
      <c r="E1254"/>
      <c r="F1254"/>
      <c r="G1254"/>
      <c r="H1254"/>
      <c r="I1254"/>
      <c r="J1254"/>
      <c r="K1254"/>
      <c r="L1254"/>
      <c r="M1254"/>
      <c r="N1254"/>
      <c r="O1254"/>
      <c r="P1254"/>
      <c r="Q1254"/>
      <c r="R1254"/>
      <c r="S1254"/>
    </row>
    <row r="1255" spans="1:19" x14ac:dyDescent="0.2">
      <c r="A1255"/>
      <c r="B1255"/>
      <c r="C1255"/>
      <c r="D1255"/>
      <c r="E1255"/>
      <c r="F1255"/>
      <c r="G1255"/>
      <c r="H1255"/>
      <c r="I1255"/>
      <c r="J1255"/>
      <c r="K1255"/>
      <c r="L1255"/>
      <c r="M1255"/>
      <c r="N1255"/>
      <c r="O1255"/>
      <c r="P1255"/>
      <c r="Q1255"/>
      <c r="R1255"/>
      <c r="S1255"/>
    </row>
    <row r="1256" spans="1:19" x14ac:dyDescent="0.2">
      <c r="A1256"/>
      <c r="B1256"/>
      <c r="C1256"/>
      <c r="D1256"/>
      <c r="E1256"/>
      <c r="F1256"/>
      <c r="G1256"/>
      <c r="H1256"/>
      <c r="I1256"/>
      <c r="J1256"/>
      <c r="K1256"/>
      <c r="L1256"/>
      <c r="M1256"/>
      <c r="N1256"/>
      <c r="O1256"/>
      <c r="P1256"/>
      <c r="Q1256"/>
      <c r="R1256"/>
      <c r="S1256"/>
    </row>
    <row r="1257" spans="1:19" x14ac:dyDescent="0.2">
      <c r="A1257"/>
      <c r="B1257"/>
      <c r="C1257"/>
      <c r="D1257"/>
      <c r="E1257"/>
      <c r="F1257"/>
      <c r="G1257"/>
      <c r="H1257"/>
      <c r="I1257"/>
      <c r="J1257"/>
      <c r="K1257"/>
      <c r="L1257"/>
      <c r="M1257"/>
      <c r="N1257"/>
      <c r="O1257"/>
      <c r="P1257"/>
      <c r="Q1257"/>
      <c r="R1257"/>
      <c r="S1257"/>
    </row>
    <row r="1258" spans="1:19" x14ac:dyDescent="0.2">
      <c r="A1258"/>
      <c r="B1258"/>
      <c r="C1258"/>
      <c r="D1258"/>
      <c r="E1258"/>
      <c r="F1258"/>
      <c r="G1258"/>
      <c r="H1258"/>
      <c r="I1258"/>
      <c r="J1258"/>
      <c r="K1258"/>
      <c r="L1258"/>
      <c r="M1258"/>
      <c r="N1258"/>
      <c r="O1258"/>
      <c r="P1258"/>
      <c r="Q1258"/>
      <c r="R1258"/>
      <c r="S1258"/>
    </row>
    <row r="1259" spans="1:19" x14ac:dyDescent="0.2">
      <c r="A1259"/>
      <c r="B1259"/>
      <c r="C1259"/>
      <c r="D1259"/>
      <c r="E1259"/>
      <c r="F1259"/>
      <c r="G1259"/>
      <c r="H1259"/>
      <c r="I1259"/>
      <c r="J1259"/>
      <c r="K1259"/>
      <c r="L1259"/>
      <c r="M1259"/>
      <c r="N1259"/>
      <c r="O1259"/>
      <c r="P1259"/>
      <c r="Q1259"/>
      <c r="R1259"/>
      <c r="S1259"/>
    </row>
    <row r="1260" spans="1:19" x14ac:dyDescent="0.2">
      <c r="A1260"/>
      <c r="B1260"/>
      <c r="C1260"/>
      <c r="D1260"/>
      <c r="E1260"/>
      <c r="F1260"/>
      <c r="G1260"/>
      <c r="H1260"/>
      <c r="I1260"/>
      <c r="J1260"/>
      <c r="K1260"/>
      <c r="L1260"/>
      <c r="M1260"/>
      <c r="N1260"/>
      <c r="O1260"/>
      <c r="P1260"/>
      <c r="Q1260"/>
      <c r="R1260"/>
      <c r="S1260"/>
    </row>
    <row r="1261" spans="1:19" x14ac:dyDescent="0.2">
      <c r="A1261"/>
      <c r="B1261"/>
      <c r="C1261"/>
      <c r="D1261"/>
      <c r="E1261"/>
      <c r="F1261"/>
      <c r="G1261"/>
      <c r="H1261"/>
      <c r="I1261"/>
      <c r="J1261"/>
      <c r="K1261"/>
      <c r="L1261"/>
      <c r="M1261"/>
      <c r="N1261"/>
      <c r="O1261"/>
      <c r="P1261"/>
      <c r="Q1261"/>
      <c r="R1261"/>
      <c r="S1261"/>
    </row>
    <row r="1262" spans="1:19" x14ac:dyDescent="0.2">
      <c r="A1262"/>
      <c r="B1262"/>
      <c r="C1262"/>
      <c r="D1262"/>
      <c r="E1262"/>
      <c r="F1262"/>
      <c r="G1262"/>
      <c r="H1262"/>
      <c r="I1262"/>
      <c r="J1262"/>
      <c r="K1262"/>
      <c r="L1262"/>
      <c r="M1262"/>
      <c r="N1262"/>
      <c r="O1262"/>
      <c r="P1262"/>
      <c r="Q1262"/>
      <c r="R1262"/>
      <c r="S1262"/>
    </row>
    <row r="1263" spans="1:19" x14ac:dyDescent="0.2">
      <c r="A1263"/>
      <c r="B1263"/>
      <c r="C1263"/>
      <c r="D1263"/>
      <c r="E1263"/>
      <c r="F1263"/>
      <c r="G1263"/>
      <c r="H1263"/>
      <c r="I1263"/>
      <c r="J1263"/>
      <c r="K1263"/>
      <c r="L1263"/>
      <c r="M1263"/>
      <c r="N1263"/>
      <c r="O1263"/>
      <c r="P1263"/>
      <c r="Q1263"/>
      <c r="R1263"/>
      <c r="S1263"/>
    </row>
    <row r="1264" spans="1:19" x14ac:dyDescent="0.2">
      <c r="A1264"/>
      <c r="B1264"/>
      <c r="C1264"/>
      <c r="D1264"/>
      <c r="E1264"/>
      <c r="F1264"/>
      <c r="G1264"/>
      <c r="H1264"/>
      <c r="I1264"/>
      <c r="J1264"/>
      <c r="K1264"/>
      <c r="L1264"/>
      <c r="M1264"/>
      <c r="N1264"/>
      <c r="O1264"/>
      <c r="P1264"/>
      <c r="Q1264"/>
      <c r="R1264"/>
      <c r="S1264"/>
    </row>
    <row r="1265" spans="1:19" x14ac:dyDescent="0.2">
      <c r="A1265"/>
      <c r="B1265"/>
      <c r="C1265"/>
      <c r="D1265"/>
      <c r="E1265"/>
      <c r="F1265"/>
      <c r="G1265"/>
      <c r="H1265"/>
      <c r="I1265"/>
      <c r="J1265"/>
      <c r="K1265"/>
      <c r="L1265"/>
      <c r="M1265"/>
      <c r="N1265"/>
      <c r="O1265"/>
      <c r="P1265"/>
      <c r="Q1265"/>
      <c r="R1265"/>
      <c r="S1265"/>
    </row>
    <row r="1266" spans="1:19" x14ac:dyDescent="0.2">
      <c r="A1266"/>
      <c r="B1266"/>
      <c r="C1266"/>
      <c r="D1266"/>
      <c r="E1266"/>
      <c r="F1266"/>
      <c r="G1266"/>
      <c r="H1266"/>
      <c r="I1266"/>
      <c r="J1266"/>
      <c r="K1266"/>
      <c r="L1266"/>
      <c r="M1266"/>
      <c r="N1266"/>
      <c r="O1266"/>
      <c r="P1266"/>
      <c r="Q1266"/>
      <c r="R1266"/>
      <c r="S1266"/>
    </row>
    <row r="1267" spans="1:19" x14ac:dyDescent="0.2">
      <c r="A1267"/>
      <c r="B1267"/>
      <c r="C1267"/>
      <c r="D1267"/>
      <c r="E1267"/>
      <c r="F1267"/>
      <c r="G1267"/>
      <c r="H1267"/>
      <c r="I1267"/>
      <c r="J1267"/>
      <c r="K1267"/>
      <c r="L1267"/>
      <c r="M1267"/>
      <c r="N1267"/>
      <c r="O1267"/>
      <c r="P1267"/>
      <c r="Q1267"/>
      <c r="R1267"/>
      <c r="S1267"/>
    </row>
    <row r="1268" spans="1:19" x14ac:dyDescent="0.2">
      <c r="A1268"/>
      <c r="B1268"/>
      <c r="C1268"/>
      <c r="D1268"/>
      <c r="E1268"/>
      <c r="F1268"/>
      <c r="G1268"/>
      <c r="H1268"/>
      <c r="I1268"/>
      <c r="J1268"/>
      <c r="K1268"/>
      <c r="L1268"/>
      <c r="M1268"/>
      <c r="N1268"/>
      <c r="O1268"/>
      <c r="P1268"/>
      <c r="Q1268"/>
      <c r="R1268"/>
      <c r="S1268"/>
    </row>
    <row r="1269" spans="1:19" x14ac:dyDescent="0.2">
      <c r="A1269"/>
      <c r="B1269"/>
      <c r="C1269"/>
      <c r="D1269"/>
      <c r="E1269"/>
      <c r="F1269"/>
      <c r="G1269"/>
      <c r="H1269"/>
      <c r="I1269"/>
      <c r="J1269"/>
      <c r="K1269"/>
      <c r="L1269"/>
      <c r="M1269"/>
      <c r="N1269"/>
      <c r="O1269"/>
      <c r="P1269"/>
      <c r="Q1269"/>
      <c r="R1269"/>
      <c r="S1269"/>
    </row>
    <row r="1270" spans="1:19" x14ac:dyDescent="0.2">
      <c r="A1270"/>
      <c r="B1270"/>
      <c r="C1270"/>
      <c r="D1270"/>
      <c r="E1270"/>
      <c r="F1270"/>
      <c r="G1270"/>
      <c r="H1270"/>
      <c r="I1270"/>
      <c r="J1270"/>
      <c r="K1270"/>
      <c r="L1270"/>
      <c r="M1270"/>
      <c r="N1270"/>
      <c r="O1270"/>
      <c r="P1270"/>
      <c r="Q1270"/>
      <c r="R1270"/>
      <c r="S1270"/>
    </row>
    <row r="1271" spans="1:19" x14ac:dyDescent="0.2">
      <c r="A1271"/>
      <c r="B1271"/>
      <c r="C1271"/>
      <c r="D1271"/>
      <c r="E1271"/>
      <c r="F1271"/>
      <c r="G1271"/>
      <c r="H1271"/>
      <c r="I1271"/>
      <c r="J1271"/>
      <c r="K1271"/>
      <c r="L1271"/>
      <c r="M1271"/>
      <c r="N1271"/>
      <c r="O1271"/>
      <c r="P1271"/>
      <c r="Q1271"/>
      <c r="R1271"/>
      <c r="S1271"/>
    </row>
    <row r="1272" spans="1:19" x14ac:dyDescent="0.2">
      <c r="A1272"/>
      <c r="B1272"/>
      <c r="C1272"/>
      <c r="D1272"/>
      <c r="E1272"/>
      <c r="F1272"/>
      <c r="G1272"/>
      <c r="H1272"/>
      <c r="I1272"/>
      <c r="J1272"/>
      <c r="K1272"/>
      <c r="L1272"/>
      <c r="M1272"/>
      <c r="N1272"/>
      <c r="O1272"/>
      <c r="P1272"/>
      <c r="Q1272"/>
      <c r="R1272"/>
      <c r="S1272"/>
    </row>
    <row r="1273" spans="1:19" x14ac:dyDescent="0.2">
      <c r="A1273"/>
      <c r="B1273"/>
      <c r="C1273"/>
      <c r="D1273"/>
      <c r="E1273"/>
      <c r="F1273"/>
      <c r="G1273"/>
      <c r="H1273"/>
      <c r="I1273"/>
      <c r="J1273"/>
      <c r="K1273"/>
      <c r="L1273"/>
      <c r="M1273"/>
      <c r="N1273"/>
      <c r="O1273"/>
      <c r="P1273"/>
      <c r="Q1273"/>
      <c r="R1273"/>
      <c r="S1273"/>
    </row>
    <row r="1274" spans="1:19" x14ac:dyDescent="0.2">
      <c r="A1274"/>
      <c r="B1274"/>
      <c r="C1274"/>
      <c r="D1274"/>
      <c r="E1274"/>
      <c r="F1274"/>
      <c r="G1274"/>
      <c r="H1274"/>
      <c r="I1274"/>
      <c r="J1274"/>
      <c r="K1274"/>
      <c r="L1274"/>
      <c r="M1274"/>
      <c r="N1274"/>
      <c r="O1274"/>
      <c r="P1274"/>
      <c r="Q1274"/>
      <c r="R1274"/>
      <c r="S1274"/>
    </row>
    <row r="1275" spans="1:19" x14ac:dyDescent="0.2">
      <c r="A1275"/>
      <c r="B1275"/>
      <c r="C1275"/>
      <c r="D1275"/>
      <c r="E1275"/>
      <c r="F1275"/>
      <c r="G1275"/>
      <c r="H1275"/>
      <c r="I1275"/>
      <c r="J1275"/>
      <c r="K1275"/>
      <c r="L1275"/>
      <c r="M1275"/>
      <c r="N1275"/>
      <c r="O1275"/>
      <c r="P1275"/>
      <c r="Q1275"/>
      <c r="R1275"/>
      <c r="S1275"/>
    </row>
    <row r="1276" spans="1:19" x14ac:dyDescent="0.2">
      <c r="A1276"/>
      <c r="B1276"/>
      <c r="C1276"/>
      <c r="D1276"/>
      <c r="E1276"/>
      <c r="F1276"/>
      <c r="G1276"/>
      <c r="H1276"/>
      <c r="I1276"/>
      <c r="J1276"/>
      <c r="K1276"/>
      <c r="L1276"/>
      <c r="M1276"/>
      <c r="N1276"/>
      <c r="O1276"/>
      <c r="P1276"/>
      <c r="Q1276"/>
      <c r="R1276"/>
      <c r="S1276"/>
    </row>
    <row r="1277" spans="1:19" x14ac:dyDescent="0.2">
      <c r="A1277"/>
      <c r="B1277"/>
      <c r="C1277"/>
      <c r="D1277"/>
      <c r="E1277"/>
      <c r="F1277"/>
      <c r="G1277"/>
      <c r="H1277"/>
      <c r="I1277"/>
      <c r="J1277"/>
      <c r="K1277"/>
      <c r="L1277"/>
      <c r="M1277"/>
      <c r="N1277"/>
      <c r="O1277"/>
      <c r="P1277"/>
      <c r="Q1277"/>
      <c r="R1277"/>
      <c r="S1277"/>
    </row>
    <row r="1278" spans="1:19" x14ac:dyDescent="0.2">
      <c r="A1278"/>
      <c r="B1278"/>
      <c r="C1278"/>
      <c r="D1278"/>
      <c r="E1278"/>
      <c r="F1278"/>
      <c r="G1278"/>
      <c r="H1278"/>
      <c r="I1278"/>
      <c r="J1278"/>
      <c r="K1278"/>
      <c r="L1278"/>
      <c r="M1278"/>
      <c r="N1278"/>
      <c r="O1278"/>
      <c r="P1278"/>
      <c r="Q1278"/>
      <c r="R1278"/>
      <c r="S1278"/>
    </row>
    <row r="1279" spans="1:19" x14ac:dyDescent="0.2">
      <c r="A1279"/>
      <c r="B1279"/>
      <c r="C1279"/>
      <c r="D1279"/>
      <c r="E1279"/>
      <c r="F1279"/>
      <c r="G1279"/>
      <c r="H1279"/>
      <c r="I1279"/>
      <c r="J1279"/>
      <c r="K1279"/>
      <c r="L1279"/>
      <c r="M1279"/>
      <c r="N1279"/>
      <c r="O1279"/>
      <c r="P1279"/>
      <c r="Q1279"/>
      <c r="R1279"/>
      <c r="S1279"/>
    </row>
    <row r="1280" spans="1:19" x14ac:dyDescent="0.2">
      <c r="A1280"/>
      <c r="B1280"/>
      <c r="C1280"/>
      <c r="D1280"/>
      <c r="E1280"/>
      <c r="F1280"/>
      <c r="G1280"/>
      <c r="H1280"/>
      <c r="I1280"/>
      <c r="J1280"/>
      <c r="K1280"/>
      <c r="L1280"/>
      <c r="M1280"/>
      <c r="N1280"/>
      <c r="O1280"/>
      <c r="P1280"/>
      <c r="Q1280"/>
      <c r="R1280"/>
      <c r="S1280"/>
    </row>
    <row r="1281" spans="1:19" x14ac:dyDescent="0.2">
      <c r="A1281"/>
      <c r="B1281"/>
      <c r="C1281"/>
      <c r="D1281"/>
      <c r="E1281"/>
      <c r="F1281"/>
      <c r="G1281"/>
      <c r="H1281"/>
      <c r="I1281"/>
      <c r="J1281"/>
      <c r="K1281"/>
      <c r="L1281"/>
      <c r="M1281"/>
      <c r="N1281"/>
      <c r="O1281"/>
      <c r="P1281"/>
      <c r="Q1281"/>
      <c r="R1281"/>
      <c r="S1281"/>
    </row>
    <row r="1282" spans="1:19" x14ac:dyDescent="0.2">
      <c r="A1282"/>
      <c r="B1282"/>
      <c r="C1282"/>
      <c r="D1282"/>
      <c r="E1282"/>
      <c r="F1282"/>
      <c r="G1282"/>
      <c r="H1282"/>
      <c r="I1282"/>
      <c r="J1282"/>
      <c r="K1282"/>
      <c r="L1282"/>
      <c r="M1282"/>
      <c r="N1282"/>
      <c r="O1282"/>
      <c r="P1282"/>
      <c r="Q1282"/>
      <c r="R1282"/>
      <c r="S1282"/>
    </row>
    <row r="1283" spans="1:19" x14ac:dyDescent="0.2">
      <c r="A1283"/>
      <c r="B1283"/>
      <c r="C1283"/>
      <c r="D1283"/>
      <c r="E1283"/>
      <c r="F1283"/>
      <c r="G1283"/>
      <c r="H1283"/>
      <c r="I1283"/>
      <c r="J1283"/>
      <c r="K1283"/>
      <c r="L1283"/>
      <c r="M1283"/>
      <c r="N1283"/>
      <c r="O1283"/>
      <c r="P1283"/>
      <c r="Q1283"/>
      <c r="R1283"/>
      <c r="S1283"/>
    </row>
    <row r="1284" spans="1:19" x14ac:dyDescent="0.2">
      <c r="A1284"/>
      <c r="B1284"/>
      <c r="C1284"/>
      <c r="D1284"/>
      <c r="E1284"/>
      <c r="F1284"/>
      <c r="G1284"/>
      <c r="H1284"/>
      <c r="I1284"/>
      <c r="J1284"/>
      <c r="K1284"/>
      <c r="L1284"/>
      <c r="M1284"/>
      <c r="N1284"/>
      <c r="O1284"/>
      <c r="P1284"/>
      <c r="Q1284"/>
      <c r="R1284"/>
      <c r="S1284"/>
    </row>
    <row r="1285" spans="1:19" x14ac:dyDescent="0.2">
      <c r="A1285"/>
      <c r="B1285"/>
      <c r="C1285"/>
      <c r="D1285"/>
      <c r="E1285"/>
      <c r="F1285"/>
      <c r="G1285"/>
      <c r="H1285"/>
      <c r="I1285"/>
      <c r="J1285"/>
      <c r="K1285"/>
      <c r="L1285"/>
      <c r="M1285"/>
      <c r="N1285"/>
      <c r="O1285"/>
      <c r="P1285"/>
      <c r="Q1285"/>
      <c r="R1285"/>
      <c r="S1285"/>
    </row>
    <row r="1286" spans="1:19" x14ac:dyDescent="0.2">
      <c r="A1286"/>
      <c r="B1286"/>
      <c r="C1286"/>
      <c r="D1286"/>
      <c r="E1286"/>
      <c r="F1286"/>
      <c r="G1286"/>
      <c r="H1286"/>
      <c r="I1286"/>
      <c r="J1286"/>
      <c r="K1286"/>
      <c r="L1286"/>
      <c r="M1286"/>
      <c r="N1286"/>
      <c r="O1286"/>
      <c r="P1286"/>
      <c r="Q1286"/>
      <c r="R1286"/>
      <c r="S1286"/>
    </row>
    <row r="1287" spans="1:19" x14ac:dyDescent="0.2">
      <c r="A1287"/>
      <c r="B1287"/>
      <c r="C1287"/>
      <c r="D1287"/>
      <c r="E1287"/>
      <c r="F1287"/>
      <c r="G1287"/>
      <c r="H1287"/>
      <c r="I1287"/>
      <c r="J1287"/>
      <c r="K1287"/>
      <c r="L1287"/>
      <c r="M1287"/>
      <c r="N1287"/>
      <c r="O1287"/>
      <c r="P1287"/>
      <c r="Q1287"/>
      <c r="R1287"/>
      <c r="S1287"/>
    </row>
    <row r="1288" spans="1:19" x14ac:dyDescent="0.2">
      <c r="A1288"/>
      <c r="B1288"/>
      <c r="C1288"/>
      <c r="D1288"/>
      <c r="E1288"/>
      <c r="F1288"/>
      <c r="G1288"/>
      <c r="H1288"/>
      <c r="I1288"/>
      <c r="J1288"/>
      <c r="K1288"/>
      <c r="L1288"/>
      <c r="M1288"/>
      <c r="N1288"/>
      <c r="O1288"/>
      <c r="P1288"/>
      <c r="Q1288"/>
      <c r="R1288"/>
      <c r="S1288"/>
    </row>
    <row r="1289" spans="1:19" x14ac:dyDescent="0.2">
      <c r="A1289"/>
      <c r="B1289"/>
      <c r="C1289"/>
      <c r="D1289"/>
      <c r="E1289"/>
      <c r="F1289"/>
      <c r="G1289"/>
      <c r="H1289"/>
      <c r="I1289"/>
      <c r="J1289"/>
      <c r="K1289"/>
      <c r="L1289"/>
      <c r="M1289"/>
      <c r="N1289"/>
      <c r="O1289"/>
      <c r="P1289"/>
      <c r="Q1289"/>
      <c r="R1289"/>
      <c r="S1289"/>
    </row>
    <row r="1290" spans="1:19" x14ac:dyDescent="0.2">
      <c r="A1290"/>
      <c r="B1290"/>
      <c r="C1290"/>
      <c r="D1290"/>
      <c r="E1290"/>
      <c r="F1290"/>
      <c r="G1290"/>
      <c r="H1290"/>
      <c r="I1290"/>
      <c r="J1290"/>
      <c r="K1290"/>
      <c r="L1290"/>
      <c r="M1290"/>
      <c r="N1290"/>
      <c r="O1290"/>
      <c r="P1290"/>
      <c r="Q1290"/>
      <c r="R1290"/>
      <c r="S1290"/>
    </row>
    <row r="1291" spans="1:19" x14ac:dyDescent="0.2">
      <c r="A1291"/>
      <c r="B1291"/>
      <c r="C1291"/>
      <c r="D1291"/>
      <c r="E1291"/>
      <c r="F1291"/>
      <c r="G1291"/>
      <c r="H1291"/>
      <c r="I1291"/>
      <c r="J1291"/>
      <c r="K1291"/>
      <c r="L1291"/>
      <c r="M1291"/>
      <c r="N1291"/>
      <c r="O1291"/>
      <c r="P1291"/>
      <c r="Q1291"/>
      <c r="R1291"/>
      <c r="S1291"/>
    </row>
    <row r="1292" spans="1:19" x14ac:dyDescent="0.2">
      <c r="A1292"/>
      <c r="B1292"/>
      <c r="C1292"/>
      <c r="D1292"/>
      <c r="E1292"/>
      <c r="F1292"/>
      <c r="G1292"/>
      <c r="H1292"/>
      <c r="I1292"/>
      <c r="J1292"/>
      <c r="K1292"/>
      <c r="L1292"/>
      <c r="M1292"/>
      <c r="N1292"/>
      <c r="O1292"/>
      <c r="P1292"/>
      <c r="Q1292"/>
      <c r="R1292"/>
      <c r="S1292"/>
    </row>
    <row r="1293" spans="1:19" x14ac:dyDescent="0.2">
      <c r="A1293"/>
      <c r="B1293"/>
      <c r="C1293"/>
      <c r="D1293"/>
      <c r="E1293"/>
      <c r="F1293"/>
      <c r="G1293"/>
      <c r="H1293"/>
      <c r="I1293"/>
      <c r="J1293"/>
      <c r="K1293"/>
      <c r="L1293"/>
      <c r="M1293"/>
      <c r="N1293"/>
      <c r="O1293"/>
      <c r="P1293"/>
      <c r="Q1293"/>
      <c r="R1293"/>
      <c r="S1293"/>
    </row>
    <row r="1294" spans="1:19" x14ac:dyDescent="0.2">
      <c r="A1294"/>
      <c r="B1294"/>
      <c r="C1294"/>
      <c r="D1294"/>
      <c r="E1294"/>
      <c r="F1294"/>
      <c r="G1294"/>
      <c r="H1294"/>
      <c r="I1294"/>
      <c r="J1294"/>
      <c r="K1294"/>
      <c r="L1294"/>
      <c r="M1294"/>
      <c r="N1294"/>
      <c r="O1294"/>
      <c r="P1294"/>
      <c r="Q1294"/>
      <c r="R1294"/>
      <c r="S1294"/>
    </row>
    <row r="1295" spans="1:19" x14ac:dyDescent="0.2">
      <c r="A1295"/>
      <c r="B1295"/>
      <c r="C1295"/>
      <c r="D1295"/>
      <c r="E1295"/>
      <c r="F1295"/>
      <c r="G1295"/>
      <c r="H1295"/>
      <c r="I1295"/>
      <c r="J1295"/>
      <c r="K1295"/>
      <c r="L1295"/>
      <c r="M1295"/>
      <c r="N1295"/>
      <c r="O1295"/>
      <c r="P1295"/>
      <c r="Q1295"/>
      <c r="R1295"/>
      <c r="S1295"/>
    </row>
    <row r="1296" spans="1:19" x14ac:dyDescent="0.2">
      <c r="A1296"/>
      <c r="B1296"/>
      <c r="C1296"/>
      <c r="D1296"/>
      <c r="E1296"/>
      <c r="F1296"/>
      <c r="G1296"/>
      <c r="H1296"/>
      <c r="I1296"/>
      <c r="J1296"/>
      <c r="K1296"/>
      <c r="L1296"/>
      <c r="M1296"/>
      <c r="N1296"/>
      <c r="O1296"/>
      <c r="P1296"/>
      <c r="Q1296"/>
      <c r="R1296"/>
      <c r="S1296"/>
    </row>
    <row r="1297" spans="1:19" x14ac:dyDescent="0.2">
      <c r="A1297"/>
      <c r="B1297"/>
      <c r="C1297"/>
      <c r="D1297"/>
      <c r="E1297"/>
      <c r="F1297"/>
      <c r="G1297"/>
      <c r="H1297"/>
      <c r="I1297"/>
      <c r="J1297"/>
      <c r="K1297"/>
      <c r="L1297"/>
      <c r="M1297"/>
      <c r="N1297"/>
      <c r="O1297"/>
      <c r="P1297"/>
      <c r="Q1297"/>
      <c r="R1297"/>
      <c r="S1297"/>
    </row>
    <row r="1298" spans="1:19" x14ac:dyDescent="0.2">
      <c r="A1298"/>
      <c r="B1298"/>
      <c r="C1298"/>
      <c r="D1298"/>
      <c r="E1298"/>
      <c r="F1298"/>
      <c r="G1298"/>
      <c r="H1298"/>
      <c r="I1298"/>
      <c r="J1298"/>
      <c r="K1298"/>
      <c r="L1298"/>
      <c r="M1298"/>
      <c r="N1298"/>
      <c r="O1298"/>
      <c r="P1298"/>
      <c r="Q1298"/>
      <c r="R1298"/>
      <c r="S1298"/>
    </row>
    <row r="1299" spans="1:19" x14ac:dyDescent="0.2">
      <c r="A1299"/>
      <c r="B1299"/>
      <c r="C1299"/>
      <c r="D1299"/>
      <c r="E1299"/>
      <c r="F1299"/>
      <c r="G1299"/>
      <c r="H1299"/>
      <c r="I1299"/>
      <c r="J1299"/>
      <c r="K1299"/>
      <c r="L1299"/>
      <c r="M1299"/>
      <c r="N1299"/>
      <c r="O1299"/>
      <c r="P1299"/>
      <c r="Q1299"/>
      <c r="R1299"/>
      <c r="S1299"/>
    </row>
    <row r="1300" spans="1:19" x14ac:dyDescent="0.2">
      <c r="A1300"/>
      <c r="B1300"/>
      <c r="C1300"/>
      <c r="D1300"/>
      <c r="E1300"/>
      <c r="F1300"/>
      <c r="G1300"/>
      <c r="H1300"/>
      <c r="I1300"/>
      <c r="J1300"/>
      <c r="K1300"/>
      <c r="L1300"/>
      <c r="M1300"/>
      <c r="N1300"/>
      <c r="O1300"/>
      <c r="P1300"/>
      <c r="Q1300"/>
      <c r="R1300"/>
      <c r="S1300"/>
    </row>
    <row r="1301" spans="1:19" x14ac:dyDescent="0.2">
      <c r="A1301"/>
      <c r="B1301"/>
      <c r="C1301"/>
      <c r="D1301"/>
      <c r="E1301"/>
      <c r="F1301"/>
      <c r="G1301"/>
      <c r="H1301"/>
      <c r="I1301"/>
      <c r="J1301"/>
      <c r="K1301"/>
      <c r="L1301"/>
      <c r="M1301"/>
      <c r="N1301"/>
      <c r="O1301"/>
      <c r="P1301"/>
      <c r="Q1301"/>
      <c r="R1301"/>
      <c r="S1301"/>
    </row>
    <row r="1302" spans="1:19" x14ac:dyDescent="0.2">
      <c r="A1302"/>
      <c r="B1302"/>
      <c r="C1302"/>
      <c r="D1302"/>
      <c r="E1302"/>
      <c r="F1302"/>
      <c r="G1302"/>
      <c r="H1302"/>
      <c r="I1302"/>
      <c r="J1302"/>
      <c r="K1302"/>
      <c r="L1302"/>
      <c r="M1302"/>
      <c r="N1302"/>
      <c r="O1302"/>
      <c r="P1302"/>
      <c r="Q1302"/>
      <c r="R1302"/>
      <c r="S1302"/>
    </row>
    <row r="1303" spans="1:19" x14ac:dyDescent="0.2">
      <c r="A1303"/>
      <c r="B1303"/>
      <c r="C1303"/>
      <c r="D1303"/>
      <c r="E1303"/>
      <c r="F1303"/>
      <c r="G1303"/>
      <c r="H1303"/>
      <c r="I1303"/>
      <c r="J1303"/>
      <c r="K1303"/>
      <c r="L1303"/>
      <c r="M1303"/>
      <c r="N1303"/>
      <c r="O1303"/>
      <c r="P1303"/>
      <c r="Q1303"/>
      <c r="R1303"/>
      <c r="S1303"/>
    </row>
    <row r="1304" spans="1:19" x14ac:dyDescent="0.2">
      <c r="A1304"/>
      <c r="B1304"/>
      <c r="C1304"/>
      <c r="D1304"/>
      <c r="E1304"/>
      <c r="F1304"/>
      <c r="G1304"/>
      <c r="H1304"/>
      <c r="I1304"/>
      <c r="J1304"/>
      <c r="K1304"/>
      <c r="L1304"/>
      <c r="M1304"/>
      <c r="N1304"/>
      <c r="O1304"/>
      <c r="P1304"/>
      <c r="Q1304"/>
      <c r="R1304"/>
      <c r="S1304"/>
    </row>
    <row r="1305" spans="1:19" x14ac:dyDescent="0.2">
      <c r="A1305"/>
      <c r="B1305"/>
      <c r="C1305"/>
      <c r="D1305"/>
      <c r="E1305"/>
      <c r="F1305"/>
      <c r="G1305"/>
      <c r="H1305"/>
      <c r="I1305"/>
      <c r="J1305"/>
      <c r="K1305"/>
      <c r="L1305"/>
      <c r="M1305"/>
      <c r="N1305"/>
      <c r="O1305"/>
      <c r="P1305"/>
      <c r="Q1305"/>
      <c r="R1305"/>
      <c r="S1305"/>
    </row>
    <row r="1306" spans="1:19" x14ac:dyDescent="0.2">
      <c r="A1306"/>
      <c r="B1306"/>
      <c r="C1306"/>
      <c r="D1306"/>
      <c r="E1306"/>
      <c r="F1306"/>
      <c r="G1306"/>
      <c r="H1306"/>
      <c r="I1306"/>
      <c r="J1306"/>
      <c r="K1306"/>
      <c r="L1306"/>
      <c r="M1306"/>
      <c r="N1306"/>
      <c r="O1306"/>
      <c r="P1306"/>
      <c r="Q1306"/>
      <c r="R1306"/>
      <c r="S1306"/>
    </row>
    <row r="1307" spans="1:19" x14ac:dyDescent="0.2">
      <c r="A1307"/>
      <c r="B1307"/>
      <c r="C1307"/>
      <c r="D1307"/>
      <c r="E1307"/>
      <c r="F1307"/>
      <c r="G1307"/>
      <c r="H1307"/>
      <c r="I1307"/>
      <c r="J1307"/>
      <c r="K1307"/>
      <c r="L1307"/>
      <c r="M1307"/>
      <c r="N1307"/>
      <c r="O1307"/>
      <c r="P1307"/>
      <c r="Q1307"/>
      <c r="R1307"/>
      <c r="S1307"/>
    </row>
    <row r="1308" spans="1:19" x14ac:dyDescent="0.2">
      <c r="A1308"/>
      <c r="B1308"/>
      <c r="C1308"/>
      <c r="D1308"/>
      <c r="E1308"/>
      <c r="F1308"/>
      <c r="G1308"/>
      <c r="H1308"/>
      <c r="I1308"/>
      <c r="J1308"/>
      <c r="K1308"/>
      <c r="L1308"/>
      <c r="M1308"/>
      <c r="N1308"/>
      <c r="O1308"/>
      <c r="P1308"/>
      <c r="Q1308"/>
      <c r="R1308"/>
      <c r="S1308"/>
    </row>
    <row r="1309" spans="1:19" x14ac:dyDescent="0.2">
      <c r="A1309"/>
      <c r="B1309"/>
      <c r="C1309"/>
      <c r="D1309"/>
      <c r="E1309"/>
      <c r="F1309"/>
      <c r="G1309"/>
      <c r="H1309"/>
      <c r="I1309"/>
      <c r="J1309"/>
      <c r="K1309"/>
      <c r="L1309"/>
      <c r="M1309"/>
      <c r="N1309"/>
      <c r="O1309"/>
      <c r="P1309"/>
      <c r="Q1309"/>
      <c r="R1309"/>
      <c r="S1309"/>
    </row>
    <row r="1310" spans="1:19" x14ac:dyDescent="0.2">
      <c r="A1310"/>
      <c r="B1310"/>
      <c r="C1310"/>
      <c r="D1310"/>
      <c r="E1310"/>
      <c r="F1310"/>
      <c r="G1310"/>
      <c r="H1310"/>
      <c r="I1310"/>
      <c r="J1310"/>
      <c r="K1310"/>
      <c r="L1310"/>
      <c r="M1310"/>
      <c r="N1310"/>
      <c r="O1310"/>
      <c r="P1310"/>
      <c r="Q1310"/>
      <c r="R1310"/>
      <c r="S1310"/>
    </row>
    <row r="1311" spans="1:19" x14ac:dyDescent="0.2">
      <c r="A1311"/>
      <c r="B1311"/>
      <c r="C1311"/>
      <c r="D1311"/>
      <c r="E1311"/>
      <c r="F1311"/>
      <c r="G1311"/>
      <c r="H1311"/>
      <c r="I1311"/>
      <c r="J1311"/>
      <c r="K1311"/>
      <c r="L1311"/>
      <c r="M1311"/>
      <c r="N1311"/>
      <c r="O1311"/>
      <c r="P1311"/>
      <c r="Q1311"/>
      <c r="R1311"/>
      <c r="S1311"/>
    </row>
    <row r="1312" spans="1:19" x14ac:dyDescent="0.2">
      <c r="A1312"/>
      <c r="B1312"/>
      <c r="C1312"/>
      <c r="D1312"/>
      <c r="E1312"/>
      <c r="F1312"/>
      <c r="G1312"/>
      <c r="H1312"/>
      <c r="I1312"/>
      <c r="J1312"/>
      <c r="K1312"/>
      <c r="L1312"/>
      <c r="M1312"/>
      <c r="N1312"/>
      <c r="O1312"/>
      <c r="P1312"/>
      <c r="Q1312"/>
      <c r="R1312"/>
      <c r="S1312"/>
    </row>
    <row r="1313" spans="1:19" x14ac:dyDescent="0.2">
      <c r="A1313"/>
      <c r="B1313"/>
      <c r="C1313"/>
      <c r="D1313"/>
      <c r="E1313"/>
      <c r="F1313"/>
      <c r="G1313"/>
      <c r="H1313"/>
      <c r="I1313"/>
      <c r="J1313"/>
      <c r="K1313"/>
      <c r="L1313"/>
      <c r="M1313"/>
      <c r="N1313"/>
      <c r="O1313"/>
      <c r="P1313"/>
      <c r="Q1313"/>
      <c r="R1313"/>
      <c r="S1313"/>
    </row>
    <row r="1314" spans="1:19" x14ac:dyDescent="0.2">
      <c r="A1314"/>
      <c r="B1314"/>
      <c r="C1314"/>
      <c r="D1314"/>
      <c r="E1314"/>
      <c r="F1314"/>
      <c r="G1314"/>
      <c r="H1314"/>
      <c r="I1314"/>
      <c r="J1314"/>
      <c r="K1314"/>
      <c r="L1314"/>
      <c r="M1314"/>
      <c r="N1314"/>
      <c r="O1314"/>
      <c r="P1314"/>
      <c r="Q1314"/>
      <c r="R1314"/>
      <c r="S1314"/>
    </row>
    <row r="1315" spans="1:19" x14ac:dyDescent="0.2">
      <c r="A1315"/>
      <c r="B1315"/>
      <c r="C1315"/>
      <c r="D1315"/>
      <c r="E1315"/>
      <c r="F1315"/>
      <c r="G1315"/>
      <c r="H1315"/>
      <c r="I1315"/>
      <c r="J1315"/>
      <c r="K1315"/>
      <c r="L1315"/>
      <c r="M1315"/>
      <c r="N1315"/>
      <c r="O1315"/>
      <c r="P1315"/>
      <c r="Q1315"/>
      <c r="R1315"/>
      <c r="S1315"/>
    </row>
    <row r="1316" spans="1:19" x14ac:dyDescent="0.2">
      <c r="A1316"/>
      <c r="B1316"/>
      <c r="C1316"/>
      <c r="D1316"/>
      <c r="E1316"/>
      <c r="F1316"/>
      <c r="G1316"/>
      <c r="H1316"/>
      <c r="I1316"/>
      <c r="J1316"/>
      <c r="K1316"/>
      <c r="L1316"/>
      <c r="M1316"/>
      <c r="N1316"/>
      <c r="O1316"/>
      <c r="P1316"/>
      <c r="Q1316"/>
      <c r="R1316"/>
      <c r="S1316"/>
    </row>
    <row r="1317" spans="1:19" x14ac:dyDescent="0.2">
      <c r="A1317"/>
      <c r="B1317"/>
      <c r="C1317"/>
      <c r="D1317"/>
      <c r="E1317"/>
      <c r="F1317"/>
      <c r="G1317"/>
      <c r="H1317"/>
      <c r="I1317"/>
      <c r="J1317"/>
      <c r="K1317"/>
      <c r="L1317"/>
      <c r="M1317"/>
      <c r="N1317"/>
      <c r="O1317"/>
      <c r="P1317"/>
      <c r="Q1317"/>
      <c r="R1317"/>
      <c r="S1317"/>
    </row>
    <row r="1318" spans="1:19" x14ac:dyDescent="0.2">
      <c r="A1318"/>
      <c r="B1318"/>
      <c r="C1318"/>
      <c r="D1318"/>
      <c r="E1318"/>
      <c r="F1318"/>
      <c r="G1318"/>
      <c r="H1318"/>
      <c r="I1318"/>
      <c r="J1318"/>
      <c r="K1318"/>
      <c r="L1318"/>
      <c r="M1318"/>
      <c r="N1318"/>
      <c r="O1318"/>
      <c r="P1318"/>
      <c r="Q1318"/>
      <c r="R1318"/>
      <c r="S1318"/>
    </row>
    <row r="1319" spans="1:19" x14ac:dyDescent="0.2">
      <c r="A1319"/>
      <c r="B1319"/>
      <c r="C1319"/>
      <c r="D1319"/>
      <c r="E1319"/>
      <c r="F1319"/>
      <c r="G1319"/>
      <c r="H1319"/>
      <c r="I1319"/>
      <c r="J1319"/>
      <c r="K1319"/>
      <c r="L1319"/>
      <c r="M1319"/>
      <c r="N1319"/>
      <c r="O1319"/>
      <c r="P1319"/>
      <c r="Q1319"/>
      <c r="R1319"/>
      <c r="S1319"/>
    </row>
    <row r="1320" spans="1:19" x14ac:dyDescent="0.2">
      <c r="A1320"/>
      <c r="B1320"/>
      <c r="C1320"/>
      <c r="D1320"/>
      <c r="E1320"/>
      <c r="F1320"/>
      <c r="G1320"/>
      <c r="H1320"/>
      <c r="I1320"/>
      <c r="J1320"/>
      <c r="K1320"/>
      <c r="L1320"/>
      <c r="M1320"/>
      <c r="N1320"/>
      <c r="O1320"/>
      <c r="P1320"/>
      <c r="Q1320"/>
      <c r="R1320"/>
      <c r="S1320"/>
    </row>
    <row r="1321" spans="1:19" x14ac:dyDescent="0.2">
      <c r="A1321"/>
      <c r="B1321"/>
      <c r="C1321"/>
      <c r="D1321"/>
      <c r="E1321"/>
      <c r="F1321"/>
      <c r="G1321"/>
      <c r="H1321"/>
      <c r="I1321"/>
      <c r="J1321"/>
      <c r="K1321"/>
      <c r="L1321"/>
      <c r="M1321"/>
      <c r="N1321"/>
      <c r="O1321"/>
      <c r="P1321"/>
      <c r="Q1321"/>
      <c r="R1321"/>
      <c r="S1321"/>
    </row>
    <row r="1322" spans="1:19" x14ac:dyDescent="0.2">
      <c r="A1322"/>
      <c r="B1322"/>
      <c r="C1322"/>
      <c r="D1322"/>
      <c r="E1322"/>
      <c r="F1322"/>
      <c r="G1322"/>
      <c r="H1322"/>
      <c r="I1322"/>
      <c r="J1322"/>
      <c r="K1322"/>
      <c r="L1322"/>
      <c r="M1322"/>
      <c r="N1322"/>
      <c r="O1322"/>
      <c r="P1322"/>
      <c r="Q1322"/>
      <c r="R1322"/>
      <c r="S1322"/>
    </row>
    <row r="1323" spans="1:19" x14ac:dyDescent="0.2">
      <c r="A1323"/>
      <c r="B1323"/>
      <c r="C1323"/>
      <c r="D1323"/>
      <c r="E1323"/>
      <c r="F1323"/>
      <c r="G1323"/>
      <c r="H1323"/>
      <c r="I1323"/>
      <c r="J1323"/>
      <c r="K1323"/>
      <c r="L1323"/>
      <c r="M1323"/>
      <c r="N1323"/>
      <c r="O1323"/>
      <c r="P1323"/>
      <c r="Q1323"/>
      <c r="R1323"/>
      <c r="S1323"/>
    </row>
    <row r="1324" spans="1:19" x14ac:dyDescent="0.2">
      <c r="A1324"/>
      <c r="B1324"/>
      <c r="C1324"/>
      <c r="D1324"/>
      <c r="E1324"/>
      <c r="F1324"/>
      <c r="G1324"/>
      <c r="H1324"/>
      <c r="I1324"/>
      <c r="J1324"/>
      <c r="K1324"/>
      <c r="L1324"/>
      <c r="M1324"/>
      <c r="N1324"/>
      <c r="O1324"/>
      <c r="P1324"/>
      <c r="Q1324"/>
      <c r="R1324"/>
      <c r="S1324"/>
    </row>
    <row r="1325" spans="1:19" x14ac:dyDescent="0.2">
      <c r="A1325"/>
      <c r="B1325"/>
      <c r="C1325"/>
      <c r="D1325"/>
      <c r="E1325"/>
      <c r="F1325"/>
      <c r="G1325"/>
      <c r="H1325"/>
      <c r="I1325"/>
      <c r="J1325"/>
      <c r="K1325"/>
      <c r="L1325"/>
      <c r="M1325"/>
      <c r="N1325"/>
      <c r="O1325"/>
      <c r="P1325"/>
      <c r="Q1325"/>
      <c r="R1325"/>
      <c r="S1325"/>
    </row>
    <row r="1326" spans="1:19" x14ac:dyDescent="0.2">
      <c r="A1326"/>
      <c r="B1326"/>
      <c r="C1326"/>
      <c r="D1326"/>
      <c r="E1326"/>
      <c r="F1326"/>
      <c r="G1326"/>
      <c r="H1326"/>
      <c r="I1326"/>
      <c r="J1326"/>
      <c r="K1326"/>
      <c r="L1326"/>
      <c r="M1326"/>
      <c r="N1326"/>
      <c r="O1326"/>
      <c r="P1326"/>
      <c r="Q1326"/>
      <c r="R1326"/>
      <c r="S1326"/>
    </row>
    <row r="1327" spans="1:19" x14ac:dyDescent="0.2">
      <c r="A1327"/>
      <c r="B1327"/>
      <c r="C1327"/>
      <c r="D1327"/>
      <c r="E1327"/>
      <c r="F1327"/>
      <c r="G1327"/>
      <c r="H1327"/>
      <c r="I1327"/>
      <c r="J1327"/>
      <c r="K1327"/>
      <c r="L1327"/>
      <c r="M1327"/>
      <c r="N1327"/>
      <c r="O1327"/>
      <c r="P1327"/>
      <c r="Q1327"/>
      <c r="R1327"/>
      <c r="S1327"/>
    </row>
    <row r="1328" spans="1:19" x14ac:dyDescent="0.2">
      <c r="A1328"/>
      <c r="B1328"/>
      <c r="C1328"/>
      <c r="D1328"/>
      <c r="E1328"/>
      <c r="F1328"/>
      <c r="G1328"/>
      <c r="H1328"/>
      <c r="I1328"/>
      <c r="J1328"/>
      <c r="K1328"/>
      <c r="L1328"/>
      <c r="M1328"/>
      <c r="N1328"/>
      <c r="O1328"/>
      <c r="P1328"/>
      <c r="Q1328"/>
      <c r="R1328"/>
      <c r="S1328"/>
    </row>
    <row r="1329" spans="1:19" x14ac:dyDescent="0.2">
      <c r="A1329"/>
      <c r="B1329"/>
      <c r="C1329"/>
      <c r="D1329"/>
      <c r="E1329"/>
      <c r="F1329"/>
      <c r="G1329"/>
      <c r="H1329"/>
      <c r="I1329"/>
      <c r="J1329"/>
      <c r="K1329"/>
      <c r="L1329"/>
      <c r="M1329"/>
      <c r="N1329"/>
      <c r="O1329"/>
      <c r="P1329"/>
      <c r="Q1329"/>
      <c r="R1329"/>
      <c r="S1329"/>
    </row>
    <row r="1330" spans="1:19" x14ac:dyDescent="0.2">
      <c r="A1330"/>
      <c r="B1330"/>
      <c r="C1330"/>
      <c r="D1330"/>
      <c r="E1330"/>
      <c r="F1330"/>
      <c r="G1330"/>
      <c r="H1330"/>
      <c r="I1330"/>
      <c r="J1330"/>
      <c r="K1330"/>
      <c r="L1330"/>
      <c r="M1330"/>
      <c r="N1330"/>
      <c r="O1330"/>
      <c r="P1330"/>
      <c r="Q1330"/>
      <c r="R1330"/>
      <c r="S1330"/>
    </row>
    <row r="1331" spans="1:19" x14ac:dyDescent="0.2">
      <c r="A1331"/>
      <c r="B1331"/>
      <c r="C1331"/>
      <c r="D1331"/>
      <c r="E1331"/>
      <c r="F1331"/>
      <c r="G1331"/>
      <c r="H1331"/>
      <c r="I1331"/>
      <c r="J1331"/>
      <c r="K1331"/>
      <c r="L1331"/>
      <c r="M1331"/>
      <c r="N1331"/>
      <c r="O1331"/>
      <c r="P1331"/>
      <c r="Q1331"/>
      <c r="R1331"/>
      <c r="S1331"/>
    </row>
    <row r="1332" spans="1:19" x14ac:dyDescent="0.2">
      <c r="A1332"/>
      <c r="B1332"/>
      <c r="C1332"/>
      <c r="D1332"/>
      <c r="E1332"/>
      <c r="F1332"/>
      <c r="G1332"/>
      <c r="H1332"/>
      <c r="I1332"/>
      <c r="J1332"/>
      <c r="K1332"/>
      <c r="L1332"/>
      <c r="M1332"/>
      <c r="N1332"/>
      <c r="O1332"/>
      <c r="P1332"/>
      <c r="Q1332"/>
      <c r="R1332"/>
      <c r="S1332"/>
    </row>
    <row r="1333" spans="1:19" x14ac:dyDescent="0.2">
      <c r="A1333"/>
      <c r="B1333"/>
      <c r="C1333"/>
      <c r="D1333"/>
      <c r="E1333"/>
      <c r="F1333"/>
      <c r="G1333"/>
      <c r="H1333"/>
      <c r="I1333"/>
      <c r="J1333"/>
      <c r="K1333"/>
      <c r="L1333"/>
      <c r="M1333"/>
      <c r="N1333"/>
      <c r="O1333"/>
      <c r="P1333"/>
      <c r="Q1333"/>
      <c r="R1333"/>
      <c r="S1333"/>
    </row>
    <row r="1334" spans="1:19" x14ac:dyDescent="0.2">
      <c r="A1334"/>
      <c r="B1334"/>
      <c r="C1334"/>
      <c r="D1334"/>
      <c r="E1334"/>
      <c r="F1334"/>
      <c r="G1334"/>
      <c r="H1334"/>
      <c r="I1334"/>
      <c r="J1334"/>
      <c r="K1334"/>
      <c r="L1334"/>
      <c r="M1334"/>
      <c r="N1334"/>
      <c r="O1334"/>
      <c r="P1334"/>
      <c r="Q1334"/>
      <c r="R1334"/>
      <c r="S1334"/>
    </row>
    <row r="1335" spans="1:19" x14ac:dyDescent="0.2">
      <c r="A1335"/>
      <c r="B1335"/>
      <c r="C1335"/>
      <c r="D1335"/>
      <c r="E1335"/>
      <c r="F1335"/>
      <c r="G1335"/>
      <c r="H1335"/>
      <c r="I1335"/>
      <c r="J1335"/>
      <c r="K1335"/>
      <c r="L1335"/>
      <c r="M1335"/>
      <c r="N1335"/>
      <c r="O1335"/>
      <c r="P1335"/>
      <c r="Q1335"/>
      <c r="R1335"/>
      <c r="S1335"/>
    </row>
    <row r="1336" spans="1:19" x14ac:dyDescent="0.2">
      <c r="A1336"/>
      <c r="B1336"/>
      <c r="C1336"/>
      <c r="D1336"/>
      <c r="E1336"/>
      <c r="F1336"/>
      <c r="G1336"/>
      <c r="H1336"/>
      <c r="I1336"/>
      <c r="J1336"/>
      <c r="K1336"/>
      <c r="L1336"/>
      <c r="M1336"/>
      <c r="N1336"/>
      <c r="O1336"/>
      <c r="P1336"/>
      <c r="Q1336"/>
      <c r="R1336"/>
      <c r="S1336"/>
    </row>
    <row r="1337" spans="1:19" x14ac:dyDescent="0.2">
      <c r="A1337"/>
      <c r="B1337"/>
      <c r="C1337"/>
      <c r="D1337"/>
      <c r="E1337"/>
      <c r="F1337"/>
      <c r="G1337"/>
      <c r="H1337"/>
      <c r="I1337"/>
      <c r="J1337"/>
      <c r="K1337"/>
      <c r="L1337"/>
      <c r="M1337"/>
      <c r="N1337"/>
      <c r="O1337"/>
      <c r="P1337"/>
      <c r="Q1337"/>
      <c r="R1337"/>
      <c r="S1337"/>
    </row>
    <row r="1338" spans="1:19" x14ac:dyDescent="0.2">
      <c r="A1338"/>
      <c r="B1338"/>
      <c r="C1338"/>
      <c r="D1338"/>
      <c r="E1338"/>
      <c r="F1338"/>
      <c r="G1338"/>
      <c r="H1338"/>
      <c r="I1338"/>
      <c r="J1338"/>
      <c r="K1338"/>
      <c r="L1338"/>
      <c r="M1338"/>
      <c r="N1338"/>
      <c r="O1338"/>
      <c r="P1338"/>
      <c r="Q1338"/>
      <c r="R1338"/>
      <c r="S1338"/>
    </row>
    <row r="1339" spans="1:19" x14ac:dyDescent="0.2">
      <c r="A1339"/>
      <c r="B1339"/>
      <c r="C1339"/>
      <c r="D1339"/>
      <c r="E1339"/>
      <c r="F1339"/>
      <c r="G1339"/>
      <c r="H1339"/>
      <c r="I1339"/>
      <c r="J1339"/>
      <c r="K1339"/>
      <c r="L1339"/>
      <c r="M1339"/>
      <c r="N1339"/>
      <c r="O1339"/>
      <c r="P1339"/>
      <c r="Q1339"/>
      <c r="R1339"/>
      <c r="S1339"/>
    </row>
    <row r="1340" spans="1:19" x14ac:dyDescent="0.2">
      <c r="A1340"/>
      <c r="B1340"/>
      <c r="C1340"/>
      <c r="D1340"/>
      <c r="E1340"/>
      <c r="F1340"/>
      <c r="G1340"/>
      <c r="H1340"/>
      <c r="I1340"/>
      <c r="J1340"/>
      <c r="K1340"/>
      <c r="L1340"/>
      <c r="M1340"/>
      <c r="N1340"/>
      <c r="O1340"/>
      <c r="P1340"/>
      <c r="Q1340"/>
      <c r="R1340"/>
      <c r="S1340"/>
    </row>
    <row r="1341" spans="1:19" x14ac:dyDescent="0.2">
      <c r="A1341"/>
      <c r="B1341"/>
      <c r="C1341"/>
      <c r="D1341"/>
      <c r="E1341"/>
      <c r="F1341"/>
      <c r="G1341"/>
      <c r="H1341"/>
      <c r="I1341"/>
      <c r="J1341"/>
      <c r="K1341"/>
      <c r="L1341"/>
      <c r="M1341"/>
      <c r="N1341"/>
      <c r="O1341"/>
      <c r="P1341"/>
      <c r="Q1341"/>
      <c r="R1341"/>
      <c r="S1341"/>
    </row>
    <row r="1342" spans="1:19" x14ac:dyDescent="0.2">
      <c r="A1342"/>
      <c r="B1342"/>
      <c r="C1342"/>
      <c r="D1342"/>
      <c r="E1342"/>
      <c r="F1342"/>
      <c r="G1342"/>
      <c r="H1342"/>
      <c r="I1342"/>
      <c r="J1342"/>
      <c r="K1342"/>
      <c r="L1342"/>
      <c r="M1342"/>
      <c r="N1342"/>
      <c r="O1342"/>
      <c r="P1342"/>
      <c r="Q1342"/>
      <c r="R1342"/>
      <c r="S1342"/>
    </row>
    <row r="1343" spans="1:19" x14ac:dyDescent="0.2">
      <c r="A1343"/>
      <c r="B1343"/>
      <c r="C1343"/>
      <c r="D1343"/>
      <c r="E1343"/>
      <c r="F1343"/>
      <c r="G1343"/>
      <c r="H1343"/>
      <c r="I1343"/>
      <c r="J1343"/>
      <c r="K1343"/>
      <c r="L1343"/>
      <c r="M1343"/>
      <c r="N1343"/>
      <c r="O1343"/>
      <c r="P1343"/>
      <c r="Q1343"/>
      <c r="R1343"/>
      <c r="S1343"/>
    </row>
    <row r="1344" spans="1:19" x14ac:dyDescent="0.2">
      <c r="A1344"/>
      <c r="B1344"/>
      <c r="C1344"/>
      <c r="D1344"/>
      <c r="E1344"/>
      <c r="F1344"/>
      <c r="G1344"/>
      <c r="H1344"/>
      <c r="I1344"/>
      <c r="J1344"/>
      <c r="K1344"/>
      <c r="L1344"/>
      <c r="M1344"/>
      <c r="N1344"/>
      <c r="O1344"/>
      <c r="P1344"/>
      <c r="Q1344"/>
      <c r="R1344"/>
      <c r="S1344"/>
    </row>
    <row r="1345" spans="1:19" x14ac:dyDescent="0.2">
      <c r="A1345"/>
      <c r="B1345"/>
      <c r="C1345"/>
      <c r="D1345"/>
      <c r="E1345"/>
      <c r="F1345"/>
      <c r="G1345"/>
      <c r="H1345"/>
      <c r="I1345"/>
      <c r="J1345"/>
      <c r="K1345"/>
      <c r="L1345"/>
      <c r="M1345"/>
      <c r="N1345"/>
      <c r="O1345"/>
      <c r="P1345"/>
      <c r="Q1345"/>
      <c r="R1345"/>
      <c r="S1345"/>
    </row>
    <row r="1346" spans="1:19" x14ac:dyDescent="0.2">
      <c r="A1346"/>
      <c r="B1346"/>
      <c r="C1346"/>
      <c r="D1346"/>
      <c r="E1346"/>
      <c r="F1346"/>
      <c r="G1346"/>
      <c r="H1346"/>
      <c r="I1346"/>
      <c r="J1346"/>
      <c r="K1346"/>
      <c r="L1346"/>
      <c r="M1346"/>
      <c r="N1346"/>
      <c r="O1346"/>
      <c r="P1346"/>
      <c r="Q1346"/>
      <c r="R1346"/>
      <c r="S1346"/>
    </row>
    <row r="1347" spans="1:19" x14ac:dyDescent="0.2">
      <c r="A1347"/>
      <c r="B1347"/>
      <c r="C1347"/>
      <c r="D1347"/>
      <c r="E1347"/>
      <c r="F1347"/>
      <c r="G1347"/>
      <c r="H1347"/>
      <c r="I1347"/>
      <c r="J1347"/>
      <c r="K1347"/>
      <c r="L1347"/>
      <c r="M1347"/>
      <c r="N1347"/>
      <c r="O1347"/>
      <c r="P1347"/>
      <c r="Q1347"/>
      <c r="R1347"/>
      <c r="S1347"/>
    </row>
    <row r="1348" spans="1:19" x14ac:dyDescent="0.2">
      <c r="A1348"/>
      <c r="B1348"/>
      <c r="C1348"/>
      <c r="D1348"/>
      <c r="E1348"/>
      <c r="F1348"/>
      <c r="G1348"/>
      <c r="H1348"/>
      <c r="I1348"/>
      <c r="J1348"/>
      <c r="K1348"/>
      <c r="L1348"/>
      <c r="M1348"/>
      <c r="N1348"/>
      <c r="O1348"/>
      <c r="P1348"/>
      <c r="Q1348"/>
      <c r="R1348"/>
      <c r="S1348"/>
    </row>
    <row r="1349" spans="1:19" x14ac:dyDescent="0.2">
      <c r="A1349"/>
      <c r="B1349"/>
      <c r="C1349"/>
      <c r="D1349"/>
      <c r="E1349"/>
      <c r="F1349"/>
      <c r="G1349"/>
      <c r="H1349"/>
      <c r="I1349"/>
      <c r="J1349"/>
      <c r="K1349"/>
      <c r="L1349"/>
      <c r="M1349"/>
      <c r="N1349"/>
      <c r="O1349"/>
      <c r="P1349"/>
      <c r="Q1349"/>
      <c r="R1349"/>
      <c r="S1349"/>
    </row>
    <row r="1350" spans="1:19" x14ac:dyDescent="0.2">
      <c r="A1350"/>
      <c r="B1350"/>
      <c r="C1350"/>
      <c r="D1350"/>
      <c r="E1350"/>
      <c r="F1350"/>
      <c r="G1350"/>
      <c r="H1350"/>
      <c r="I1350"/>
      <c r="J1350"/>
      <c r="K1350"/>
      <c r="L1350"/>
      <c r="M1350"/>
      <c r="N1350"/>
      <c r="O1350"/>
      <c r="P1350"/>
      <c r="Q1350"/>
      <c r="R1350"/>
      <c r="S1350"/>
    </row>
    <row r="1351" spans="1:19" x14ac:dyDescent="0.2">
      <c r="A1351"/>
      <c r="B1351"/>
      <c r="C1351"/>
      <c r="D1351"/>
      <c r="E1351"/>
      <c r="F1351"/>
      <c r="G1351"/>
      <c r="H1351"/>
      <c r="I1351"/>
      <c r="J1351"/>
      <c r="K1351"/>
      <c r="L1351"/>
      <c r="M1351"/>
      <c r="N1351"/>
      <c r="O1351"/>
      <c r="P1351"/>
      <c r="Q1351"/>
      <c r="R1351"/>
      <c r="S1351"/>
    </row>
    <row r="1352" spans="1:19" x14ac:dyDescent="0.2">
      <c r="A1352"/>
      <c r="B1352"/>
      <c r="C1352"/>
      <c r="D1352"/>
      <c r="E1352"/>
      <c r="F1352"/>
      <c r="G1352"/>
      <c r="H1352"/>
      <c r="I1352"/>
      <c r="J1352"/>
      <c r="K1352"/>
      <c r="L1352"/>
      <c r="M1352"/>
      <c r="N1352"/>
      <c r="O1352"/>
      <c r="P1352"/>
      <c r="Q1352"/>
      <c r="R1352"/>
      <c r="S1352"/>
    </row>
    <row r="1353" spans="1:19" x14ac:dyDescent="0.2">
      <c r="A1353"/>
      <c r="B1353"/>
      <c r="C1353"/>
      <c r="D1353"/>
      <c r="E1353"/>
      <c r="F1353"/>
      <c r="G1353"/>
      <c r="H1353"/>
      <c r="I1353"/>
      <c r="J1353"/>
      <c r="K1353"/>
      <c r="L1353"/>
      <c r="M1353"/>
      <c r="N1353"/>
      <c r="O1353"/>
      <c r="P1353"/>
      <c r="Q1353"/>
      <c r="R1353"/>
      <c r="S1353"/>
    </row>
    <row r="1354" spans="1:19" x14ac:dyDescent="0.2">
      <c r="A1354"/>
      <c r="B1354"/>
      <c r="C1354"/>
      <c r="D1354"/>
      <c r="E1354"/>
      <c r="F1354"/>
      <c r="G1354"/>
      <c r="H1354"/>
      <c r="I1354"/>
      <c r="J1354"/>
      <c r="K1354"/>
      <c r="L1354"/>
      <c r="M1354"/>
      <c r="N1354"/>
      <c r="O1354"/>
      <c r="P1354"/>
      <c r="Q1354"/>
      <c r="R1354"/>
      <c r="S1354"/>
    </row>
    <row r="1355" spans="1:19" x14ac:dyDescent="0.2">
      <c r="A1355"/>
      <c r="B1355"/>
      <c r="C1355"/>
      <c r="D1355"/>
      <c r="E1355"/>
      <c r="F1355"/>
      <c r="G1355"/>
      <c r="H1355"/>
      <c r="I1355"/>
      <c r="J1355"/>
      <c r="K1355"/>
      <c r="L1355"/>
      <c r="M1355"/>
      <c r="N1355"/>
      <c r="O1355"/>
      <c r="P1355"/>
      <c r="Q1355"/>
      <c r="R1355"/>
      <c r="S1355"/>
    </row>
    <row r="1356" spans="1:19" x14ac:dyDescent="0.2">
      <c r="A1356"/>
      <c r="B1356"/>
      <c r="C1356"/>
      <c r="D1356"/>
      <c r="E1356"/>
      <c r="F1356"/>
      <c r="G1356"/>
      <c r="H1356"/>
      <c r="I1356"/>
      <c r="J1356"/>
      <c r="K1356"/>
      <c r="L1356"/>
      <c r="M1356"/>
      <c r="N1356"/>
      <c r="O1356"/>
      <c r="P1356"/>
      <c r="Q1356"/>
      <c r="R1356"/>
      <c r="S1356"/>
    </row>
    <row r="1357" spans="1:19" x14ac:dyDescent="0.2">
      <c r="A1357"/>
      <c r="B1357"/>
      <c r="C1357"/>
      <c r="D1357"/>
      <c r="E1357"/>
      <c r="F1357"/>
      <c r="G1357"/>
      <c r="H1357"/>
      <c r="I1357"/>
      <c r="J1357"/>
      <c r="K1357"/>
      <c r="L1357"/>
      <c r="M1357"/>
      <c r="N1357"/>
      <c r="O1357"/>
      <c r="P1357"/>
      <c r="Q1357"/>
      <c r="R1357"/>
      <c r="S1357"/>
    </row>
    <row r="1358" spans="1:19" x14ac:dyDescent="0.2">
      <c r="A1358"/>
      <c r="B1358"/>
      <c r="C1358"/>
      <c r="D1358"/>
      <c r="E1358"/>
      <c r="F1358"/>
      <c r="G1358"/>
      <c r="H1358"/>
      <c r="I1358"/>
      <c r="J1358"/>
      <c r="K1358"/>
      <c r="L1358"/>
      <c r="M1358"/>
      <c r="N1358"/>
      <c r="O1358"/>
      <c r="P1358"/>
      <c r="Q1358"/>
      <c r="R1358"/>
      <c r="S1358"/>
    </row>
    <row r="1359" spans="1:19" x14ac:dyDescent="0.2">
      <c r="A1359"/>
      <c r="B1359"/>
      <c r="C1359"/>
      <c r="D1359"/>
      <c r="E1359"/>
      <c r="F1359"/>
      <c r="G1359"/>
      <c r="H1359"/>
      <c r="I1359"/>
      <c r="J1359"/>
      <c r="K1359"/>
      <c r="L1359"/>
      <c r="M1359"/>
      <c r="N1359"/>
      <c r="O1359"/>
      <c r="P1359"/>
      <c r="Q1359"/>
      <c r="R1359"/>
      <c r="S1359"/>
    </row>
    <row r="1360" spans="1:19" x14ac:dyDescent="0.2">
      <c r="A1360"/>
      <c r="B1360"/>
      <c r="C1360"/>
      <c r="D1360"/>
      <c r="E1360"/>
      <c r="F1360"/>
      <c r="G1360"/>
      <c r="H1360"/>
      <c r="I1360"/>
      <c r="J1360"/>
      <c r="K1360"/>
      <c r="L1360"/>
      <c r="M1360"/>
      <c r="N1360"/>
      <c r="O1360"/>
      <c r="P1360"/>
      <c r="Q1360"/>
      <c r="R1360"/>
      <c r="S1360"/>
    </row>
    <row r="1361" spans="1:19" x14ac:dyDescent="0.2">
      <c r="A1361"/>
      <c r="B1361"/>
      <c r="C1361"/>
      <c r="D1361"/>
      <c r="E1361"/>
      <c r="F1361"/>
      <c r="G1361"/>
      <c r="H1361"/>
      <c r="I1361"/>
      <c r="J1361"/>
      <c r="K1361"/>
      <c r="L1361"/>
      <c r="M1361"/>
      <c r="N1361"/>
      <c r="O1361"/>
      <c r="P1361"/>
      <c r="Q1361"/>
      <c r="R1361"/>
      <c r="S1361"/>
    </row>
    <row r="1362" spans="1:19" x14ac:dyDescent="0.2">
      <c r="A1362"/>
      <c r="B1362"/>
      <c r="C1362"/>
      <c r="D1362"/>
      <c r="E1362"/>
      <c r="F1362"/>
      <c r="G1362"/>
      <c r="H1362"/>
      <c r="I1362"/>
      <c r="J1362"/>
      <c r="K1362"/>
      <c r="L1362"/>
      <c r="M1362"/>
      <c r="N1362"/>
      <c r="O1362"/>
      <c r="P1362"/>
      <c r="Q1362"/>
      <c r="R1362"/>
      <c r="S1362"/>
    </row>
    <row r="1363" spans="1:19" x14ac:dyDescent="0.2">
      <c r="A1363"/>
      <c r="B1363"/>
      <c r="C1363"/>
      <c r="D1363"/>
      <c r="E1363"/>
      <c r="F1363"/>
      <c r="G1363"/>
      <c r="H1363"/>
      <c r="I1363"/>
      <c r="J1363"/>
      <c r="K1363"/>
      <c r="L1363"/>
      <c r="M1363"/>
      <c r="N1363"/>
      <c r="O1363"/>
      <c r="P1363"/>
      <c r="Q1363"/>
      <c r="R1363"/>
      <c r="S1363"/>
    </row>
    <row r="1364" spans="1:19" x14ac:dyDescent="0.2">
      <c r="A1364"/>
      <c r="B1364"/>
      <c r="C1364"/>
      <c r="D1364"/>
      <c r="E1364"/>
      <c r="F1364"/>
      <c r="G1364"/>
      <c r="H1364"/>
      <c r="I1364"/>
      <c r="J1364"/>
      <c r="K1364"/>
      <c r="L1364"/>
      <c r="M1364"/>
      <c r="N1364"/>
      <c r="O1364"/>
      <c r="P1364"/>
      <c r="Q1364"/>
      <c r="R1364"/>
      <c r="S1364"/>
    </row>
    <row r="1365" spans="1:19" x14ac:dyDescent="0.2">
      <c r="A1365"/>
      <c r="B1365"/>
      <c r="C1365"/>
      <c r="D1365"/>
      <c r="E1365"/>
      <c r="F1365"/>
      <c r="G1365"/>
      <c r="H1365"/>
      <c r="I1365"/>
      <c r="J1365"/>
      <c r="K1365"/>
      <c r="L1365"/>
      <c r="M1365"/>
      <c r="N1365"/>
      <c r="O1365"/>
      <c r="P1365"/>
      <c r="Q1365"/>
      <c r="R1365"/>
      <c r="S1365"/>
    </row>
    <row r="1366" spans="1:19" x14ac:dyDescent="0.2">
      <c r="A1366"/>
      <c r="B1366"/>
      <c r="C1366"/>
      <c r="D1366"/>
      <c r="E1366"/>
      <c r="F1366"/>
      <c r="G1366"/>
      <c r="H1366"/>
      <c r="I1366"/>
      <c r="J1366"/>
      <c r="K1366"/>
      <c r="L1366"/>
      <c r="M1366"/>
      <c r="N1366"/>
      <c r="O1366"/>
      <c r="P1366"/>
      <c r="Q1366"/>
      <c r="R1366"/>
      <c r="S1366"/>
    </row>
    <row r="1367" spans="1:19" x14ac:dyDescent="0.2">
      <c r="A1367"/>
      <c r="B1367"/>
      <c r="C1367"/>
      <c r="D1367"/>
      <c r="E1367"/>
      <c r="F1367"/>
      <c r="G1367"/>
      <c r="H1367"/>
      <c r="I1367"/>
      <c r="J1367"/>
      <c r="K1367"/>
      <c r="L1367"/>
      <c r="M1367"/>
      <c r="N1367"/>
      <c r="O1367"/>
      <c r="P1367"/>
      <c r="Q1367"/>
      <c r="R1367"/>
      <c r="S1367"/>
    </row>
    <row r="1368" spans="1:19" x14ac:dyDescent="0.2">
      <c r="A1368"/>
      <c r="B1368"/>
      <c r="C1368"/>
      <c r="D1368"/>
      <c r="E1368"/>
      <c r="F1368"/>
      <c r="G1368"/>
      <c r="H1368"/>
      <c r="I1368"/>
      <c r="J1368"/>
      <c r="K1368"/>
      <c r="L1368"/>
      <c r="M1368"/>
      <c r="N1368"/>
      <c r="O1368"/>
      <c r="P1368"/>
      <c r="Q1368"/>
      <c r="R1368"/>
      <c r="S1368"/>
    </row>
    <row r="1369" spans="1:19" x14ac:dyDescent="0.2">
      <c r="A1369"/>
      <c r="B1369"/>
      <c r="C1369"/>
      <c r="D1369"/>
      <c r="E1369"/>
      <c r="F1369"/>
      <c r="G1369"/>
      <c r="H1369"/>
      <c r="I1369"/>
      <c r="J1369"/>
      <c r="K1369"/>
      <c r="L1369"/>
      <c r="M1369"/>
      <c r="N1369"/>
      <c r="O1369"/>
      <c r="P1369"/>
      <c r="Q1369"/>
      <c r="R1369"/>
      <c r="S1369"/>
    </row>
    <row r="1370" spans="1:19" x14ac:dyDescent="0.2">
      <c r="A1370"/>
      <c r="B1370"/>
      <c r="C1370"/>
      <c r="D1370"/>
      <c r="E1370"/>
      <c r="F1370"/>
      <c r="G1370"/>
      <c r="H1370"/>
      <c r="I1370"/>
      <c r="J1370"/>
      <c r="K1370"/>
      <c r="L1370"/>
      <c r="M1370"/>
      <c r="N1370"/>
      <c r="O1370"/>
      <c r="P1370"/>
      <c r="Q1370"/>
      <c r="R1370"/>
      <c r="S1370"/>
    </row>
    <row r="1371" spans="1:19" x14ac:dyDescent="0.2">
      <c r="A1371"/>
      <c r="B1371"/>
      <c r="C1371"/>
      <c r="D1371"/>
      <c r="E1371"/>
      <c r="F1371"/>
      <c r="G1371"/>
      <c r="H1371"/>
      <c r="I1371"/>
      <c r="J1371"/>
      <c r="K1371"/>
      <c r="L1371"/>
      <c r="M1371"/>
      <c r="N1371"/>
      <c r="O1371"/>
      <c r="P1371"/>
      <c r="Q1371"/>
      <c r="R1371"/>
      <c r="S1371"/>
    </row>
    <row r="1372" spans="1:19" x14ac:dyDescent="0.2">
      <c r="A1372"/>
      <c r="B1372"/>
      <c r="C1372"/>
      <c r="D1372"/>
      <c r="E1372"/>
      <c r="F1372"/>
      <c r="G1372"/>
      <c r="H1372"/>
      <c r="I1372"/>
      <c r="J1372"/>
      <c r="K1372"/>
      <c r="L1372"/>
      <c r="M1372"/>
      <c r="N1372"/>
      <c r="O1372"/>
      <c r="P1372"/>
      <c r="Q1372"/>
      <c r="R1372"/>
      <c r="S1372"/>
    </row>
    <row r="1373" spans="1:19" x14ac:dyDescent="0.2">
      <c r="A1373"/>
      <c r="B1373"/>
      <c r="C1373"/>
      <c r="D1373"/>
      <c r="E1373"/>
      <c r="F1373"/>
      <c r="G1373"/>
      <c r="H1373"/>
      <c r="I1373"/>
      <c r="J1373"/>
      <c r="K1373"/>
      <c r="L1373"/>
      <c r="M1373"/>
      <c r="N1373"/>
      <c r="O1373"/>
      <c r="P1373"/>
      <c r="Q1373"/>
      <c r="R1373"/>
      <c r="S1373"/>
    </row>
    <row r="1374" spans="1:19" x14ac:dyDescent="0.2">
      <c r="A1374"/>
      <c r="B1374"/>
      <c r="C1374"/>
      <c r="D1374"/>
      <c r="E1374"/>
      <c r="F1374"/>
      <c r="G1374"/>
      <c r="H1374"/>
      <c r="I1374"/>
      <c r="J1374"/>
      <c r="K1374"/>
      <c r="L1374"/>
      <c r="M1374"/>
      <c r="N1374"/>
      <c r="O1374"/>
      <c r="P1374"/>
      <c r="Q1374"/>
      <c r="R1374"/>
      <c r="S1374"/>
    </row>
    <row r="1375" spans="1:19" x14ac:dyDescent="0.2">
      <c r="A1375"/>
      <c r="B1375"/>
      <c r="C1375"/>
      <c r="D1375"/>
      <c r="E1375"/>
      <c r="F1375"/>
      <c r="G1375"/>
      <c r="H1375"/>
      <c r="I1375"/>
      <c r="J1375"/>
      <c r="K1375"/>
      <c r="L1375"/>
      <c r="M1375"/>
      <c r="N1375"/>
      <c r="O1375"/>
      <c r="P1375"/>
      <c r="Q1375"/>
      <c r="R1375"/>
      <c r="S1375"/>
    </row>
    <row r="1376" spans="1:19" x14ac:dyDescent="0.2">
      <c r="A1376"/>
      <c r="B1376"/>
      <c r="C1376"/>
      <c r="D1376"/>
      <c r="E1376"/>
      <c r="F1376"/>
      <c r="G1376"/>
      <c r="H1376"/>
      <c r="I1376"/>
      <c r="J1376"/>
      <c r="K1376"/>
      <c r="L1376"/>
      <c r="M1376"/>
      <c r="N1376"/>
      <c r="O1376"/>
      <c r="P1376"/>
      <c r="Q1376"/>
      <c r="R1376"/>
      <c r="S1376"/>
    </row>
    <row r="1377" spans="1:19" x14ac:dyDescent="0.2">
      <c r="A1377"/>
      <c r="B1377"/>
      <c r="C1377"/>
      <c r="D1377"/>
      <c r="E1377"/>
      <c r="F1377"/>
      <c r="G1377"/>
      <c r="H1377"/>
      <c r="I1377"/>
      <c r="J1377"/>
      <c r="K1377"/>
      <c r="L1377"/>
      <c r="M1377"/>
      <c r="N1377"/>
      <c r="O1377"/>
      <c r="P1377"/>
      <c r="Q1377"/>
      <c r="R1377"/>
      <c r="S1377"/>
    </row>
    <row r="1378" spans="1:19" x14ac:dyDescent="0.2">
      <c r="A1378"/>
      <c r="B1378"/>
      <c r="C1378"/>
      <c r="D1378"/>
      <c r="E1378"/>
      <c r="F1378"/>
      <c r="G1378"/>
      <c r="H1378"/>
      <c r="I1378"/>
      <c r="J1378"/>
      <c r="K1378"/>
      <c r="L1378"/>
      <c r="M1378"/>
      <c r="N1378"/>
      <c r="O1378"/>
      <c r="P1378"/>
      <c r="Q1378"/>
      <c r="R1378"/>
      <c r="S1378"/>
    </row>
    <row r="1379" spans="1:19" x14ac:dyDescent="0.2">
      <c r="A1379"/>
      <c r="B1379"/>
      <c r="C1379"/>
      <c r="D1379"/>
      <c r="E1379"/>
      <c r="F1379"/>
      <c r="G1379"/>
      <c r="H1379"/>
      <c r="I1379"/>
      <c r="J1379"/>
      <c r="K1379"/>
      <c r="L1379"/>
      <c r="M1379"/>
      <c r="N1379"/>
      <c r="O1379"/>
      <c r="P1379"/>
      <c r="Q1379"/>
      <c r="R1379"/>
      <c r="S1379"/>
    </row>
    <row r="1380" spans="1:19" x14ac:dyDescent="0.2">
      <c r="A1380"/>
      <c r="B1380"/>
      <c r="C1380"/>
      <c r="D1380"/>
      <c r="E1380"/>
      <c r="F1380"/>
      <c r="G1380"/>
      <c r="H1380"/>
      <c r="I1380"/>
      <c r="J1380"/>
      <c r="K1380"/>
      <c r="L1380"/>
      <c r="M1380"/>
      <c r="N1380"/>
      <c r="O1380"/>
      <c r="P1380"/>
      <c r="Q1380"/>
      <c r="R1380"/>
      <c r="S1380"/>
    </row>
    <row r="1381" spans="1:19" x14ac:dyDescent="0.2">
      <c r="A1381"/>
      <c r="B1381"/>
      <c r="C1381"/>
      <c r="D1381"/>
      <c r="E1381"/>
      <c r="F1381"/>
      <c r="G1381"/>
      <c r="H1381"/>
      <c r="I1381"/>
      <c r="J1381"/>
      <c r="K1381"/>
      <c r="L1381"/>
      <c r="M1381"/>
      <c r="N1381"/>
      <c r="O1381"/>
      <c r="P1381"/>
      <c r="Q1381"/>
      <c r="R1381"/>
      <c r="S1381"/>
    </row>
    <row r="1382" spans="1:19" x14ac:dyDescent="0.2">
      <c r="A1382"/>
      <c r="B1382"/>
      <c r="C1382"/>
      <c r="D1382"/>
      <c r="E1382"/>
      <c r="F1382"/>
      <c r="G1382"/>
      <c r="H1382"/>
      <c r="I1382"/>
      <c r="J1382"/>
      <c r="K1382"/>
      <c r="L1382"/>
      <c r="M1382"/>
      <c r="N1382"/>
      <c r="O1382"/>
      <c r="P1382"/>
      <c r="Q1382"/>
      <c r="R1382"/>
      <c r="S1382"/>
    </row>
    <row r="1383" spans="1:19" x14ac:dyDescent="0.2">
      <c r="A1383"/>
      <c r="B1383"/>
      <c r="C1383"/>
      <c r="D1383"/>
      <c r="E1383"/>
      <c r="F1383"/>
      <c r="G1383"/>
      <c r="H1383"/>
      <c r="I1383"/>
      <c r="J1383"/>
      <c r="K1383"/>
      <c r="L1383"/>
      <c r="M1383"/>
      <c r="N1383"/>
      <c r="O1383"/>
      <c r="P1383"/>
      <c r="Q1383"/>
      <c r="R1383"/>
      <c r="S1383"/>
    </row>
    <row r="1384" spans="1:19" x14ac:dyDescent="0.2">
      <c r="A1384"/>
      <c r="B1384"/>
      <c r="C1384"/>
      <c r="D1384"/>
      <c r="E1384"/>
      <c r="F1384"/>
      <c r="G1384"/>
      <c r="H1384"/>
      <c r="I1384"/>
      <c r="J1384"/>
      <c r="K1384"/>
      <c r="L1384"/>
      <c r="M1384"/>
      <c r="N1384"/>
      <c r="O1384"/>
      <c r="P1384"/>
      <c r="Q1384"/>
      <c r="R1384"/>
      <c r="S1384"/>
    </row>
    <row r="1385" spans="1:19" x14ac:dyDescent="0.2">
      <c r="A1385"/>
      <c r="B1385"/>
      <c r="C1385"/>
      <c r="D1385"/>
      <c r="E1385"/>
      <c r="F1385"/>
      <c r="G1385"/>
      <c r="H1385"/>
      <c r="I1385"/>
      <c r="J1385"/>
      <c r="K1385"/>
      <c r="L1385"/>
      <c r="M1385"/>
      <c r="N1385"/>
      <c r="O1385"/>
      <c r="P1385"/>
      <c r="Q1385"/>
      <c r="R1385"/>
      <c r="S1385"/>
    </row>
    <row r="1386" spans="1:19" x14ac:dyDescent="0.2">
      <c r="A1386"/>
      <c r="B1386"/>
      <c r="C1386"/>
      <c r="D1386"/>
      <c r="E1386"/>
      <c r="F1386"/>
      <c r="G1386"/>
      <c r="H1386"/>
      <c r="I1386"/>
      <c r="J1386"/>
      <c r="K1386"/>
      <c r="L1386"/>
      <c r="M1386"/>
      <c r="N1386"/>
      <c r="O1386"/>
      <c r="P1386"/>
      <c r="Q1386"/>
      <c r="R1386"/>
      <c r="S1386"/>
    </row>
    <row r="1387" spans="1:19" x14ac:dyDescent="0.2">
      <c r="A1387"/>
      <c r="B1387"/>
      <c r="C1387"/>
      <c r="D1387"/>
      <c r="E1387"/>
      <c r="F1387"/>
      <c r="G1387"/>
      <c r="H1387"/>
      <c r="I1387"/>
      <c r="J1387"/>
      <c r="K1387"/>
      <c r="L1387"/>
      <c r="M1387"/>
      <c r="N1387"/>
      <c r="O1387"/>
      <c r="P1387"/>
      <c r="Q1387"/>
      <c r="R1387"/>
      <c r="S1387"/>
    </row>
    <row r="1388" spans="1:19" x14ac:dyDescent="0.2">
      <c r="A1388"/>
      <c r="B1388"/>
      <c r="C1388"/>
      <c r="D1388"/>
      <c r="E1388"/>
      <c r="F1388"/>
      <c r="G1388"/>
      <c r="H1388"/>
      <c r="I1388"/>
      <c r="J1388"/>
      <c r="K1388"/>
      <c r="L1388"/>
      <c r="M1388"/>
      <c r="N1388"/>
      <c r="O1388"/>
      <c r="P1388"/>
      <c r="Q1388"/>
      <c r="R1388"/>
      <c r="S1388"/>
    </row>
    <row r="1389" spans="1:19" x14ac:dyDescent="0.2">
      <c r="A1389"/>
      <c r="B1389"/>
      <c r="C1389"/>
      <c r="D1389"/>
      <c r="E1389"/>
      <c r="F1389"/>
      <c r="G1389"/>
      <c r="H1389"/>
      <c r="I1389"/>
      <c r="J1389"/>
      <c r="K1389"/>
      <c r="L1389"/>
      <c r="M1389"/>
      <c r="N1389"/>
      <c r="O1389"/>
      <c r="P1389"/>
      <c r="Q1389"/>
      <c r="R1389"/>
      <c r="S1389"/>
    </row>
    <row r="1390" spans="1:19" x14ac:dyDescent="0.2">
      <c r="A1390"/>
      <c r="B1390"/>
      <c r="C1390"/>
      <c r="D1390"/>
      <c r="E1390"/>
      <c r="F1390"/>
      <c r="G1390"/>
      <c r="H1390"/>
      <c r="I1390"/>
      <c r="J1390"/>
      <c r="K1390"/>
      <c r="L1390"/>
      <c r="M1390"/>
      <c r="N1390"/>
      <c r="O1390"/>
      <c r="P1390"/>
      <c r="Q1390"/>
      <c r="R1390"/>
      <c r="S1390"/>
    </row>
    <row r="1391" spans="1:19" x14ac:dyDescent="0.2">
      <c r="A1391"/>
      <c r="B1391"/>
      <c r="C1391"/>
      <c r="D1391"/>
      <c r="E1391"/>
      <c r="F1391"/>
      <c r="G1391"/>
      <c r="H1391"/>
      <c r="I1391"/>
      <c r="J1391"/>
      <c r="K1391"/>
      <c r="L1391"/>
      <c r="M1391"/>
      <c r="N1391"/>
      <c r="O1391"/>
      <c r="P1391"/>
      <c r="Q1391"/>
      <c r="R1391"/>
      <c r="S1391"/>
    </row>
    <row r="1392" spans="1:19" x14ac:dyDescent="0.2">
      <c r="A1392"/>
      <c r="B1392"/>
      <c r="C1392"/>
      <c r="D1392"/>
      <c r="E1392"/>
      <c r="F1392"/>
      <c r="G1392"/>
      <c r="H1392"/>
      <c r="I1392"/>
      <c r="J1392"/>
      <c r="K1392"/>
      <c r="L1392"/>
      <c r="M1392"/>
      <c r="N1392"/>
      <c r="O1392"/>
      <c r="P1392"/>
      <c r="Q1392"/>
      <c r="R1392"/>
      <c r="S1392"/>
    </row>
    <row r="1393" spans="1:19" x14ac:dyDescent="0.2">
      <c r="A1393"/>
      <c r="B1393"/>
      <c r="C1393"/>
      <c r="D1393"/>
      <c r="E1393"/>
      <c r="F1393"/>
      <c r="G1393"/>
      <c r="H1393"/>
      <c r="I1393"/>
      <c r="J1393"/>
      <c r="K1393"/>
      <c r="L1393"/>
      <c r="M1393"/>
      <c r="N1393"/>
      <c r="O1393"/>
      <c r="P1393"/>
      <c r="Q1393"/>
      <c r="R1393"/>
      <c r="S1393"/>
    </row>
    <row r="1394" spans="1:19" x14ac:dyDescent="0.2">
      <c r="A1394"/>
      <c r="B1394"/>
      <c r="C1394"/>
      <c r="D1394"/>
      <c r="E1394"/>
      <c r="F1394"/>
      <c r="G1394"/>
      <c r="H1394"/>
      <c r="I1394"/>
      <c r="J1394"/>
      <c r="K1394"/>
      <c r="L1394"/>
      <c r="M1394"/>
      <c r="N1394"/>
      <c r="O1394"/>
      <c r="P1394"/>
      <c r="Q1394"/>
      <c r="R1394"/>
      <c r="S1394"/>
    </row>
    <row r="1395" spans="1:19" x14ac:dyDescent="0.2">
      <c r="A1395"/>
      <c r="B1395"/>
      <c r="C1395"/>
      <c r="D1395"/>
      <c r="E1395"/>
      <c r="F1395"/>
      <c r="G1395"/>
      <c r="H1395"/>
      <c r="I1395"/>
      <c r="J1395"/>
      <c r="K1395"/>
      <c r="L1395"/>
      <c r="M1395"/>
      <c r="N1395"/>
      <c r="O1395"/>
      <c r="P1395"/>
      <c r="Q1395"/>
      <c r="R1395"/>
      <c r="S1395"/>
    </row>
    <row r="1396" spans="1:19" x14ac:dyDescent="0.2">
      <c r="A1396"/>
      <c r="B1396"/>
      <c r="C1396"/>
      <c r="D1396"/>
      <c r="E1396"/>
      <c r="F1396"/>
      <c r="G1396"/>
      <c r="H1396"/>
      <c r="I1396"/>
      <c r="J1396"/>
      <c r="K1396"/>
      <c r="L1396"/>
      <c r="M1396"/>
      <c r="N1396"/>
      <c r="O1396"/>
      <c r="P1396"/>
      <c r="Q1396"/>
      <c r="R1396"/>
      <c r="S1396"/>
    </row>
    <row r="1397" spans="1:19" x14ac:dyDescent="0.2">
      <c r="A1397"/>
      <c r="B1397"/>
      <c r="C1397"/>
      <c r="D1397"/>
      <c r="E1397"/>
      <c r="F1397"/>
      <c r="G1397"/>
      <c r="H1397"/>
      <c r="I1397"/>
      <c r="J1397"/>
      <c r="K1397"/>
      <c r="L1397"/>
      <c r="M1397"/>
      <c r="N1397"/>
      <c r="O1397"/>
      <c r="P1397"/>
      <c r="Q1397"/>
      <c r="R1397"/>
      <c r="S1397"/>
    </row>
    <row r="1398" spans="1:19" x14ac:dyDescent="0.2">
      <c r="A1398"/>
      <c r="B1398"/>
      <c r="C1398"/>
      <c r="D1398"/>
      <c r="E1398"/>
      <c r="F1398"/>
      <c r="G1398"/>
      <c r="H1398"/>
      <c r="I1398"/>
      <c r="J1398"/>
      <c r="K1398"/>
      <c r="L1398"/>
      <c r="M1398"/>
      <c r="N1398"/>
      <c r="O1398"/>
      <c r="P1398"/>
      <c r="Q1398"/>
      <c r="R1398"/>
      <c r="S1398"/>
    </row>
    <row r="1399" spans="1:19" x14ac:dyDescent="0.2">
      <c r="A1399"/>
      <c r="B1399"/>
      <c r="C1399"/>
      <c r="D1399"/>
      <c r="E1399"/>
      <c r="F1399"/>
      <c r="G1399"/>
      <c r="H1399"/>
      <c r="I1399"/>
      <c r="J1399"/>
      <c r="K1399"/>
      <c r="L1399"/>
      <c r="M1399"/>
      <c r="N1399"/>
      <c r="O1399"/>
      <c r="P1399"/>
      <c r="Q1399"/>
      <c r="R1399"/>
      <c r="S1399"/>
    </row>
    <row r="1400" spans="1:19" x14ac:dyDescent="0.2">
      <c r="A1400"/>
      <c r="B1400"/>
      <c r="C1400"/>
      <c r="D1400"/>
      <c r="E1400"/>
      <c r="F1400"/>
      <c r="G1400"/>
      <c r="H1400"/>
      <c r="I1400"/>
      <c r="J1400"/>
      <c r="K1400"/>
      <c r="L1400"/>
      <c r="M1400"/>
      <c r="N1400"/>
      <c r="O1400"/>
      <c r="P1400"/>
      <c r="Q1400"/>
      <c r="R1400"/>
      <c r="S1400"/>
    </row>
    <row r="1401" spans="1:19" x14ac:dyDescent="0.2">
      <c r="A1401"/>
      <c r="B1401"/>
      <c r="C1401"/>
      <c r="D1401"/>
      <c r="E1401"/>
      <c r="F1401"/>
      <c r="G1401"/>
      <c r="H1401"/>
      <c r="I1401"/>
      <c r="J1401"/>
      <c r="K1401"/>
      <c r="L1401"/>
      <c r="M1401"/>
      <c r="N1401"/>
      <c r="O1401"/>
      <c r="P1401"/>
      <c r="Q1401"/>
      <c r="R1401"/>
      <c r="S1401"/>
    </row>
    <row r="1402" spans="1:19" x14ac:dyDescent="0.2">
      <c r="A1402"/>
      <c r="B1402"/>
      <c r="C1402"/>
      <c r="D1402"/>
      <c r="E1402"/>
      <c r="F1402"/>
      <c r="G1402"/>
      <c r="H1402"/>
      <c r="I1402"/>
      <c r="J1402"/>
      <c r="K1402"/>
      <c r="L1402"/>
      <c r="M1402"/>
      <c r="N1402"/>
      <c r="O1402"/>
      <c r="P1402"/>
      <c r="Q1402"/>
      <c r="R1402"/>
      <c r="S1402"/>
    </row>
    <row r="1403" spans="1:19" x14ac:dyDescent="0.2">
      <c r="A1403"/>
      <c r="B1403"/>
      <c r="C1403"/>
      <c r="D1403"/>
      <c r="E1403"/>
      <c r="F1403"/>
      <c r="G1403"/>
      <c r="H1403"/>
      <c r="I1403"/>
      <c r="J1403"/>
      <c r="K1403"/>
      <c r="L1403"/>
      <c r="M1403"/>
      <c r="N1403"/>
      <c r="O1403"/>
      <c r="P1403"/>
      <c r="Q1403"/>
      <c r="R1403"/>
      <c r="S1403"/>
    </row>
    <row r="1404" spans="1:19" x14ac:dyDescent="0.2">
      <c r="A1404"/>
      <c r="B1404"/>
      <c r="C1404"/>
      <c r="D1404"/>
      <c r="E1404"/>
      <c r="F1404"/>
      <c r="G1404"/>
      <c r="H1404"/>
      <c r="I1404"/>
      <c r="J1404"/>
      <c r="K1404"/>
      <c r="L1404"/>
      <c r="M1404"/>
      <c r="N1404"/>
      <c r="O1404"/>
      <c r="P1404"/>
      <c r="Q1404"/>
      <c r="R1404"/>
      <c r="S1404"/>
    </row>
    <row r="1405" spans="1:19" x14ac:dyDescent="0.2">
      <c r="A1405"/>
      <c r="B1405"/>
      <c r="C1405"/>
      <c r="D1405"/>
      <c r="E1405"/>
      <c r="F1405"/>
      <c r="G1405"/>
      <c r="H1405"/>
      <c r="I1405"/>
      <c r="J1405"/>
      <c r="K1405"/>
      <c r="L1405"/>
      <c r="M1405"/>
      <c r="N1405"/>
      <c r="O1405"/>
      <c r="P1405"/>
      <c r="Q1405"/>
      <c r="R1405"/>
      <c r="S1405"/>
    </row>
    <row r="1406" spans="1:19" x14ac:dyDescent="0.2">
      <c r="A1406"/>
      <c r="B1406"/>
      <c r="C1406"/>
      <c r="D1406"/>
      <c r="E1406"/>
      <c r="F1406"/>
      <c r="G1406"/>
      <c r="H1406"/>
      <c r="I1406"/>
      <c r="J1406"/>
      <c r="K1406"/>
      <c r="L1406"/>
      <c r="M1406"/>
      <c r="N1406"/>
      <c r="O1406"/>
      <c r="P1406"/>
      <c r="Q1406"/>
      <c r="R1406"/>
      <c r="S1406"/>
    </row>
    <row r="1407" spans="1:19" x14ac:dyDescent="0.2">
      <c r="A1407"/>
      <c r="B1407"/>
      <c r="C1407"/>
      <c r="D1407"/>
      <c r="E1407"/>
      <c r="F1407"/>
      <c r="G1407"/>
      <c r="H1407"/>
      <c r="I1407"/>
      <c r="J1407"/>
      <c r="K1407"/>
      <c r="L1407"/>
      <c r="M1407"/>
      <c r="N1407"/>
      <c r="O1407"/>
      <c r="P1407"/>
      <c r="Q1407"/>
      <c r="R1407"/>
      <c r="S1407"/>
    </row>
    <row r="1408" spans="1:19" x14ac:dyDescent="0.2">
      <c r="A1408"/>
      <c r="B1408"/>
      <c r="C1408"/>
      <c r="D1408"/>
      <c r="E1408"/>
      <c r="F1408"/>
      <c r="G1408"/>
      <c r="H1408"/>
      <c r="I1408"/>
      <c r="J1408"/>
      <c r="K1408"/>
      <c r="L1408"/>
      <c r="M1408"/>
      <c r="N1408"/>
      <c r="O1408"/>
      <c r="P1408"/>
      <c r="Q1408"/>
      <c r="R1408"/>
      <c r="S1408"/>
    </row>
    <row r="1409" spans="1:19" x14ac:dyDescent="0.2">
      <c r="A1409"/>
      <c r="B1409"/>
      <c r="C1409"/>
      <c r="D1409"/>
      <c r="E1409"/>
      <c r="F1409"/>
      <c r="G1409"/>
      <c r="H1409"/>
      <c r="I1409"/>
      <c r="J1409"/>
      <c r="K1409"/>
      <c r="L1409"/>
      <c r="M1409"/>
      <c r="N1409"/>
      <c r="O1409"/>
      <c r="P1409"/>
      <c r="Q1409"/>
      <c r="R1409"/>
      <c r="S1409"/>
    </row>
    <row r="1410" spans="1:19" x14ac:dyDescent="0.2">
      <c r="A1410"/>
      <c r="B1410"/>
      <c r="C1410"/>
      <c r="D1410"/>
      <c r="E1410"/>
      <c r="F1410"/>
      <c r="G1410"/>
      <c r="H1410"/>
      <c r="I1410"/>
      <c r="J1410"/>
      <c r="K1410"/>
      <c r="L1410"/>
      <c r="M1410"/>
      <c r="N1410"/>
      <c r="O1410"/>
      <c r="P1410"/>
      <c r="Q1410"/>
      <c r="R1410"/>
      <c r="S1410"/>
    </row>
    <row r="1411" spans="1:19" x14ac:dyDescent="0.2">
      <c r="A1411"/>
      <c r="B1411"/>
      <c r="C1411"/>
      <c r="D1411"/>
      <c r="E1411"/>
      <c r="F1411"/>
      <c r="G1411"/>
      <c r="H1411"/>
      <c r="I1411"/>
      <c r="J1411"/>
      <c r="K1411"/>
      <c r="L1411"/>
      <c r="M1411"/>
      <c r="N1411"/>
      <c r="O1411"/>
      <c r="P1411"/>
      <c r="Q1411"/>
      <c r="R1411"/>
      <c r="S1411"/>
    </row>
    <row r="1412" spans="1:19" x14ac:dyDescent="0.2">
      <c r="A1412"/>
      <c r="B1412"/>
      <c r="C1412"/>
      <c r="D1412"/>
      <c r="E1412"/>
      <c r="F1412"/>
      <c r="G1412"/>
      <c r="H1412"/>
      <c r="I1412"/>
      <c r="J1412"/>
      <c r="K1412"/>
      <c r="L1412"/>
      <c r="M1412"/>
      <c r="N1412"/>
      <c r="O1412"/>
      <c r="P1412"/>
      <c r="Q1412"/>
      <c r="R1412"/>
      <c r="S1412"/>
    </row>
    <row r="1413" spans="1:19" x14ac:dyDescent="0.2">
      <c r="A1413"/>
      <c r="B1413"/>
      <c r="C1413"/>
      <c r="D1413"/>
      <c r="E1413"/>
      <c r="F1413"/>
      <c r="G1413"/>
      <c r="H1413"/>
      <c r="I1413"/>
      <c r="J1413"/>
      <c r="K1413"/>
      <c r="L1413"/>
      <c r="M1413"/>
      <c r="N1413"/>
      <c r="O1413"/>
      <c r="P1413"/>
      <c r="Q1413"/>
      <c r="R1413"/>
      <c r="S1413"/>
    </row>
    <row r="1414" spans="1:19" x14ac:dyDescent="0.2">
      <c r="A1414"/>
      <c r="B1414"/>
      <c r="C1414"/>
      <c r="D1414"/>
      <c r="E1414"/>
      <c r="F1414"/>
      <c r="G1414"/>
      <c r="H1414"/>
      <c r="I1414"/>
      <c r="J1414"/>
      <c r="K1414"/>
      <c r="L1414"/>
      <c r="M1414"/>
      <c r="N1414"/>
      <c r="O1414"/>
      <c r="P1414"/>
      <c r="Q1414"/>
      <c r="R1414"/>
      <c r="S1414"/>
    </row>
    <row r="1415" spans="1:19" x14ac:dyDescent="0.2">
      <c r="A1415"/>
      <c r="B1415"/>
      <c r="C1415"/>
      <c r="D1415"/>
      <c r="E1415"/>
      <c r="F1415"/>
      <c r="G1415"/>
      <c r="H1415"/>
      <c r="I1415"/>
      <c r="J1415"/>
      <c r="K1415"/>
      <c r="L1415"/>
      <c r="M1415"/>
      <c r="N1415"/>
      <c r="O1415"/>
      <c r="P1415"/>
      <c r="Q1415"/>
      <c r="R1415"/>
      <c r="S1415"/>
    </row>
    <row r="1416" spans="1:19" x14ac:dyDescent="0.2">
      <c r="A1416"/>
      <c r="B1416"/>
      <c r="C1416"/>
      <c r="D1416"/>
      <c r="E1416"/>
      <c r="F1416"/>
      <c r="G1416"/>
      <c r="H1416"/>
      <c r="I1416"/>
      <c r="J1416"/>
      <c r="K1416"/>
      <c r="L1416"/>
      <c r="M1416"/>
      <c r="N1416"/>
      <c r="O1416"/>
      <c r="P1416"/>
      <c r="Q1416"/>
      <c r="R1416"/>
      <c r="S1416"/>
    </row>
    <row r="1417" spans="1:19" x14ac:dyDescent="0.2">
      <c r="A1417"/>
      <c r="B1417"/>
      <c r="C1417"/>
      <c r="D1417"/>
      <c r="E1417"/>
      <c r="F1417"/>
      <c r="G1417"/>
      <c r="H1417"/>
      <c r="I1417"/>
      <c r="J1417"/>
      <c r="K1417"/>
      <c r="L1417"/>
      <c r="M1417"/>
      <c r="N1417"/>
      <c r="O1417"/>
      <c r="P1417"/>
      <c r="Q1417"/>
      <c r="R1417"/>
      <c r="S1417"/>
    </row>
    <row r="1418" spans="1:19" x14ac:dyDescent="0.2">
      <c r="A1418"/>
      <c r="B1418"/>
      <c r="C1418"/>
      <c r="D1418"/>
      <c r="E1418"/>
      <c r="F1418"/>
      <c r="G1418"/>
      <c r="H1418"/>
      <c r="I1418"/>
      <c r="J1418"/>
      <c r="K1418"/>
      <c r="L1418"/>
      <c r="M1418"/>
      <c r="N1418"/>
      <c r="O1418"/>
      <c r="P1418"/>
      <c r="Q1418"/>
      <c r="R1418"/>
      <c r="S1418"/>
    </row>
    <row r="1419" spans="1:19" x14ac:dyDescent="0.2">
      <c r="A1419"/>
      <c r="B1419"/>
      <c r="C1419"/>
      <c r="D1419"/>
      <c r="E1419"/>
      <c r="F1419"/>
      <c r="G1419"/>
      <c r="H1419"/>
      <c r="I1419"/>
      <c r="J1419"/>
      <c r="K1419"/>
      <c r="L1419"/>
      <c r="M1419"/>
      <c r="N1419"/>
      <c r="O1419"/>
      <c r="P1419"/>
      <c r="Q1419"/>
      <c r="R1419"/>
      <c r="S1419"/>
    </row>
    <row r="1420" spans="1:19" x14ac:dyDescent="0.2">
      <c r="A1420"/>
      <c r="B1420"/>
      <c r="C1420"/>
      <c r="D1420"/>
      <c r="E1420"/>
      <c r="F1420"/>
      <c r="G1420"/>
      <c r="H1420"/>
      <c r="I1420"/>
      <c r="J1420"/>
      <c r="K1420"/>
      <c r="L1420"/>
      <c r="M1420"/>
      <c r="N1420"/>
      <c r="O1420"/>
      <c r="P1420"/>
      <c r="Q1420"/>
      <c r="R1420"/>
      <c r="S1420"/>
    </row>
    <row r="1421" spans="1:19" x14ac:dyDescent="0.2">
      <c r="A1421"/>
      <c r="B1421"/>
      <c r="C1421"/>
      <c r="D1421"/>
      <c r="E1421"/>
      <c r="F1421"/>
      <c r="G1421"/>
      <c r="H1421"/>
      <c r="I1421"/>
      <c r="J1421"/>
      <c r="K1421"/>
      <c r="L1421"/>
      <c r="M1421"/>
      <c r="N1421"/>
      <c r="O1421"/>
      <c r="P1421"/>
      <c r="Q1421"/>
      <c r="R1421"/>
      <c r="S1421"/>
    </row>
    <row r="1422" spans="1:19" x14ac:dyDescent="0.2">
      <c r="A1422"/>
      <c r="B1422"/>
      <c r="C1422"/>
      <c r="D1422"/>
      <c r="E1422"/>
      <c r="F1422"/>
      <c r="G1422"/>
      <c r="H1422"/>
      <c r="I1422"/>
      <c r="J1422"/>
      <c r="K1422"/>
      <c r="L1422"/>
      <c r="M1422"/>
      <c r="N1422"/>
      <c r="O1422"/>
      <c r="P1422"/>
      <c r="Q1422"/>
      <c r="R1422"/>
      <c r="S1422"/>
    </row>
    <row r="1423" spans="1:19" x14ac:dyDescent="0.2">
      <c r="A1423"/>
      <c r="B1423"/>
      <c r="C1423"/>
      <c r="D1423"/>
      <c r="E1423"/>
      <c r="F1423"/>
      <c r="G1423"/>
      <c r="H1423"/>
      <c r="I1423"/>
      <c r="J1423"/>
      <c r="K1423"/>
      <c r="L1423"/>
      <c r="M1423"/>
      <c r="N1423"/>
      <c r="O1423"/>
      <c r="P1423"/>
      <c r="Q1423"/>
      <c r="R1423"/>
      <c r="S1423"/>
    </row>
    <row r="1424" spans="1:19" x14ac:dyDescent="0.2">
      <c r="A1424"/>
      <c r="B1424"/>
      <c r="C1424"/>
      <c r="D1424"/>
      <c r="E1424"/>
      <c r="F1424"/>
      <c r="G1424"/>
      <c r="H1424"/>
      <c r="I1424"/>
      <c r="J1424"/>
      <c r="K1424"/>
      <c r="L1424"/>
      <c r="M1424"/>
      <c r="N1424"/>
      <c r="O1424"/>
      <c r="P1424"/>
      <c r="Q1424"/>
      <c r="R1424"/>
      <c r="S1424"/>
    </row>
    <row r="1425" spans="1:19" x14ac:dyDescent="0.2">
      <c r="A1425"/>
      <c r="B1425"/>
      <c r="C1425"/>
      <c r="D1425"/>
      <c r="E1425"/>
      <c r="F1425"/>
      <c r="G1425"/>
      <c r="H1425"/>
      <c r="I1425"/>
      <c r="J1425"/>
      <c r="K1425"/>
      <c r="L1425"/>
      <c r="M1425"/>
      <c r="N1425"/>
      <c r="O1425"/>
      <c r="P1425"/>
      <c r="Q1425"/>
      <c r="R1425"/>
      <c r="S1425"/>
    </row>
    <row r="1426" spans="1:19" x14ac:dyDescent="0.2">
      <c r="A1426"/>
      <c r="B1426"/>
      <c r="C1426"/>
      <c r="D1426"/>
      <c r="E1426"/>
      <c r="F1426"/>
      <c r="G1426"/>
      <c r="H1426"/>
      <c r="I1426"/>
      <c r="J1426"/>
      <c r="K1426"/>
      <c r="L1426"/>
      <c r="M1426"/>
      <c r="N1426"/>
      <c r="O1426"/>
      <c r="P1426"/>
      <c r="Q1426"/>
      <c r="R1426"/>
      <c r="S1426"/>
    </row>
    <row r="1427" spans="1:19" x14ac:dyDescent="0.2">
      <c r="A1427"/>
      <c r="B1427"/>
      <c r="C1427"/>
      <c r="D1427"/>
      <c r="E1427"/>
      <c r="F1427"/>
      <c r="G1427"/>
      <c r="H1427"/>
      <c r="I1427"/>
      <c r="J1427"/>
      <c r="K1427"/>
      <c r="L1427"/>
      <c r="M1427"/>
      <c r="N1427"/>
      <c r="O1427"/>
      <c r="P1427"/>
      <c r="Q1427"/>
      <c r="R1427"/>
      <c r="S1427"/>
    </row>
    <row r="1428" spans="1:19" x14ac:dyDescent="0.2">
      <c r="A1428"/>
      <c r="B1428"/>
      <c r="C1428"/>
      <c r="D1428"/>
      <c r="E1428"/>
      <c r="F1428"/>
      <c r="G1428"/>
      <c r="H1428"/>
      <c r="I1428"/>
      <c r="J1428"/>
      <c r="K1428"/>
      <c r="L1428"/>
      <c r="M1428"/>
      <c r="N1428"/>
      <c r="O1428"/>
      <c r="P1428"/>
      <c r="Q1428"/>
      <c r="R1428"/>
      <c r="S1428"/>
    </row>
    <row r="1429" spans="1:19" x14ac:dyDescent="0.2">
      <c r="A1429"/>
      <c r="B1429"/>
      <c r="C1429"/>
      <c r="D1429"/>
      <c r="E1429"/>
      <c r="F1429"/>
      <c r="G1429"/>
      <c r="H1429"/>
      <c r="I1429"/>
      <c r="J1429"/>
      <c r="K1429"/>
      <c r="L1429"/>
      <c r="M1429"/>
      <c r="N1429"/>
      <c r="O1429"/>
      <c r="P1429"/>
      <c r="Q1429"/>
      <c r="R1429"/>
      <c r="S1429"/>
    </row>
    <row r="1430" spans="1:19" x14ac:dyDescent="0.2">
      <c r="A1430"/>
      <c r="B1430"/>
      <c r="C1430"/>
      <c r="D1430"/>
      <c r="E1430"/>
      <c r="F1430"/>
      <c r="G1430"/>
      <c r="H1430"/>
      <c r="I1430"/>
      <c r="J1430"/>
      <c r="K1430"/>
      <c r="L1430"/>
      <c r="M1430"/>
      <c r="N1430"/>
      <c r="O1430"/>
      <c r="P1430"/>
      <c r="Q1430"/>
      <c r="R1430"/>
      <c r="S1430"/>
    </row>
    <row r="1431" spans="1:19" x14ac:dyDescent="0.2">
      <c r="A1431"/>
      <c r="B1431"/>
      <c r="C1431"/>
      <c r="D1431"/>
      <c r="E1431"/>
      <c r="F1431"/>
      <c r="G1431"/>
      <c r="H1431"/>
      <c r="I1431"/>
      <c r="J1431"/>
      <c r="K1431"/>
      <c r="L1431"/>
      <c r="M1431"/>
      <c r="N1431"/>
      <c r="O1431"/>
      <c r="P1431"/>
      <c r="Q1431"/>
      <c r="R1431"/>
      <c r="S1431"/>
    </row>
    <row r="1432" spans="1:19" x14ac:dyDescent="0.2">
      <c r="A1432"/>
      <c r="B1432"/>
      <c r="C1432"/>
      <c r="D1432"/>
      <c r="E1432"/>
      <c r="F1432"/>
      <c r="G1432"/>
      <c r="H1432"/>
      <c r="I1432"/>
      <c r="J1432"/>
      <c r="K1432"/>
      <c r="L1432"/>
      <c r="M1432"/>
      <c r="N1432"/>
      <c r="O1432"/>
      <c r="P1432"/>
      <c r="Q1432"/>
      <c r="R1432"/>
      <c r="S1432"/>
    </row>
    <row r="1433" spans="1:19" x14ac:dyDescent="0.2">
      <c r="A1433"/>
      <c r="B1433"/>
      <c r="C1433"/>
      <c r="D1433"/>
      <c r="E1433"/>
      <c r="F1433"/>
      <c r="G1433"/>
      <c r="H1433"/>
      <c r="I1433"/>
      <c r="J1433"/>
      <c r="K1433"/>
      <c r="L1433"/>
      <c r="M1433"/>
      <c r="N1433"/>
      <c r="O1433"/>
      <c r="P1433"/>
      <c r="Q1433"/>
      <c r="R1433"/>
      <c r="S1433"/>
    </row>
    <row r="1434" spans="1:19" x14ac:dyDescent="0.2">
      <c r="A1434"/>
      <c r="B1434"/>
      <c r="C1434"/>
      <c r="D1434"/>
      <c r="E1434"/>
      <c r="F1434"/>
      <c r="G1434"/>
      <c r="H1434"/>
      <c r="I1434"/>
      <c r="J1434"/>
      <c r="K1434"/>
      <c r="L1434"/>
      <c r="M1434"/>
      <c r="N1434"/>
      <c r="O1434"/>
      <c r="P1434"/>
      <c r="Q1434"/>
      <c r="R1434"/>
      <c r="S1434"/>
    </row>
    <row r="1435" spans="1:19" x14ac:dyDescent="0.2">
      <c r="A1435"/>
      <c r="B1435"/>
      <c r="C1435"/>
      <c r="D1435"/>
      <c r="E1435"/>
      <c r="F1435"/>
      <c r="G1435"/>
      <c r="H1435"/>
      <c r="I1435"/>
      <c r="J1435"/>
      <c r="K1435"/>
      <c r="L1435"/>
      <c r="M1435"/>
      <c r="N1435"/>
      <c r="O1435"/>
      <c r="P1435"/>
      <c r="Q1435"/>
      <c r="R1435"/>
      <c r="S1435"/>
    </row>
    <row r="1436" spans="1:19" x14ac:dyDescent="0.2">
      <c r="A1436"/>
      <c r="B1436"/>
      <c r="C1436"/>
      <c r="D1436"/>
      <c r="E1436"/>
      <c r="F1436"/>
      <c r="G1436"/>
      <c r="H1436"/>
      <c r="I1436"/>
      <c r="J1436"/>
      <c r="K1436"/>
      <c r="L1436"/>
      <c r="M1436"/>
      <c r="N1436"/>
      <c r="O1436"/>
      <c r="P1436"/>
      <c r="Q1436"/>
      <c r="R1436"/>
      <c r="S1436"/>
    </row>
    <row r="1437" spans="1:19" x14ac:dyDescent="0.2">
      <c r="A1437"/>
      <c r="B1437"/>
      <c r="C1437"/>
      <c r="D1437"/>
      <c r="E1437"/>
      <c r="F1437"/>
      <c r="G1437"/>
      <c r="H1437"/>
      <c r="I1437"/>
      <c r="J1437"/>
      <c r="K1437"/>
      <c r="L1437"/>
      <c r="M1437"/>
      <c r="N1437"/>
      <c r="O1437"/>
      <c r="P1437"/>
      <c r="Q1437"/>
      <c r="R1437"/>
      <c r="S1437"/>
    </row>
    <row r="1438" spans="1:19" x14ac:dyDescent="0.2">
      <c r="A1438"/>
      <c r="B1438"/>
      <c r="C1438"/>
      <c r="D1438"/>
      <c r="E1438"/>
      <c r="F1438"/>
      <c r="G1438"/>
      <c r="H1438"/>
      <c r="I1438"/>
      <c r="J1438"/>
      <c r="K1438"/>
      <c r="L1438"/>
      <c r="M1438"/>
      <c r="N1438"/>
      <c r="O1438"/>
      <c r="P1438"/>
      <c r="Q1438"/>
      <c r="R1438"/>
      <c r="S1438"/>
    </row>
    <row r="1439" spans="1:19" x14ac:dyDescent="0.2">
      <c r="A1439"/>
      <c r="B1439"/>
      <c r="C1439"/>
      <c r="D1439"/>
      <c r="E1439"/>
      <c r="F1439"/>
      <c r="G1439"/>
      <c r="H1439"/>
      <c r="I1439"/>
      <c r="J1439"/>
      <c r="K1439"/>
      <c r="L1439"/>
      <c r="M1439"/>
      <c r="N1439"/>
      <c r="O1439"/>
      <c r="P1439"/>
      <c r="Q1439"/>
      <c r="R1439"/>
      <c r="S1439"/>
    </row>
    <row r="1440" spans="1:19" x14ac:dyDescent="0.2">
      <c r="A1440"/>
      <c r="B1440"/>
      <c r="C1440"/>
      <c r="D1440"/>
      <c r="E1440"/>
      <c r="F1440"/>
      <c r="G1440"/>
      <c r="H1440"/>
      <c r="I1440"/>
      <c r="J1440"/>
      <c r="K1440"/>
      <c r="L1440"/>
      <c r="M1440"/>
      <c r="N1440"/>
      <c r="O1440"/>
      <c r="P1440"/>
      <c r="Q1440"/>
      <c r="R1440"/>
      <c r="S1440"/>
    </row>
    <row r="1441" spans="1:19" x14ac:dyDescent="0.2">
      <c r="A1441"/>
      <c r="B1441"/>
      <c r="C1441"/>
      <c r="D1441"/>
      <c r="E1441"/>
      <c r="F1441"/>
      <c r="G1441"/>
      <c r="H1441"/>
      <c r="I1441"/>
      <c r="J1441"/>
      <c r="K1441"/>
      <c r="L1441"/>
      <c r="M1441"/>
      <c r="N1441"/>
      <c r="O1441"/>
      <c r="P1441"/>
      <c r="Q1441"/>
      <c r="R1441"/>
      <c r="S1441"/>
    </row>
    <row r="1442" spans="1:19" x14ac:dyDescent="0.2">
      <c r="A1442"/>
      <c r="B1442"/>
      <c r="C1442"/>
      <c r="D1442"/>
      <c r="E1442"/>
      <c r="F1442"/>
      <c r="G1442"/>
      <c r="H1442"/>
      <c r="I1442"/>
      <c r="J1442"/>
      <c r="K1442"/>
      <c r="L1442"/>
      <c r="M1442"/>
      <c r="N1442"/>
      <c r="O1442"/>
      <c r="P1442"/>
      <c r="Q1442"/>
      <c r="R1442"/>
      <c r="S1442"/>
    </row>
    <row r="1443" spans="1:19" x14ac:dyDescent="0.2">
      <c r="A1443"/>
      <c r="B1443"/>
      <c r="C1443"/>
      <c r="D1443"/>
      <c r="E1443"/>
      <c r="F1443"/>
      <c r="G1443"/>
      <c r="H1443"/>
      <c r="I1443"/>
      <c r="J1443"/>
      <c r="K1443"/>
      <c r="L1443"/>
      <c r="M1443"/>
      <c r="N1443"/>
      <c r="O1443"/>
      <c r="P1443"/>
      <c r="Q1443"/>
      <c r="R1443"/>
      <c r="S1443"/>
    </row>
    <row r="1444" spans="1:19" x14ac:dyDescent="0.2">
      <c r="A1444"/>
      <c r="B1444"/>
      <c r="C1444"/>
      <c r="D1444"/>
      <c r="E1444"/>
      <c r="F1444"/>
      <c r="G1444"/>
      <c r="H1444"/>
      <c r="I1444"/>
      <c r="J1444"/>
      <c r="K1444"/>
      <c r="L1444"/>
      <c r="M1444"/>
      <c r="N1444"/>
      <c r="O1444"/>
      <c r="P1444"/>
      <c r="Q1444"/>
      <c r="R1444"/>
      <c r="S1444"/>
    </row>
    <row r="1445" spans="1:19" x14ac:dyDescent="0.2">
      <c r="A1445"/>
      <c r="B1445"/>
      <c r="C1445"/>
      <c r="D1445"/>
      <c r="E1445"/>
      <c r="F1445"/>
      <c r="G1445"/>
      <c r="H1445"/>
      <c r="I1445"/>
      <c r="J1445"/>
      <c r="K1445"/>
      <c r="L1445"/>
      <c r="M1445"/>
      <c r="N1445"/>
      <c r="O1445"/>
      <c r="P1445"/>
      <c r="Q1445"/>
      <c r="R1445"/>
      <c r="S1445"/>
    </row>
    <row r="1446" spans="1:19" x14ac:dyDescent="0.2">
      <c r="A1446"/>
      <c r="B1446"/>
      <c r="C1446"/>
      <c r="D1446"/>
      <c r="E1446"/>
      <c r="F1446"/>
      <c r="G1446"/>
      <c r="H1446"/>
      <c r="I1446"/>
      <c r="J1446"/>
      <c r="K1446"/>
      <c r="L1446"/>
      <c r="M1446"/>
      <c r="N1446"/>
      <c r="O1446"/>
      <c r="P1446"/>
      <c r="Q1446"/>
      <c r="R1446"/>
      <c r="S1446"/>
    </row>
    <row r="1447" spans="1:19" x14ac:dyDescent="0.2">
      <c r="A1447"/>
      <c r="B1447"/>
      <c r="C1447"/>
      <c r="D1447"/>
      <c r="E1447"/>
      <c r="F1447"/>
      <c r="G1447"/>
      <c r="H1447"/>
      <c r="I1447"/>
      <c r="J1447"/>
      <c r="K1447"/>
      <c r="L1447"/>
      <c r="M1447"/>
      <c r="N1447"/>
      <c r="O1447"/>
      <c r="P1447"/>
      <c r="Q1447"/>
      <c r="R1447"/>
      <c r="S1447"/>
    </row>
    <row r="1448" spans="1:19" x14ac:dyDescent="0.2">
      <c r="A1448"/>
      <c r="B1448"/>
      <c r="C1448"/>
      <c r="D1448"/>
      <c r="E1448"/>
      <c r="F1448"/>
      <c r="G1448"/>
      <c r="H1448"/>
      <c r="I1448"/>
      <c r="J1448"/>
      <c r="K1448"/>
      <c r="L1448"/>
      <c r="M1448"/>
      <c r="N1448"/>
      <c r="O1448"/>
      <c r="P1448"/>
      <c r="Q1448"/>
      <c r="R1448"/>
      <c r="S1448"/>
    </row>
    <row r="1449" spans="1:19" x14ac:dyDescent="0.2">
      <c r="A1449"/>
      <c r="B1449"/>
      <c r="C1449"/>
      <c r="D1449"/>
      <c r="E1449"/>
      <c r="F1449"/>
      <c r="G1449"/>
      <c r="H1449"/>
      <c r="I1449"/>
      <c r="J1449"/>
      <c r="K1449"/>
      <c r="L1449"/>
      <c r="M1449"/>
      <c r="N1449"/>
      <c r="O1449"/>
      <c r="P1449"/>
      <c r="Q1449"/>
      <c r="R1449"/>
      <c r="S1449"/>
    </row>
    <row r="1450" spans="1:19" x14ac:dyDescent="0.2">
      <c r="A1450"/>
      <c r="B1450"/>
      <c r="C1450"/>
      <c r="D1450"/>
      <c r="E1450"/>
      <c r="F1450"/>
      <c r="G1450"/>
      <c r="H1450"/>
      <c r="I1450"/>
      <c r="J1450"/>
      <c r="K1450"/>
      <c r="L1450"/>
      <c r="M1450"/>
      <c r="N1450"/>
      <c r="O1450"/>
      <c r="P1450"/>
      <c r="Q1450"/>
      <c r="R1450"/>
      <c r="S1450"/>
    </row>
    <row r="1451" spans="1:19" x14ac:dyDescent="0.2">
      <c r="A1451"/>
      <c r="B1451"/>
      <c r="C1451"/>
      <c r="D1451"/>
      <c r="E1451"/>
      <c r="F1451"/>
      <c r="G1451"/>
      <c r="H1451"/>
      <c r="I1451"/>
      <c r="J1451"/>
      <c r="K1451"/>
      <c r="L1451"/>
      <c r="M1451"/>
      <c r="N1451"/>
      <c r="O1451"/>
      <c r="P1451"/>
      <c r="Q1451"/>
      <c r="R1451"/>
      <c r="S1451"/>
    </row>
    <row r="1452" spans="1:19" x14ac:dyDescent="0.2">
      <c r="A1452"/>
      <c r="B1452"/>
      <c r="C1452"/>
      <c r="D1452"/>
      <c r="E1452"/>
      <c r="F1452"/>
      <c r="G1452"/>
      <c r="H1452"/>
      <c r="I1452"/>
      <c r="J1452"/>
      <c r="K1452"/>
      <c r="L1452"/>
      <c r="M1452"/>
      <c r="N1452"/>
      <c r="O1452"/>
      <c r="P1452"/>
      <c r="Q1452"/>
      <c r="R1452"/>
      <c r="S1452"/>
    </row>
    <row r="1453" spans="1:19" x14ac:dyDescent="0.2">
      <c r="A1453"/>
      <c r="B1453"/>
      <c r="C1453"/>
      <c r="D1453"/>
      <c r="E1453"/>
      <c r="F1453"/>
      <c r="G1453"/>
      <c r="H1453"/>
      <c r="I1453"/>
      <c r="J1453"/>
      <c r="K1453"/>
      <c r="L1453"/>
      <c r="M1453"/>
      <c r="N1453"/>
      <c r="O1453"/>
      <c r="P1453"/>
      <c r="Q1453"/>
      <c r="R1453"/>
      <c r="S1453"/>
    </row>
    <row r="1454" spans="1:19" x14ac:dyDescent="0.2">
      <c r="A1454"/>
      <c r="B1454"/>
      <c r="C1454"/>
      <c r="D1454"/>
      <c r="E1454"/>
      <c r="F1454"/>
      <c r="G1454"/>
      <c r="H1454"/>
      <c r="I1454"/>
      <c r="J1454"/>
      <c r="K1454"/>
      <c r="L1454"/>
      <c r="M1454"/>
      <c r="N1454"/>
      <c r="O1454"/>
      <c r="P1454"/>
      <c r="Q1454"/>
      <c r="R1454"/>
      <c r="S1454"/>
    </row>
    <row r="1455" spans="1:19" x14ac:dyDescent="0.2">
      <c r="A1455"/>
      <c r="B1455"/>
      <c r="C1455"/>
      <c r="D1455"/>
      <c r="E1455"/>
      <c r="F1455"/>
      <c r="G1455"/>
      <c r="H1455"/>
      <c r="I1455"/>
      <c r="J1455"/>
      <c r="K1455"/>
      <c r="L1455"/>
      <c r="M1455"/>
      <c r="N1455"/>
      <c r="O1455"/>
      <c r="P1455"/>
      <c r="Q1455"/>
      <c r="R1455"/>
      <c r="S1455"/>
    </row>
    <row r="1456" spans="1:19" x14ac:dyDescent="0.2">
      <c r="A1456"/>
      <c r="B1456"/>
      <c r="C1456"/>
      <c r="D1456"/>
      <c r="E1456"/>
      <c r="F1456"/>
      <c r="G1456"/>
      <c r="H1456"/>
      <c r="I1456"/>
      <c r="J1456"/>
      <c r="K1456"/>
      <c r="L1456"/>
      <c r="M1456"/>
      <c r="N1456"/>
      <c r="O1456"/>
      <c r="P1456"/>
      <c r="Q1456"/>
      <c r="R1456"/>
      <c r="S1456"/>
    </row>
    <row r="1457" spans="1:19" x14ac:dyDescent="0.2">
      <c r="A1457"/>
      <c r="B1457"/>
      <c r="C1457"/>
      <c r="D1457"/>
      <c r="E1457"/>
      <c r="F1457"/>
      <c r="G1457"/>
      <c r="H1457"/>
      <c r="I1457"/>
      <c r="J1457"/>
      <c r="K1457"/>
      <c r="L1457"/>
      <c r="M1457"/>
      <c r="N1457"/>
      <c r="O1457"/>
      <c r="P1457"/>
      <c r="Q1457"/>
      <c r="R1457"/>
      <c r="S1457"/>
    </row>
    <row r="1458" spans="1:19" x14ac:dyDescent="0.2">
      <c r="A1458"/>
      <c r="B1458"/>
      <c r="C1458"/>
      <c r="D1458"/>
      <c r="E1458"/>
      <c r="F1458"/>
      <c r="G1458"/>
      <c r="H1458"/>
      <c r="I1458"/>
      <c r="J1458"/>
      <c r="K1458"/>
      <c r="L1458"/>
      <c r="M1458"/>
      <c r="N1458"/>
      <c r="O1458"/>
      <c r="P1458"/>
      <c r="Q1458"/>
      <c r="R1458"/>
      <c r="S1458"/>
    </row>
    <row r="1459" spans="1:19" x14ac:dyDescent="0.2">
      <c r="A1459"/>
      <c r="B1459"/>
      <c r="C1459"/>
      <c r="D1459"/>
      <c r="E1459"/>
      <c r="F1459"/>
      <c r="G1459"/>
      <c r="H1459"/>
      <c r="I1459"/>
      <c r="J1459"/>
      <c r="K1459"/>
      <c r="L1459"/>
      <c r="M1459"/>
      <c r="N1459"/>
      <c r="O1459"/>
      <c r="P1459"/>
      <c r="Q1459"/>
      <c r="R1459"/>
      <c r="S1459"/>
    </row>
    <row r="1460" spans="1:19" x14ac:dyDescent="0.2">
      <c r="A1460"/>
      <c r="B1460"/>
      <c r="C1460"/>
      <c r="D1460"/>
      <c r="E1460"/>
      <c r="F1460"/>
      <c r="G1460"/>
      <c r="H1460"/>
      <c r="I1460"/>
      <c r="J1460"/>
      <c r="K1460"/>
      <c r="L1460"/>
      <c r="M1460"/>
      <c r="N1460"/>
      <c r="O1460"/>
      <c r="P1460"/>
      <c r="Q1460"/>
      <c r="R1460"/>
      <c r="S1460"/>
    </row>
    <row r="1461" spans="1:19" x14ac:dyDescent="0.2">
      <c r="A1461"/>
      <c r="B1461"/>
      <c r="C1461"/>
      <c r="D1461"/>
      <c r="E1461"/>
      <c r="F1461"/>
      <c r="G1461"/>
      <c r="H1461"/>
      <c r="I1461"/>
      <c r="J1461"/>
      <c r="K1461"/>
      <c r="L1461"/>
      <c r="M1461"/>
      <c r="N1461"/>
      <c r="O1461"/>
      <c r="P1461"/>
      <c r="Q1461"/>
      <c r="R1461"/>
      <c r="S1461"/>
    </row>
    <row r="1462" spans="1:19" x14ac:dyDescent="0.2">
      <c r="A1462"/>
      <c r="B1462"/>
      <c r="C1462"/>
      <c r="D1462"/>
      <c r="E1462"/>
      <c r="F1462"/>
      <c r="G1462"/>
      <c r="H1462"/>
      <c r="I1462"/>
      <c r="J1462"/>
      <c r="K1462"/>
      <c r="L1462"/>
      <c r="M1462"/>
      <c r="N1462"/>
      <c r="O1462"/>
      <c r="P1462"/>
      <c r="Q1462"/>
      <c r="R1462"/>
      <c r="S1462"/>
    </row>
    <row r="1463" spans="1:19" x14ac:dyDescent="0.2">
      <c r="A1463"/>
      <c r="B1463"/>
      <c r="C1463"/>
      <c r="D1463"/>
      <c r="E1463"/>
      <c r="F1463"/>
      <c r="G1463"/>
      <c r="H1463"/>
      <c r="I1463"/>
      <c r="J1463"/>
      <c r="K1463"/>
      <c r="L1463"/>
      <c r="M1463"/>
      <c r="N1463"/>
      <c r="O1463"/>
      <c r="P1463"/>
      <c r="Q1463"/>
      <c r="R1463"/>
      <c r="S1463"/>
    </row>
    <row r="1464" spans="1:19" x14ac:dyDescent="0.2">
      <c r="A1464"/>
      <c r="B1464"/>
      <c r="C1464"/>
      <c r="D1464"/>
      <c r="E1464"/>
      <c r="F1464"/>
      <c r="G1464"/>
      <c r="H1464"/>
      <c r="I1464"/>
      <c r="J1464"/>
      <c r="K1464"/>
      <c r="L1464"/>
      <c r="M1464"/>
      <c r="N1464"/>
      <c r="O1464"/>
      <c r="P1464"/>
      <c r="Q1464"/>
      <c r="R1464"/>
      <c r="S1464"/>
    </row>
    <row r="1465" spans="1:19" x14ac:dyDescent="0.2">
      <c r="A1465"/>
      <c r="B1465"/>
      <c r="C1465"/>
      <c r="D1465"/>
      <c r="E1465"/>
      <c r="F1465"/>
      <c r="G1465"/>
      <c r="H1465"/>
      <c r="I1465"/>
      <c r="J1465"/>
      <c r="K1465"/>
      <c r="L1465"/>
      <c r="M1465"/>
      <c r="N1465"/>
      <c r="O1465"/>
      <c r="P1465"/>
      <c r="Q1465"/>
      <c r="R1465"/>
      <c r="S1465"/>
    </row>
    <row r="1466" spans="1:19" x14ac:dyDescent="0.2">
      <c r="A1466"/>
      <c r="B1466"/>
      <c r="C1466"/>
      <c r="D1466"/>
      <c r="E1466"/>
      <c r="F1466"/>
      <c r="G1466"/>
      <c r="H1466"/>
      <c r="I1466"/>
      <c r="J1466"/>
      <c r="K1466"/>
      <c r="L1466"/>
      <c r="M1466"/>
      <c r="N1466"/>
      <c r="O1466"/>
      <c r="P1466"/>
      <c r="Q1466"/>
      <c r="R1466"/>
      <c r="S1466"/>
    </row>
    <row r="1467" spans="1:19" x14ac:dyDescent="0.2">
      <c r="A1467"/>
      <c r="B1467"/>
      <c r="C1467"/>
      <c r="D1467"/>
      <c r="E1467"/>
      <c r="F1467"/>
      <c r="G1467"/>
      <c r="H1467"/>
      <c r="I1467"/>
      <c r="J1467"/>
      <c r="K1467"/>
      <c r="L1467"/>
      <c r="M1467"/>
      <c r="N1467"/>
      <c r="O1467"/>
      <c r="P1467"/>
      <c r="Q1467"/>
      <c r="R1467"/>
      <c r="S1467"/>
    </row>
    <row r="1468" spans="1:19" x14ac:dyDescent="0.2">
      <c r="A1468"/>
      <c r="B1468"/>
      <c r="C1468"/>
      <c r="D1468"/>
      <c r="E1468"/>
      <c r="F1468"/>
      <c r="G1468"/>
      <c r="H1468"/>
      <c r="I1468"/>
      <c r="J1468"/>
      <c r="K1468"/>
      <c r="L1468"/>
      <c r="M1468"/>
      <c r="N1468"/>
      <c r="O1468"/>
      <c r="P1468"/>
      <c r="Q1468"/>
      <c r="R1468"/>
      <c r="S1468"/>
    </row>
    <row r="1469" spans="1:19" x14ac:dyDescent="0.2">
      <c r="A1469"/>
      <c r="B1469"/>
      <c r="C1469"/>
      <c r="D1469"/>
      <c r="E1469"/>
      <c r="F1469"/>
      <c r="G1469"/>
      <c r="H1469"/>
      <c r="I1469"/>
      <c r="J1469"/>
      <c r="K1469"/>
      <c r="L1469"/>
      <c r="M1469"/>
      <c r="N1469"/>
      <c r="O1469"/>
      <c r="P1469"/>
      <c r="Q1469"/>
      <c r="R1469"/>
      <c r="S1469"/>
    </row>
    <row r="1470" spans="1:19" x14ac:dyDescent="0.2">
      <c r="A1470"/>
      <c r="B1470"/>
      <c r="C1470"/>
      <c r="D1470"/>
      <c r="E1470"/>
      <c r="F1470"/>
      <c r="G1470"/>
      <c r="H1470"/>
      <c r="I1470"/>
      <c r="J1470"/>
      <c r="K1470"/>
      <c r="L1470"/>
      <c r="M1470"/>
      <c r="N1470"/>
      <c r="O1470"/>
      <c r="P1470"/>
      <c r="Q1470"/>
      <c r="R1470"/>
      <c r="S1470"/>
    </row>
    <row r="1471" spans="1:19" x14ac:dyDescent="0.2">
      <c r="A1471"/>
      <c r="B1471"/>
      <c r="C1471"/>
      <c r="D1471"/>
      <c r="E1471"/>
      <c r="F1471"/>
      <c r="G1471"/>
      <c r="H1471"/>
      <c r="I1471"/>
      <c r="J1471"/>
      <c r="K1471"/>
      <c r="L1471"/>
      <c r="M1471"/>
      <c r="N1471"/>
      <c r="O1471"/>
      <c r="P1471"/>
      <c r="Q1471"/>
      <c r="R1471"/>
      <c r="S1471"/>
    </row>
    <row r="1472" spans="1:19" x14ac:dyDescent="0.2">
      <c r="A1472"/>
      <c r="B1472"/>
      <c r="C1472"/>
      <c r="D1472"/>
      <c r="E1472"/>
      <c r="F1472"/>
      <c r="G1472"/>
      <c r="H1472"/>
      <c r="I1472"/>
      <c r="J1472"/>
      <c r="K1472"/>
      <c r="L1472"/>
      <c r="M1472"/>
      <c r="N1472"/>
      <c r="O1472"/>
      <c r="P1472"/>
      <c r="Q1472"/>
      <c r="R1472"/>
      <c r="S1472"/>
    </row>
    <row r="1473" spans="1:19" x14ac:dyDescent="0.2">
      <c r="A1473"/>
      <c r="B1473"/>
      <c r="C1473"/>
      <c r="D1473"/>
      <c r="E1473"/>
      <c r="F1473"/>
      <c r="G1473"/>
      <c r="H1473"/>
      <c r="I1473"/>
      <c r="J1473"/>
      <c r="K1473"/>
      <c r="L1473"/>
      <c r="M1473"/>
      <c r="N1473"/>
      <c r="O1473"/>
      <c r="P1473"/>
      <c r="Q1473"/>
      <c r="R1473"/>
      <c r="S1473"/>
    </row>
    <row r="1474" spans="1:19" x14ac:dyDescent="0.2">
      <c r="A1474"/>
      <c r="B1474"/>
      <c r="C1474"/>
      <c r="D1474"/>
      <c r="E1474"/>
      <c r="F1474"/>
      <c r="G1474"/>
      <c r="H1474"/>
      <c r="I1474"/>
      <c r="J1474"/>
      <c r="K1474"/>
      <c r="L1474"/>
      <c r="M1474"/>
      <c r="N1474"/>
      <c r="O1474"/>
      <c r="P1474"/>
      <c r="Q1474"/>
      <c r="R1474"/>
      <c r="S1474"/>
    </row>
    <row r="1475" spans="1:19" x14ac:dyDescent="0.2">
      <c r="A1475"/>
      <c r="B1475"/>
      <c r="C1475"/>
      <c r="D1475"/>
      <c r="E1475"/>
      <c r="F1475"/>
      <c r="G1475"/>
      <c r="H1475"/>
      <c r="I1475"/>
      <c r="J1475"/>
      <c r="K1475"/>
      <c r="L1475"/>
      <c r="M1475"/>
      <c r="N1475"/>
      <c r="O1475"/>
      <c r="P1475"/>
      <c r="Q1475"/>
      <c r="R1475"/>
      <c r="S1475"/>
    </row>
    <row r="1476" spans="1:19" x14ac:dyDescent="0.2">
      <c r="A1476"/>
      <c r="B1476"/>
      <c r="C1476"/>
      <c r="D1476"/>
      <c r="E1476"/>
      <c r="F1476"/>
      <c r="G1476"/>
      <c r="H1476"/>
      <c r="I1476"/>
      <c r="J1476"/>
      <c r="K1476"/>
      <c r="L1476"/>
      <c r="M1476"/>
      <c r="N1476"/>
      <c r="O1476"/>
      <c r="P1476"/>
      <c r="Q1476"/>
      <c r="R1476"/>
      <c r="S1476"/>
    </row>
    <row r="1477" spans="1:19" x14ac:dyDescent="0.2">
      <c r="A1477"/>
      <c r="B1477"/>
      <c r="C1477"/>
      <c r="D1477"/>
      <c r="E1477"/>
      <c r="F1477"/>
      <c r="G1477"/>
      <c r="H1477"/>
      <c r="I1477"/>
      <c r="J1477"/>
      <c r="K1477"/>
      <c r="L1477"/>
      <c r="M1477"/>
      <c r="N1477"/>
      <c r="O1477"/>
      <c r="P1477"/>
      <c r="Q1477"/>
      <c r="R1477"/>
      <c r="S1477"/>
    </row>
    <row r="1478" spans="1:19" x14ac:dyDescent="0.2">
      <c r="A1478"/>
      <c r="B1478"/>
      <c r="C1478"/>
      <c r="D1478"/>
      <c r="E1478"/>
      <c r="F1478"/>
      <c r="G1478"/>
      <c r="H1478"/>
      <c r="I1478"/>
      <c r="J1478"/>
      <c r="K1478"/>
      <c r="L1478"/>
      <c r="M1478"/>
      <c r="N1478"/>
      <c r="O1478"/>
      <c r="P1478"/>
      <c r="Q1478"/>
      <c r="R1478"/>
      <c r="S1478"/>
    </row>
    <row r="1479" spans="1:19" x14ac:dyDescent="0.2">
      <c r="A1479"/>
      <c r="B1479"/>
      <c r="C1479"/>
      <c r="D1479"/>
      <c r="E1479"/>
      <c r="F1479"/>
      <c r="G1479"/>
      <c r="H1479"/>
      <c r="I1479"/>
      <c r="J1479"/>
      <c r="K1479"/>
      <c r="L1479"/>
      <c r="M1479"/>
      <c r="N1479"/>
      <c r="O1479"/>
      <c r="P1479"/>
      <c r="Q1479"/>
      <c r="R1479"/>
      <c r="S1479"/>
    </row>
    <row r="1480" spans="1:19" x14ac:dyDescent="0.2">
      <c r="A1480"/>
      <c r="B1480"/>
      <c r="C1480"/>
      <c r="D1480"/>
      <c r="E1480"/>
      <c r="F1480"/>
      <c r="G1480"/>
      <c r="H1480"/>
      <c r="I1480"/>
      <c r="J1480"/>
      <c r="K1480"/>
      <c r="L1480"/>
      <c r="M1480"/>
      <c r="N1480"/>
      <c r="O1480"/>
      <c r="P1480"/>
      <c r="Q1480"/>
      <c r="R1480"/>
      <c r="S1480"/>
    </row>
    <row r="1481" spans="1:19" x14ac:dyDescent="0.2">
      <c r="A1481"/>
      <c r="B1481"/>
      <c r="C1481"/>
      <c r="D1481"/>
      <c r="E1481"/>
      <c r="F1481"/>
      <c r="G1481"/>
      <c r="H1481"/>
      <c r="I1481"/>
      <c r="J1481"/>
      <c r="K1481"/>
      <c r="L1481"/>
      <c r="M1481"/>
      <c r="N1481"/>
      <c r="O1481"/>
      <c r="P1481"/>
      <c r="Q1481"/>
      <c r="R1481"/>
      <c r="S1481"/>
    </row>
    <row r="1482" spans="1:19" x14ac:dyDescent="0.2">
      <c r="A1482"/>
      <c r="B1482"/>
      <c r="C1482"/>
      <c r="D1482"/>
      <c r="E1482"/>
      <c r="F1482"/>
      <c r="G1482"/>
      <c r="H1482"/>
      <c r="I1482"/>
      <c r="J1482"/>
      <c r="K1482"/>
      <c r="L1482"/>
      <c r="M1482"/>
      <c r="N1482"/>
      <c r="O1482"/>
      <c r="P1482"/>
      <c r="Q1482"/>
      <c r="R1482"/>
      <c r="S1482"/>
    </row>
    <row r="1483" spans="1:19" x14ac:dyDescent="0.2">
      <c r="A1483"/>
      <c r="B1483"/>
      <c r="C1483"/>
      <c r="D1483"/>
      <c r="E1483"/>
      <c r="F1483"/>
      <c r="G1483"/>
      <c r="H1483"/>
      <c r="I1483"/>
      <c r="J1483"/>
      <c r="K1483"/>
      <c r="L1483"/>
      <c r="M1483"/>
      <c r="N1483"/>
      <c r="O1483"/>
      <c r="P1483"/>
      <c r="Q1483"/>
      <c r="R1483"/>
      <c r="S1483"/>
    </row>
    <row r="1484" spans="1:19" x14ac:dyDescent="0.2">
      <c r="A1484"/>
      <c r="B1484"/>
      <c r="C1484"/>
      <c r="D1484"/>
      <c r="E1484"/>
      <c r="F1484"/>
      <c r="G1484"/>
      <c r="H1484"/>
      <c r="I1484"/>
      <c r="J1484"/>
      <c r="K1484"/>
      <c r="L1484"/>
      <c r="M1484"/>
      <c r="N1484"/>
      <c r="O1484"/>
      <c r="P1484"/>
      <c r="Q1484"/>
      <c r="R1484"/>
      <c r="S1484"/>
    </row>
    <row r="1485" spans="1:19" x14ac:dyDescent="0.2">
      <c r="A1485"/>
      <c r="B1485"/>
      <c r="C1485"/>
      <c r="D1485"/>
      <c r="E1485"/>
      <c r="F1485"/>
      <c r="G1485"/>
      <c r="H1485"/>
      <c r="I1485"/>
      <c r="J1485"/>
      <c r="K1485"/>
      <c r="L1485"/>
      <c r="M1485"/>
      <c r="N1485"/>
      <c r="O1485"/>
      <c r="P1485"/>
      <c r="Q1485"/>
      <c r="R1485"/>
      <c r="S1485"/>
    </row>
    <row r="1486" spans="1:19" x14ac:dyDescent="0.2">
      <c r="A1486"/>
      <c r="B1486"/>
      <c r="C1486"/>
      <c r="D1486"/>
      <c r="E1486"/>
      <c r="F1486"/>
      <c r="G1486"/>
      <c r="H1486"/>
      <c r="I1486"/>
      <c r="J1486"/>
      <c r="K1486"/>
      <c r="L1486"/>
      <c r="M1486"/>
      <c r="N1486"/>
      <c r="O1486"/>
      <c r="P1486"/>
      <c r="Q1486"/>
      <c r="R1486"/>
      <c r="S1486"/>
    </row>
    <row r="1487" spans="1:19" x14ac:dyDescent="0.2">
      <c r="A1487"/>
      <c r="B1487"/>
      <c r="C1487"/>
      <c r="D1487"/>
      <c r="E1487"/>
      <c r="F1487"/>
      <c r="G1487"/>
      <c r="H1487"/>
      <c r="I1487"/>
      <c r="J1487"/>
      <c r="K1487"/>
      <c r="L1487"/>
      <c r="M1487"/>
      <c r="N1487"/>
      <c r="O1487"/>
      <c r="P1487"/>
      <c r="Q1487"/>
      <c r="R1487"/>
      <c r="S1487"/>
    </row>
    <row r="1488" spans="1:19" x14ac:dyDescent="0.2">
      <c r="A1488"/>
      <c r="B1488"/>
      <c r="C1488"/>
      <c r="D1488"/>
      <c r="E1488"/>
      <c r="F1488"/>
      <c r="G1488"/>
      <c r="H1488"/>
      <c r="I1488"/>
      <c r="J1488"/>
      <c r="K1488"/>
      <c r="L1488"/>
      <c r="M1488"/>
      <c r="N1488"/>
      <c r="O1488"/>
      <c r="P1488"/>
      <c r="Q1488"/>
      <c r="R1488"/>
      <c r="S1488"/>
    </row>
    <row r="1489" spans="1:19" x14ac:dyDescent="0.2">
      <c r="A1489"/>
      <c r="B1489"/>
      <c r="C1489"/>
      <c r="D1489"/>
      <c r="E1489"/>
      <c r="F1489"/>
      <c r="G1489"/>
      <c r="H1489"/>
      <c r="I1489"/>
      <c r="J1489"/>
      <c r="K1489"/>
      <c r="L1489"/>
      <c r="M1489"/>
      <c r="N1489"/>
      <c r="O1489"/>
      <c r="P1489"/>
      <c r="Q1489"/>
      <c r="R1489"/>
      <c r="S1489"/>
    </row>
    <row r="1490" spans="1:19" x14ac:dyDescent="0.2">
      <c r="A1490"/>
      <c r="B1490"/>
      <c r="C1490"/>
      <c r="D1490"/>
      <c r="E1490"/>
      <c r="F1490"/>
      <c r="G1490"/>
      <c r="H1490"/>
      <c r="I1490"/>
      <c r="J1490"/>
      <c r="K1490"/>
      <c r="L1490"/>
      <c r="M1490"/>
      <c r="N1490"/>
      <c r="O1490"/>
      <c r="P1490"/>
      <c r="Q1490"/>
      <c r="R1490"/>
      <c r="S1490"/>
    </row>
    <row r="1491" spans="1:19" x14ac:dyDescent="0.2">
      <c r="A1491"/>
      <c r="B1491"/>
      <c r="C1491"/>
      <c r="D1491"/>
      <c r="E1491"/>
      <c r="F1491"/>
      <c r="G1491"/>
      <c r="H1491"/>
      <c r="I1491"/>
      <c r="J1491"/>
      <c r="K1491"/>
      <c r="L1491"/>
      <c r="M1491"/>
      <c r="N1491"/>
      <c r="O1491"/>
      <c r="P1491"/>
      <c r="Q1491"/>
      <c r="R1491"/>
      <c r="S1491"/>
    </row>
    <row r="1492" spans="1:19" x14ac:dyDescent="0.2">
      <c r="A1492"/>
      <c r="B1492"/>
      <c r="C1492"/>
      <c r="D1492"/>
      <c r="E1492"/>
      <c r="F1492"/>
      <c r="G1492"/>
      <c r="H1492"/>
      <c r="I1492"/>
      <c r="J1492"/>
      <c r="K1492"/>
      <c r="L1492"/>
      <c r="M1492"/>
      <c r="N1492"/>
      <c r="O1492"/>
      <c r="P1492"/>
      <c r="Q1492"/>
      <c r="R1492"/>
      <c r="S1492"/>
    </row>
    <row r="1493" spans="1:19" x14ac:dyDescent="0.2">
      <c r="A1493"/>
      <c r="B1493"/>
      <c r="C1493"/>
      <c r="D1493"/>
      <c r="E1493"/>
      <c r="F1493"/>
      <c r="G1493"/>
      <c r="H1493"/>
      <c r="I1493"/>
      <c r="J1493"/>
      <c r="K1493"/>
      <c r="L1493"/>
      <c r="M1493"/>
      <c r="N1493"/>
      <c r="O1493"/>
      <c r="P1493"/>
      <c r="Q1493"/>
      <c r="R1493"/>
      <c r="S1493"/>
    </row>
    <row r="1494" spans="1:19" x14ac:dyDescent="0.2">
      <c r="A1494"/>
      <c r="B1494"/>
      <c r="C1494"/>
      <c r="D1494"/>
      <c r="E1494"/>
      <c r="F1494"/>
      <c r="G1494"/>
      <c r="H1494"/>
      <c r="I1494"/>
      <c r="J1494"/>
      <c r="K1494"/>
      <c r="L1494"/>
      <c r="M1494"/>
      <c r="N1494"/>
      <c r="O1494"/>
      <c r="P1494"/>
      <c r="Q1494"/>
      <c r="R1494"/>
      <c r="S1494"/>
    </row>
    <row r="1495" spans="1:19" x14ac:dyDescent="0.2">
      <c r="A1495"/>
      <c r="B1495"/>
      <c r="C1495"/>
      <c r="D1495"/>
      <c r="E1495"/>
      <c r="F1495"/>
      <c r="G1495"/>
      <c r="H1495"/>
      <c r="I1495"/>
      <c r="J1495"/>
      <c r="K1495"/>
      <c r="L1495"/>
      <c r="M1495"/>
      <c r="N1495"/>
      <c r="O1495"/>
      <c r="P1495"/>
      <c r="Q1495"/>
      <c r="R1495"/>
      <c r="S1495"/>
    </row>
    <row r="1496" spans="1:19" x14ac:dyDescent="0.2">
      <c r="A1496"/>
      <c r="B1496"/>
      <c r="C1496"/>
      <c r="D1496"/>
      <c r="E1496"/>
      <c r="F1496"/>
      <c r="G1496"/>
      <c r="H1496"/>
      <c r="I1496"/>
      <c r="J1496"/>
      <c r="K1496"/>
      <c r="L1496"/>
      <c r="M1496"/>
      <c r="N1496"/>
      <c r="O1496"/>
      <c r="P1496"/>
      <c r="Q1496"/>
      <c r="R1496"/>
      <c r="S1496"/>
    </row>
    <row r="1497" spans="1:19" x14ac:dyDescent="0.2">
      <c r="A1497"/>
      <c r="B1497"/>
      <c r="C1497"/>
      <c r="D1497"/>
      <c r="E1497"/>
      <c r="F1497"/>
      <c r="G1497"/>
      <c r="H1497"/>
      <c r="I1497"/>
      <c r="J1497"/>
      <c r="K1497"/>
      <c r="L1497"/>
      <c r="M1497"/>
      <c r="N1497"/>
      <c r="O1497"/>
      <c r="P1497"/>
      <c r="Q1497"/>
      <c r="R1497"/>
      <c r="S1497"/>
    </row>
    <row r="1498" spans="1:19" x14ac:dyDescent="0.2">
      <c r="A1498"/>
      <c r="B1498"/>
      <c r="C1498"/>
      <c r="D1498"/>
      <c r="E1498"/>
      <c r="F1498"/>
      <c r="G1498"/>
      <c r="H1498"/>
      <c r="I1498"/>
      <c r="J1498"/>
      <c r="K1498"/>
      <c r="L1498"/>
      <c r="M1498"/>
      <c r="N1498"/>
      <c r="O1498"/>
      <c r="P1498"/>
      <c r="Q1498"/>
      <c r="R1498"/>
      <c r="S1498"/>
    </row>
    <row r="1499" spans="1:19" x14ac:dyDescent="0.2">
      <c r="A1499"/>
      <c r="B1499"/>
      <c r="C1499"/>
      <c r="D1499"/>
      <c r="E1499"/>
      <c r="F1499"/>
      <c r="G1499"/>
      <c r="H1499"/>
      <c r="I1499"/>
      <c r="J1499"/>
      <c r="K1499"/>
      <c r="L1499"/>
      <c r="M1499"/>
      <c r="N1499"/>
      <c r="O1499"/>
      <c r="P1499"/>
      <c r="Q1499"/>
      <c r="R1499"/>
      <c r="S1499"/>
    </row>
    <row r="1500" spans="1:19" x14ac:dyDescent="0.2">
      <c r="A1500"/>
      <c r="B1500"/>
      <c r="C1500"/>
      <c r="D1500"/>
      <c r="E1500"/>
      <c r="F1500"/>
      <c r="G1500"/>
      <c r="H1500"/>
      <c r="I1500"/>
      <c r="J1500"/>
      <c r="K1500"/>
      <c r="L1500"/>
      <c r="M1500"/>
      <c r="N1500"/>
      <c r="O1500"/>
      <c r="P1500"/>
      <c r="Q1500"/>
      <c r="R1500"/>
      <c r="S1500"/>
    </row>
    <row r="1501" spans="1:19" x14ac:dyDescent="0.2">
      <c r="A1501"/>
      <c r="B1501"/>
      <c r="C1501"/>
      <c r="D1501"/>
      <c r="E1501"/>
      <c r="F1501"/>
      <c r="G1501"/>
      <c r="H1501"/>
      <c r="I1501"/>
      <c r="J1501"/>
      <c r="K1501"/>
      <c r="L1501"/>
      <c r="M1501"/>
      <c r="N1501"/>
      <c r="O1501"/>
      <c r="P1501"/>
      <c r="Q1501"/>
      <c r="R1501"/>
      <c r="S1501"/>
    </row>
    <row r="1502" spans="1:19" x14ac:dyDescent="0.2">
      <c r="A1502"/>
      <c r="B1502"/>
      <c r="C1502"/>
      <c r="D1502"/>
      <c r="E1502"/>
      <c r="F1502"/>
      <c r="G1502"/>
      <c r="H1502"/>
      <c r="I1502"/>
      <c r="J1502"/>
      <c r="K1502"/>
      <c r="L1502"/>
      <c r="M1502"/>
      <c r="N1502"/>
      <c r="O1502"/>
      <c r="P1502"/>
      <c r="Q1502"/>
      <c r="R1502"/>
      <c r="S1502"/>
    </row>
    <row r="1503" spans="1:19" x14ac:dyDescent="0.2">
      <c r="A1503"/>
      <c r="B1503"/>
      <c r="C1503"/>
      <c r="D1503"/>
      <c r="E1503"/>
      <c r="F1503"/>
      <c r="G1503"/>
      <c r="H1503"/>
      <c r="I1503"/>
      <c r="J1503"/>
      <c r="K1503"/>
      <c r="L1503"/>
      <c r="M1503"/>
      <c r="N1503"/>
      <c r="O1503"/>
      <c r="P1503"/>
      <c r="Q1503"/>
      <c r="R1503"/>
      <c r="S1503"/>
    </row>
    <row r="1504" spans="1:19" x14ac:dyDescent="0.2">
      <c r="A1504"/>
      <c r="B1504"/>
      <c r="C1504"/>
      <c r="D1504"/>
      <c r="E1504"/>
      <c r="F1504"/>
      <c r="G1504"/>
      <c r="H1504"/>
      <c r="I1504"/>
      <c r="J1504"/>
      <c r="K1504"/>
      <c r="L1504"/>
      <c r="M1504"/>
      <c r="N1504"/>
      <c r="O1504"/>
      <c r="P1504"/>
      <c r="Q1504"/>
      <c r="R1504"/>
      <c r="S1504"/>
    </row>
    <row r="1505" spans="1:19" x14ac:dyDescent="0.2">
      <c r="A1505"/>
      <c r="B1505"/>
      <c r="C1505"/>
      <c r="D1505"/>
      <c r="E1505"/>
      <c r="F1505"/>
      <c r="G1505"/>
      <c r="H1505"/>
      <c r="I1505"/>
      <c r="J1505"/>
      <c r="K1505"/>
      <c r="L1505"/>
      <c r="M1505"/>
      <c r="N1505"/>
      <c r="O1505"/>
      <c r="P1505"/>
      <c r="Q1505"/>
      <c r="R1505"/>
      <c r="S1505"/>
    </row>
    <row r="1506" spans="1:19" x14ac:dyDescent="0.2">
      <c r="A1506"/>
      <c r="B1506"/>
      <c r="C1506"/>
      <c r="D1506"/>
      <c r="E1506"/>
      <c r="F1506"/>
      <c r="G1506"/>
      <c r="H1506"/>
      <c r="I1506"/>
      <c r="J1506"/>
      <c r="K1506"/>
      <c r="L1506"/>
      <c r="M1506"/>
      <c r="N1506"/>
      <c r="O1506"/>
      <c r="P1506"/>
      <c r="Q1506"/>
      <c r="R1506"/>
      <c r="S1506"/>
    </row>
    <row r="1507" spans="1:19" x14ac:dyDescent="0.2">
      <c r="A1507"/>
      <c r="B1507"/>
      <c r="C1507"/>
      <c r="D1507"/>
      <c r="E1507"/>
      <c r="F1507"/>
      <c r="G1507"/>
      <c r="H1507"/>
      <c r="I1507"/>
      <c r="J1507"/>
      <c r="K1507"/>
      <c r="L1507"/>
      <c r="M1507"/>
      <c r="N1507"/>
      <c r="O1507"/>
      <c r="P1507"/>
      <c r="Q1507"/>
      <c r="R1507"/>
      <c r="S1507"/>
    </row>
    <row r="1508" spans="1:19" x14ac:dyDescent="0.2">
      <c r="A1508"/>
      <c r="B1508"/>
      <c r="C1508"/>
      <c r="D1508"/>
      <c r="E1508"/>
      <c r="F1508"/>
      <c r="G1508"/>
      <c r="H1508"/>
      <c r="I1508"/>
      <c r="J1508"/>
      <c r="K1508"/>
      <c r="L1508"/>
      <c r="M1508"/>
      <c r="N1508"/>
      <c r="O1508"/>
      <c r="P1508"/>
      <c r="Q1508"/>
      <c r="R1508"/>
      <c r="S1508"/>
    </row>
    <row r="1509" spans="1:19" x14ac:dyDescent="0.2">
      <c r="A1509"/>
      <c r="B1509"/>
      <c r="C1509"/>
      <c r="D1509"/>
      <c r="E1509"/>
      <c r="F1509"/>
      <c r="G1509"/>
      <c r="H1509"/>
      <c r="I1509"/>
      <c r="J1509"/>
      <c r="K1509"/>
      <c r="L1509"/>
      <c r="M1509"/>
      <c r="N1509"/>
      <c r="O1509"/>
      <c r="P1509"/>
      <c r="Q1509"/>
      <c r="R1509"/>
      <c r="S1509"/>
    </row>
    <row r="1510" spans="1:19" x14ac:dyDescent="0.2">
      <c r="A1510"/>
      <c r="B1510"/>
      <c r="C1510"/>
      <c r="D1510"/>
      <c r="E1510"/>
      <c r="F1510"/>
      <c r="G1510"/>
      <c r="H1510"/>
      <c r="I1510"/>
      <c r="J1510"/>
      <c r="K1510"/>
      <c r="L1510"/>
      <c r="M1510"/>
      <c r="N1510"/>
      <c r="O1510"/>
      <c r="P1510"/>
      <c r="Q1510"/>
      <c r="R1510"/>
      <c r="S1510"/>
    </row>
    <row r="1511" spans="1:19" x14ac:dyDescent="0.2">
      <c r="A1511"/>
      <c r="B1511"/>
      <c r="C1511"/>
      <c r="D1511"/>
      <c r="E1511"/>
      <c r="F1511"/>
      <c r="G1511"/>
      <c r="H1511"/>
      <c r="I1511"/>
      <c r="J1511"/>
      <c r="K1511"/>
      <c r="L1511"/>
      <c r="M1511"/>
      <c r="N1511"/>
      <c r="O1511"/>
      <c r="P1511"/>
      <c r="Q1511"/>
      <c r="R1511"/>
      <c r="S1511"/>
    </row>
    <row r="1512" spans="1:19" x14ac:dyDescent="0.2">
      <c r="A1512"/>
      <c r="B1512"/>
      <c r="C1512"/>
      <c r="D1512"/>
      <c r="E1512"/>
      <c r="F1512"/>
      <c r="G1512"/>
      <c r="H1512"/>
      <c r="I1512"/>
      <c r="J1512"/>
      <c r="K1512"/>
      <c r="L1512"/>
      <c r="M1512"/>
      <c r="N1512"/>
      <c r="O1512"/>
      <c r="P1512"/>
      <c r="Q1512"/>
      <c r="R1512"/>
      <c r="S1512"/>
    </row>
    <row r="1513" spans="1:19" x14ac:dyDescent="0.2">
      <c r="A1513"/>
      <c r="B1513"/>
      <c r="C1513"/>
      <c r="D1513"/>
      <c r="E1513"/>
      <c r="F1513"/>
      <c r="G1513"/>
      <c r="H1513"/>
      <c r="I1513"/>
      <c r="J1513"/>
      <c r="K1513"/>
      <c r="L1513"/>
      <c r="M1513"/>
      <c r="N1513"/>
      <c r="O1513"/>
      <c r="P1513"/>
      <c r="Q1513"/>
      <c r="R1513"/>
      <c r="S1513"/>
    </row>
    <row r="1514" spans="1:19" x14ac:dyDescent="0.2">
      <c r="A1514"/>
      <c r="B1514"/>
      <c r="C1514"/>
      <c r="D1514"/>
      <c r="E1514"/>
      <c r="F1514"/>
      <c r="G1514"/>
      <c r="H1514"/>
      <c r="I1514"/>
      <c r="J1514"/>
      <c r="K1514"/>
      <c r="L1514"/>
      <c r="M1514"/>
      <c r="N1514"/>
      <c r="O1514"/>
      <c r="P1514"/>
      <c r="Q1514"/>
      <c r="R1514"/>
      <c r="S1514"/>
    </row>
    <row r="1515" spans="1:19" x14ac:dyDescent="0.2">
      <c r="A1515"/>
      <c r="B1515"/>
      <c r="C1515"/>
      <c r="D1515"/>
      <c r="E1515"/>
      <c r="F1515"/>
      <c r="G1515"/>
      <c r="H1515"/>
      <c r="I1515"/>
      <c r="J1515"/>
      <c r="K1515"/>
      <c r="L1515"/>
      <c r="M1515"/>
      <c r="N1515"/>
      <c r="O1515"/>
      <c r="P1515"/>
      <c r="Q1515"/>
      <c r="R1515"/>
      <c r="S1515"/>
    </row>
    <row r="1516" spans="1:19" x14ac:dyDescent="0.2">
      <c r="A1516"/>
      <c r="B1516"/>
      <c r="C1516"/>
      <c r="D1516"/>
      <c r="E1516"/>
      <c r="F1516"/>
      <c r="G1516"/>
      <c r="H1516"/>
      <c r="I1516"/>
      <c r="J1516"/>
      <c r="K1516"/>
      <c r="L1516"/>
      <c r="M1516"/>
      <c r="N1516"/>
      <c r="O1516"/>
      <c r="P1516"/>
      <c r="Q1516"/>
      <c r="R1516"/>
      <c r="S1516"/>
    </row>
    <row r="1517" spans="1:19" x14ac:dyDescent="0.2">
      <c r="A1517"/>
      <c r="B1517"/>
      <c r="C1517"/>
      <c r="D1517"/>
      <c r="E1517"/>
      <c r="F1517"/>
      <c r="G1517"/>
      <c r="H1517"/>
      <c r="I1517"/>
      <c r="J1517"/>
      <c r="K1517"/>
      <c r="L1517"/>
      <c r="M1517"/>
      <c r="N1517"/>
      <c r="O1517"/>
      <c r="P1517"/>
      <c r="Q1517"/>
      <c r="R1517"/>
      <c r="S1517"/>
    </row>
    <row r="1518" spans="1:19" x14ac:dyDescent="0.2">
      <c r="A1518"/>
      <c r="B1518"/>
      <c r="C1518"/>
      <c r="D1518"/>
      <c r="E1518"/>
      <c r="F1518"/>
      <c r="G1518"/>
      <c r="H1518"/>
      <c r="I1518"/>
      <c r="J1518"/>
      <c r="K1518"/>
      <c r="L1518"/>
      <c r="M1518"/>
      <c r="N1518"/>
      <c r="O1518"/>
      <c r="P1518"/>
      <c r="Q1518"/>
      <c r="R1518"/>
      <c r="S1518"/>
    </row>
    <row r="1519" spans="1:19" x14ac:dyDescent="0.2">
      <c r="A1519"/>
      <c r="B1519"/>
      <c r="C1519"/>
      <c r="D1519"/>
      <c r="E1519"/>
      <c r="F1519"/>
      <c r="G1519"/>
      <c r="H1519"/>
      <c r="I1519"/>
      <c r="J1519"/>
      <c r="K1519"/>
      <c r="L1519"/>
      <c r="M1519"/>
      <c r="N1519"/>
      <c r="O1519"/>
      <c r="P1519"/>
      <c r="Q1519"/>
      <c r="R1519"/>
      <c r="S1519"/>
    </row>
    <row r="1520" spans="1:19" x14ac:dyDescent="0.2">
      <c r="A1520"/>
      <c r="B1520"/>
      <c r="C1520"/>
      <c r="D1520"/>
      <c r="E1520"/>
      <c r="F1520"/>
      <c r="G1520"/>
      <c r="H1520"/>
      <c r="I1520"/>
      <c r="J1520"/>
      <c r="K1520"/>
      <c r="L1520"/>
      <c r="M1520"/>
      <c r="N1520"/>
      <c r="O1520"/>
      <c r="P1520"/>
      <c r="Q1520"/>
      <c r="R1520"/>
      <c r="S1520"/>
    </row>
    <row r="1521" spans="1:19" x14ac:dyDescent="0.2">
      <c r="A1521"/>
      <c r="B1521"/>
      <c r="C1521"/>
      <c r="D1521"/>
      <c r="E1521"/>
      <c r="F1521"/>
      <c r="G1521"/>
      <c r="H1521"/>
      <c r="I1521"/>
      <c r="J1521"/>
      <c r="K1521"/>
      <c r="L1521"/>
      <c r="M1521"/>
      <c r="N1521"/>
      <c r="O1521"/>
      <c r="P1521"/>
      <c r="Q1521"/>
      <c r="R1521"/>
      <c r="S1521"/>
    </row>
    <row r="1522" spans="1:19" x14ac:dyDescent="0.2">
      <c r="A1522"/>
      <c r="B1522"/>
      <c r="C1522"/>
      <c r="D1522"/>
      <c r="E1522"/>
      <c r="F1522"/>
      <c r="G1522"/>
      <c r="H1522"/>
      <c r="I1522"/>
      <c r="J1522"/>
      <c r="K1522"/>
      <c r="L1522"/>
      <c r="M1522"/>
      <c r="N1522"/>
      <c r="O1522"/>
      <c r="P1522"/>
      <c r="Q1522"/>
      <c r="R1522"/>
      <c r="S1522"/>
    </row>
    <row r="1523" spans="1:19" x14ac:dyDescent="0.2">
      <c r="A1523"/>
      <c r="B1523"/>
      <c r="C1523"/>
      <c r="D1523"/>
      <c r="E1523"/>
      <c r="F1523"/>
      <c r="G1523"/>
      <c r="H1523"/>
      <c r="I1523"/>
      <c r="J1523"/>
      <c r="K1523"/>
      <c r="L1523"/>
      <c r="M1523"/>
      <c r="N1523"/>
      <c r="O1523"/>
      <c r="P1523"/>
      <c r="Q1523"/>
      <c r="R1523"/>
      <c r="S1523"/>
    </row>
    <row r="1524" spans="1:19" x14ac:dyDescent="0.2">
      <c r="A1524"/>
      <c r="B1524"/>
      <c r="C1524"/>
      <c r="D1524"/>
      <c r="E1524"/>
      <c r="F1524"/>
      <c r="G1524"/>
      <c r="H1524"/>
      <c r="I1524"/>
      <c r="J1524"/>
      <c r="K1524"/>
      <c r="L1524"/>
      <c r="M1524"/>
      <c r="N1524"/>
      <c r="O1524"/>
      <c r="P1524"/>
      <c r="Q1524"/>
      <c r="R1524"/>
      <c r="S1524"/>
    </row>
    <row r="1525" spans="1:19" x14ac:dyDescent="0.2">
      <c r="A1525"/>
      <c r="B1525"/>
      <c r="C1525"/>
      <c r="D1525"/>
      <c r="E1525"/>
      <c r="F1525"/>
      <c r="G1525"/>
      <c r="H1525"/>
      <c r="I1525"/>
      <c r="J1525"/>
      <c r="K1525"/>
      <c r="L1525"/>
      <c r="M1525"/>
      <c r="N1525"/>
      <c r="O1525"/>
      <c r="P1525"/>
      <c r="Q1525"/>
      <c r="R1525"/>
      <c r="S1525"/>
    </row>
    <row r="1526" spans="1:19" x14ac:dyDescent="0.2">
      <c r="A1526"/>
      <c r="B1526"/>
      <c r="C1526"/>
      <c r="D1526"/>
      <c r="E1526"/>
      <c r="F1526"/>
      <c r="G1526"/>
      <c r="H1526"/>
      <c r="I1526"/>
      <c r="J1526"/>
      <c r="K1526"/>
      <c r="L1526"/>
      <c r="M1526"/>
      <c r="N1526"/>
      <c r="O1526"/>
      <c r="P1526"/>
      <c r="Q1526"/>
      <c r="R1526"/>
      <c r="S1526"/>
    </row>
    <row r="1527" spans="1:19" x14ac:dyDescent="0.2">
      <c r="A1527"/>
      <c r="B1527"/>
      <c r="C1527"/>
      <c r="D1527"/>
      <c r="E1527"/>
      <c r="F1527"/>
      <c r="G1527"/>
      <c r="H1527"/>
      <c r="I1527"/>
      <c r="J1527"/>
      <c r="K1527"/>
      <c r="L1527"/>
      <c r="M1527"/>
      <c r="N1527"/>
      <c r="O1527"/>
      <c r="P1527"/>
      <c r="Q1527"/>
      <c r="R1527"/>
      <c r="S1527"/>
    </row>
    <row r="1528" spans="1:19" x14ac:dyDescent="0.2">
      <c r="A1528"/>
      <c r="B1528"/>
      <c r="C1528"/>
      <c r="D1528"/>
      <c r="E1528"/>
      <c r="F1528"/>
      <c r="G1528"/>
      <c r="H1528"/>
      <c r="I1528"/>
      <c r="J1528"/>
      <c r="K1528"/>
      <c r="L1528"/>
      <c r="M1528"/>
      <c r="N1528"/>
      <c r="O1528"/>
      <c r="P1528"/>
      <c r="Q1528"/>
      <c r="R1528"/>
      <c r="S1528"/>
    </row>
    <row r="1529" spans="1:19" x14ac:dyDescent="0.2">
      <c r="A1529"/>
      <c r="B1529"/>
      <c r="C1529"/>
      <c r="D1529"/>
      <c r="E1529"/>
      <c r="F1529"/>
      <c r="G1529"/>
      <c r="H1529"/>
      <c r="I1529"/>
      <c r="J1529"/>
      <c r="K1529"/>
      <c r="L1529"/>
      <c r="M1529"/>
      <c r="N1529"/>
      <c r="O1529"/>
      <c r="P1529"/>
      <c r="Q1529"/>
      <c r="R1529"/>
      <c r="S1529"/>
    </row>
    <row r="1530" spans="1:19" x14ac:dyDescent="0.2">
      <c r="A1530"/>
      <c r="B1530"/>
      <c r="C1530"/>
      <c r="D1530"/>
      <c r="E1530"/>
      <c r="F1530"/>
      <c r="G1530"/>
      <c r="H1530"/>
      <c r="I1530"/>
      <c r="J1530"/>
      <c r="K1530"/>
      <c r="L1530"/>
      <c r="M1530"/>
      <c r="N1530"/>
      <c r="O1530"/>
      <c r="P1530"/>
      <c r="Q1530"/>
      <c r="R1530"/>
      <c r="S1530"/>
    </row>
    <row r="1531" spans="1:19" x14ac:dyDescent="0.2">
      <c r="A1531"/>
      <c r="B1531"/>
      <c r="C1531"/>
      <c r="D1531"/>
      <c r="E1531"/>
      <c r="F1531"/>
      <c r="G1531"/>
      <c r="H1531"/>
      <c r="I1531"/>
      <c r="J1531"/>
      <c r="K1531"/>
      <c r="L1531"/>
      <c r="M1531"/>
      <c r="N1531"/>
      <c r="O1531"/>
      <c r="P1531"/>
      <c r="Q1531"/>
      <c r="R1531"/>
      <c r="S1531"/>
    </row>
    <row r="1532" spans="1:19" x14ac:dyDescent="0.2">
      <c r="A1532"/>
      <c r="B1532"/>
      <c r="C1532"/>
      <c r="D1532"/>
      <c r="E1532"/>
      <c r="F1532"/>
      <c r="G1532"/>
      <c r="H1532"/>
      <c r="I1532"/>
      <c r="J1532"/>
      <c r="K1532"/>
      <c r="L1532"/>
      <c r="M1532"/>
      <c r="N1532"/>
      <c r="O1532"/>
      <c r="P1532"/>
      <c r="Q1532"/>
      <c r="R1532"/>
      <c r="S1532"/>
    </row>
    <row r="1533" spans="1:19" x14ac:dyDescent="0.2">
      <c r="A1533"/>
      <c r="B1533"/>
      <c r="C1533"/>
      <c r="D1533"/>
      <c r="E1533"/>
      <c r="F1533"/>
      <c r="G1533"/>
      <c r="H1533"/>
      <c r="I1533"/>
      <c r="J1533"/>
      <c r="K1533"/>
      <c r="L1533"/>
      <c r="M1533"/>
      <c r="N1533"/>
      <c r="O1533"/>
      <c r="P1533"/>
      <c r="Q1533"/>
      <c r="R1533"/>
      <c r="S1533"/>
    </row>
    <row r="1534" spans="1:19" x14ac:dyDescent="0.2">
      <c r="A1534"/>
      <c r="B1534"/>
      <c r="C1534"/>
      <c r="D1534"/>
      <c r="E1534"/>
      <c r="F1534"/>
      <c r="G1534"/>
      <c r="H1534"/>
      <c r="I1534"/>
      <c r="J1534"/>
      <c r="K1534"/>
      <c r="L1534"/>
      <c r="M1534"/>
      <c r="N1534"/>
      <c r="O1534"/>
      <c r="P1534"/>
      <c r="Q1534"/>
      <c r="R1534"/>
      <c r="S1534"/>
    </row>
    <row r="1535" spans="1:19" x14ac:dyDescent="0.2">
      <c r="A1535"/>
      <c r="B1535"/>
      <c r="C1535"/>
      <c r="D1535"/>
      <c r="E1535"/>
      <c r="F1535"/>
      <c r="G1535"/>
      <c r="H1535"/>
      <c r="I1535"/>
      <c r="J1535"/>
      <c r="K1535"/>
      <c r="L1535"/>
      <c r="M1535"/>
      <c r="N1535"/>
      <c r="O1535"/>
      <c r="P1535"/>
      <c r="Q1535"/>
      <c r="R1535"/>
      <c r="S1535"/>
    </row>
    <row r="1536" spans="1:19" x14ac:dyDescent="0.2">
      <c r="A1536"/>
      <c r="B1536"/>
      <c r="C1536"/>
      <c r="D1536"/>
      <c r="E1536"/>
      <c r="F1536"/>
      <c r="G1536"/>
      <c r="H1536"/>
      <c r="I1536"/>
      <c r="J1536"/>
      <c r="K1536"/>
      <c r="L1536"/>
      <c r="M1536"/>
      <c r="N1536"/>
      <c r="O1536"/>
      <c r="P1536"/>
      <c r="Q1536"/>
      <c r="R1536"/>
      <c r="S1536"/>
    </row>
    <row r="1537" spans="1:19" x14ac:dyDescent="0.2">
      <c r="A1537"/>
      <c r="B1537"/>
      <c r="C1537"/>
      <c r="D1537"/>
      <c r="E1537"/>
      <c r="F1537"/>
      <c r="G1537"/>
      <c r="H1537"/>
      <c r="I1537"/>
      <c r="J1537"/>
      <c r="K1537"/>
      <c r="L1537"/>
      <c r="M1537"/>
      <c r="N1537"/>
      <c r="O1537"/>
      <c r="P1537"/>
      <c r="Q1537"/>
      <c r="R1537"/>
      <c r="S1537"/>
    </row>
    <row r="1538" spans="1:19" x14ac:dyDescent="0.2">
      <c r="A1538"/>
      <c r="B1538"/>
      <c r="C1538"/>
      <c r="D1538"/>
      <c r="E1538"/>
      <c r="F1538"/>
      <c r="G1538"/>
      <c r="H1538"/>
      <c r="I1538"/>
      <c r="J1538"/>
      <c r="K1538"/>
      <c r="L1538"/>
      <c r="M1538"/>
      <c r="N1538"/>
      <c r="O1538"/>
      <c r="P1538"/>
      <c r="Q1538"/>
      <c r="R1538"/>
      <c r="S1538"/>
    </row>
    <row r="1539" spans="1:19" x14ac:dyDescent="0.2">
      <c r="A1539"/>
      <c r="B1539"/>
      <c r="C1539"/>
      <c r="D1539"/>
      <c r="E1539"/>
      <c r="F1539"/>
      <c r="G1539"/>
      <c r="H1539"/>
      <c r="I1539"/>
      <c r="J1539"/>
      <c r="K1539"/>
      <c r="L1539"/>
      <c r="M1539"/>
      <c r="N1539"/>
      <c r="O1539"/>
      <c r="P1539"/>
      <c r="Q1539"/>
      <c r="R1539"/>
      <c r="S1539"/>
    </row>
    <row r="1540" spans="1:19" x14ac:dyDescent="0.2">
      <c r="A1540"/>
      <c r="B1540"/>
      <c r="C1540"/>
      <c r="D1540"/>
      <c r="E1540"/>
      <c r="F1540"/>
      <c r="G1540"/>
      <c r="H1540"/>
      <c r="I1540"/>
      <c r="J1540"/>
      <c r="K1540"/>
      <c r="L1540"/>
      <c r="M1540"/>
      <c r="N1540"/>
      <c r="O1540"/>
      <c r="P1540"/>
      <c r="Q1540"/>
      <c r="R1540"/>
      <c r="S1540"/>
    </row>
    <row r="1541" spans="1:19" x14ac:dyDescent="0.2">
      <c r="A1541"/>
      <c r="B1541"/>
      <c r="C1541"/>
      <c r="D1541"/>
      <c r="E1541"/>
      <c r="F1541"/>
      <c r="G1541"/>
      <c r="H1541"/>
      <c r="I1541"/>
      <c r="J1541"/>
      <c r="K1541"/>
      <c r="L1541"/>
      <c r="M1541"/>
      <c r="N1541"/>
      <c r="O1541"/>
      <c r="P1541"/>
      <c r="Q1541"/>
      <c r="R1541"/>
      <c r="S1541"/>
    </row>
    <row r="1542" spans="1:19" x14ac:dyDescent="0.2">
      <c r="A1542"/>
      <c r="B1542"/>
      <c r="C1542"/>
      <c r="D1542"/>
      <c r="E1542"/>
      <c r="F1542"/>
      <c r="G1542"/>
      <c r="H1542"/>
      <c r="I1542"/>
      <c r="J1542"/>
      <c r="K1542"/>
      <c r="L1542"/>
      <c r="M1542"/>
      <c r="N1542"/>
      <c r="O1542"/>
      <c r="P1542"/>
      <c r="Q1542"/>
      <c r="R1542"/>
      <c r="S1542"/>
    </row>
    <row r="1543" spans="1:19" x14ac:dyDescent="0.2">
      <c r="A1543"/>
      <c r="B1543"/>
      <c r="C1543"/>
      <c r="D1543"/>
      <c r="E1543"/>
      <c r="F1543"/>
      <c r="G1543"/>
      <c r="H1543"/>
      <c r="I1543"/>
      <c r="J1543"/>
      <c r="K1543"/>
      <c r="L1543"/>
      <c r="M1543"/>
      <c r="N1543"/>
      <c r="O1543"/>
      <c r="P1543"/>
      <c r="Q1543"/>
      <c r="R1543"/>
      <c r="S1543"/>
    </row>
    <row r="1544" spans="1:19" x14ac:dyDescent="0.2">
      <c r="A1544"/>
      <c r="B1544"/>
      <c r="C1544"/>
      <c r="D1544"/>
      <c r="E1544"/>
      <c r="F1544"/>
      <c r="G1544"/>
      <c r="H1544"/>
      <c r="I1544"/>
      <c r="J1544"/>
      <c r="K1544"/>
      <c r="L1544"/>
      <c r="M1544"/>
      <c r="N1544"/>
      <c r="O1544"/>
      <c r="P1544"/>
      <c r="Q1544"/>
      <c r="R1544"/>
      <c r="S1544"/>
    </row>
    <row r="1545" spans="1:19" x14ac:dyDescent="0.2">
      <c r="A1545"/>
      <c r="B1545"/>
      <c r="C1545"/>
      <c r="D1545"/>
      <c r="E1545"/>
      <c r="F1545"/>
      <c r="G1545"/>
      <c r="H1545"/>
      <c r="I1545"/>
      <c r="J1545"/>
      <c r="K1545"/>
      <c r="L1545"/>
      <c r="M1545"/>
      <c r="N1545"/>
      <c r="O1545"/>
      <c r="P1545"/>
      <c r="Q1545"/>
      <c r="R1545"/>
      <c r="S1545"/>
    </row>
    <row r="1546" spans="1:19" x14ac:dyDescent="0.2">
      <c r="A1546"/>
      <c r="B1546"/>
      <c r="C1546"/>
      <c r="D1546"/>
      <c r="E1546"/>
      <c r="F1546"/>
      <c r="G1546"/>
      <c r="H1546"/>
      <c r="I1546"/>
      <c r="J1546"/>
      <c r="K1546"/>
      <c r="L1546"/>
      <c r="M1546"/>
      <c r="N1546"/>
      <c r="O1546"/>
      <c r="P1546"/>
      <c r="Q1546"/>
      <c r="R1546"/>
      <c r="S1546"/>
    </row>
    <row r="1547" spans="1:19" x14ac:dyDescent="0.2">
      <c r="A1547"/>
      <c r="B1547"/>
      <c r="C1547"/>
      <c r="D1547"/>
      <c r="E1547"/>
      <c r="F1547"/>
      <c r="G1547"/>
      <c r="H1547"/>
      <c r="I1547"/>
      <c r="J1547"/>
      <c r="K1547"/>
      <c r="L1547"/>
      <c r="M1547"/>
      <c r="N1547"/>
      <c r="O1547"/>
      <c r="P1547"/>
      <c r="Q1547"/>
      <c r="R1547"/>
      <c r="S1547"/>
    </row>
    <row r="1548" spans="1:19" x14ac:dyDescent="0.2">
      <c r="A1548"/>
      <c r="B1548"/>
      <c r="C1548"/>
      <c r="D1548"/>
      <c r="E1548"/>
      <c r="F1548"/>
      <c r="G1548"/>
      <c r="H1548"/>
      <c r="I1548"/>
      <c r="J1548"/>
      <c r="K1548"/>
      <c r="L1548"/>
      <c r="M1548"/>
      <c r="N1548"/>
      <c r="O1548"/>
      <c r="P1548"/>
      <c r="Q1548"/>
      <c r="R1548"/>
      <c r="S1548"/>
    </row>
    <row r="1549" spans="1:19" x14ac:dyDescent="0.2">
      <c r="A1549"/>
      <c r="B1549"/>
      <c r="C1549"/>
      <c r="D1549"/>
      <c r="E1549"/>
      <c r="F1549"/>
      <c r="G1549"/>
      <c r="H1549"/>
      <c r="I1549"/>
      <c r="J1549"/>
      <c r="K1549"/>
      <c r="L1549"/>
      <c r="M1549"/>
      <c r="N1549"/>
      <c r="O1549"/>
      <c r="P1549"/>
      <c r="Q1549"/>
      <c r="R1549"/>
      <c r="S1549"/>
    </row>
    <row r="1550" spans="1:19" x14ac:dyDescent="0.2">
      <c r="A1550"/>
      <c r="B1550"/>
      <c r="C1550"/>
      <c r="D1550"/>
      <c r="E1550"/>
      <c r="F1550"/>
      <c r="G1550"/>
      <c r="H1550"/>
      <c r="I1550"/>
      <c r="J1550"/>
      <c r="K1550"/>
      <c r="L1550"/>
      <c r="M1550"/>
      <c r="N1550"/>
      <c r="O1550"/>
      <c r="P1550"/>
      <c r="Q1550"/>
      <c r="R1550"/>
      <c r="S1550"/>
    </row>
    <row r="1551" spans="1:19" x14ac:dyDescent="0.2">
      <c r="A1551"/>
      <c r="B1551"/>
      <c r="C1551"/>
      <c r="D1551"/>
      <c r="E1551"/>
      <c r="F1551"/>
      <c r="G1551"/>
      <c r="H1551"/>
      <c r="I1551"/>
      <c r="J1551"/>
      <c r="K1551"/>
      <c r="L1551"/>
      <c r="M1551"/>
      <c r="N1551"/>
      <c r="O1551"/>
      <c r="P1551"/>
      <c r="Q1551"/>
      <c r="R1551"/>
      <c r="S1551"/>
    </row>
    <row r="1552" spans="1:19" x14ac:dyDescent="0.2">
      <c r="A1552"/>
      <c r="B1552"/>
      <c r="C1552"/>
      <c r="D1552"/>
      <c r="E1552"/>
      <c r="F1552"/>
      <c r="G1552"/>
      <c r="H1552"/>
      <c r="I1552"/>
      <c r="J1552"/>
      <c r="K1552"/>
      <c r="L1552"/>
      <c r="M1552"/>
      <c r="N1552"/>
      <c r="O1552"/>
      <c r="P1552"/>
      <c r="Q1552"/>
      <c r="R1552"/>
      <c r="S1552"/>
    </row>
    <row r="1553" spans="1:19" x14ac:dyDescent="0.2">
      <c r="A1553"/>
      <c r="B1553"/>
      <c r="C1553"/>
      <c r="D1553"/>
      <c r="E1553"/>
      <c r="F1553"/>
      <c r="G1553"/>
      <c r="H1553"/>
      <c r="I1553"/>
      <c r="J1553"/>
      <c r="K1553"/>
      <c r="L1553"/>
      <c r="M1553"/>
      <c r="N1553"/>
      <c r="O1553"/>
      <c r="P1553"/>
      <c r="Q1553"/>
      <c r="R1553"/>
      <c r="S1553"/>
    </row>
    <row r="1554" spans="1:19" x14ac:dyDescent="0.2">
      <c r="A1554"/>
      <c r="B1554"/>
      <c r="C1554"/>
      <c r="D1554"/>
      <c r="E1554"/>
      <c r="F1554"/>
      <c r="G1554"/>
      <c r="H1554"/>
      <c r="I1554"/>
      <c r="J1554"/>
      <c r="K1554"/>
      <c r="L1554"/>
      <c r="M1554"/>
      <c r="N1554"/>
      <c r="O1554"/>
      <c r="P1554"/>
      <c r="Q1554"/>
      <c r="R1554"/>
      <c r="S1554"/>
    </row>
    <row r="1555" spans="1:19" x14ac:dyDescent="0.2">
      <c r="A1555"/>
      <c r="B1555"/>
      <c r="C1555"/>
      <c r="D1555"/>
      <c r="E1555"/>
      <c r="F1555"/>
      <c r="G1555"/>
      <c r="H1555"/>
      <c r="I1555"/>
      <c r="J1555"/>
      <c r="K1555"/>
      <c r="L1555"/>
      <c r="M1555"/>
      <c r="N1555"/>
      <c r="O1555"/>
      <c r="P1555"/>
      <c r="Q1555"/>
      <c r="R1555"/>
      <c r="S1555"/>
    </row>
    <row r="1556" spans="1:19" x14ac:dyDescent="0.2">
      <c r="A1556"/>
      <c r="B1556"/>
      <c r="C1556"/>
      <c r="D1556"/>
      <c r="E1556"/>
      <c r="F1556"/>
      <c r="G1556"/>
      <c r="H1556"/>
      <c r="I1556"/>
      <c r="J1556"/>
      <c r="K1556"/>
      <c r="L1556"/>
      <c r="M1556"/>
      <c r="N1556"/>
      <c r="O1556"/>
      <c r="P1556"/>
      <c r="Q1556"/>
      <c r="R1556"/>
      <c r="S1556"/>
    </row>
    <row r="1557" spans="1:19" x14ac:dyDescent="0.2">
      <c r="A1557"/>
      <c r="B1557"/>
      <c r="C1557"/>
      <c r="D1557"/>
      <c r="E1557"/>
      <c r="F1557"/>
      <c r="G1557"/>
      <c r="H1557"/>
      <c r="I1557"/>
      <c r="J1557"/>
      <c r="K1557"/>
      <c r="L1557"/>
      <c r="M1557"/>
      <c r="N1557"/>
      <c r="O1557"/>
      <c r="P1557"/>
      <c r="Q1557"/>
      <c r="R1557"/>
      <c r="S1557"/>
    </row>
    <row r="1558" spans="1:19" x14ac:dyDescent="0.2">
      <c r="A1558"/>
      <c r="B1558"/>
      <c r="C1558"/>
      <c r="D1558"/>
      <c r="E1558"/>
      <c r="F1558"/>
      <c r="G1558"/>
      <c r="H1558"/>
      <c r="I1558"/>
      <c r="J1558"/>
      <c r="K1558"/>
      <c r="L1558"/>
      <c r="M1558"/>
      <c r="N1558"/>
      <c r="O1558"/>
      <c r="P1558"/>
      <c r="Q1558"/>
      <c r="R1558"/>
      <c r="S1558"/>
    </row>
    <row r="1559" spans="1:19" x14ac:dyDescent="0.2">
      <c r="A1559"/>
      <c r="B1559"/>
      <c r="C1559"/>
      <c r="D1559"/>
      <c r="E1559"/>
      <c r="F1559"/>
      <c r="G1559"/>
      <c r="H1559"/>
      <c r="I1559"/>
      <c r="J1559"/>
      <c r="K1559"/>
      <c r="L1559"/>
      <c r="M1559"/>
      <c r="N1559"/>
      <c r="O1559"/>
      <c r="P1559"/>
      <c r="Q1559"/>
      <c r="R1559"/>
      <c r="S1559"/>
    </row>
    <row r="1560" spans="1:19" x14ac:dyDescent="0.2">
      <c r="A1560"/>
      <c r="B1560"/>
      <c r="C1560"/>
      <c r="D1560"/>
      <c r="E1560"/>
      <c r="F1560"/>
      <c r="G1560"/>
      <c r="H1560"/>
      <c r="I1560"/>
      <c r="J1560"/>
      <c r="K1560"/>
      <c r="L1560"/>
      <c r="M1560"/>
      <c r="N1560"/>
      <c r="O1560"/>
      <c r="P1560"/>
      <c r="Q1560"/>
      <c r="R1560"/>
      <c r="S1560"/>
    </row>
    <row r="1561" spans="1:19" x14ac:dyDescent="0.2">
      <c r="A1561"/>
      <c r="B1561"/>
      <c r="C1561"/>
      <c r="D1561"/>
      <c r="E1561"/>
      <c r="F1561"/>
      <c r="G1561"/>
      <c r="H1561"/>
      <c r="I1561"/>
      <c r="J1561"/>
      <c r="K1561"/>
      <c r="L1561"/>
      <c r="M1561"/>
      <c r="N1561"/>
      <c r="O1561"/>
      <c r="P1561"/>
      <c r="Q1561"/>
      <c r="R1561"/>
      <c r="S1561"/>
    </row>
    <row r="1562" spans="1:19" x14ac:dyDescent="0.2">
      <c r="A1562"/>
      <c r="B1562"/>
      <c r="C1562"/>
      <c r="D1562"/>
      <c r="E1562"/>
      <c r="F1562"/>
      <c r="G1562"/>
      <c r="H1562"/>
      <c r="I1562"/>
      <c r="J1562"/>
      <c r="K1562"/>
      <c r="L1562"/>
      <c r="M1562"/>
      <c r="N1562"/>
      <c r="O1562"/>
      <c r="P1562"/>
      <c r="Q1562"/>
      <c r="R1562"/>
      <c r="S1562"/>
    </row>
    <row r="1563" spans="1:19" x14ac:dyDescent="0.2">
      <c r="A1563"/>
      <c r="B1563"/>
      <c r="C1563"/>
      <c r="D1563"/>
      <c r="E1563"/>
      <c r="F1563"/>
      <c r="G1563"/>
      <c r="H1563"/>
      <c r="I1563"/>
      <c r="J1563"/>
      <c r="K1563"/>
      <c r="L1563"/>
      <c r="M1563"/>
      <c r="N1563"/>
      <c r="O1563"/>
      <c r="P1563"/>
      <c r="Q1563"/>
      <c r="R1563"/>
      <c r="S1563"/>
    </row>
    <row r="1564" spans="1:19" x14ac:dyDescent="0.2">
      <c r="A1564"/>
      <c r="B1564"/>
      <c r="C1564"/>
      <c r="D1564"/>
      <c r="E1564"/>
      <c r="F1564"/>
      <c r="G1564"/>
      <c r="H1564"/>
      <c r="I1564"/>
      <c r="J1564"/>
      <c r="K1564"/>
      <c r="L1564"/>
      <c r="M1564"/>
      <c r="N1564"/>
      <c r="O1564"/>
      <c r="P1564"/>
      <c r="Q1564"/>
      <c r="R1564"/>
      <c r="S1564"/>
    </row>
    <row r="1565" spans="1:19" x14ac:dyDescent="0.2">
      <c r="A1565"/>
      <c r="B1565"/>
      <c r="C1565"/>
      <c r="D1565"/>
      <c r="E1565"/>
      <c r="F1565"/>
      <c r="G1565"/>
      <c r="H1565"/>
      <c r="I1565"/>
      <c r="J1565"/>
      <c r="K1565"/>
      <c r="L1565"/>
      <c r="M1565"/>
      <c r="N1565"/>
      <c r="O1565"/>
      <c r="P1565"/>
      <c r="Q1565"/>
      <c r="R1565"/>
      <c r="S1565"/>
    </row>
    <row r="1566" spans="1:19" x14ac:dyDescent="0.2">
      <c r="A1566"/>
      <c r="B1566"/>
      <c r="C1566"/>
      <c r="D1566"/>
      <c r="E1566"/>
      <c r="F1566"/>
      <c r="G1566"/>
      <c r="H1566"/>
      <c r="I1566"/>
      <c r="J1566"/>
      <c r="K1566"/>
      <c r="L1566"/>
      <c r="M1566"/>
      <c r="N1566"/>
      <c r="O1566"/>
      <c r="P1566"/>
      <c r="Q1566"/>
      <c r="R1566"/>
      <c r="S1566"/>
    </row>
    <row r="1567" spans="1:19" x14ac:dyDescent="0.2">
      <c r="A1567"/>
      <c r="B1567"/>
      <c r="C1567"/>
      <c r="D1567"/>
      <c r="E1567"/>
      <c r="F1567"/>
      <c r="G1567"/>
      <c r="H1567"/>
      <c r="I1567"/>
      <c r="J1567"/>
      <c r="K1567"/>
      <c r="L1567"/>
      <c r="M1567"/>
      <c r="N1567"/>
      <c r="O1567"/>
      <c r="P1567"/>
      <c r="Q1567"/>
      <c r="R1567"/>
      <c r="S1567"/>
    </row>
    <row r="1568" spans="1:19" x14ac:dyDescent="0.2">
      <c r="A1568"/>
      <c r="B1568"/>
      <c r="C1568"/>
      <c r="D1568"/>
      <c r="E1568"/>
      <c r="F1568"/>
      <c r="G1568"/>
      <c r="H1568"/>
      <c r="I1568"/>
      <c r="J1568"/>
      <c r="K1568"/>
      <c r="L1568"/>
      <c r="M1568"/>
      <c r="N1568"/>
      <c r="O1568"/>
      <c r="P1568"/>
      <c r="Q1568"/>
      <c r="R1568"/>
      <c r="S1568"/>
    </row>
    <row r="1569" spans="1:19" x14ac:dyDescent="0.2">
      <c r="A1569"/>
      <c r="B1569"/>
      <c r="C1569"/>
      <c r="D1569"/>
      <c r="E1569"/>
      <c r="F1569"/>
      <c r="G1569"/>
      <c r="H1569"/>
      <c r="I1569"/>
      <c r="J1569"/>
      <c r="K1569"/>
      <c r="L1569"/>
      <c r="M1569"/>
      <c r="N1569"/>
      <c r="O1569"/>
      <c r="P1569"/>
      <c r="Q1569"/>
      <c r="R1569"/>
      <c r="S1569"/>
    </row>
    <row r="1570" spans="1:19" x14ac:dyDescent="0.2">
      <c r="A1570"/>
      <c r="B1570"/>
      <c r="C1570"/>
      <c r="D1570"/>
      <c r="E1570"/>
      <c r="F1570"/>
      <c r="G1570"/>
      <c r="H1570"/>
      <c r="I1570"/>
      <c r="J1570"/>
      <c r="K1570"/>
      <c r="L1570"/>
      <c r="M1570"/>
      <c r="N1570"/>
      <c r="O1570"/>
      <c r="P1570"/>
      <c r="Q1570"/>
      <c r="R1570"/>
      <c r="S1570"/>
    </row>
    <row r="1571" spans="1:19" x14ac:dyDescent="0.2">
      <c r="A1571"/>
      <c r="B1571"/>
      <c r="C1571"/>
      <c r="D1571"/>
      <c r="E1571"/>
      <c r="F1571"/>
      <c r="G1571"/>
      <c r="H1571"/>
      <c r="I1571"/>
      <c r="J1571"/>
      <c r="K1571"/>
      <c r="L1571"/>
      <c r="M1571"/>
      <c r="N1571"/>
      <c r="O1571"/>
      <c r="P1571"/>
      <c r="Q1571"/>
      <c r="R1571"/>
      <c r="S1571"/>
    </row>
    <row r="1572" spans="1:19" x14ac:dyDescent="0.2">
      <c r="A1572"/>
      <c r="B1572"/>
      <c r="C1572"/>
      <c r="D1572"/>
      <c r="E1572"/>
      <c r="F1572"/>
      <c r="G1572"/>
      <c r="H1572"/>
      <c r="I1572"/>
      <c r="J1572"/>
      <c r="K1572"/>
      <c r="L1572"/>
      <c r="M1572"/>
      <c r="N1572"/>
      <c r="O1572"/>
      <c r="P1572"/>
      <c r="Q1572"/>
      <c r="R1572"/>
      <c r="S1572"/>
    </row>
    <row r="1573" spans="1:19" x14ac:dyDescent="0.2">
      <c r="A1573"/>
      <c r="B1573"/>
      <c r="C1573"/>
      <c r="D1573"/>
      <c r="E1573"/>
      <c r="F1573"/>
      <c r="G1573"/>
      <c r="H1573"/>
      <c r="I1573"/>
      <c r="J1573"/>
      <c r="K1573"/>
      <c r="L1573"/>
      <c r="M1573"/>
      <c r="N1573"/>
      <c r="O1573"/>
      <c r="P1573"/>
      <c r="Q1573"/>
      <c r="R1573"/>
      <c r="S1573"/>
    </row>
    <row r="1574" spans="1:19" x14ac:dyDescent="0.2">
      <c r="A1574"/>
      <c r="B1574"/>
      <c r="C1574"/>
      <c r="D1574"/>
      <c r="E1574"/>
      <c r="F1574"/>
      <c r="G1574"/>
      <c r="H1574"/>
      <c r="I1574"/>
      <c r="J1574"/>
      <c r="K1574"/>
      <c r="L1574"/>
      <c r="M1574"/>
      <c r="N1574"/>
      <c r="O1574"/>
      <c r="P1574"/>
      <c r="Q1574"/>
      <c r="R1574"/>
      <c r="S1574"/>
    </row>
    <row r="1575" spans="1:19" x14ac:dyDescent="0.2">
      <c r="A1575"/>
      <c r="B1575"/>
      <c r="C1575"/>
      <c r="D1575"/>
      <c r="E1575"/>
      <c r="F1575"/>
      <c r="G1575"/>
      <c r="H1575"/>
      <c r="I1575"/>
      <c r="J1575"/>
      <c r="K1575"/>
      <c r="L1575"/>
      <c r="M1575"/>
      <c r="N1575"/>
      <c r="O1575"/>
      <c r="P1575"/>
      <c r="Q1575"/>
      <c r="R1575"/>
      <c r="S1575"/>
    </row>
    <row r="1576" spans="1:19" x14ac:dyDescent="0.2">
      <c r="A1576"/>
      <c r="B1576"/>
      <c r="C1576"/>
      <c r="D1576"/>
      <c r="E1576"/>
      <c r="F1576"/>
      <c r="G1576"/>
      <c r="H1576"/>
      <c r="I1576"/>
      <c r="J1576"/>
      <c r="K1576"/>
      <c r="L1576"/>
      <c r="M1576"/>
      <c r="N1576"/>
      <c r="O1576"/>
      <c r="P1576"/>
      <c r="Q1576"/>
      <c r="R1576"/>
      <c r="S1576"/>
    </row>
    <row r="1577" spans="1:19" x14ac:dyDescent="0.2">
      <c r="A1577"/>
      <c r="B1577"/>
      <c r="C1577"/>
      <c r="D1577"/>
      <c r="E1577"/>
      <c r="F1577"/>
      <c r="G1577"/>
      <c r="H1577"/>
      <c r="I1577"/>
      <c r="J1577"/>
      <c r="K1577"/>
      <c r="L1577"/>
      <c r="M1577"/>
      <c r="N1577"/>
      <c r="O1577"/>
      <c r="P1577"/>
      <c r="Q1577"/>
      <c r="R1577"/>
      <c r="S1577"/>
    </row>
    <row r="1578" spans="1:19" x14ac:dyDescent="0.2">
      <c r="A1578"/>
      <c r="B1578"/>
      <c r="C1578"/>
      <c r="D1578"/>
      <c r="E1578"/>
      <c r="F1578"/>
      <c r="G1578"/>
      <c r="H1578"/>
      <c r="I1578"/>
      <c r="J1578"/>
      <c r="K1578"/>
      <c r="L1578"/>
      <c r="M1578"/>
      <c r="N1578"/>
      <c r="O1578"/>
      <c r="P1578"/>
      <c r="Q1578"/>
      <c r="R1578"/>
      <c r="S1578"/>
    </row>
    <row r="1579" spans="1:19" x14ac:dyDescent="0.2">
      <c r="A1579"/>
      <c r="B1579"/>
      <c r="C1579"/>
      <c r="D1579"/>
      <c r="E1579"/>
      <c r="F1579"/>
      <c r="G1579"/>
      <c r="H1579"/>
      <c r="I1579"/>
      <c r="J1579"/>
      <c r="K1579"/>
      <c r="L1579"/>
      <c r="M1579"/>
      <c r="N1579"/>
      <c r="O1579"/>
      <c r="P1579"/>
      <c r="Q1579"/>
      <c r="R1579"/>
      <c r="S1579"/>
    </row>
    <row r="1580" spans="1:19" x14ac:dyDescent="0.2">
      <c r="A1580"/>
      <c r="B1580"/>
      <c r="C1580"/>
      <c r="D1580"/>
      <c r="E1580"/>
      <c r="F1580"/>
      <c r="G1580"/>
      <c r="H1580"/>
      <c r="I1580"/>
      <c r="J1580"/>
      <c r="K1580"/>
      <c r="L1580"/>
      <c r="M1580"/>
      <c r="N1580"/>
      <c r="O1580"/>
      <c r="P1580"/>
      <c r="Q1580"/>
      <c r="R1580"/>
      <c r="S1580"/>
    </row>
    <row r="1581" spans="1:19" x14ac:dyDescent="0.2">
      <c r="A1581"/>
      <c r="B1581"/>
      <c r="C1581"/>
      <c r="D1581"/>
      <c r="E1581"/>
      <c r="F1581"/>
      <c r="G1581"/>
      <c r="H1581"/>
      <c r="I1581"/>
      <c r="J1581"/>
      <c r="K1581"/>
      <c r="L1581"/>
      <c r="M1581"/>
      <c r="N1581"/>
      <c r="O1581"/>
      <c r="P1581"/>
      <c r="Q1581"/>
      <c r="R1581"/>
      <c r="S1581"/>
    </row>
    <row r="1582" spans="1:19" x14ac:dyDescent="0.2">
      <c r="A1582"/>
      <c r="B1582"/>
      <c r="C1582"/>
      <c r="D1582"/>
      <c r="E1582"/>
      <c r="F1582"/>
      <c r="G1582"/>
      <c r="H1582"/>
      <c r="I1582"/>
      <c r="J1582"/>
      <c r="K1582"/>
      <c r="L1582"/>
      <c r="M1582"/>
      <c r="N1582"/>
      <c r="O1582"/>
      <c r="P1582"/>
      <c r="Q1582"/>
      <c r="R1582"/>
      <c r="S1582"/>
    </row>
    <row r="1583" spans="1:19" x14ac:dyDescent="0.2">
      <c r="A1583"/>
      <c r="B1583"/>
      <c r="C1583"/>
      <c r="D1583"/>
      <c r="E1583"/>
      <c r="F1583"/>
      <c r="G1583"/>
      <c r="H1583"/>
      <c r="I1583"/>
      <c r="J1583"/>
      <c r="K1583"/>
      <c r="L1583"/>
      <c r="M1583"/>
      <c r="N1583"/>
      <c r="O1583"/>
      <c r="P1583"/>
      <c r="Q1583"/>
      <c r="R1583"/>
      <c r="S1583"/>
    </row>
    <row r="1584" spans="1:19" x14ac:dyDescent="0.2">
      <c r="A1584"/>
      <c r="B1584"/>
      <c r="C1584"/>
      <c r="D1584"/>
      <c r="E1584"/>
      <c r="F1584"/>
      <c r="G1584"/>
      <c r="H1584"/>
      <c r="I1584"/>
      <c r="J1584"/>
      <c r="K1584"/>
      <c r="L1584"/>
      <c r="M1584"/>
      <c r="N1584"/>
      <c r="O1584"/>
      <c r="P1584"/>
      <c r="Q1584"/>
      <c r="R1584"/>
      <c r="S1584"/>
    </row>
    <row r="1585" spans="1:19" x14ac:dyDescent="0.2">
      <c r="A1585"/>
      <c r="B1585"/>
      <c r="C1585"/>
      <c r="D1585"/>
      <c r="E1585"/>
      <c r="F1585"/>
      <c r="G1585"/>
      <c r="H1585"/>
      <c r="I1585"/>
      <c r="J1585"/>
      <c r="K1585"/>
      <c r="L1585"/>
      <c r="M1585"/>
      <c r="N1585"/>
      <c r="O1585"/>
      <c r="P1585"/>
      <c r="Q1585"/>
      <c r="R1585"/>
      <c r="S1585"/>
    </row>
    <row r="1586" spans="1:19" x14ac:dyDescent="0.2">
      <c r="A1586"/>
      <c r="B1586"/>
      <c r="C1586"/>
      <c r="D1586"/>
      <c r="E1586"/>
      <c r="F1586"/>
      <c r="G1586"/>
      <c r="H1586"/>
      <c r="I1586"/>
      <c r="J1586"/>
      <c r="K1586"/>
      <c r="L1586"/>
      <c r="M1586"/>
      <c r="N1586"/>
      <c r="O1586"/>
      <c r="P1586"/>
      <c r="Q1586"/>
      <c r="R1586"/>
      <c r="S1586"/>
    </row>
    <row r="1587" spans="1:19" x14ac:dyDescent="0.2">
      <c r="A1587"/>
      <c r="B1587"/>
      <c r="C1587"/>
      <c r="D1587"/>
      <c r="E1587"/>
      <c r="F1587"/>
      <c r="G1587"/>
      <c r="H1587"/>
      <c r="I1587"/>
      <c r="J1587"/>
      <c r="K1587"/>
      <c r="L1587"/>
      <c r="M1587"/>
      <c r="N1587"/>
      <c r="O1587"/>
      <c r="P1587"/>
      <c r="Q1587"/>
      <c r="R1587"/>
      <c r="S1587"/>
    </row>
    <row r="1588" spans="1:19" x14ac:dyDescent="0.2">
      <c r="A1588"/>
      <c r="B1588"/>
      <c r="C1588"/>
      <c r="D1588"/>
      <c r="E1588"/>
      <c r="F1588"/>
      <c r="G1588"/>
      <c r="H1588"/>
      <c r="I1588"/>
      <c r="J1588"/>
      <c r="K1588"/>
      <c r="L1588"/>
      <c r="M1588"/>
      <c r="N1588"/>
      <c r="O1588"/>
      <c r="P1588"/>
      <c r="Q1588"/>
      <c r="R1588"/>
      <c r="S1588"/>
    </row>
    <row r="1589" spans="1:19" x14ac:dyDescent="0.2">
      <c r="A1589"/>
      <c r="B1589"/>
      <c r="C1589"/>
      <c r="D1589"/>
      <c r="E1589"/>
      <c r="F1589"/>
      <c r="G1589"/>
      <c r="H1589"/>
      <c r="I1589"/>
      <c r="J1589"/>
      <c r="K1589"/>
      <c r="L1589"/>
      <c r="M1589"/>
      <c r="N1589"/>
      <c r="O1589"/>
      <c r="P1589"/>
      <c r="Q1589"/>
      <c r="R1589"/>
      <c r="S1589"/>
    </row>
    <row r="1590" spans="1:19" x14ac:dyDescent="0.2">
      <c r="A1590"/>
      <c r="B1590"/>
      <c r="C1590"/>
      <c r="D1590"/>
      <c r="E1590"/>
      <c r="F1590"/>
      <c r="G1590"/>
      <c r="H1590"/>
      <c r="I1590"/>
      <c r="J1590"/>
      <c r="K1590"/>
      <c r="L1590"/>
      <c r="M1590"/>
      <c r="N1590"/>
      <c r="O1590"/>
      <c r="P1590"/>
      <c r="Q1590"/>
      <c r="R1590"/>
      <c r="S1590"/>
    </row>
    <row r="1591" spans="1:19" x14ac:dyDescent="0.2">
      <c r="A1591"/>
      <c r="B1591"/>
      <c r="C1591"/>
      <c r="D1591"/>
      <c r="E1591"/>
      <c r="F1591"/>
      <c r="G1591"/>
      <c r="H1591"/>
      <c r="I1591"/>
      <c r="J1591"/>
      <c r="K1591"/>
      <c r="L1591"/>
      <c r="M1591"/>
      <c r="N1591"/>
      <c r="O1591"/>
      <c r="P1591"/>
      <c r="Q1591"/>
      <c r="R1591"/>
      <c r="S1591"/>
    </row>
    <row r="1592" spans="1:19" x14ac:dyDescent="0.2">
      <c r="A1592"/>
      <c r="B1592"/>
      <c r="C1592"/>
      <c r="D1592"/>
      <c r="E1592"/>
      <c r="F1592"/>
      <c r="G1592"/>
      <c r="H1592"/>
      <c r="I1592"/>
      <c r="J1592"/>
      <c r="K1592"/>
      <c r="L1592"/>
      <c r="M1592"/>
      <c r="N1592"/>
      <c r="O1592"/>
      <c r="P1592"/>
      <c r="Q1592"/>
      <c r="R1592"/>
      <c r="S1592"/>
    </row>
    <row r="1593" spans="1:19" x14ac:dyDescent="0.2">
      <c r="A1593"/>
      <c r="B1593"/>
      <c r="C1593"/>
      <c r="D1593"/>
      <c r="E1593"/>
      <c r="F1593"/>
      <c r="G1593"/>
      <c r="H1593"/>
      <c r="I1593"/>
      <c r="J1593"/>
      <c r="K1593"/>
      <c r="L1593"/>
      <c r="M1593"/>
      <c r="N1593"/>
      <c r="O1593"/>
      <c r="P1593"/>
      <c r="Q1593"/>
      <c r="R1593"/>
      <c r="S1593"/>
    </row>
    <row r="1594" spans="1:19" x14ac:dyDescent="0.2">
      <c r="A1594"/>
      <c r="B1594"/>
      <c r="C1594"/>
      <c r="D1594"/>
      <c r="E1594"/>
      <c r="F1594"/>
      <c r="G1594"/>
      <c r="H1594"/>
      <c r="I1594"/>
      <c r="J1594"/>
      <c r="K1594"/>
      <c r="L1594"/>
      <c r="M1594"/>
      <c r="N1594"/>
      <c r="O1594"/>
      <c r="P1594"/>
      <c r="Q1594"/>
      <c r="R1594"/>
      <c r="S1594"/>
    </row>
    <row r="1595" spans="1:19" x14ac:dyDescent="0.2">
      <c r="A1595"/>
      <c r="B1595"/>
      <c r="C1595"/>
      <c r="D1595"/>
      <c r="E1595"/>
      <c r="F1595"/>
      <c r="G1595"/>
      <c r="H1595"/>
      <c r="I1595"/>
      <c r="J1595"/>
      <c r="K1595"/>
      <c r="L1595"/>
      <c r="M1595"/>
      <c r="N1595"/>
      <c r="O1595"/>
      <c r="P1595"/>
      <c r="Q1595"/>
      <c r="R1595"/>
      <c r="S1595"/>
    </row>
    <row r="1596" spans="1:19" x14ac:dyDescent="0.2">
      <c r="A1596"/>
      <c r="B1596"/>
      <c r="C1596"/>
      <c r="D1596"/>
      <c r="E1596"/>
      <c r="F1596"/>
      <c r="G1596"/>
      <c r="H1596"/>
      <c r="I1596"/>
      <c r="J1596"/>
      <c r="K1596"/>
      <c r="L1596"/>
      <c r="M1596"/>
      <c r="N1596"/>
      <c r="O1596"/>
      <c r="P1596"/>
      <c r="Q1596"/>
      <c r="R1596"/>
      <c r="S1596"/>
    </row>
    <row r="1597" spans="1:19" x14ac:dyDescent="0.2">
      <c r="A1597"/>
      <c r="B1597"/>
      <c r="C1597"/>
      <c r="D1597"/>
      <c r="E1597"/>
      <c r="F1597"/>
      <c r="G1597"/>
      <c r="H1597"/>
      <c r="I1597"/>
      <c r="J1597"/>
      <c r="K1597"/>
      <c r="L1597"/>
      <c r="M1597"/>
      <c r="N1597"/>
      <c r="O1597"/>
      <c r="P1597"/>
      <c r="Q1597"/>
      <c r="R1597"/>
      <c r="S1597"/>
    </row>
    <row r="1598" spans="1:19" x14ac:dyDescent="0.2">
      <c r="A1598"/>
      <c r="B1598"/>
      <c r="C1598"/>
      <c r="D1598"/>
      <c r="E1598"/>
      <c r="F1598"/>
      <c r="G1598"/>
      <c r="H1598"/>
      <c r="I1598"/>
      <c r="J1598"/>
      <c r="K1598"/>
      <c r="L1598"/>
      <c r="M1598"/>
      <c r="N1598"/>
      <c r="O1598"/>
      <c r="P1598"/>
      <c r="Q1598"/>
      <c r="R1598"/>
      <c r="S1598"/>
    </row>
    <row r="1599" spans="1:19" x14ac:dyDescent="0.2">
      <c r="A1599"/>
      <c r="B1599"/>
      <c r="C1599"/>
      <c r="D1599"/>
      <c r="E1599"/>
      <c r="F1599"/>
      <c r="G1599"/>
      <c r="H1599"/>
      <c r="I1599"/>
      <c r="J1599"/>
      <c r="K1599"/>
      <c r="L1599"/>
      <c r="M1599"/>
      <c r="N1599"/>
      <c r="O1599"/>
      <c r="P1599"/>
      <c r="Q1599"/>
      <c r="R1599"/>
      <c r="S1599"/>
    </row>
    <row r="1600" spans="1:19" x14ac:dyDescent="0.2">
      <c r="A1600"/>
      <c r="B1600"/>
      <c r="C1600"/>
      <c r="D1600"/>
      <c r="E1600"/>
      <c r="F1600"/>
      <c r="G1600"/>
      <c r="H1600"/>
      <c r="I1600"/>
      <c r="J1600"/>
      <c r="K1600"/>
      <c r="L1600"/>
      <c r="M1600"/>
      <c r="N1600"/>
      <c r="O1600"/>
      <c r="P1600"/>
      <c r="Q1600"/>
      <c r="R1600"/>
      <c r="S1600"/>
    </row>
    <row r="1601" spans="1:19" x14ac:dyDescent="0.2">
      <c r="A1601"/>
      <c r="B1601"/>
      <c r="C1601"/>
      <c r="D1601"/>
      <c r="E1601"/>
      <c r="F1601"/>
      <c r="G1601"/>
      <c r="H1601"/>
      <c r="I1601"/>
      <c r="J1601"/>
      <c r="K1601"/>
      <c r="L1601"/>
      <c r="M1601"/>
      <c r="N1601"/>
      <c r="O1601"/>
      <c r="P1601"/>
      <c r="Q1601"/>
      <c r="R1601"/>
      <c r="S1601"/>
    </row>
    <row r="1602" spans="1:19" x14ac:dyDescent="0.2">
      <c r="A1602"/>
      <c r="B1602"/>
      <c r="C1602"/>
      <c r="D1602"/>
      <c r="E1602"/>
      <c r="F1602"/>
      <c r="G1602"/>
      <c r="H1602"/>
      <c r="I1602"/>
      <c r="J1602"/>
      <c r="K1602"/>
      <c r="L1602"/>
      <c r="M1602"/>
      <c r="N1602"/>
      <c r="O1602"/>
      <c r="P1602"/>
      <c r="Q1602"/>
      <c r="R1602"/>
      <c r="S1602"/>
    </row>
    <row r="1603" spans="1:19" x14ac:dyDescent="0.2">
      <c r="A1603"/>
      <c r="B1603"/>
      <c r="C1603"/>
      <c r="D1603"/>
      <c r="E1603"/>
      <c r="F1603"/>
      <c r="G1603"/>
      <c r="H1603"/>
      <c r="I1603"/>
      <c r="J1603"/>
      <c r="K1603"/>
      <c r="L1603"/>
      <c r="M1603"/>
      <c r="N1603"/>
      <c r="O1603"/>
      <c r="P1603"/>
      <c r="Q1603"/>
      <c r="R1603"/>
      <c r="S1603"/>
    </row>
    <row r="1604" spans="1:19" x14ac:dyDescent="0.2">
      <c r="A1604"/>
      <c r="B1604"/>
      <c r="C1604"/>
      <c r="D1604"/>
      <c r="E1604"/>
      <c r="F1604"/>
      <c r="G1604"/>
      <c r="H1604"/>
      <c r="I1604"/>
      <c r="J1604"/>
      <c r="K1604"/>
      <c r="L1604"/>
      <c r="M1604"/>
      <c r="N1604"/>
      <c r="O1604"/>
      <c r="P1604"/>
      <c r="Q1604"/>
      <c r="R1604"/>
      <c r="S1604"/>
    </row>
    <row r="1605" spans="1:19" x14ac:dyDescent="0.2">
      <c r="A1605"/>
      <c r="B1605"/>
      <c r="C1605"/>
      <c r="D1605"/>
      <c r="E1605"/>
      <c r="F1605"/>
      <c r="G1605"/>
      <c r="H1605"/>
      <c r="I1605"/>
      <c r="J1605"/>
      <c r="K1605"/>
      <c r="L1605"/>
      <c r="M1605"/>
      <c r="N1605"/>
      <c r="O1605"/>
      <c r="P1605"/>
      <c r="Q1605"/>
      <c r="R1605"/>
      <c r="S1605"/>
    </row>
    <row r="1606" spans="1:19" x14ac:dyDescent="0.2">
      <c r="A1606"/>
      <c r="B1606"/>
      <c r="C1606"/>
      <c r="D1606"/>
      <c r="E1606"/>
      <c r="F1606"/>
      <c r="G1606"/>
      <c r="H1606"/>
      <c r="I1606"/>
      <c r="J1606"/>
      <c r="K1606"/>
      <c r="L1606"/>
      <c r="M1606"/>
      <c r="N1606"/>
      <c r="O1606"/>
      <c r="P1606"/>
      <c r="Q1606"/>
      <c r="R1606"/>
      <c r="S1606"/>
    </row>
    <row r="1607" spans="1:19" x14ac:dyDescent="0.2">
      <c r="A1607"/>
      <c r="B1607"/>
      <c r="C1607"/>
      <c r="D1607"/>
      <c r="E1607"/>
      <c r="F1607"/>
      <c r="G1607"/>
      <c r="H1607"/>
      <c r="I1607"/>
      <c r="J1607"/>
      <c r="K1607"/>
      <c r="L1607"/>
      <c r="M1607"/>
      <c r="N1607"/>
      <c r="O1607"/>
      <c r="P1607"/>
      <c r="Q1607"/>
      <c r="R1607"/>
      <c r="S1607"/>
    </row>
    <row r="1608" spans="1:19" x14ac:dyDescent="0.2">
      <c r="A1608"/>
      <c r="B1608"/>
      <c r="C1608"/>
      <c r="D1608"/>
      <c r="E1608"/>
      <c r="F1608"/>
      <c r="G1608"/>
      <c r="H1608"/>
      <c r="I1608"/>
      <c r="J1608"/>
      <c r="K1608"/>
      <c r="L1608"/>
      <c r="M1608"/>
      <c r="N1608"/>
      <c r="O1608"/>
      <c r="P1608"/>
      <c r="Q1608"/>
      <c r="R1608"/>
      <c r="S1608"/>
    </row>
    <row r="1609" spans="1:19" x14ac:dyDescent="0.2">
      <c r="A1609"/>
      <c r="B1609"/>
      <c r="C1609"/>
      <c r="D1609"/>
      <c r="E1609"/>
      <c r="F1609"/>
      <c r="G1609"/>
      <c r="H1609"/>
      <c r="I1609"/>
      <c r="J1609"/>
      <c r="K1609"/>
      <c r="L1609"/>
      <c r="M1609"/>
      <c r="N1609"/>
      <c r="O1609"/>
      <c r="P1609"/>
      <c r="Q1609"/>
      <c r="R1609"/>
      <c r="S1609"/>
    </row>
    <row r="1610" spans="1:19" x14ac:dyDescent="0.2">
      <c r="A1610"/>
      <c r="B1610"/>
      <c r="C1610"/>
      <c r="D1610"/>
      <c r="E1610"/>
      <c r="F1610"/>
      <c r="G1610"/>
      <c r="H1610"/>
      <c r="I1610"/>
      <c r="J1610"/>
      <c r="K1610"/>
      <c r="L1610"/>
      <c r="M1610"/>
      <c r="N1610"/>
      <c r="O1610"/>
      <c r="P1610"/>
      <c r="Q1610"/>
      <c r="R1610"/>
      <c r="S1610"/>
    </row>
    <row r="1611" spans="1:19" x14ac:dyDescent="0.2">
      <c r="A1611"/>
      <c r="B1611"/>
      <c r="C1611"/>
      <c r="D1611"/>
      <c r="E1611"/>
      <c r="F1611"/>
      <c r="G1611"/>
      <c r="H1611"/>
      <c r="I1611"/>
      <c r="J1611"/>
      <c r="K1611"/>
      <c r="L1611"/>
      <c r="M1611"/>
      <c r="N1611"/>
      <c r="O1611"/>
      <c r="P1611"/>
      <c r="Q1611"/>
      <c r="R1611"/>
      <c r="S1611"/>
    </row>
    <row r="1612" spans="1:19" x14ac:dyDescent="0.2">
      <c r="A1612"/>
      <c r="B1612"/>
      <c r="C1612"/>
      <c r="D1612"/>
      <c r="E1612"/>
      <c r="F1612"/>
      <c r="G1612"/>
      <c r="H1612"/>
      <c r="I1612"/>
      <c r="J1612"/>
      <c r="K1612"/>
      <c r="L1612"/>
      <c r="M1612"/>
      <c r="N1612"/>
      <c r="O1612"/>
      <c r="P1612"/>
      <c r="Q1612"/>
      <c r="R1612"/>
      <c r="S1612"/>
    </row>
    <row r="1613" spans="1:19" x14ac:dyDescent="0.2">
      <c r="A1613"/>
      <c r="B1613"/>
      <c r="C1613"/>
      <c r="D1613"/>
      <c r="E1613"/>
      <c r="F1613"/>
      <c r="G1613"/>
      <c r="H1613"/>
      <c r="I1613"/>
      <c r="J1613"/>
      <c r="K1613"/>
      <c r="L1613"/>
      <c r="M1613"/>
      <c r="N1613"/>
      <c r="O1613"/>
      <c r="P1613"/>
      <c r="Q1613"/>
      <c r="R1613"/>
      <c r="S1613"/>
    </row>
    <row r="1614" spans="1:19" x14ac:dyDescent="0.2">
      <c r="A1614"/>
      <c r="B1614"/>
      <c r="C1614"/>
      <c r="D1614"/>
      <c r="E1614"/>
      <c r="F1614"/>
      <c r="G1614"/>
      <c r="H1614"/>
      <c r="I1614"/>
      <c r="J1614"/>
      <c r="K1614"/>
      <c r="L1614"/>
      <c r="M1614"/>
      <c r="N1614"/>
      <c r="O1614"/>
      <c r="P1614"/>
      <c r="Q1614"/>
      <c r="R1614"/>
      <c r="S1614"/>
    </row>
    <row r="1615" spans="1:19" x14ac:dyDescent="0.2">
      <c r="A1615"/>
      <c r="B1615"/>
      <c r="C1615"/>
      <c r="D1615"/>
      <c r="E1615"/>
      <c r="F1615"/>
      <c r="G1615"/>
      <c r="H1615"/>
      <c r="I1615"/>
      <c r="J1615"/>
      <c r="K1615"/>
      <c r="L1615"/>
      <c r="M1615"/>
      <c r="N1615"/>
      <c r="O1615"/>
      <c r="P1615"/>
      <c r="Q1615"/>
      <c r="R1615"/>
      <c r="S1615"/>
    </row>
    <row r="1616" spans="1:19" x14ac:dyDescent="0.2">
      <c r="A1616"/>
      <c r="B1616"/>
      <c r="C1616"/>
      <c r="D1616"/>
      <c r="E1616"/>
      <c r="F1616"/>
      <c r="G1616"/>
      <c r="H1616"/>
      <c r="I1616"/>
      <c r="J1616"/>
      <c r="K1616"/>
      <c r="L1616"/>
      <c r="M1616"/>
      <c r="N1616"/>
      <c r="O1616"/>
      <c r="P1616"/>
      <c r="Q1616"/>
      <c r="R1616"/>
      <c r="S1616"/>
    </row>
    <row r="1617" spans="1:19" x14ac:dyDescent="0.2">
      <c r="A1617"/>
      <c r="B1617"/>
      <c r="C1617"/>
      <c r="D1617"/>
      <c r="E1617"/>
      <c r="F1617"/>
      <c r="G1617"/>
      <c r="H1617"/>
      <c r="I1617"/>
      <c r="J1617"/>
      <c r="K1617"/>
      <c r="L1617"/>
      <c r="M1617"/>
      <c r="N1617"/>
      <c r="O1617"/>
      <c r="P1617"/>
      <c r="Q1617"/>
      <c r="R1617"/>
      <c r="S1617"/>
    </row>
    <row r="1618" spans="1:19" x14ac:dyDescent="0.2">
      <c r="A1618"/>
      <c r="B1618"/>
      <c r="C1618"/>
      <c r="D1618"/>
      <c r="E1618"/>
      <c r="F1618"/>
      <c r="G1618"/>
      <c r="H1618"/>
      <c r="I1618"/>
      <c r="J1618"/>
      <c r="K1618"/>
      <c r="L1618"/>
      <c r="M1618"/>
      <c r="N1618"/>
      <c r="O1618"/>
      <c r="P1618"/>
      <c r="Q1618"/>
      <c r="R1618"/>
      <c r="S1618"/>
    </row>
    <row r="1619" spans="1:19" x14ac:dyDescent="0.2">
      <c r="A1619"/>
      <c r="B1619"/>
      <c r="C1619"/>
      <c r="D1619"/>
      <c r="E1619"/>
      <c r="F1619"/>
      <c r="G1619"/>
      <c r="H1619"/>
      <c r="I1619"/>
      <c r="J1619"/>
      <c r="K1619"/>
      <c r="L1619"/>
      <c r="M1619"/>
      <c r="N1619"/>
      <c r="O1619"/>
      <c r="P1619"/>
      <c r="Q1619"/>
      <c r="R1619"/>
      <c r="S1619"/>
    </row>
    <row r="1620" spans="1:19" x14ac:dyDescent="0.2">
      <c r="A1620"/>
      <c r="B1620"/>
      <c r="C1620"/>
      <c r="D1620"/>
      <c r="E1620"/>
      <c r="F1620"/>
      <c r="G1620"/>
      <c r="H1620"/>
      <c r="I1620"/>
      <c r="J1620"/>
      <c r="K1620"/>
      <c r="L1620"/>
      <c r="M1620"/>
      <c r="N1620"/>
      <c r="O1620"/>
      <c r="P1620"/>
      <c r="Q1620"/>
      <c r="R1620"/>
      <c r="S1620"/>
    </row>
    <row r="1621" spans="1:19" x14ac:dyDescent="0.2">
      <c r="A1621"/>
      <c r="B1621"/>
      <c r="C1621"/>
      <c r="D1621"/>
      <c r="E1621"/>
      <c r="F1621"/>
      <c r="G1621"/>
      <c r="H1621"/>
      <c r="I1621"/>
      <c r="J1621"/>
      <c r="K1621"/>
      <c r="L1621"/>
      <c r="M1621"/>
      <c r="N1621"/>
      <c r="O1621"/>
      <c r="P1621"/>
      <c r="Q1621"/>
      <c r="R1621"/>
      <c r="S1621"/>
    </row>
    <row r="1622" spans="1:19" x14ac:dyDescent="0.2">
      <c r="A1622"/>
      <c r="B1622"/>
      <c r="C1622"/>
      <c r="D1622"/>
      <c r="E1622"/>
      <c r="F1622"/>
      <c r="G1622"/>
      <c r="H1622"/>
      <c r="I1622"/>
      <c r="J1622"/>
      <c r="K1622"/>
      <c r="L1622"/>
      <c r="M1622"/>
      <c r="N1622"/>
      <c r="O1622"/>
      <c r="P1622"/>
      <c r="Q1622"/>
      <c r="R1622"/>
      <c r="S1622"/>
    </row>
    <row r="1623" spans="1:19" x14ac:dyDescent="0.2">
      <c r="A1623"/>
      <c r="B1623"/>
      <c r="C1623"/>
      <c r="D1623"/>
      <c r="E1623"/>
      <c r="F1623"/>
      <c r="G1623"/>
      <c r="H1623"/>
      <c r="I1623"/>
      <c r="J1623"/>
      <c r="K1623"/>
      <c r="L1623"/>
      <c r="M1623"/>
      <c r="N1623"/>
      <c r="O1623"/>
      <c r="P1623"/>
      <c r="Q1623"/>
      <c r="R1623"/>
      <c r="S1623"/>
    </row>
    <row r="1624" spans="1:19" x14ac:dyDescent="0.2">
      <c r="A1624"/>
      <c r="B1624"/>
      <c r="C1624"/>
      <c r="D1624"/>
      <c r="E1624"/>
      <c r="F1624"/>
      <c r="G1624"/>
      <c r="H1624"/>
      <c r="I1624"/>
      <c r="J1624"/>
      <c r="K1624"/>
      <c r="L1624"/>
      <c r="M1624"/>
      <c r="N1624"/>
      <c r="O1624"/>
      <c r="P1624"/>
      <c r="Q1624"/>
      <c r="R1624"/>
      <c r="S1624"/>
    </row>
    <row r="1625" spans="1:19" x14ac:dyDescent="0.2">
      <c r="A1625"/>
      <c r="B1625"/>
      <c r="C1625"/>
      <c r="D1625"/>
      <c r="E1625"/>
      <c r="F1625"/>
      <c r="G1625"/>
      <c r="H1625"/>
      <c r="I1625"/>
      <c r="J1625"/>
      <c r="K1625"/>
      <c r="L1625"/>
      <c r="M1625"/>
      <c r="N1625"/>
      <c r="O1625"/>
      <c r="P1625"/>
      <c r="Q1625"/>
      <c r="R1625"/>
      <c r="S1625"/>
    </row>
    <row r="1626" spans="1:19" x14ac:dyDescent="0.2">
      <c r="A1626"/>
      <c r="B1626"/>
      <c r="C1626"/>
      <c r="D1626"/>
      <c r="E1626"/>
      <c r="F1626"/>
      <c r="G1626"/>
      <c r="H1626"/>
      <c r="I1626"/>
      <c r="J1626"/>
      <c r="K1626"/>
      <c r="L1626"/>
      <c r="M1626"/>
      <c r="N1626"/>
      <c r="O1626"/>
      <c r="P1626"/>
      <c r="Q1626"/>
      <c r="R1626"/>
      <c r="S1626"/>
    </row>
    <row r="1627" spans="1:19" x14ac:dyDescent="0.2">
      <c r="A1627"/>
      <c r="B1627"/>
      <c r="C1627"/>
      <c r="D1627"/>
      <c r="E1627"/>
      <c r="F1627"/>
      <c r="G1627"/>
      <c r="H1627"/>
      <c r="I1627"/>
      <c r="J1627"/>
      <c r="K1627"/>
      <c r="L1627"/>
      <c r="M1627"/>
      <c r="N1627"/>
      <c r="O1627"/>
      <c r="P1627"/>
      <c r="Q1627"/>
      <c r="R1627"/>
      <c r="S1627"/>
    </row>
    <row r="1628" spans="1:19" x14ac:dyDescent="0.2">
      <c r="A1628"/>
      <c r="B1628"/>
      <c r="C1628"/>
      <c r="D1628"/>
      <c r="E1628"/>
      <c r="F1628"/>
      <c r="G1628"/>
      <c r="H1628"/>
      <c r="I1628"/>
      <c r="J1628"/>
      <c r="K1628"/>
      <c r="L1628"/>
      <c r="M1628"/>
      <c r="N1628"/>
      <c r="O1628"/>
      <c r="P1628"/>
      <c r="Q1628"/>
      <c r="R1628"/>
      <c r="S1628"/>
    </row>
    <row r="1629" spans="1:19" x14ac:dyDescent="0.2">
      <c r="A1629"/>
      <c r="B1629"/>
      <c r="C1629"/>
      <c r="D1629"/>
      <c r="E1629"/>
      <c r="F1629"/>
      <c r="G1629"/>
      <c r="H1629"/>
      <c r="I1629"/>
      <c r="J1629"/>
      <c r="K1629"/>
      <c r="L1629"/>
      <c r="M1629"/>
      <c r="N1629"/>
      <c r="O1629"/>
      <c r="P1629"/>
      <c r="Q1629"/>
      <c r="R1629"/>
      <c r="S1629"/>
    </row>
    <row r="1630" spans="1:19" x14ac:dyDescent="0.2">
      <c r="A1630"/>
      <c r="B1630"/>
      <c r="C1630"/>
      <c r="D1630"/>
      <c r="E1630"/>
      <c r="F1630"/>
      <c r="G1630"/>
      <c r="H1630"/>
      <c r="I1630"/>
      <c r="J1630"/>
      <c r="K1630"/>
      <c r="L1630"/>
      <c r="M1630"/>
      <c r="N1630"/>
      <c r="O1630"/>
      <c r="P1630"/>
      <c r="Q1630"/>
      <c r="R1630"/>
      <c r="S1630"/>
    </row>
    <row r="1631" spans="1:19" x14ac:dyDescent="0.2">
      <c r="A1631"/>
      <c r="B1631"/>
      <c r="C1631"/>
      <c r="D1631"/>
      <c r="E1631"/>
      <c r="F1631"/>
      <c r="G1631"/>
      <c r="H1631"/>
      <c r="I1631"/>
      <c r="J1631"/>
      <c r="K1631"/>
      <c r="L1631"/>
      <c r="M1631"/>
      <c r="N1631"/>
      <c r="O1631"/>
      <c r="P1631"/>
      <c r="Q1631"/>
      <c r="R1631"/>
      <c r="S1631"/>
    </row>
    <row r="1632" spans="1:19" x14ac:dyDescent="0.2">
      <c r="A1632"/>
      <c r="B1632"/>
      <c r="C1632"/>
      <c r="D1632"/>
      <c r="E1632"/>
      <c r="F1632"/>
      <c r="G1632"/>
      <c r="H1632"/>
      <c r="I1632"/>
      <c r="J1632"/>
      <c r="K1632"/>
      <c r="L1632"/>
      <c r="M1632"/>
      <c r="N1632"/>
      <c r="O1632"/>
      <c r="P1632"/>
      <c r="Q1632"/>
      <c r="R1632"/>
      <c r="S1632"/>
    </row>
    <row r="1633" spans="1:19" x14ac:dyDescent="0.2">
      <c r="A1633"/>
      <c r="B1633"/>
      <c r="C1633"/>
      <c r="D1633"/>
      <c r="E1633"/>
      <c r="F1633"/>
      <c r="G1633"/>
      <c r="H1633"/>
      <c r="I1633"/>
      <c r="J1633"/>
      <c r="K1633"/>
      <c r="L1633"/>
      <c r="M1633"/>
      <c r="N1633"/>
      <c r="O1633"/>
      <c r="P1633"/>
      <c r="Q1633"/>
      <c r="R1633"/>
      <c r="S1633"/>
    </row>
    <row r="1634" spans="1:19" x14ac:dyDescent="0.2">
      <c r="A1634"/>
      <c r="B1634"/>
      <c r="C1634"/>
      <c r="D1634"/>
      <c r="E1634"/>
      <c r="F1634"/>
      <c r="G1634"/>
      <c r="H1634"/>
      <c r="I1634"/>
      <c r="J1634"/>
      <c r="K1634"/>
      <c r="L1634"/>
      <c r="M1634"/>
      <c r="N1634"/>
      <c r="O1634"/>
      <c r="P1634"/>
      <c r="Q1634"/>
      <c r="R1634"/>
      <c r="S1634"/>
    </row>
    <row r="1635" spans="1:19" x14ac:dyDescent="0.2">
      <c r="A1635"/>
      <c r="B1635"/>
      <c r="C1635"/>
      <c r="D1635"/>
      <c r="E1635"/>
      <c r="F1635"/>
      <c r="G1635"/>
      <c r="H1635"/>
      <c r="I1635"/>
      <c r="J1635"/>
      <c r="K1635"/>
      <c r="L1635"/>
      <c r="M1635"/>
      <c r="N1635"/>
      <c r="O1635"/>
      <c r="P1635"/>
      <c r="Q1635"/>
      <c r="R1635"/>
      <c r="S1635"/>
    </row>
    <row r="1636" spans="1:19" x14ac:dyDescent="0.2">
      <c r="A1636"/>
      <c r="B1636"/>
      <c r="C1636"/>
      <c r="D1636"/>
      <c r="E1636"/>
      <c r="F1636"/>
      <c r="G1636"/>
      <c r="H1636"/>
      <c r="I1636"/>
      <c r="J1636"/>
      <c r="K1636"/>
      <c r="L1636"/>
      <c r="M1636"/>
      <c r="N1636"/>
      <c r="O1636"/>
      <c r="P1636"/>
      <c r="Q1636"/>
      <c r="R1636"/>
      <c r="S1636"/>
    </row>
    <row r="1637" spans="1:19" x14ac:dyDescent="0.2">
      <c r="A1637"/>
      <c r="B1637"/>
      <c r="C1637"/>
      <c r="D1637"/>
      <c r="E1637"/>
      <c r="F1637"/>
      <c r="G1637"/>
      <c r="H1637"/>
      <c r="I1637"/>
      <c r="J1637"/>
      <c r="K1637"/>
      <c r="L1637"/>
      <c r="M1637"/>
      <c r="N1637"/>
      <c r="O1637"/>
      <c r="P1637"/>
      <c r="Q1637"/>
      <c r="R1637"/>
      <c r="S1637"/>
    </row>
    <row r="1638" spans="1:19" x14ac:dyDescent="0.2">
      <c r="A1638"/>
      <c r="B1638"/>
      <c r="C1638"/>
      <c r="D1638"/>
      <c r="E1638"/>
      <c r="F1638"/>
      <c r="G1638"/>
      <c r="H1638"/>
      <c r="I1638"/>
      <c r="J1638"/>
      <c r="K1638"/>
      <c r="L1638"/>
      <c r="M1638"/>
      <c r="N1638"/>
      <c r="O1638"/>
      <c r="P1638"/>
      <c r="Q1638"/>
      <c r="R1638"/>
      <c r="S1638"/>
    </row>
    <row r="1639" spans="1:19" x14ac:dyDescent="0.2">
      <c r="A1639"/>
      <c r="B1639"/>
      <c r="C1639"/>
      <c r="D1639"/>
      <c r="E1639"/>
      <c r="F1639"/>
      <c r="G1639"/>
      <c r="H1639"/>
      <c r="I1639"/>
      <c r="J1639"/>
      <c r="K1639"/>
      <c r="L1639"/>
      <c r="M1639"/>
      <c r="N1639"/>
      <c r="O1639"/>
      <c r="P1639"/>
      <c r="Q1639"/>
      <c r="R1639"/>
      <c r="S1639"/>
    </row>
    <row r="1640" spans="1:19" x14ac:dyDescent="0.2">
      <c r="A1640"/>
      <c r="B1640"/>
      <c r="C1640"/>
      <c r="D1640"/>
      <c r="E1640"/>
      <c r="F1640"/>
      <c r="G1640"/>
      <c r="H1640"/>
      <c r="I1640"/>
      <c r="J1640"/>
      <c r="K1640"/>
      <c r="L1640"/>
      <c r="M1640"/>
      <c r="N1640"/>
      <c r="O1640"/>
      <c r="P1640"/>
      <c r="Q1640"/>
      <c r="R1640"/>
      <c r="S1640"/>
    </row>
    <row r="1641" spans="1:19" x14ac:dyDescent="0.2">
      <c r="A1641"/>
      <c r="B1641"/>
      <c r="C1641"/>
      <c r="D1641"/>
      <c r="E1641"/>
      <c r="F1641"/>
      <c r="G1641"/>
      <c r="H1641"/>
      <c r="I1641"/>
      <c r="J1641"/>
      <c r="K1641"/>
      <c r="L1641"/>
      <c r="M1641"/>
      <c r="N1641"/>
      <c r="O1641"/>
      <c r="P1641"/>
      <c r="Q1641"/>
      <c r="R1641"/>
      <c r="S1641"/>
    </row>
    <row r="1642" spans="1:19" x14ac:dyDescent="0.2">
      <c r="A1642"/>
      <c r="B1642"/>
      <c r="C1642"/>
      <c r="D1642"/>
      <c r="E1642"/>
      <c r="F1642"/>
      <c r="G1642"/>
      <c r="H1642"/>
      <c r="I1642"/>
      <c r="J1642"/>
      <c r="K1642"/>
      <c r="L1642"/>
      <c r="M1642"/>
      <c r="N1642"/>
      <c r="O1642"/>
      <c r="P1642"/>
      <c r="Q1642"/>
      <c r="R1642"/>
      <c r="S1642"/>
    </row>
    <row r="1643" spans="1:19" x14ac:dyDescent="0.2">
      <c r="A1643"/>
      <c r="B1643"/>
      <c r="C1643"/>
      <c r="D1643"/>
      <c r="E1643"/>
      <c r="F1643"/>
      <c r="G1643"/>
      <c r="H1643"/>
      <c r="I1643"/>
      <c r="J1643"/>
      <c r="K1643"/>
      <c r="L1643"/>
      <c r="M1643"/>
      <c r="N1643"/>
      <c r="O1643"/>
      <c r="P1643"/>
      <c r="Q1643"/>
      <c r="R1643"/>
      <c r="S1643"/>
    </row>
    <row r="1644" spans="1:19" x14ac:dyDescent="0.2">
      <c r="A1644"/>
      <c r="B1644"/>
      <c r="C1644"/>
      <c r="D1644"/>
      <c r="E1644"/>
      <c r="F1644"/>
      <c r="G1644"/>
      <c r="H1644"/>
      <c r="I1644"/>
      <c r="J1644"/>
      <c r="K1644"/>
      <c r="L1644"/>
      <c r="M1644"/>
      <c r="N1644"/>
      <c r="O1644"/>
      <c r="P1644"/>
      <c r="Q1644"/>
      <c r="R1644"/>
      <c r="S1644"/>
    </row>
    <row r="1645" spans="1:19" x14ac:dyDescent="0.2">
      <c r="A1645"/>
      <c r="B1645"/>
      <c r="C1645"/>
      <c r="D1645"/>
      <c r="E1645"/>
      <c r="F1645"/>
      <c r="G1645"/>
      <c r="H1645"/>
      <c r="I1645"/>
      <c r="J1645"/>
      <c r="K1645"/>
      <c r="L1645"/>
      <c r="M1645"/>
      <c r="N1645"/>
      <c r="O1645"/>
      <c r="P1645"/>
      <c r="Q1645"/>
      <c r="R1645"/>
      <c r="S1645"/>
    </row>
    <row r="1646" spans="1:19" x14ac:dyDescent="0.2">
      <c r="A1646"/>
      <c r="B1646"/>
      <c r="C1646"/>
      <c r="D1646"/>
      <c r="E1646"/>
      <c r="F1646"/>
      <c r="G1646"/>
      <c r="H1646"/>
      <c r="I1646"/>
      <c r="J1646"/>
      <c r="K1646"/>
      <c r="L1646"/>
      <c r="M1646"/>
      <c r="N1646"/>
      <c r="O1646"/>
      <c r="P1646"/>
      <c r="Q1646"/>
      <c r="R1646"/>
      <c r="S1646"/>
    </row>
    <row r="1647" spans="1:19" x14ac:dyDescent="0.2">
      <c r="A1647"/>
      <c r="B1647"/>
      <c r="C1647"/>
      <c r="D1647"/>
      <c r="E1647"/>
      <c r="F1647"/>
      <c r="G1647"/>
      <c r="H1647"/>
      <c r="I1647"/>
      <c r="J1647"/>
      <c r="K1647"/>
      <c r="L1647"/>
      <c r="M1647"/>
      <c r="N1647"/>
      <c r="O1647"/>
      <c r="P1647"/>
      <c r="Q1647"/>
      <c r="R1647"/>
      <c r="S1647"/>
    </row>
    <row r="1648" spans="1:19" x14ac:dyDescent="0.2">
      <c r="A1648"/>
      <c r="B1648"/>
      <c r="C1648"/>
      <c r="D1648"/>
      <c r="E1648"/>
      <c r="F1648"/>
      <c r="G1648"/>
      <c r="H1648"/>
      <c r="I1648"/>
      <c r="J1648"/>
      <c r="K1648"/>
      <c r="L1648"/>
      <c r="M1648"/>
      <c r="N1648"/>
      <c r="O1648"/>
      <c r="P1648"/>
      <c r="Q1648"/>
      <c r="R1648"/>
      <c r="S1648"/>
    </row>
    <row r="1649" spans="1:19" x14ac:dyDescent="0.2">
      <c r="A1649"/>
      <c r="B1649"/>
      <c r="C1649"/>
      <c r="D1649"/>
      <c r="E1649"/>
      <c r="F1649"/>
      <c r="G1649"/>
      <c r="H1649"/>
      <c r="I1649"/>
      <c r="J1649"/>
      <c r="K1649"/>
      <c r="L1649"/>
      <c r="M1649"/>
      <c r="N1649"/>
      <c r="O1649"/>
      <c r="P1649"/>
      <c r="Q1649"/>
      <c r="R1649"/>
      <c r="S1649"/>
    </row>
    <row r="1650" spans="1:19" x14ac:dyDescent="0.2">
      <c r="A1650"/>
      <c r="B1650"/>
      <c r="C1650"/>
      <c r="D1650"/>
      <c r="E1650"/>
      <c r="F1650"/>
      <c r="G1650"/>
      <c r="H1650"/>
      <c r="I1650"/>
      <c r="J1650"/>
      <c r="K1650"/>
      <c r="L1650"/>
      <c r="M1650"/>
      <c r="N1650"/>
      <c r="O1650"/>
      <c r="P1650"/>
      <c r="Q1650"/>
      <c r="R1650"/>
      <c r="S1650"/>
    </row>
    <row r="1651" spans="1:19" x14ac:dyDescent="0.2">
      <c r="A1651"/>
      <c r="B1651"/>
      <c r="C1651"/>
      <c r="D1651"/>
      <c r="E1651"/>
      <c r="F1651"/>
      <c r="G1651"/>
      <c r="H1651"/>
      <c r="I1651"/>
      <c r="J1651"/>
      <c r="K1651"/>
      <c r="L1651"/>
      <c r="M1651"/>
      <c r="N1651"/>
      <c r="O1651"/>
      <c r="P1651"/>
      <c r="Q1651"/>
      <c r="R1651"/>
      <c r="S1651"/>
    </row>
    <row r="1652" spans="1:19" x14ac:dyDescent="0.2">
      <c r="A1652"/>
      <c r="B1652"/>
      <c r="C1652"/>
      <c r="D1652"/>
      <c r="E1652"/>
      <c r="F1652"/>
      <c r="G1652"/>
      <c r="H1652"/>
      <c r="I1652"/>
      <c r="J1652"/>
      <c r="K1652"/>
      <c r="L1652"/>
      <c r="M1652"/>
      <c r="N1652"/>
      <c r="O1652"/>
      <c r="P1652"/>
      <c r="Q1652"/>
      <c r="R1652"/>
      <c r="S1652"/>
    </row>
    <row r="1653" spans="1:19" x14ac:dyDescent="0.2">
      <c r="A1653"/>
      <c r="B1653"/>
      <c r="C1653"/>
      <c r="D1653"/>
      <c r="E1653"/>
      <c r="F1653"/>
      <c r="G1653"/>
      <c r="H1653"/>
      <c r="I1653"/>
      <c r="J1653"/>
      <c r="K1653"/>
      <c r="L1653"/>
      <c r="M1653"/>
      <c r="N1653"/>
      <c r="O1653"/>
      <c r="P1653"/>
      <c r="Q1653"/>
      <c r="R1653"/>
      <c r="S1653"/>
    </row>
    <row r="1654" spans="1:19" x14ac:dyDescent="0.2">
      <c r="A1654"/>
      <c r="B1654"/>
      <c r="C1654"/>
      <c r="D1654"/>
      <c r="E1654"/>
      <c r="F1654"/>
      <c r="G1654"/>
      <c r="H1654"/>
      <c r="I1654"/>
      <c r="J1654"/>
      <c r="K1654"/>
      <c r="L1654"/>
      <c r="M1654"/>
      <c r="N1654"/>
      <c r="O1654"/>
      <c r="P1654"/>
      <c r="Q1654"/>
      <c r="R1654"/>
      <c r="S1654"/>
    </row>
    <row r="1655" spans="1:19" x14ac:dyDescent="0.2">
      <c r="A1655"/>
      <c r="B1655"/>
      <c r="C1655"/>
      <c r="D1655"/>
      <c r="E1655"/>
      <c r="F1655"/>
      <c r="G1655"/>
      <c r="H1655"/>
      <c r="I1655"/>
      <c r="J1655"/>
      <c r="K1655"/>
      <c r="L1655"/>
      <c r="M1655"/>
      <c r="N1655"/>
      <c r="O1655"/>
      <c r="P1655"/>
      <c r="Q1655"/>
      <c r="R1655"/>
      <c r="S1655"/>
    </row>
    <row r="1656" spans="1:19" x14ac:dyDescent="0.2">
      <c r="A1656"/>
      <c r="B1656"/>
      <c r="C1656"/>
      <c r="D1656"/>
      <c r="E1656"/>
      <c r="F1656"/>
      <c r="G1656"/>
      <c r="H1656"/>
      <c r="I1656"/>
      <c r="J1656"/>
      <c r="K1656"/>
      <c r="L1656"/>
      <c r="M1656"/>
      <c r="N1656"/>
      <c r="O1656"/>
      <c r="P1656"/>
      <c r="Q1656"/>
      <c r="R1656"/>
      <c r="S1656"/>
    </row>
    <row r="1657" spans="1:19" x14ac:dyDescent="0.2">
      <c r="A1657"/>
      <c r="B1657"/>
      <c r="C1657"/>
      <c r="D1657"/>
      <c r="E1657"/>
      <c r="F1657"/>
      <c r="G1657"/>
      <c r="H1657"/>
      <c r="I1657"/>
      <c r="J1657"/>
      <c r="K1657"/>
      <c r="L1657"/>
      <c r="M1657"/>
      <c r="N1657"/>
      <c r="O1657"/>
      <c r="P1657"/>
      <c r="Q1657"/>
      <c r="R1657"/>
      <c r="S1657"/>
    </row>
    <row r="1658" spans="1:19" x14ac:dyDescent="0.2">
      <c r="A1658"/>
      <c r="B1658"/>
      <c r="C1658"/>
      <c r="D1658"/>
      <c r="E1658"/>
      <c r="F1658"/>
      <c r="G1658"/>
      <c r="H1658"/>
      <c r="I1658"/>
      <c r="J1658"/>
      <c r="K1658"/>
      <c r="L1658"/>
      <c r="M1658"/>
      <c r="N1658"/>
      <c r="O1658"/>
      <c r="P1658"/>
      <c r="Q1658"/>
      <c r="R1658"/>
      <c r="S1658"/>
    </row>
    <row r="1659" spans="1:19" x14ac:dyDescent="0.2">
      <c r="A1659"/>
      <c r="B1659"/>
      <c r="C1659"/>
      <c r="D1659"/>
      <c r="E1659"/>
      <c r="F1659"/>
      <c r="G1659"/>
      <c r="H1659"/>
      <c r="I1659"/>
      <c r="J1659"/>
      <c r="K1659"/>
      <c r="L1659"/>
      <c r="M1659"/>
      <c r="N1659"/>
      <c r="O1659"/>
      <c r="P1659"/>
      <c r="Q1659"/>
      <c r="R1659"/>
      <c r="S1659"/>
    </row>
    <row r="1660" spans="1:19" x14ac:dyDescent="0.2">
      <c r="A1660"/>
      <c r="B1660"/>
      <c r="C1660"/>
      <c r="D1660"/>
      <c r="E1660"/>
      <c r="F1660"/>
      <c r="G1660"/>
      <c r="H1660"/>
      <c r="I1660"/>
      <c r="J1660"/>
      <c r="K1660"/>
      <c r="L1660"/>
      <c r="M1660"/>
      <c r="N1660"/>
      <c r="O1660"/>
      <c r="P1660"/>
      <c r="Q1660"/>
      <c r="R1660"/>
      <c r="S1660"/>
    </row>
    <row r="1661" spans="1:19" x14ac:dyDescent="0.2">
      <c r="A1661"/>
      <c r="B1661"/>
      <c r="C1661"/>
      <c r="D1661"/>
      <c r="E1661"/>
      <c r="F1661"/>
      <c r="G1661"/>
      <c r="H1661"/>
      <c r="I1661"/>
      <c r="J1661"/>
      <c r="K1661"/>
      <c r="L1661"/>
      <c r="M1661"/>
      <c r="N1661"/>
      <c r="O1661"/>
      <c r="P1661"/>
      <c r="Q1661"/>
      <c r="R1661"/>
      <c r="S1661"/>
    </row>
    <row r="1662" spans="1:19" x14ac:dyDescent="0.2">
      <c r="A1662"/>
      <c r="B1662"/>
      <c r="C1662"/>
      <c r="D1662"/>
      <c r="E1662"/>
      <c r="F1662"/>
      <c r="G1662"/>
      <c r="H1662"/>
      <c r="I1662"/>
      <c r="J1662"/>
      <c r="K1662"/>
      <c r="L1662"/>
      <c r="M1662"/>
      <c r="N1662"/>
      <c r="O1662"/>
      <c r="P1662"/>
      <c r="Q1662"/>
      <c r="R1662"/>
      <c r="S1662"/>
    </row>
    <row r="1663" spans="1:19" x14ac:dyDescent="0.2">
      <c r="A1663"/>
      <c r="B1663"/>
      <c r="C1663"/>
      <c r="D1663"/>
      <c r="E1663"/>
      <c r="F1663"/>
      <c r="G1663"/>
      <c r="H1663"/>
      <c r="I1663"/>
      <c r="J1663"/>
      <c r="K1663"/>
      <c r="L1663"/>
      <c r="M1663"/>
      <c r="N1663"/>
      <c r="O1663"/>
      <c r="P1663"/>
      <c r="Q1663"/>
      <c r="R1663"/>
      <c r="S1663"/>
    </row>
    <row r="1664" spans="1:19" x14ac:dyDescent="0.2">
      <c r="A1664"/>
      <c r="B1664"/>
      <c r="C1664"/>
      <c r="D1664"/>
      <c r="E1664"/>
      <c r="F1664"/>
      <c r="G1664"/>
      <c r="H1664"/>
      <c r="I1664"/>
      <c r="J1664"/>
      <c r="K1664"/>
      <c r="L1664"/>
      <c r="M1664"/>
      <c r="N1664"/>
      <c r="O1664"/>
      <c r="P1664"/>
      <c r="Q1664"/>
      <c r="R1664"/>
      <c r="S1664"/>
    </row>
    <row r="1665" spans="1:19" x14ac:dyDescent="0.2">
      <c r="A1665"/>
      <c r="B1665"/>
      <c r="C1665"/>
      <c r="D1665"/>
      <c r="E1665"/>
      <c r="F1665"/>
      <c r="G1665"/>
      <c r="H1665"/>
      <c r="I1665"/>
      <c r="J1665"/>
      <c r="K1665"/>
      <c r="L1665"/>
      <c r="M1665"/>
      <c r="N1665"/>
      <c r="O1665"/>
      <c r="P1665"/>
      <c r="Q1665"/>
      <c r="R1665"/>
      <c r="S1665"/>
    </row>
    <row r="1666" spans="1:19" x14ac:dyDescent="0.2">
      <c r="A1666"/>
      <c r="B1666"/>
      <c r="C1666"/>
      <c r="D1666"/>
      <c r="E1666"/>
      <c r="F1666"/>
      <c r="G1666"/>
      <c r="H1666"/>
      <c r="I1666"/>
      <c r="J1666"/>
      <c r="K1666"/>
      <c r="L1666"/>
      <c r="M1666"/>
      <c r="N1666"/>
      <c r="O1666"/>
      <c r="P1666"/>
      <c r="Q1666"/>
      <c r="R1666"/>
      <c r="S1666"/>
    </row>
    <row r="1667" spans="1:19" x14ac:dyDescent="0.2">
      <c r="A1667"/>
      <c r="B1667"/>
      <c r="C1667"/>
      <c r="D1667"/>
      <c r="E1667"/>
      <c r="F1667"/>
      <c r="G1667"/>
      <c r="H1667"/>
      <c r="I1667"/>
      <c r="J1667"/>
      <c r="K1667"/>
      <c r="L1667"/>
      <c r="M1667"/>
      <c r="N1667"/>
      <c r="O1667"/>
      <c r="P1667"/>
      <c r="Q1667"/>
      <c r="R1667"/>
      <c r="S1667"/>
    </row>
    <row r="1668" spans="1:19" x14ac:dyDescent="0.2">
      <c r="A1668"/>
      <c r="B1668"/>
      <c r="C1668"/>
      <c r="D1668"/>
      <c r="E1668"/>
      <c r="F1668"/>
      <c r="G1668"/>
      <c r="H1668"/>
      <c r="I1668"/>
      <c r="J1668"/>
      <c r="K1668"/>
      <c r="L1668"/>
      <c r="M1668"/>
      <c r="N1668"/>
      <c r="O1668"/>
      <c r="P1668"/>
      <c r="Q1668"/>
      <c r="R1668"/>
      <c r="S1668"/>
    </row>
    <row r="1669" spans="1:19" x14ac:dyDescent="0.2">
      <c r="A1669"/>
      <c r="B1669"/>
      <c r="C1669"/>
      <c r="D1669"/>
      <c r="E1669"/>
      <c r="F1669"/>
      <c r="G1669"/>
      <c r="H1669"/>
      <c r="I1669"/>
      <c r="J1669"/>
      <c r="K1669"/>
      <c r="L1669"/>
      <c r="M1669"/>
      <c r="N1669"/>
      <c r="O1669"/>
      <c r="P1669"/>
      <c r="Q1669"/>
      <c r="R1669"/>
      <c r="S1669"/>
    </row>
    <row r="1670" spans="1:19" x14ac:dyDescent="0.2">
      <c r="A1670"/>
      <c r="B1670"/>
      <c r="C1670"/>
      <c r="D1670"/>
      <c r="E1670"/>
      <c r="F1670"/>
      <c r="G1670"/>
      <c r="H1670"/>
      <c r="I1670"/>
      <c r="J1670"/>
      <c r="K1670"/>
      <c r="L1670"/>
      <c r="M1670"/>
      <c r="N1670"/>
      <c r="O1670"/>
      <c r="P1670"/>
      <c r="Q1670"/>
      <c r="R1670"/>
      <c r="S1670"/>
    </row>
    <row r="1671" spans="1:19" x14ac:dyDescent="0.2">
      <c r="A1671"/>
      <c r="B1671"/>
      <c r="C1671"/>
      <c r="D1671"/>
      <c r="E1671"/>
      <c r="F1671"/>
      <c r="G1671"/>
      <c r="H1671"/>
      <c r="I1671"/>
      <c r="J1671"/>
      <c r="K1671"/>
      <c r="L1671"/>
      <c r="M1671"/>
      <c r="N1671"/>
      <c r="O1671"/>
      <c r="P1671"/>
      <c r="Q1671"/>
      <c r="R1671"/>
      <c r="S1671"/>
    </row>
    <row r="1672" spans="1:19" x14ac:dyDescent="0.2">
      <c r="A1672"/>
      <c r="B1672"/>
      <c r="C1672"/>
      <c r="D1672"/>
      <c r="E1672"/>
      <c r="F1672"/>
      <c r="G1672"/>
      <c r="H1672"/>
      <c r="I1672"/>
      <c r="J1672"/>
      <c r="K1672"/>
      <c r="L1672"/>
      <c r="M1672"/>
      <c r="N1672"/>
      <c r="O1672"/>
      <c r="P1672"/>
      <c r="Q1672"/>
      <c r="R1672"/>
      <c r="S1672"/>
    </row>
    <row r="1673" spans="1:19" x14ac:dyDescent="0.2">
      <c r="A1673"/>
      <c r="B1673"/>
      <c r="C1673"/>
      <c r="D1673"/>
      <c r="E1673"/>
      <c r="F1673"/>
      <c r="G1673"/>
      <c r="H1673"/>
      <c r="I1673"/>
      <c r="J1673"/>
      <c r="K1673"/>
      <c r="L1673"/>
      <c r="M1673"/>
      <c r="N1673"/>
      <c r="O1673"/>
      <c r="P1673"/>
      <c r="Q1673"/>
      <c r="R1673"/>
      <c r="S1673"/>
    </row>
    <row r="1674" spans="1:19" x14ac:dyDescent="0.2">
      <c r="A1674"/>
      <c r="B1674"/>
      <c r="C1674"/>
      <c r="D1674"/>
      <c r="E1674"/>
      <c r="F1674"/>
      <c r="G1674"/>
      <c r="H1674"/>
      <c r="I1674"/>
      <c r="J1674"/>
      <c r="K1674"/>
      <c r="L1674"/>
      <c r="M1674"/>
      <c r="N1674"/>
      <c r="O1674"/>
      <c r="P1674"/>
      <c r="Q1674"/>
      <c r="R1674"/>
      <c r="S1674"/>
    </row>
    <row r="1675" spans="1:19" x14ac:dyDescent="0.2">
      <c r="A1675"/>
      <c r="B1675"/>
      <c r="C1675"/>
      <c r="D1675"/>
      <c r="E1675"/>
      <c r="F1675"/>
      <c r="G1675"/>
      <c r="H1675"/>
      <c r="I1675"/>
      <c r="J1675"/>
      <c r="K1675"/>
      <c r="L1675"/>
      <c r="M1675"/>
      <c r="N1675"/>
      <c r="O1675"/>
      <c r="P1675"/>
      <c r="Q1675"/>
      <c r="R1675"/>
      <c r="S1675"/>
    </row>
    <row r="1676" spans="1:19" x14ac:dyDescent="0.2">
      <c r="A1676"/>
      <c r="B1676"/>
      <c r="C1676"/>
      <c r="D1676"/>
      <c r="E1676"/>
      <c r="F1676"/>
      <c r="G1676"/>
      <c r="H1676"/>
      <c r="I1676"/>
      <c r="J1676"/>
      <c r="K1676"/>
      <c r="L1676"/>
      <c r="M1676"/>
      <c r="N1676"/>
      <c r="O1676"/>
      <c r="P1676"/>
      <c r="Q1676"/>
      <c r="R1676"/>
      <c r="S1676"/>
    </row>
    <row r="1677" spans="1:19" x14ac:dyDescent="0.2">
      <c r="A1677"/>
      <c r="B1677"/>
      <c r="C1677"/>
      <c r="D1677"/>
      <c r="E1677"/>
      <c r="F1677"/>
      <c r="G1677"/>
      <c r="H1677"/>
      <c r="I1677"/>
      <c r="J1677"/>
      <c r="K1677"/>
      <c r="L1677"/>
      <c r="M1677"/>
      <c r="N1677"/>
      <c r="O1677"/>
      <c r="P1677"/>
      <c r="Q1677"/>
      <c r="R1677"/>
      <c r="S1677"/>
    </row>
    <row r="1678" spans="1:19" x14ac:dyDescent="0.2">
      <c r="A1678"/>
      <c r="B1678"/>
      <c r="C1678"/>
      <c r="D1678"/>
      <c r="E1678"/>
      <c r="F1678"/>
      <c r="G1678"/>
      <c r="H1678"/>
      <c r="I1678"/>
      <c r="J1678"/>
      <c r="K1678"/>
      <c r="L1678"/>
      <c r="M1678"/>
      <c r="N1678"/>
      <c r="O1678"/>
      <c r="P1678"/>
      <c r="Q1678"/>
      <c r="R1678"/>
      <c r="S1678"/>
    </row>
    <row r="1679" spans="1:19" x14ac:dyDescent="0.2">
      <c r="A1679"/>
      <c r="B1679"/>
      <c r="C1679"/>
      <c r="D1679"/>
      <c r="E1679"/>
      <c r="F1679"/>
      <c r="G1679"/>
      <c r="H1679"/>
      <c r="I1679"/>
      <c r="J1679"/>
      <c r="K1679"/>
      <c r="L1679"/>
      <c r="M1679"/>
      <c r="N1679"/>
      <c r="O1679"/>
      <c r="P1679"/>
      <c r="Q1679"/>
      <c r="R1679"/>
      <c r="S1679"/>
    </row>
    <row r="1680" spans="1:19" x14ac:dyDescent="0.2">
      <c r="A1680"/>
      <c r="B1680"/>
      <c r="C1680"/>
      <c r="D1680"/>
      <c r="E1680"/>
      <c r="F1680"/>
      <c r="G1680"/>
      <c r="H1680"/>
      <c r="I1680"/>
      <c r="J1680"/>
      <c r="K1680"/>
      <c r="L1680"/>
      <c r="M1680"/>
      <c r="N1680"/>
      <c r="O1680"/>
      <c r="P1680"/>
      <c r="Q1680"/>
      <c r="R1680"/>
      <c r="S1680"/>
    </row>
    <row r="1681" spans="1:19" x14ac:dyDescent="0.2">
      <c r="A1681"/>
      <c r="B1681"/>
      <c r="C1681"/>
      <c r="D1681"/>
      <c r="E1681"/>
      <c r="F1681"/>
      <c r="G1681"/>
      <c r="H1681"/>
      <c r="I1681"/>
      <c r="J1681"/>
      <c r="K1681"/>
      <c r="L1681"/>
      <c r="M1681"/>
      <c r="N1681"/>
      <c r="O1681"/>
      <c r="P1681"/>
      <c r="Q1681"/>
      <c r="R1681"/>
      <c r="S1681"/>
    </row>
    <row r="1682" spans="1:19" x14ac:dyDescent="0.2">
      <c r="A1682"/>
      <c r="B1682"/>
      <c r="C1682"/>
      <c r="D1682"/>
      <c r="E1682"/>
      <c r="F1682"/>
      <c r="G1682"/>
      <c r="H1682"/>
      <c r="I1682"/>
      <c r="J1682"/>
      <c r="K1682"/>
      <c r="L1682"/>
      <c r="M1682"/>
      <c r="N1682"/>
      <c r="O1682"/>
      <c r="P1682"/>
      <c r="Q1682"/>
      <c r="R1682"/>
      <c r="S1682"/>
    </row>
    <row r="1683" spans="1:19" x14ac:dyDescent="0.2">
      <c r="A1683"/>
      <c r="B1683"/>
      <c r="C1683"/>
      <c r="D1683"/>
      <c r="E1683"/>
      <c r="F1683"/>
      <c r="G1683"/>
      <c r="H1683"/>
      <c r="I1683"/>
      <c r="J1683"/>
      <c r="K1683"/>
      <c r="L1683"/>
      <c r="M1683"/>
      <c r="N1683"/>
      <c r="O1683"/>
      <c r="P1683"/>
      <c r="Q1683"/>
      <c r="R1683"/>
      <c r="S1683"/>
    </row>
    <row r="1684" spans="1:19" x14ac:dyDescent="0.2">
      <c r="A1684"/>
      <c r="B1684"/>
      <c r="C1684"/>
      <c r="D1684"/>
      <c r="E1684"/>
      <c r="F1684"/>
      <c r="G1684"/>
      <c r="H1684"/>
      <c r="I1684"/>
      <c r="J1684"/>
      <c r="K1684"/>
      <c r="L1684"/>
      <c r="M1684"/>
      <c r="N1684"/>
      <c r="O1684"/>
      <c r="P1684"/>
      <c r="Q1684"/>
      <c r="R1684"/>
      <c r="S1684"/>
    </row>
    <row r="1685" spans="1:19" x14ac:dyDescent="0.2">
      <c r="A1685"/>
      <c r="B1685"/>
      <c r="C1685"/>
      <c r="D1685"/>
      <c r="E1685"/>
      <c r="F1685"/>
      <c r="G1685"/>
      <c r="H1685"/>
      <c r="I1685"/>
      <c r="J1685"/>
      <c r="K1685"/>
      <c r="L1685"/>
      <c r="M1685"/>
      <c r="N1685"/>
      <c r="O1685"/>
      <c r="P1685"/>
      <c r="Q1685"/>
      <c r="R1685"/>
      <c r="S1685"/>
    </row>
    <row r="1686" spans="1:19" x14ac:dyDescent="0.2">
      <c r="A1686"/>
      <c r="B1686"/>
      <c r="C1686"/>
      <c r="D1686"/>
      <c r="E1686"/>
      <c r="F1686"/>
      <c r="G1686"/>
      <c r="H1686"/>
      <c r="I1686"/>
      <c r="J1686"/>
      <c r="K1686"/>
      <c r="L1686"/>
      <c r="M1686"/>
      <c r="N1686"/>
      <c r="O1686"/>
      <c r="P1686"/>
      <c r="Q1686"/>
      <c r="R1686"/>
      <c r="S1686"/>
    </row>
    <row r="1687" spans="1:19" x14ac:dyDescent="0.2">
      <c r="A1687"/>
      <c r="B1687"/>
      <c r="C1687"/>
      <c r="D1687"/>
      <c r="E1687"/>
      <c r="F1687"/>
      <c r="G1687"/>
      <c r="H1687"/>
      <c r="I1687"/>
      <c r="J1687"/>
      <c r="K1687"/>
      <c r="L1687"/>
      <c r="M1687"/>
      <c r="N1687"/>
      <c r="O1687"/>
      <c r="P1687"/>
      <c r="Q1687"/>
      <c r="R1687"/>
      <c r="S1687"/>
    </row>
    <row r="1688" spans="1:19" x14ac:dyDescent="0.2">
      <c r="A1688"/>
      <c r="B1688"/>
      <c r="C1688"/>
      <c r="D1688"/>
      <c r="E1688"/>
      <c r="F1688"/>
      <c r="G1688"/>
      <c r="H1688"/>
      <c r="I1688"/>
      <c r="J1688"/>
      <c r="K1688"/>
      <c r="L1688"/>
      <c r="M1688"/>
      <c r="N1688"/>
      <c r="O1688"/>
      <c r="P1688"/>
      <c r="Q1688"/>
      <c r="R1688"/>
      <c r="S1688"/>
    </row>
    <row r="1689" spans="1:19" x14ac:dyDescent="0.2">
      <c r="A1689"/>
      <c r="B1689"/>
      <c r="C1689"/>
      <c r="D1689"/>
      <c r="E1689"/>
      <c r="F1689"/>
      <c r="G1689"/>
      <c r="H1689"/>
      <c r="I1689"/>
      <c r="J1689"/>
      <c r="K1689"/>
      <c r="L1689"/>
      <c r="M1689"/>
      <c r="N1689"/>
      <c r="O1689"/>
      <c r="P1689"/>
      <c r="Q1689"/>
      <c r="R1689"/>
      <c r="S1689"/>
    </row>
    <row r="1690" spans="1:19" x14ac:dyDescent="0.2">
      <c r="A1690"/>
      <c r="B1690"/>
      <c r="C1690"/>
      <c r="D1690"/>
      <c r="E1690"/>
      <c r="F1690"/>
      <c r="G1690"/>
      <c r="H1690"/>
      <c r="I1690"/>
      <c r="J1690"/>
      <c r="K1690"/>
      <c r="L1690"/>
      <c r="M1690"/>
      <c r="N1690"/>
      <c r="O1690"/>
      <c r="P1690"/>
      <c r="Q1690"/>
      <c r="R1690"/>
      <c r="S1690"/>
    </row>
    <row r="1691" spans="1:19" x14ac:dyDescent="0.2">
      <c r="A1691"/>
      <c r="B1691"/>
      <c r="C1691"/>
      <c r="D1691"/>
      <c r="E1691"/>
      <c r="F1691"/>
      <c r="G1691"/>
      <c r="H1691"/>
      <c r="I1691"/>
      <c r="J1691"/>
      <c r="K1691"/>
      <c r="L1691"/>
      <c r="M1691"/>
      <c r="N1691"/>
      <c r="O1691"/>
      <c r="P1691"/>
      <c r="Q1691"/>
      <c r="R1691"/>
      <c r="S1691"/>
    </row>
    <row r="1692" spans="1:19" x14ac:dyDescent="0.2">
      <c r="A1692"/>
      <c r="B1692"/>
      <c r="C1692"/>
      <c r="D1692"/>
      <c r="E1692"/>
      <c r="F1692"/>
      <c r="G1692"/>
      <c r="H1692"/>
      <c r="I1692"/>
      <c r="J1692"/>
      <c r="K1692"/>
      <c r="L1692"/>
      <c r="M1692"/>
      <c r="N1692"/>
      <c r="O1692"/>
      <c r="P1692"/>
      <c r="Q1692"/>
      <c r="R1692"/>
      <c r="S1692"/>
    </row>
    <row r="1693" spans="1:19" x14ac:dyDescent="0.2">
      <c r="A1693"/>
      <c r="B1693"/>
      <c r="C1693"/>
      <c r="D1693"/>
      <c r="E1693"/>
      <c r="F1693"/>
      <c r="G1693"/>
      <c r="H1693"/>
      <c r="I1693"/>
      <c r="J1693"/>
      <c r="K1693"/>
      <c r="L1693"/>
      <c r="M1693"/>
      <c r="N1693"/>
      <c r="O1693"/>
      <c r="P1693"/>
      <c r="Q1693"/>
      <c r="R1693"/>
      <c r="S1693"/>
    </row>
    <row r="1694" spans="1:19" x14ac:dyDescent="0.2">
      <c r="A1694"/>
      <c r="B1694"/>
      <c r="C1694"/>
      <c r="D1694"/>
      <c r="E1694"/>
      <c r="F1694"/>
      <c r="G1694"/>
      <c r="H1694"/>
      <c r="I1694"/>
      <c r="J1694"/>
      <c r="K1694"/>
      <c r="L1694"/>
      <c r="M1694"/>
      <c r="N1694"/>
      <c r="O1694"/>
      <c r="P1694"/>
      <c r="Q1694"/>
      <c r="R1694"/>
      <c r="S1694"/>
    </row>
    <row r="1695" spans="1:19" x14ac:dyDescent="0.2">
      <c r="A1695"/>
      <c r="B1695"/>
      <c r="C1695"/>
      <c r="D1695"/>
      <c r="E1695"/>
      <c r="F1695"/>
      <c r="G1695"/>
      <c r="H1695"/>
      <c r="I1695"/>
      <c r="J1695"/>
      <c r="K1695"/>
      <c r="L1695"/>
      <c r="M1695"/>
      <c r="N1695"/>
      <c r="O1695"/>
      <c r="P1695"/>
      <c r="Q1695"/>
      <c r="R1695"/>
      <c r="S1695"/>
    </row>
    <row r="1696" spans="1:19" x14ac:dyDescent="0.2">
      <c r="A1696"/>
      <c r="B1696"/>
      <c r="C1696"/>
      <c r="D1696"/>
      <c r="E1696"/>
      <c r="F1696"/>
      <c r="G1696"/>
      <c r="H1696"/>
      <c r="I1696"/>
      <c r="J1696"/>
      <c r="K1696"/>
      <c r="L1696"/>
      <c r="M1696"/>
      <c r="N1696"/>
      <c r="O1696"/>
      <c r="P1696"/>
      <c r="Q1696"/>
      <c r="R1696"/>
      <c r="S1696"/>
    </row>
    <row r="1697" spans="1:19" x14ac:dyDescent="0.2">
      <c r="A1697"/>
      <c r="B1697"/>
      <c r="C1697"/>
      <c r="D1697"/>
      <c r="E1697"/>
      <c r="F1697"/>
      <c r="G1697"/>
      <c r="H1697"/>
      <c r="I1697"/>
      <c r="J1697"/>
      <c r="K1697"/>
      <c r="L1697"/>
      <c r="M1697"/>
      <c r="N1697"/>
      <c r="O1697"/>
      <c r="P1697"/>
      <c r="Q1697"/>
      <c r="R1697"/>
      <c r="S1697"/>
    </row>
    <row r="1698" spans="1:19" x14ac:dyDescent="0.2">
      <c r="A1698"/>
      <c r="B1698"/>
      <c r="C1698"/>
      <c r="D1698"/>
      <c r="E1698"/>
      <c r="F1698"/>
      <c r="G1698"/>
      <c r="H1698"/>
      <c r="I1698"/>
      <c r="J1698"/>
      <c r="K1698"/>
      <c r="L1698"/>
      <c r="M1698"/>
      <c r="N1698"/>
      <c r="O1698"/>
      <c r="P1698"/>
      <c r="Q1698"/>
      <c r="R1698"/>
      <c r="S1698"/>
    </row>
    <row r="1699" spans="1:19" x14ac:dyDescent="0.2">
      <c r="A1699"/>
      <c r="B1699"/>
      <c r="C1699"/>
      <c r="D1699"/>
      <c r="E1699"/>
      <c r="F1699"/>
      <c r="G1699"/>
      <c r="H1699"/>
      <c r="I1699"/>
      <c r="J1699"/>
      <c r="K1699"/>
      <c r="L1699"/>
      <c r="M1699"/>
      <c r="N1699"/>
      <c r="O1699"/>
      <c r="P1699"/>
      <c r="Q1699"/>
      <c r="R1699"/>
      <c r="S1699"/>
    </row>
    <row r="1700" spans="1:19" x14ac:dyDescent="0.2">
      <c r="A1700"/>
      <c r="B1700"/>
      <c r="C1700"/>
      <c r="D1700"/>
      <c r="E1700"/>
      <c r="F1700"/>
      <c r="G1700"/>
      <c r="H1700"/>
      <c r="I1700"/>
      <c r="J1700"/>
      <c r="K1700"/>
      <c r="L1700"/>
      <c r="M1700"/>
      <c r="N1700"/>
      <c r="O1700"/>
      <c r="P1700"/>
      <c r="Q1700"/>
      <c r="R1700"/>
      <c r="S1700"/>
    </row>
    <row r="1701" spans="1:19" x14ac:dyDescent="0.2">
      <c r="A1701"/>
      <c r="B1701"/>
      <c r="C1701"/>
      <c r="D1701"/>
      <c r="E1701"/>
      <c r="F1701"/>
      <c r="G1701"/>
      <c r="H1701"/>
      <c r="I1701"/>
      <c r="J1701"/>
      <c r="K1701"/>
      <c r="L1701"/>
      <c r="M1701"/>
      <c r="N1701"/>
      <c r="O1701"/>
      <c r="P1701"/>
      <c r="Q1701"/>
      <c r="R1701"/>
      <c r="S1701"/>
    </row>
    <row r="1702" spans="1:19" x14ac:dyDescent="0.2">
      <c r="A1702"/>
      <c r="B1702"/>
      <c r="C1702"/>
      <c r="D1702"/>
      <c r="E1702"/>
      <c r="F1702"/>
      <c r="G1702"/>
      <c r="H1702"/>
      <c r="I1702"/>
      <c r="J1702"/>
      <c r="K1702"/>
      <c r="L1702"/>
      <c r="M1702"/>
      <c r="N1702"/>
      <c r="O1702"/>
      <c r="P1702"/>
      <c r="Q1702"/>
      <c r="R1702"/>
      <c r="S1702"/>
    </row>
    <row r="1703" spans="1:19" x14ac:dyDescent="0.2">
      <c r="A1703"/>
      <c r="B1703"/>
      <c r="C1703"/>
      <c r="D1703"/>
      <c r="E1703"/>
      <c r="F1703"/>
      <c r="G1703"/>
      <c r="H1703"/>
      <c r="I1703"/>
      <c r="J1703"/>
      <c r="K1703"/>
      <c r="L1703"/>
      <c r="M1703"/>
      <c r="N1703"/>
      <c r="O1703"/>
      <c r="P1703"/>
      <c r="Q1703"/>
      <c r="R1703"/>
      <c r="S1703"/>
    </row>
    <row r="1704" spans="1:19" x14ac:dyDescent="0.2">
      <c r="A1704"/>
      <c r="B1704"/>
      <c r="C1704"/>
      <c r="D1704"/>
      <c r="E1704"/>
      <c r="F1704"/>
      <c r="G1704"/>
      <c r="H1704"/>
      <c r="I1704"/>
      <c r="J1704"/>
      <c r="K1704"/>
      <c r="L1704"/>
      <c r="M1704"/>
      <c r="N1704"/>
      <c r="O1704"/>
      <c r="P1704"/>
      <c r="Q1704"/>
      <c r="R1704"/>
      <c r="S1704"/>
    </row>
    <row r="1705" spans="1:19" x14ac:dyDescent="0.2">
      <c r="A1705"/>
      <c r="B1705"/>
      <c r="C1705"/>
      <c r="D1705"/>
      <c r="E1705"/>
      <c r="F1705"/>
      <c r="G1705"/>
      <c r="H1705"/>
      <c r="I1705"/>
      <c r="J1705"/>
      <c r="K1705"/>
      <c r="L1705"/>
      <c r="M1705"/>
      <c r="N1705"/>
      <c r="O1705"/>
      <c r="P1705"/>
      <c r="Q1705"/>
      <c r="R1705"/>
      <c r="S1705"/>
    </row>
    <row r="1706" spans="1:19" x14ac:dyDescent="0.2">
      <c r="A1706"/>
      <c r="B1706"/>
      <c r="C1706"/>
      <c r="D1706"/>
      <c r="E1706"/>
      <c r="F1706"/>
      <c r="G1706"/>
      <c r="H1706"/>
      <c r="I1706"/>
      <c r="J1706"/>
      <c r="K1706"/>
      <c r="L1706"/>
      <c r="M1706"/>
      <c r="N1706"/>
      <c r="O1706"/>
      <c r="P1706"/>
      <c r="Q1706"/>
      <c r="R1706"/>
      <c r="S1706"/>
    </row>
    <row r="1707" spans="1:19" x14ac:dyDescent="0.2">
      <c r="A1707"/>
      <c r="B1707"/>
      <c r="C1707"/>
      <c r="D1707"/>
      <c r="E1707"/>
      <c r="F1707"/>
      <c r="G1707"/>
      <c r="H1707"/>
      <c r="I1707"/>
      <c r="J1707"/>
      <c r="K1707"/>
      <c r="L1707"/>
      <c r="M1707"/>
      <c r="N1707"/>
      <c r="O1707"/>
      <c r="P1707"/>
      <c r="Q1707"/>
      <c r="R1707"/>
      <c r="S1707"/>
    </row>
    <row r="1708" spans="1:19" x14ac:dyDescent="0.2">
      <c r="A1708"/>
      <c r="B1708"/>
      <c r="C1708"/>
      <c r="D1708"/>
      <c r="E1708"/>
      <c r="F1708"/>
      <c r="G1708"/>
      <c r="H1708"/>
      <c r="I1708"/>
      <c r="J1708"/>
      <c r="K1708"/>
      <c r="L1708"/>
      <c r="M1708"/>
      <c r="N1708"/>
      <c r="O1708"/>
      <c r="P1708"/>
      <c r="Q1708"/>
      <c r="R1708"/>
      <c r="S1708"/>
    </row>
    <row r="1709" spans="1:19" x14ac:dyDescent="0.2">
      <c r="A1709"/>
      <c r="B1709"/>
      <c r="C1709"/>
      <c r="D1709"/>
      <c r="E1709"/>
      <c r="F1709"/>
      <c r="G1709"/>
      <c r="H1709"/>
      <c r="I1709"/>
      <c r="J1709"/>
      <c r="K1709"/>
      <c r="L1709"/>
      <c r="M1709"/>
      <c r="N1709"/>
      <c r="O1709"/>
      <c r="P1709"/>
      <c r="Q1709"/>
      <c r="R1709"/>
      <c r="S1709"/>
    </row>
    <row r="1710" spans="1:19" x14ac:dyDescent="0.2">
      <c r="A1710"/>
      <c r="B1710"/>
      <c r="C1710"/>
      <c r="D1710"/>
      <c r="E1710"/>
      <c r="F1710"/>
      <c r="G1710"/>
      <c r="H1710"/>
      <c r="I1710"/>
      <c r="J1710"/>
      <c r="K1710"/>
      <c r="L1710"/>
      <c r="M1710"/>
      <c r="N1710"/>
      <c r="O1710"/>
      <c r="P1710"/>
      <c r="Q1710"/>
      <c r="R1710"/>
      <c r="S1710"/>
    </row>
    <row r="1711" spans="1:19" x14ac:dyDescent="0.2">
      <c r="A1711"/>
      <c r="B1711"/>
      <c r="C1711"/>
      <c r="D1711"/>
      <c r="E1711"/>
      <c r="F1711"/>
      <c r="G1711"/>
      <c r="H1711"/>
      <c r="I1711"/>
      <c r="J1711"/>
      <c r="K1711"/>
      <c r="L1711"/>
      <c r="M1711"/>
      <c r="N1711"/>
      <c r="O1711"/>
      <c r="P1711"/>
      <c r="Q1711"/>
      <c r="R1711"/>
      <c r="S1711"/>
    </row>
    <row r="1712" spans="1:19" x14ac:dyDescent="0.2">
      <c r="A1712"/>
      <c r="B1712"/>
      <c r="C1712"/>
      <c r="D1712"/>
      <c r="E1712"/>
      <c r="F1712"/>
      <c r="G1712"/>
      <c r="H1712"/>
      <c r="I1712"/>
      <c r="J1712"/>
      <c r="K1712"/>
      <c r="L1712"/>
      <c r="M1712"/>
      <c r="N1712"/>
      <c r="O1712"/>
      <c r="P1712"/>
      <c r="Q1712"/>
      <c r="R1712"/>
      <c r="S1712"/>
    </row>
    <row r="1713" spans="1:19" x14ac:dyDescent="0.2">
      <c r="A1713"/>
      <c r="B1713"/>
      <c r="C1713"/>
      <c r="D1713"/>
      <c r="E1713"/>
      <c r="F1713"/>
      <c r="G1713"/>
      <c r="H1713"/>
      <c r="I1713"/>
      <c r="J1713"/>
      <c r="K1713"/>
      <c r="L1713"/>
      <c r="M1713"/>
      <c r="N1713"/>
      <c r="O1713"/>
      <c r="P1713"/>
      <c r="Q1713"/>
      <c r="R1713"/>
      <c r="S1713"/>
    </row>
    <row r="1714" spans="1:19" x14ac:dyDescent="0.2">
      <c r="A1714"/>
      <c r="B1714"/>
      <c r="C1714"/>
      <c r="D1714"/>
      <c r="E1714"/>
      <c r="F1714"/>
      <c r="G1714"/>
      <c r="H1714"/>
      <c r="I1714"/>
      <c r="J1714"/>
      <c r="K1714"/>
      <c r="L1714"/>
      <c r="M1714"/>
      <c r="N1714"/>
      <c r="O1714"/>
      <c r="P1714"/>
      <c r="Q1714"/>
      <c r="R1714"/>
      <c r="S1714"/>
    </row>
    <row r="1715" spans="1:19" x14ac:dyDescent="0.2">
      <c r="A1715"/>
      <c r="B1715"/>
      <c r="C1715"/>
      <c r="D1715"/>
      <c r="E1715"/>
      <c r="F1715"/>
      <c r="G1715"/>
      <c r="H1715"/>
      <c r="I1715"/>
      <c r="J1715"/>
      <c r="K1715"/>
      <c r="L1715"/>
      <c r="M1715"/>
      <c r="N1715"/>
      <c r="O1715"/>
      <c r="P1715"/>
      <c r="Q1715"/>
      <c r="R1715"/>
      <c r="S1715"/>
    </row>
    <row r="1716" spans="1:19" x14ac:dyDescent="0.2">
      <c r="A1716"/>
      <c r="B1716"/>
      <c r="C1716"/>
      <c r="D1716"/>
      <c r="E1716"/>
      <c r="F1716"/>
      <c r="G1716"/>
      <c r="H1716"/>
      <c r="I1716"/>
      <c r="J1716"/>
      <c r="K1716"/>
      <c r="L1716"/>
      <c r="M1716"/>
      <c r="N1716"/>
      <c r="O1716"/>
      <c r="P1716"/>
      <c r="Q1716"/>
      <c r="R1716"/>
      <c r="S1716"/>
    </row>
    <row r="1717" spans="1:19" x14ac:dyDescent="0.2">
      <c r="A1717"/>
      <c r="B1717"/>
      <c r="C1717"/>
      <c r="D1717"/>
      <c r="E1717"/>
      <c r="F1717"/>
      <c r="G1717"/>
      <c r="H1717"/>
      <c r="I1717"/>
      <c r="J1717"/>
      <c r="K1717"/>
      <c r="L1717"/>
      <c r="M1717"/>
      <c r="N1717"/>
      <c r="O1717"/>
      <c r="P1717"/>
      <c r="Q1717"/>
      <c r="R1717"/>
      <c r="S1717"/>
    </row>
    <row r="1718" spans="1:19" x14ac:dyDescent="0.2">
      <c r="A1718"/>
      <c r="B1718"/>
      <c r="C1718"/>
      <c r="D1718"/>
      <c r="E1718"/>
      <c r="F1718"/>
      <c r="G1718"/>
      <c r="H1718"/>
      <c r="I1718"/>
      <c r="J1718"/>
      <c r="K1718"/>
      <c r="L1718"/>
      <c r="M1718"/>
      <c r="N1718"/>
      <c r="O1718"/>
      <c r="P1718"/>
      <c r="Q1718"/>
      <c r="R1718"/>
      <c r="S1718"/>
    </row>
    <row r="1719" spans="1:19" x14ac:dyDescent="0.2">
      <c r="A1719"/>
      <c r="B1719"/>
      <c r="C1719"/>
      <c r="D1719"/>
      <c r="E1719"/>
      <c r="F1719"/>
      <c r="G1719"/>
      <c r="H1719"/>
      <c r="I1719"/>
      <c r="J1719"/>
      <c r="K1719"/>
      <c r="L1719"/>
      <c r="M1719"/>
      <c r="N1719"/>
      <c r="O1719"/>
      <c r="P1719"/>
      <c r="Q1719"/>
      <c r="R1719"/>
      <c r="S1719"/>
    </row>
    <row r="1720" spans="1:19" x14ac:dyDescent="0.2">
      <c r="A1720"/>
      <c r="B1720"/>
      <c r="C1720"/>
      <c r="D1720"/>
      <c r="E1720"/>
      <c r="F1720"/>
      <c r="G1720"/>
      <c r="H1720"/>
      <c r="I1720"/>
      <c r="J1720"/>
      <c r="K1720"/>
      <c r="L1720"/>
      <c r="M1720"/>
      <c r="N1720"/>
      <c r="O1720"/>
      <c r="P1720"/>
      <c r="Q1720"/>
      <c r="R1720"/>
      <c r="S1720"/>
    </row>
    <row r="1721" spans="1:19" x14ac:dyDescent="0.2">
      <c r="A1721"/>
      <c r="B1721"/>
      <c r="C1721"/>
      <c r="D1721"/>
      <c r="E1721"/>
      <c r="F1721"/>
      <c r="G1721"/>
      <c r="H1721"/>
      <c r="I1721"/>
      <c r="J1721"/>
      <c r="K1721"/>
      <c r="L1721"/>
      <c r="M1721"/>
      <c r="N1721"/>
      <c r="O1721"/>
      <c r="P1721"/>
      <c r="Q1721"/>
      <c r="R1721"/>
      <c r="S1721"/>
    </row>
    <row r="1722" spans="1:19" x14ac:dyDescent="0.2">
      <c r="A1722"/>
      <c r="B1722"/>
      <c r="C1722"/>
      <c r="D1722"/>
      <c r="E1722"/>
      <c r="F1722"/>
      <c r="G1722"/>
      <c r="H1722"/>
      <c r="I1722"/>
      <c r="J1722"/>
      <c r="K1722"/>
      <c r="L1722"/>
      <c r="M1722"/>
      <c r="N1722"/>
      <c r="O1722"/>
      <c r="P1722"/>
      <c r="Q1722"/>
      <c r="R1722"/>
      <c r="S1722"/>
    </row>
    <row r="1723" spans="1:19" x14ac:dyDescent="0.2">
      <c r="A1723"/>
      <c r="B1723"/>
      <c r="C1723"/>
      <c r="D1723"/>
      <c r="E1723"/>
      <c r="F1723"/>
      <c r="G1723"/>
      <c r="H1723"/>
      <c r="I1723"/>
      <c r="J1723"/>
      <c r="K1723"/>
      <c r="L1723"/>
      <c r="M1723"/>
      <c r="N1723"/>
      <c r="O1723"/>
      <c r="P1723"/>
      <c r="Q1723"/>
      <c r="R1723"/>
      <c r="S1723"/>
    </row>
    <row r="1724" spans="1:19" x14ac:dyDescent="0.2">
      <c r="A1724"/>
      <c r="B1724"/>
      <c r="C1724"/>
      <c r="D1724"/>
      <c r="E1724"/>
      <c r="F1724"/>
      <c r="G1724"/>
      <c r="H1724"/>
      <c r="I1724"/>
      <c r="J1724"/>
      <c r="K1724"/>
      <c r="L1724"/>
      <c r="M1724"/>
      <c r="N1724"/>
      <c r="O1724"/>
      <c r="P1724"/>
      <c r="Q1724"/>
      <c r="R1724"/>
      <c r="S1724"/>
    </row>
    <row r="1725" spans="1:19" x14ac:dyDescent="0.2">
      <c r="A1725"/>
      <c r="B1725"/>
      <c r="C1725"/>
      <c r="D1725"/>
      <c r="E1725"/>
      <c r="F1725"/>
      <c r="G1725"/>
      <c r="H1725"/>
      <c r="I1725"/>
      <c r="J1725"/>
      <c r="K1725"/>
      <c r="L1725"/>
      <c r="M1725"/>
      <c r="N1725"/>
      <c r="O1725"/>
      <c r="P1725"/>
      <c r="Q1725"/>
      <c r="R1725"/>
      <c r="S1725"/>
    </row>
    <row r="1726" spans="1:19" x14ac:dyDescent="0.2">
      <c r="A1726"/>
      <c r="B1726"/>
      <c r="C1726"/>
      <c r="D1726"/>
      <c r="E1726"/>
      <c r="F1726"/>
      <c r="G1726"/>
      <c r="H1726"/>
      <c r="I1726"/>
      <c r="J1726"/>
      <c r="K1726"/>
      <c r="L1726"/>
      <c r="M1726"/>
      <c r="N1726"/>
      <c r="O1726"/>
      <c r="P1726"/>
      <c r="Q1726"/>
      <c r="R1726"/>
      <c r="S1726"/>
    </row>
    <row r="1727" spans="1:19" x14ac:dyDescent="0.2">
      <c r="A1727"/>
      <c r="B1727"/>
      <c r="C1727"/>
      <c r="D1727"/>
      <c r="E1727"/>
      <c r="F1727"/>
      <c r="G1727"/>
      <c r="H1727"/>
      <c r="I1727"/>
      <c r="J1727"/>
      <c r="K1727"/>
      <c r="L1727"/>
      <c r="M1727"/>
      <c r="N1727"/>
      <c r="O1727"/>
      <c r="P1727"/>
      <c r="Q1727"/>
      <c r="R1727"/>
      <c r="S1727"/>
    </row>
    <row r="1728" spans="1:19" x14ac:dyDescent="0.2">
      <c r="A1728"/>
      <c r="B1728"/>
      <c r="C1728"/>
      <c r="D1728"/>
      <c r="E1728"/>
      <c r="F1728"/>
      <c r="G1728"/>
      <c r="H1728"/>
      <c r="I1728"/>
      <c r="J1728"/>
      <c r="K1728"/>
      <c r="L1728"/>
      <c r="M1728"/>
      <c r="N1728"/>
      <c r="O1728"/>
      <c r="P1728"/>
      <c r="Q1728"/>
      <c r="R1728"/>
      <c r="S1728"/>
    </row>
    <row r="1729" spans="1:19" x14ac:dyDescent="0.2">
      <c r="A1729"/>
      <c r="B1729"/>
      <c r="C1729"/>
      <c r="D1729"/>
      <c r="E1729"/>
      <c r="F1729"/>
      <c r="G1729"/>
      <c r="H1729"/>
      <c r="I1729"/>
      <c r="J1729"/>
      <c r="K1729"/>
      <c r="L1729"/>
      <c r="M1729"/>
      <c r="N1729"/>
      <c r="O1729"/>
      <c r="P1729"/>
      <c r="Q1729"/>
      <c r="R1729"/>
      <c r="S1729"/>
    </row>
    <row r="1730" spans="1:19" x14ac:dyDescent="0.2">
      <c r="A1730"/>
      <c r="B1730"/>
      <c r="C1730"/>
      <c r="D1730"/>
      <c r="E1730"/>
      <c r="F1730"/>
      <c r="G1730"/>
      <c r="H1730"/>
      <c r="I1730"/>
      <c r="J1730"/>
      <c r="K1730"/>
      <c r="L1730"/>
      <c r="M1730"/>
      <c r="N1730"/>
      <c r="O1730"/>
      <c r="P1730"/>
      <c r="Q1730"/>
      <c r="R1730"/>
      <c r="S1730"/>
    </row>
    <row r="1731" spans="1:19" x14ac:dyDescent="0.2">
      <c r="A1731"/>
      <c r="B1731"/>
      <c r="C1731"/>
      <c r="D1731"/>
      <c r="E1731"/>
      <c r="F1731"/>
      <c r="G1731"/>
      <c r="H1731"/>
      <c r="I1731"/>
      <c r="J1731"/>
      <c r="K1731"/>
      <c r="L1731"/>
      <c r="M1731"/>
      <c r="N1731"/>
      <c r="O1731"/>
      <c r="P1731"/>
      <c r="Q1731"/>
      <c r="R1731"/>
      <c r="S1731"/>
    </row>
    <row r="1732" spans="1:19" x14ac:dyDescent="0.2">
      <c r="A1732"/>
      <c r="B1732"/>
      <c r="C1732"/>
      <c r="D1732"/>
      <c r="E1732"/>
      <c r="F1732"/>
      <c r="G1732"/>
      <c r="H1732"/>
      <c r="I1732"/>
      <c r="J1732"/>
      <c r="K1732"/>
      <c r="L1732"/>
      <c r="M1732"/>
      <c r="N1732"/>
      <c r="O1732"/>
      <c r="P1732"/>
      <c r="Q1732"/>
      <c r="R1732"/>
      <c r="S1732"/>
    </row>
    <row r="1733" spans="1:19" x14ac:dyDescent="0.2">
      <c r="A1733"/>
      <c r="B1733"/>
      <c r="C1733"/>
      <c r="D1733"/>
      <c r="E1733"/>
      <c r="F1733"/>
      <c r="G1733"/>
      <c r="H1733"/>
      <c r="I1733"/>
      <c r="J1733"/>
      <c r="K1733"/>
      <c r="L1733"/>
      <c r="M1733"/>
      <c r="N1733"/>
      <c r="O1733"/>
      <c r="P1733"/>
      <c r="Q1733"/>
      <c r="R1733"/>
      <c r="S1733"/>
    </row>
    <row r="1734" spans="1:19" x14ac:dyDescent="0.2">
      <c r="A1734"/>
      <c r="B1734"/>
      <c r="C1734"/>
      <c r="D1734"/>
      <c r="E1734"/>
      <c r="F1734"/>
      <c r="G1734"/>
      <c r="H1734"/>
      <c r="I1734"/>
      <c r="J1734"/>
      <c r="K1734"/>
      <c r="L1734"/>
      <c r="M1734"/>
      <c r="N1734"/>
      <c r="O1734"/>
      <c r="P1734"/>
      <c r="Q1734"/>
      <c r="R1734"/>
      <c r="S1734"/>
    </row>
    <row r="1735" spans="1:19" x14ac:dyDescent="0.2">
      <c r="A1735"/>
      <c r="B1735"/>
      <c r="C1735"/>
      <c r="D1735"/>
      <c r="E1735"/>
      <c r="F1735"/>
      <c r="G1735"/>
      <c r="H1735"/>
      <c r="I1735"/>
      <c r="J1735"/>
      <c r="K1735"/>
      <c r="L1735"/>
      <c r="M1735"/>
      <c r="N1735"/>
      <c r="O1735"/>
      <c r="P1735"/>
      <c r="Q1735"/>
      <c r="R1735"/>
      <c r="S1735"/>
    </row>
    <row r="1736" spans="1:19" x14ac:dyDescent="0.2">
      <c r="A1736"/>
      <c r="B1736"/>
      <c r="C1736"/>
      <c r="D1736"/>
      <c r="E1736"/>
      <c r="F1736"/>
      <c r="G1736"/>
      <c r="H1736"/>
      <c r="I1736"/>
      <c r="J1736"/>
      <c r="K1736"/>
      <c r="L1736"/>
      <c r="M1736"/>
      <c r="N1736"/>
      <c r="O1736"/>
      <c r="P1736"/>
      <c r="Q1736"/>
      <c r="R1736"/>
      <c r="S1736"/>
    </row>
    <row r="1737" spans="1:19" x14ac:dyDescent="0.2">
      <c r="A1737"/>
      <c r="B1737"/>
      <c r="C1737"/>
      <c r="D1737"/>
      <c r="E1737"/>
      <c r="F1737"/>
      <c r="G1737"/>
      <c r="H1737"/>
      <c r="I1737"/>
      <c r="J1737"/>
      <c r="K1737"/>
      <c r="L1737"/>
      <c r="M1737"/>
      <c r="N1737"/>
      <c r="O1737"/>
      <c r="P1737"/>
      <c r="Q1737"/>
      <c r="R1737"/>
      <c r="S1737"/>
    </row>
    <row r="1738" spans="1:19" x14ac:dyDescent="0.2">
      <c r="A1738"/>
      <c r="B1738"/>
      <c r="C1738"/>
      <c r="D1738"/>
      <c r="E1738"/>
      <c r="F1738"/>
      <c r="G1738"/>
      <c r="H1738"/>
      <c r="I1738"/>
      <c r="J1738"/>
      <c r="K1738"/>
      <c r="L1738"/>
      <c r="M1738"/>
      <c r="N1738"/>
      <c r="O1738"/>
      <c r="P1738"/>
      <c r="Q1738"/>
      <c r="R1738"/>
      <c r="S1738"/>
    </row>
    <row r="1739" spans="1:19" x14ac:dyDescent="0.2">
      <c r="A1739"/>
      <c r="B1739"/>
      <c r="C1739"/>
      <c r="D1739"/>
      <c r="E1739"/>
      <c r="F1739"/>
      <c r="G1739"/>
      <c r="H1739"/>
      <c r="I1739"/>
      <c r="J1739"/>
      <c r="K1739"/>
      <c r="L1739"/>
      <c r="M1739"/>
      <c r="N1739"/>
      <c r="O1739"/>
      <c r="P1739"/>
      <c r="Q1739"/>
      <c r="R1739"/>
      <c r="S1739"/>
    </row>
    <row r="1740" spans="1:19" x14ac:dyDescent="0.2">
      <c r="A1740"/>
      <c r="B1740"/>
      <c r="C1740"/>
      <c r="D1740"/>
      <c r="E1740"/>
      <c r="F1740"/>
      <c r="G1740"/>
      <c r="H1740"/>
      <c r="I1740"/>
      <c r="J1740"/>
      <c r="K1740"/>
      <c r="L1740"/>
      <c r="M1740"/>
      <c r="N1740"/>
      <c r="O1740"/>
      <c r="P1740"/>
      <c r="Q1740"/>
      <c r="R1740"/>
      <c r="S1740"/>
    </row>
    <row r="1741" spans="1:19" x14ac:dyDescent="0.2">
      <c r="A1741"/>
      <c r="B1741"/>
      <c r="C1741"/>
      <c r="D1741"/>
      <c r="E1741"/>
      <c r="F1741"/>
      <c r="G1741"/>
      <c r="H1741"/>
      <c r="I1741"/>
      <c r="J1741"/>
      <c r="K1741"/>
      <c r="L1741"/>
      <c r="M1741"/>
      <c r="N1741"/>
      <c r="O1741"/>
      <c r="P1741"/>
      <c r="Q1741"/>
      <c r="R1741"/>
      <c r="S1741"/>
    </row>
    <row r="1742" spans="1:19" x14ac:dyDescent="0.2">
      <c r="A1742"/>
      <c r="B1742"/>
      <c r="C1742"/>
      <c r="D1742"/>
      <c r="E1742"/>
      <c r="F1742"/>
      <c r="G1742"/>
      <c r="H1742"/>
      <c r="I1742"/>
      <c r="J1742"/>
      <c r="K1742"/>
      <c r="L1742"/>
      <c r="M1742"/>
      <c r="N1742"/>
      <c r="O1742"/>
      <c r="P1742"/>
      <c r="Q1742"/>
      <c r="R1742"/>
      <c r="S1742"/>
    </row>
    <row r="1743" spans="1:19" x14ac:dyDescent="0.2">
      <c r="A1743"/>
      <c r="B1743"/>
      <c r="C1743"/>
      <c r="D1743"/>
      <c r="E1743"/>
      <c r="F1743"/>
      <c r="G1743"/>
      <c r="H1743"/>
      <c r="I1743"/>
      <c r="J1743"/>
      <c r="K1743"/>
      <c r="L1743"/>
      <c r="M1743"/>
      <c r="N1743"/>
      <c r="O1743"/>
      <c r="P1743"/>
      <c r="Q1743"/>
      <c r="R1743"/>
      <c r="S1743"/>
    </row>
    <row r="1744" spans="1:19" x14ac:dyDescent="0.2">
      <c r="A1744"/>
      <c r="B1744"/>
      <c r="C1744"/>
      <c r="D1744"/>
      <c r="E1744"/>
      <c r="F1744"/>
      <c r="G1744"/>
      <c r="H1744"/>
      <c r="I1744"/>
      <c r="J1744"/>
      <c r="K1744"/>
      <c r="L1744"/>
      <c r="M1744"/>
      <c r="N1744"/>
      <c r="O1744"/>
      <c r="P1744"/>
      <c r="Q1744"/>
      <c r="R1744"/>
      <c r="S1744"/>
    </row>
    <row r="1745" spans="1:19" x14ac:dyDescent="0.2">
      <c r="A1745"/>
      <c r="B1745"/>
      <c r="C1745"/>
      <c r="D1745"/>
      <c r="E1745"/>
      <c r="F1745"/>
      <c r="G1745"/>
      <c r="H1745"/>
      <c r="I1745"/>
      <c r="J1745"/>
      <c r="K1745"/>
      <c r="L1745"/>
      <c r="M1745"/>
      <c r="N1745"/>
      <c r="O1745"/>
      <c r="P1745"/>
      <c r="Q1745"/>
      <c r="R1745"/>
      <c r="S1745"/>
    </row>
    <row r="1746" spans="1:19" x14ac:dyDescent="0.2">
      <c r="A1746"/>
      <c r="B1746"/>
      <c r="C1746"/>
      <c r="D1746"/>
      <c r="E1746"/>
      <c r="F1746"/>
      <c r="G1746"/>
      <c r="H1746"/>
      <c r="I1746"/>
      <c r="J1746"/>
      <c r="K1746"/>
      <c r="L1746"/>
      <c r="M1746"/>
      <c r="N1746"/>
      <c r="O1746"/>
      <c r="P1746"/>
      <c r="Q1746"/>
      <c r="R1746"/>
      <c r="S1746"/>
    </row>
    <row r="1747" spans="1:19" x14ac:dyDescent="0.2">
      <c r="A1747"/>
      <c r="B1747"/>
      <c r="C1747"/>
      <c r="D1747"/>
      <c r="E1747"/>
      <c r="F1747"/>
      <c r="G1747"/>
      <c r="H1747"/>
      <c r="I1747"/>
      <c r="J1747"/>
      <c r="K1747"/>
      <c r="L1747"/>
      <c r="M1747"/>
      <c r="N1747"/>
      <c r="O1747"/>
      <c r="P1747"/>
      <c r="Q1747"/>
      <c r="R1747"/>
      <c r="S1747"/>
    </row>
    <row r="1748" spans="1:19" x14ac:dyDescent="0.2">
      <c r="A1748"/>
      <c r="B1748"/>
      <c r="C1748"/>
      <c r="D1748"/>
      <c r="E1748"/>
      <c r="F1748"/>
      <c r="G1748"/>
      <c r="H1748"/>
      <c r="I1748"/>
      <c r="J1748"/>
      <c r="K1748"/>
      <c r="L1748"/>
      <c r="M1748"/>
      <c r="N1748"/>
      <c r="O1748"/>
      <c r="P1748"/>
      <c r="Q1748"/>
      <c r="R1748"/>
      <c r="S1748"/>
    </row>
    <row r="1749" spans="1:19" x14ac:dyDescent="0.2">
      <c r="A1749"/>
      <c r="B1749"/>
      <c r="C1749"/>
      <c r="D1749"/>
      <c r="E1749"/>
      <c r="F1749"/>
      <c r="G1749"/>
      <c r="H1749"/>
      <c r="I1749"/>
      <c r="J1749"/>
      <c r="K1749"/>
      <c r="L1749"/>
      <c r="M1749"/>
      <c r="N1749"/>
      <c r="O1749"/>
      <c r="P1749"/>
      <c r="Q1749"/>
      <c r="R1749"/>
      <c r="S1749"/>
    </row>
    <row r="1750" spans="1:19" x14ac:dyDescent="0.2">
      <c r="A1750"/>
      <c r="B1750"/>
      <c r="C1750"/>
      <c r="D1750"/>
      <c r="E1750"/>
      <c r="F1750"/>
      <c r="G1750"/>
      <c r="H1750"/>
      <c r="I1750"/>
      <c r="J1750"/>
      <c r="K1750"/>
      <c r="L1750"/>
      <c r="M1750"/>
      <c r="N1750"/>
      <c r="O1750"/>
      <c r="P1750"/>
      <c r="Q1750"/>
      <c r="R1750"/>
      <c r="S1750"/>
    </row>
    <row r="1751" spans="1:19" x14ac:dyDescent="0.2">
      <c r="A1751"/>
      <c r="B1751"/>
      <c r="C1751"/>
      <c r="D1751"/>
      <c r="E1751"/>
      <c r="F1751"/>
      <c r="G1751"/>
      <c r="H1751"/>
      <c r="I1751"/>
      <c r="J1751"/>
      <c r="K1751"/>
      <c r="L1751"/>
      <c r="M1751"/>
      <c r="N1751"/>
      <c r="O1751"/>
      <c r="P1751"/>
      <c r="Q1751"/>
      <c r="R1751"/>
      <c r="S1751"/>
    </row>
    <row r="1752" spans="1:19" x14ac:dyDescent="0.2">
      <c r="A1752"/>
      <c r="B1752"/>
      <c r="C1752"/>
      <c r="D1752"/>
      <c r="E1752"/>
      <c r="F1752"/>
      <c r="G1752"/>
      <c r="H1752"/>
      <c r="I1752"/>
      <c r="J1752"/>
      <c r="K1752"/>
      <c r="L1752"/>
      <c r="M1752"/>
      <c r="N1752"/>
      <c r="O1752"/>
      <c r="P1752"/>
      <c r="Q1752"/>
      <c r="R1752"/>
      <c r="S1752"/>
    </row>
    <row r="1753" spans="1:19" x14ac:dyDescent="0.2">
      <c r="A1753"/>
      <c r="B1753"/>
      <c r="C1753"/>
      <c r="D1753"/>
      <c r="E1753"/>
      <c r="F1753"/>
      <c r="G1753"/>
      <c r="H1753"/>
      <c r="I1753"/>
      <c r="J1753"/>
      <c r="K1753"/>
      <c r="L1753"/>
      <c r="M1753"/>
      <c r="N1753"/>
      <c r="O1753"/>
      <c r="P1753"/>
      <c r="Q1753"/>
      <c r="R1753"/>
      <c r="S1753"/>
    </row>
    <row r="1754" spans="1:19" x14ac:dyDescent="0.2">
      <c r="A1754"/>
      <c r="B1754"/>
      <c r="C1754"/>
      <c r="D1754"/>
      <c r="E1754"/>
      <c r="F1754"/>
      <c r="G1754"/>
      <c r="H1754"/>
      <c r="I1754"/>
      <c r="J1754"/>
      <c r="K1754"/>
      <c r="L1754"/>
      <c r="M1754"/>
      <c r="N1754"/>
      <c r="O1754"/>
      <c r="P1754"/>
      <c r="Q1754"/>
      <c r="R1754"/>
      <c r="S1754"/>
    </row>
    <row r="1755" spans="1:19" x14ac:dyDescent="0.2">
      <c r="A1755"/>
      <c r="B1755"/>
      <c r="C1755"/>
      <c r="D1755"/>
      <c r="E1755"/>
      <c r="F1755"/>
      <c r="G1755"/>
      <c r="H1755"/>
      <c r="I1755"/>
      <c r="J1755"/>
      <c r="K1755"/>
      <c r="L1755"/>
      <c r="M1755"/>
      <c r="N1755"/>
      <c r="O1755"/>
      <c r="P1755"/>
      <c r="Q1755"/>
      <c r="R1755"/>
      <c r="S1755"/>
    </row>
    <row r="1756" spans="1:19" x14ac:dyDescent="0.2">
      <c r="A1756"/>
      <c r="B1756"/>
      <c r="C1756"/>
      <c r="D1756"/>
      <c r="E1756"/>
      <c r="F1756"/>
      <c r="G1756"/>
      <c r="H1756"/>
      <c r="I1756"/>
      <c r="J1756"/>
      <c r="K1756"/>
      <c r="L1756"/>
      <c r="M1756"/>
      <c r="N1756"/>
      <c r="O1756"/>
      <c r="P1756"/>
      <c r="Q1756"/>
      <c r="R1756"/>
      <c r="S1756"/>
    </row>
    <row r="1757" spans="1:19" x14ac:dyDescent="0.2">
      <c r="A1757"/>
      <c r="B1757"/>
      <c r="C1757"/>
      <c r="D1757"/>
      <c r="E1757"/>
      <c r="F1757"/>
      <c r="G1757"/>
      <c r="H1757"/>
      <c r="I1757"/>
      <c r="J1757"/>
      <c r="K1757"/>
      <c r="L1757"/>
      <c r="M1757"/>
      <c r="N1757"/>
      <c r="O1757"/>
      <c r="P1757"/>
      <c r="Q1757"/>
      <c r="R1757"/>
      <c r="S1757"/>
    </row>
    <row r="1758" spans="1:19" x14ac:dyDescent="0.2">
      <c r="A1758"/>
      <c r="B1758"/>
      <c r="C1758"/>
      <c r="D1758"/>
      <c r="E1758"/>
      <c r="F1758"/>
      <c r="G1758"/>
      <c r="H1758"/>
      <c r="I1758"/>
      <c r="J1758"/>
      <c r="K1758"/>
      <c r="L1758"/>
      <c r="M1758"/>
      <c r="N1758"/>
      <c r="O1758"/>
      <c r="P1758"/>
      <c r="Q1758"/>
      <c r="R1758"/>
      <c r="S1758"/>
    </row>
    <row r="1759" spans="1:19" x14ac:dyDescent="0.2">
      <c r="A1759"/>
      <c r="B1759"/>
      <c r="C1759"/>
      <c r="D1759"/>
      <c r="E1759"/>
      <c r="F1759"/>
      <c r="G1759"/>
      <c r="H1759"/>
      <c r="I1759"/>
      <c r="J1759"/>
      <c r="K1759"/>
      <c r="L1759"/>
      <c r="M1759"/>
      <c r="N1759"/>
      <c r="O1759"/>
      <c r="P1759"/>
      <c r="Q1759"/>
      <c r="R1759"/>
      <c r="S1759"/>
    </row>
    <row r="1760" spans="1:19" x14ac:dyDescent="0.2">
      <c r="A1760"/>
      <c r="B1760"/>
      <c r="C1760"/>
      <c r="D1760"/>
      <c r="E1760"/>
      <c r="F1760"/>
      <c r="G1760"/>
      <c r="H1760"/>
      <c r="I1760"/>
      <c r="J1760"/>
      <c r="K1760"/>
      <c r="L1760"/>
      <c r="M1760"/>
      <c r="N1760"/>
      <c r="O1760"/>
      <c r="P1760"/>
      <c r="Q1760"/>
      <c r="R1760"/>
      <c r="S1760"/>
    </row>
    <row r="1761" spans="1:19" x14ac:dyDescent="0.2">
      <c r="A1761"/>
      <c r="B1761"/>
      <c r="C1761"/>
      <c r="D1761"/>
      <c r="E1761"/>
      <c r="F1761"/>
      <c r="G1761"/>
      <c r="H1761"/>
      <c r="I1761"/>
      <c r="J1761"/>
      <c r="K1761"/>
      <c r="L1761"/>
      <c r="M1761"/>
      <c r="N1761"/>
      <c r="O1761"/>
      <c r="P1761"/>
      <c r="Q1761"/>
      <c r="R1761"/>
      <c r="S1761"/>
    </row>
    <row r="1762" spans="1:19" x14ac:dyDescent="0.2">
      <c r="A1762"/>
      <c r="B1762"/>
      <c r="C1762"/>
      <c r="D1762"/>
      <c r="E1762"/>
      <c r="F1762"/>
      <c r="G1762"/>
      <c r="H1762"/>
      <c r="I1762"/>
      <c r="J1762"/>
      <c r="K1762"/>
      <c r="L1762"/>
      <c r="M1762"/>
      <c r="N1762"/>
      <c r="O1762"/>
      <c r="P1762"/>
      <c r="Q1762"/>
      <c r="R1762"/>
      <c r="S1762"/>
    </row>
    <row r="1763" spans="1:19" x14ac:dyDescent="0.2">
      <c r="A1763"/>
      <c r="B1763"/>
      <c r="C1763"/>
      <c r="D1763"/>
      <c r="E1763"/>
      <c r="F1763"/>
      <c r="G1763"/>
      <c r="H1763"/>
      <c r="I1763"/>
      <c r="J1763"/>
      <c r="K1763"/>
      <c r="L1763"/>
      <c r="M1763"/>
      <c r="N1763"/>
      <c r="O1763"/>
      <c r="P1763"/>
      <c r="Q1763"/>
      <c r="R1763"/>
      <c r="S1763"/>
    </row>
    <row r="1764" spans="1:19" x14ac:dyDescent="0.2">
      <c r="A1764"/>
      <c r="B1764"/>
      <c r="C1764"/>
      <c r="D1764"/>
      <c r="E1764"/>
      <c r="F1764"/>
      <c r="G1764"/>
      <c r="H1764"/>
      <c r="I1764"/>
      <c r="J1764"/>
      <c r="K1764"/>
      <c r="L1764"/>
      <c r="M1764"/>
      <c r="N1764"/>
      <c r="O1764"/>
      <c r="P1764"/>
      <c r="Q1764"/>
      <c r="R1764"/>
      <c r="S1764"/>
    </row>
    <row r="1765" spans="1:19" x14ac:dyDescent="0.2">
      <c r="A1765"/>
      <c r="B1765"/>
      <c r="C1765"/>
      <c r="D1765"/>
      <c r="E1765"/>
      <c r="F1765"/>
      <c r="G1765"/>
      <c r="H1765"/>
      <c r="I1765"/>
      <c r="J1765"/>
      <c r="K1765"/>
      <c r="L1765"/>
      <c r="M1765"/>
      <c r="N1765"/>
      <c r="O1765"/>
      <c r="P1765"/>
      <c r="Q1765"/>
      <c r="R1765"/>
      <c r="S1765"/>
    </row>
    <row r="1766" spans="1:19" x14ac:dyDescent="0.2">
      <c r="A1766"/>
      <c r="B1766"/>
      <c r="C1766"/>
      <c r="D1766"/>
      <c r="E1766"/>
      <c r="F1766"/>
      <c r="G1766"/>
      <c r="H1766"/>
      <c r="I1766"/>
      <c r="J1766"/>
      <c r="K1766"/>
      <c r="L1766"/>
      <c r="M1766"/>
      <c r="N1766"/>
      <c r="O1766"/>
      <c r="P1766"/>
      <c r="Q1766"/>
      <c r="R1766"/>
      <c r="S1766"/>
    </row>
    <row r="1767" spans="1:19" x14ac:dyDescent="0.2">
      <c r="A1767"/>
      <c r="B1767"/>
      <c r="C1767"/>
      <c r="D1767"/>
      <c r="E1767"/>
      <c r="F1767"/>
      <c r="G1767"/>
      <c r="H1767"/>
      <c r="I1767"/>
      <c r="J1767"/>
      <c r="K1767"/>
      <c r="L1767"/>
      <c r="M1767"/>
      <c r="N1767"/>
      <c r="O1767"/>
      <c r="P1767"/>
      <c r="Q1767"/>
      <c r="R1767"/>
      <c r="S1767"/>
    </row>
    <row r="1768" spans="1:19" x14ac:dyDescent="0.2">
      <c r="A1768"/>
      <c r="B1768"/>
      <c r="C1768"/>
      <c r="D1768"/>
      <c r="E1768"/>
      <c r="F1768"/>
      <c r="G1768"/>
      <c r="H1768"/>
      <c r="I1768"/>
      <c r="J1768"/>
      <c r="K1768"/>
      <c r="L1768"/>
      <c r="M1768"/>
      <c r="N1768"/>
      <c r="O1768"/>
      <c r="P1768"/>
      <c r="Q1768"/>
      <c r="R1768"/>
      <c r="S1768"/>
    </row>
    <row r="1769" spans="1:19" x14ac:dyDescent="0.2">
      <c r="A1769"/>
      <c r="B1769"/>
      <c r="C1769"/>
      <c r="D1769"/>
      <c r="E1769"/>
      <c r="F1769"/>
      <c r="G1769"/>
      <c r="H1769"/>
      <c r="I1769"/>
      <c r="J1769"/>
      <c r="K1769"/>
      <c r="L1769"/>
      <c r="M1769"/>
      <c r="N1769"/>
      <c r="O1769"/>
      <c r="P1769"/>
      <c r="Q1769"/>
      <c r="R1769"/>
      <c r="S1769"/>
    </row>
    <row r="1770" spans="1:19" x14ac:dyDescent="0.2">
      <c r="A1770"/>
      <c r="B1770"/>
      <c r="C1770"/>
      <c r="D1770"/>
      <c r="E1770"/>
      <c r="F1770"/>
      <c r="G1770"/>
      <c r="H1770"/>
      <c r="I1770"/>
      <c r="J1770"/>
      <c r="K1770"/>
      <c r="L1770"/>
      <c r="M1770"/>
      <c r="N1770"/>
      <c r="O1770"/>
      <c r="P1770"/>
      <c r="Q1770"/>
      <c r="R1770"/>
      <c r="S1770"/>
    </row>
    <row r="1771" spans="1:19" x14ac:dyDescent="0.2">
      <c r="A1771"/>
      <c r="B1771"/>
      <c r="C1771"/>
      <c r="D1771"/>
      <c r="E1771"/>
      <c r="F1771"/>
      <c r="G1771"/>
      <c r="H1771"/>
      <c r="I1771"/>
      <c r="J1771"/>
      <c r="K1771"/>
      <c r="L1771"/>
      <c r="M1771"/>
      <c r="N1771"/>
      <c r="O1771"/>
      <c r="P1771"/>
      <c r="Q1771"/>
      <c r="R1771"/>
      <c r="S1771"/>
    </row>
    <row r="1772" spans="1:19" x14ac:dyDescent="0.2">
      <c r="A1772"/>
      <c r="B1772"/>
      <c r="C1772"/>
      <c r="D1772"/>
      <c r="E1772"/>
      <c r="F1772"/>
      <c r="G1772"/>
      <c r="H1772"/>
      <c r="I1772"/>
      <c r="J1772"/>
      <c r="K1772"/>
      <c r="L1772"/>
      <c r="M1772"/>
      <c r="N1772"/>
      <c r="O1772"/>
      <c r="P1772"/>
      <c r="Q1772"/>
      <c r="R1772"/>
      <c r="S1772"/>
    </row>
    <row r="1773" spans="1:19" x14ac:dyDescent="0.2">
      <c r="A1773"/>
      <c r="B1773"/>
      <c r="C1773"/>
      <c r="D1773"/>
      <c r="E1773"/>
      <c r="F1773"/>
      <c r="G1773"/>
      <c r="H1773"/>
      <c r="I1773"/>
      <c r="J1773"/>
      <c r="K1773"/>
      <c r="L1773"/>
      <c r="M1773"/>
      <c r="N1773"/>
      <c r="O1773"/>
      <c r="P1773"/>
      <c r="Q1773"/>
      <c r="R1773"/>
      <c r="S1773"/>
    </row>
    <row r="1774" spans="1:19" x14ac:dyDescent="0.2">
      <c r="A1774"/>
      <c r="B1774"/>
      <c r="C1774"/>
      <c r="D1774"/>
      <c r="E1774"/>
      <c r="F1774"/>
      <c r="G1774"/>
      <c r="H1774"/>
      <c r="I1774"/>
      <c r="J1774"/>
      <c r="K1774"/>
      <c r="L1774"/>
      <c r="M1774"/>
      <c r="N1774"/>
      <c r="O1774"/>
      <c r="P1774"/>
      <c r="Q1774"/>
      <c r="R1774"/>
      <c r="S1774"/>
    </row>
    <row r="1775" spans="1:19" x14ac:dyDescent="0.2">
      <c r="A1775"/>
      <c r="B1775"/>
      <c r="C1775"/>
      <c r="D1775"/>
      <c r="E1775"/>
      <c r="F1775"/>
      <c r="G1775"/>
      <c r="H1775"/>
      <c r="I1775"/>
      <c r="J1775"/>
      <c r="K1775"/>
      <c r="L1775"/>
      <c r="M1775"/>
      <c r="N1775"/>
      <c r="O1775"/>
      <c r="P1775"/>
      <c r="Q1775"/>
      <c r="R1775"/>
      <c r="S1775"/>
    </row>
    <row r="1776" spans="1:19" x14ac:dyDescent="0.2">
      <c r="A1776"/>
      <c r="B1776"/>
      <c r="C1776"/>
      <c r="D1776"/>
      <c r="E1776"/>
      <c r="F1776"/>
      <c r="G1776"/>
      <c r="H1776"/>
      <c r="I1776"/>
      <c r="J1776"/>
      <c r="K1776"/>
      <c r="L1776"/>
      <c r="M1776"/>
      <c r="N1776"/>
      <c r="O1776"/>
      <c r="P1776"/>
      <c r="Q1776"/>
      <c r="R1776"/>
      <c r="S1776"/>
    </row>
    <row r="1777" spans="1:19" x14ac:dyDescent="0.2">
      <c r="A1777"/>
      <c r="B1777"/>
      <c r="C1777"/>
      <c r="D1777"/>
      <c r="E1777"/>
      <c r="F1777"/>
      <c r="G1777"/>
      <c r="H1777"/>
      <c r="I1777"/>
      <c r="J1777"/>
      <c r="K1777"/>
      <c r="L1777"/>
      <c r="M1777"/>
      <c r="N1777"/>
      <c r="O1777"/>
      <c r="P1777"/>
      <c r="Q1777"/>
      <c r="R1777"/>
      <c r="S1777"/>
    </row>
    <row r="1778" spans="1:19" x14ac:dyDescent="0.2">
      <c r="A1778"/>
      <c r="B1778"/>
      <c r="C1778"/>
      <c r="D1778"/>
      <c r="E1778"/>
      <c r="F1778"/>
      <c r="G1778"/>
      <c r="H1778"/>
      <c r="I1778"/>
      <c r="J1778"/>
      <c r="K1778"/>
      <c r="L1778"/>
      <c r="M1778"/>
      <c r="N1778"/>
      <c r="O1778"/>
      <c r="P1778"/>
      <c r="Q1778"/>
      <c r="R1778"/>
      <c r="S1778"/>
    </row>
    <row r="1779" spans="1:19" x14ac:dyDescent="0.2">
      <c r="A1779"/>
      <c r="B1779"/>
      <c r="C1779"/>
      <c r="D1779"/>
      <c r="E1779"/>
      <c r="F1779"/>
      <c r="G1779"/>
      <c r="H1779"/>
      <c r="I1779"/>
      <c r="J1779"/>
      <c r="K1779"/>
      <c r="L1779"/>
      <c r="M1779"/>
      <c r="N1779"/>
      <c r="O1779"/>
      <c r="P1779"/>
      <c r="Q1779"/>
      <c r="R1779"/>
      <c r="S1779"/>
    </row>
    <row r="1780" spans="1:19" x14ac:dyDescent="0.2">
      <c r="A1780"/>
      <c r="B1780"/>
      <c r="C1780"/>
      <c r="D1780"/>
      <c r="E1780"/>
      <c r="F1780"/>
      <c r="G1780"/>
      <c r="H1780"/>
      <c r="I1780"/>
      <c r="J1780"/>
      <c r="K1780"/>
      <c r="L1780"/>
      <c r="M1780"/>
      <c r="N1780"/>
      <c r="O1780"/>
      <c r="P1780"/>
      <c r="Q1780"/>
      <c r="R1780"/>
      <c r="S1780"/>
    </row>
    <row r="1781" spans="1:19" x14ac:dyDescent="0.2">
      <c r="A1781"/>
      <c r="B1781"/>
      <c r="C1781"/>
      <c r="D1781"/>
      <c r="E1781"/>
      <c r="F1781"/>
      <c r="G1781"/>
      <c r="H1781"/>
      <c r="I1781"/>
      <c r="J1781"/>
      <c r="K1781"/>
      <c r="L1781"/>
      <c r="M1781"/>
      <c r="N1781"/>
      <c r="O1781"/>
      <c r="P1781"/>
      <c r="Q1781"/>
      <c r="R1781"/>
      <c r="S1781"/>
    </row>
    <row r="1782" spans="1:19" x14ac:dyDescent="0.2">
      <c r="A1782"/>
      <c r="B1782"/>
      <c r="C1782"/>
      <c r="D1782"/>
      <c r="E1782"/>
      <c r="F1782"/>
      <c r="G1782"/>
      <c r="H1782"/>
      <c r="I1782"/>
      <c r="J1782"/>
      <c r="K1782"/>
      <c r="L1782"/>
      <c r="M1782"/>
      <c r="N1782"/>
      <c r="O1782"/>
      <c r="P1782"/>
      <c r="Q1782"/>
      <c r="R1782"/>
      <c r="S1782"/>
    </row>
    <row r="1783" spans="1:19" x14ac:dyDescent="0.2">
      <c r="A1783"/>
      <c r="B1783"/>
      <c r="C1783"/>
      <c r="D1783"/>
      <c r="E1783"/>
      <c r="F1783"/>
      <c r="G1783"/>
      <c r="H1783"/>
      <c r="I1783"/>
      <c r="J1783"/>
      <c r="K1783"/>
      <c r="L1783"/>
      <c r="M1783"/>
      <c r="N1783"/>
      <c r="O1783"/>
      <c r="P1783"/>
      <c r="Q1783"/>
      <c r="R1783"/>
      <c r="S1783"/>
    </row>
    <row r="1784" spans="1:19" x14ac:dyDescent="0.2">
      <c r="A1784"/>
      <c r="B1784"/>
      <c r="C1784"/>
      <c r="D1784"/>
      <c r="E1784"/>
      <c r="F1784"/>
      <c r="G1784"/>
      <c r="H1784"/>
      <c r="I1784"/>
      <c r="J1784"/>
      <c r="K1784"/>
      <c r="L1784"/>
      <c r="M1784"/>
      <c r="N1784"/>
      <c r="O1784"/>
      <c r="P1784"/>
      <c r="Q1784"/>
      <c r="R1784"/>
      <c r="S1784"/>
    </row>
    <row r="1785" spans="1:19" x14ac:dyDescent="0.2">
      <c r="A1785"/>
      <c r="B1785"/>
      <c r="C1785"/>
      <c r="D1785"/>
      <c r="E1785"/>
      <c r="F1785"/>
      <c r="G1785"/>
      <c r="H1785"/>
      <c r="I1785"/>
      <c r="J1785"/>
      <c r="K1785"/>
      <c r="L1785"/>
      <c r="M1785"/>
      <c r="N1785"/>
      <c r="O1785"/>
      <c r="P1785"/>
      <c r="Q1785"/>
      <c r="R1785"/>
      <c r="S1785"/>
    </row>
    <row r="1786" spans="1:19" x14ac:dyDescent="0.2">
      <c r="A1786"/>
      <c r="B1786"/>
      <c r="C1786"/>
      <c r="D1786"/>
      <c r="E1786"/>
      <c r="F1786"/>
      <c r="G1786"/>
      <c r="H1786"/>
      <c r="I1786"/>
      <c r="J1786"/>
      <c r="K1786"/>
      <c r="L1786"/>
      <c r="M1786"/>
      <c r="N1786"/>
      <c r="O1786"/>
      <c r="P1786"/>
      <c r="Q1786"/>
      <c r="R1786"/>
      <c r="S1786"/>
    </row>
    <row r="1787" spans="1:19" x14ac:dyDescent="0.2">
      <c r="A1787"/>
      <c r="B1787"/>
      <c r="C1787"/>
      <c r="D1787"/>
      <c r="E1787"/>
      <c r="F1787"/>
      <c r="G1787"/>
      <c r="H1787"/>
      <c r="I1787"/>
      <c r="J1787"/>
      <c r="K1787"/>
      <c r="L1787"/>
      <c r="M1787"/>
      <c r="N1787"/>
      <c r="O1787"/>
      <c r="P1787"/>
      <c r="Q1787"/>
      <c r="R1787"/>
      <c r="S1787"/>
    </row>
    <row r="1788" spans="1:19" x14ac:dyDescent="0.2">
      <c r="A1788"/>
      <c r="B1788"/>
      <c r="C1788"/>
      <c r="D1788"/>
      <c r="E1788"/>
      <c r="F1788"/>
      <c r="G1788"/>
      <c r="H1788"/>
      <c r="I1788"/>
      <c r="J1788"/>
      <c r="K1788"/>
      <c r="L1788"/>
      <c r="M1788"/>
      <c r="N1788"/>
      <c r="O1788"/>
      <c r="P1788"/>
      <c r="Q1788"/>
      <c r="R1788"/>
      <c r="S1788"/>
    </row>
    <row r="1789" spans="1:19" x14ac:dyDescent="0.2">
      <c r="A1789"/>
      <c r="B1789"/>
      <c r="C1789"/>
      <c r="D1789"/>
      <c r="E1789"/>
      <c r="F1789"/>
      <c r="G1789"/>
      <c r="H1789"/>
      <c r="I1789"/>
      <c r="J1789"/>
      <c r="K1789"/>
      <c r="L1789"/>
      <c r="M1789"/>
      <c r="N1789"/>
      <c r="O1789"/>
      <c r="P1789"/>
      <c r="Q1789"/>
      <c r="R1789"/>
      <c r="S1789"/>
    </row>
    <row r="1790" spans="1:19" x14ac:dyDescent="0.2">
      <c r="A1790"/>
      <c r="B1790"/>
      <c r="C1790"/>
      <c r="D1790"/>
      <c r="E1790"/>
      <c r="F1790"/>
      <c r="G1790"/>
      <c r="H1790"/>
      <c r="I1790"/>
      <c r="J1790"/>
      <c r="K1790"/>
      <c r="L1790"/>
      <c r="M1790"/>
      <c r="N1790"/>
      <c r="O1790"/>
      <c r="P1790"/>
      <c r="Q1790"/>
      <c r="R1790"/>
      <c r="S1790"/>
    </row>
    <row r="1791" spans="1:19" x14ac:dyDescent="0.2">
      <c r="A1791"/>
      <c r="B1791"/>
      <c r="C1791"/>
      <c r="D1791"/>
      <c r="E1791"/>
      <c r="F1791"/>
      <c r="G1791"/>
      <c r="H1791"/>
      <c r="I1791"/>
      <c r="J1791"/>
      <c r="K1791"/>
      <c r="L1791"/>
      <c r="M1791"/>
      <c r="N1791"/>
      <c r="O1791"/>
      <c r="P1791"/>
      <c r="Q1791"/>
      <c r="R1791"/>
      <c r="S1791"/>
    </row>
    <row r="1792" spans="1:19" x14ac:dyDescent="0.2">
      <c r="A1792"/>
      <c r="B1792"/>
      <c r="C1792"/>
      <c r="D1792"/>
      <c r="E1792"/>
      <c r="F1792"/>
      <c r="G1792"/>
      <c r="H1792"/>
      <c r="I1792"/>
      <c r="J1792"/>
      <c r="K1792"/>
      <c r="L1792"/>
      <c r="M1792"/>
      <c r="N1792"/>
      <c r="O1792"/>
      <c r="P1792"/>
      <c r="Q1792"/>
      <c r="R1792"/>
      <c r="S1792"/>
    </row>
    <row r="1793" spans="1:19" x14ac:dyDescent="0.2">
      <c r="A1793"/>
      <c r="B1793"/>
      <c r="C1793"/>
      <c r="D1793"/>
      <c r="E1793"/>
      <c r="F1793"/>
      <c r="G1793"/>
      <c r="H1793"/>
      <c r="I1793"/>
      <c r="J1793"/>
      <c r="K1793"/>
      <c r="L1793"/>
      <c r="M1793"/>
      <c r="N1793"/>
      <c r="O1793"/>
      <c r="P1793"/>
      <c r="Q1793"/>
      <c r="R1793"/>
      <c r="S1793"/>
    </row>
    <row r="1794" spans="1:19" x14ac:dyDescent="0.2">
      <c r="A1794"/>
      <c r="B1794"/>
      <c r="C1794"/>
      <c r="D1794"/>
      <c r="E1794"/>
      <c r="F1794"/>
      <c r="G1794"/>
      <c r="H1794"/>
      <c r="I1794"/>
      <c r="J1794"/>
      <c r="K1794"/>
      <c r="L1794"/>
      <c r="M1794"/>
      <c r="N1794"/>
      <c r="O1794"/>
      <c r="P1794"/>
      <c r="Q1794"/>
      <c r="R1794"/>
      <c r="S1794"/>
    </row>
    <row r="1795" spans="1:19" x14ac:dyDescent="0.2">
      <c r="A1795"/>
      <c r="B1795"/>
      <c r="C1795"/>
      <c r="D1795"/>
      <c r="E1795"/>
      <c r="F1795"/>
      <c r="G1795"/>
      <c r="H1795"/>
      <c r="I1795"/>
      <c r="J1795"/>
      <c r="K1795"/>
      <c r="L1795"/>
      <c r="M1795"/>
      <c r="N1795"/>
      <c r="O1795"/>
      <c r="P1795"/>
      <c r="Q1795"/>
      <c r="R1795"/>
      <c r="S1795"/>
    </row>
    <row r="1796" spans="1:19" x14ac:dyDescent="0.2">
      <c r="A1796"/>
      <c r="B1796"/>
      <c r="C1796"/>
      <c r="D1796"/>
      <c r="E1796"/>
      <c r="F1796"/>
      <c r="G1796"/>
      <c r="H1796"/>
      <c r="I1796"/>
      <c r="J1796"/>
      <c r="K1796"/>
      <c r="L1796"/>
      <c r="M1796"/>
      <c r="N1796"/>
      <c r="O1796"/>
      <c r="P1796"/>
      <c r="Q1796"/>
      <c r="R1796"/>
      <c r="S1796"/>
    </row>
    <row r="1797" spans="1:19" x14ac:dyDescent="0.2">
      <c r="A1797"/>
      <c r="B1797"/>
      <c r="C1797"/>
      <c r="D1797"/>
      <c r="E1797"/>
      <c r="F1797"/>
      <c r="G1797"/>
      <c r="H1797"/>
      <c r="I1797"/>
      <c r="J1797"/>
      <c r="K1797"/>
      <c r="L1797"/>
      <c r="M1797"/>
      <c r="N1797"/>
      <c r="O1797"/>
      <c r="P1797"/>
      <c r="Q1797"/>
      <c r="R1797"/>
      <c r="S1797"/>
    </row>
    <row r="1798" spans="1:19" x14ac:dyDescent="0.2">
      <c r="A1798"/>
      <c r="B1798"/>
      <c r="C1798"/>
      <c r="D1798"/>
      <c r="E1798"/>
      <c r="F1798"/>
      <c r="G1798"/>
      <c r="H1798"/>
      <c r="I1798"/>
      <c r="J1798"/>
      <c r="K1798"/>
      <c r="L1798"/>
      <c r="M1798"/>
      <c r="N1798"/>
      <c r="O1798"/>
      <c r="P1798"/>
      <c r="Q1798"/>
      <c r="R1798"/>
      <c r="S1798"/>
    </row>
    <row r="1799" spans="1:19" x14ac:dyDescent="0.2">
      <c r="A1799"/>
      <c r="B1799"/>
      <c r="C1799"/>
      <c r="D1799"/>
      <c r="E1799"/>
      <c r="F1799"/>
      <c r="G1799"/>
      <c r="H1799"/>
      <c r="I1799"/>
      <c r="J1799"/>
      <c r="K1799"/>
      <c r="L1799"/>
      <c r="M1799"/>
      <c r="N1799"/>
      <c r="O1799"/>
      <c r="P1799"/>
      <c r="Q1799"/>
      <c r="R1799"/>
      <c r="S1799"/>
    </row>
    <row r="1800" spans="1:19" x14ac:dyDescent="0.2">
      <c r="A1800"/>
      <c r="B1800"/>
      <c r="C1800"/>
      <c r="D1800"/>
      <c r="E1800"/>
      <c r="F1800"/>
      <c r="G1800"/>
      <c r="H1800"/>
      <c r="I1800"/>
      <c r="J1800"/>
      <c r="K1800"/>
      <c r="L1800"/>
      <c r="M1800"/>
      <c r="N1800"/>
      <c r="O1800"/>
      <c r="P1800"/>
      <c r="Q1800"/>
      <c r="R1800"/>
      <c r="S1800"/>
    </row>
    <row r="1801" spans="1:19" x14ac:dyDescent="0.2">
      <c r="A1801"/>
      <c r="B1801"/>
      <c r="C1801"/>
      <c r="D1801"/>
      <c r="E1801"/>
      <c r="F1801"/>
      <c r="G1801"/>
      <c r="H1801"/>
      <c r="I1801"/>
      <c r="J1801"/>
      <c r="K1801"/>
      <c r="L1801"/>
      <c r="M1801"/>
      <c r="N1801"/>
      <c r="O1801"/>
      <c r="P1801"/>
      <c r="Q1801"/>
      <c r="R1801"/>
      <c r="S1801"/>
    </row>
    <row r="1802" spans="1:19" x14ac:dyDescent="0.2">
      <c r="A1802"/>
      <c r="B1802"/>
      <c r="C1802"/>
      <c r="D1802"/>
      <c r="E1802"/>
      <c r="F1802"/>
      <c r="G1802"/>
      <c r="H1802"/>
      <c r="I1802"/>
      <c r="J1802"/>
      <c r="K1802"/>
      <c r="L1802"/>
      <c r="M1802"/>
      <c r="N1802"/>
      <c r="O1802"/>
      <c r="P1802"/>
      <c r="Q1802"/>
      <c r="R1802"/>
      <c r="S1802"/>
    </row>
    <row r="1803" spans="1:19" x14ac:dyDescent="0.2">
      <c r="A1803"/>
      <c r="B1803"/>
      <c r="C1803"/>
      <c r="D1803"/>
      <c r="E1803"/>
      <c r="F1803"/>
      <c r="G1803"/>
      <c r="H1803"/>
      <c r="I1803"/>
      <c r="J1803"/>
      <c r="K1803"/>
      <c r="L1803"/>
      <c r="M1803"/>
      <c r="N1803"/>
      <c r="O1803"/>
      <c r="P1803"/>
      <c r="Q1803"/>
      <c r="R1803"/>
      <c r="S1803"/>
    </row>
    <row r="1804" spans="1:19" x14ac:dyDescent="0.2">
      <c r="A1804"/>
      <c r="B1804"/>
      <c r="C1804"/>
      <c r="D1804"/>
      <c r="E1804"/>
      <c r="F1804"/>
      <c r="G1804"/>
      <c r="H1804"/>
      <c r="I1804"/>
      <c r="J1804"/>
      <c r="K1804"/>
      <c r="L1804"/>
      <c r="M1804"/>
      <c r="N1804"/>
      <c r="O1804"/>
      <c r="P1804"/>
      <c r="Q1804"/>
      <c r="R1804"/>
      <c r="S1804"/>
    </row>
    <row r="1805" spans="1:19" x14ac:dyDescent="0.2">
      <c r="A1805"/>
      <c r="B1805"/>
      <c r="C1805"/>
      <c r="D1805"/>
      <c r="E1805"/>
      <c r="F1805"/>
      <c r="G1805"/>
      <c r="H1805"/>
      <c r="I1805"/>
      <c r="J1805"/>
      <c r="K1805"/>
      <c r="L1805"/>
      <c r="M1805"/>
      <c r="N1805"/>
      <c r="O1805"/>
      <c r="P1805"/>
      <c r="Q1805"/>
      <c r="R1805"/>
      <c r="S1805"/>
    </row>
    <row r="1806" spans="1:19" x14ac:dyDescent="0.2">
      <c r="A1806"/>
      <c r="B1806"/>
      <c r="C1806"/>
      <c r="D1806"/>
      <c r="E1806"/>
      <c r="F1806"/>
      <c r="G1806"/>
      <c r="H1806"/>
      <c r="I1806"/>
      <c r="J1806"/>
      <c r="K1806"/>
      <c r="L1806"/>
      <c r="M1806"/>
      <c r="N1806"/>
      <c r="O1806"/>
      <c r="P1806"/>
      <c r="Q1806"/>
      <c r="R1806"/>
      <c r="S1806"/>
    </row>
    <row r="1807" spans="1:19" x14ac:dyDescent="0.2">
      <c r="A1807"/>
      <c r="B1807"/>
      <c r="C1807"/>
      <c r="D1807"/>
      <c r="E1807"/>
      <c r="F1807"/>
      <c r="G1807"/>
      <c r="H1807"/>
      <c r="I1807"/>
      <c r="J1807"/>
      <c r="K1807"/>
      <c r="L1807"/>
      <c r="M1807"/>
      <c r="N1807"/>
      <c r="O1807"/>
      <c r="P1807"/>
      <c r="Q1807"/>
      <c r="R1807"/>
      <c r="S1807"/>
    </row>
    <row r="1808" spans="1:19" x14ac:dyDescent="0.2">
      <c r="A1808"/>
      <c r="B1808"/>
      <c r="C1808"/>
      <c r="D1808"/>
      <c r="E1808"/>
      <c r="F1808"/>
      <c r="G1808"/>
      <c r="H1808"/>
      <c r="I1808"/>
      <c r="J1808"/>
      <c r="K1808"/>
      <c r="L1808"/>
      <c r="M1808"/>
      <c r="N1808"/>
      <c r="O1808"/>
      <c r="P1808"/>
      <c r="Q1808"/>
      <c r="R1808"/>
      <c r="S1808"/>
    </row>
    <row r="1809" spans="1:19" x14ac:dyDescent="0.2">
      <c r="A1809"/>
      <c r="B1809"/>
      <c r="C1809"/>
      <c r="D1809"/>
      <c r="E1809"/>
      <c r="F1809"/>
      <c r="G1809"/>
      <c r="H1809"/>
      <c r="I1809"/>
      <c r="J1809"/>
      <c r="K1809"/>
      <c r="L1809"/>
      <c r="M1809"/>
      <c r="N1809"/>
      <c r="O1809"/>
      <c r="P1809"/>
      <c r="Q1809"/>
      <c r="R1809"/>
      <c r="S1809"/>
    </row>
    <row r="1810" spans="1:19" x14ac:dyDescent="0.2">
      <c r="A1810"/>
      <c r="B1810"/>
      <c r="C1810"/>
      <c r="D1810"/>
      <c r="E1810"/>
      <c r="F1810"/>
      <c r="G1810"/>
      <c r="H1810"/>
      <c r="I1810"/>
      <c r="J1810"/>
      <c r="K1810"/>
      <c r="L1810"/>
      <c r="M1810"/>
      <c r="N1810"/>
      <c r="O1810"/>
      <c r="P1810"/>
      <c r="Q1810"/>
      <c r="R1810"/>
      <c r="S1810"/>
    </row>
    <row r="1811" spans="1:19" x14ac:dyDescent="0.2">
      <c r="A1811"/>
      <c r="B1811"/>
      <c r="C1811"/>
      <c r="D1811"/>
      <c r="E1811"/>
      <c r="F1811"/>
      <c r="G1811"/>
      <c r="H1811"/>
      <c r="I1811"/>
      <c r="J1811"/>
      <c r="K1811"/>
      <c r="L1811"/>
      <c r="M1811"/>
      <c r="N1811"/>
      <c r="O1811"/>
      <c r="P1811"/>
      <c r="Q1811"/>
      <c r="R1811"/>
      <c r="S1811"/>
    </row>
    <row r="1812" spans="1:19" x14ac:dyDescent="0.2">
      <c r="A1812"/>
      <c r="B1812"/>
      <c r="C1812"/>
      <c r="D1812"/>
      <c r="E1812"/>
      <c r="F1812"/>
      <c r="G1812"/>
      <c r="H1812"/>
      <c r="I1812"/>
      <c r="J1812"/>
      <c r="K1812"/>
      <c r="L1812"/>
      <c r="M1812"/>
      <c r="N1812"/>
      <c r="O1812"/>
      <c r="P1812"/>
      <c r="Q1812"/>
      <c r="R1812"/>
      <c r="S1812"/>
    </row>
    <row r="1813" spans="1:19" x14ac:dyDescent="0.2">
      <c r="A1813"/>
      <c r="B1813"/>
      <c r="C1813"/>
      <c r="D1813"/>
      <c r="E1813"/>
      <c r="F1813"/>
      <c r="G1813"/>
      <c r="H1813"/>
      <c r="I1813"/>
      <c r="J1813"/>
      <c r="K1813"/>
      <c r="L1813"/>
      <c r="M1813"/>
      <c r="N1813"/>
      <c r="O1813"/>
      <c r="P1813"/>
      <c r="Q1813"/>
      <c r="R1813"/>
      <c r="S1813"/>
    </row>
    <row r="1814" spans="1:19" x14ac:dyDescent="0.2">
      <c r="A1814"/>
      <c r="B1814"/>
      <c r="C1814"/>
      <c r="D1814"/>
      <c r="E1814"/>
      <c r="F1814"/>
      <c r="G1814"/>
      <c r="H1814"/>
      <c r="I1814"/>
      <c r="J1814"/>
      <c r="K1814"/>
      <c r="L1814"/>
      <c r="M1814"/>
      <c r="N1814"/>
      <c r="O1814"/>
      <c r="P1814"/>
      <c r="Q1814"/>
      <c r="R1814"/>
      <c r="S1814"/>
    </row>
    <row r="1815" spans="1:19" x14ac:dyDescent="0.2">
      <c r="A1815"/>
      <c r="B1815"/>
      <c r="C1815"/>
      <c r="D1815"/>
      <c r="E1815"/>
      <c r="F1815"/>
      <c r="G1815"/>
      <c r="H1815"/>
      <c r="I1815"/>
      <c r="J1815"/>
      <c r="K1815"/>
      <c r="L1815"/>
      <c r="M1815"/>
      <c r="N1815"/>
      <c r="O1815"/>
      <c r="P1815"/>
      <c r="Q1815"/>
      <c r="R1815"/>
      <c r="S1815"/>
    </row>
    <row r="1816" spans="1:19" x14ac:dyDescent="0.2">
      <c r="A1816"/>
      <c r="B1816"/>
      <c r="C1816"/>
      <c r="D1816"/>
      <c r="E1816"/>
      <c r="F1816"/>
      <c r="G1816"/>
      <c r="H1816"/>
      <c r="I1816"/>
      <c r="J1816"/>
      <c r="K1816"/>
      <c r="L1816"/>
      <c r="M1816"/>
      <c r="N1816"/>
      <c r="O1816"/>
      <c r="P1816"/>
      <c r="Q1816"/>
      <c r="R1816"/>
      <c r="S1816"/>
    </row>
    <row r="1817" spans="1:19" x14ac:dyDescent="0.2">
      <c r="A1817"/>
      <c r="B1817"/>
      <c r="C1817"/>
      <c r="D1817"/>
      <c r="E1817"/>
      <c r="F1817"/>
      <c r="G1817"/>
      <c r="H1817"/>
      <c r="I1817"/>
      <c r="J1817"/>
      <c r="K1817"/>
      <c r="L1817"/>
      <c r="M1817"/>
      <c r="N1817"/>
      <c r="O1817"/>
      <c r="P1817"/>
      <c r="Q1817"/>
      <c r="R1817"/>
      <c r="S1817"/>
    </row>
    <row r="1818" spans="1:19" x14ac:dyDescent="0.2">
      <c r="A1818"/>
      <c r="B1818"/>
      <c r="C1818"/>
      <c r="D1818"/>
      <c r="E1818"/>
      <c r="F1818"/>
      <c r="G1818"/>
      <c r="H1818"/>
      <c r="I1818"/>
      <c r="J1818"/>
      <c r="K1818"/>
      <c r="L1818"/>
      <c r="M1818"/>
      <c r="N1818"/>
      <c r="O1818"/>
      <c r="P1818"/>
      <c r="Q1818"/>
      <c r="R1818"/>
      <c r="S1818"/>
    </row>
    <row r="1819" spans="1:19" x14ac:dyDescent="0.2">
      <c r="A1819"/>
      <c r="B1819"/>
      <c r="C1819"/>
      <c r="D1819"/>
      <c r="E1819"/>
      <c r="F1819"/>
      <c r="G1819"/>
      <c r="H1819"/>
      <c r="I1819"/>
      <c r="J1819"/>
      <c r="K1819"/>
      <c r="L1819"/>
      <c r="M1819"/>
      <c r="N1819"/>
      <c r="O1819"/>
      <c r="P1819"/>
      <c r="Q1819"/>
      <c r="R1819"/>
      <c r="S1819"/>
    </row>
    <row r="1820" spans="1:19" x14ac:dyDescent="0.2">
      <c r="A1820"/>
      <c r="B1820"/>
      <c r="C1820"/>
      <c r="D1820"/>
      <c r="E1820"/>
      <c r="F1820"/>
      <c r="G1820"/>
      <c r="H1820"/>
      <c r="I1820"/>
      <c r="J1820"/>
      <c r="K1820"/>
      <c r="L1820"/>
      <c r="M1820"/>
      <c r="N1820"/>
      <c r="O1820"/>
      <c r="P1820"/>
      <c r="Q1820"/>
      <c r="R1820"/>
      <c r="S1820"/>
    </row>
    <row r="1821" spans="1:19" x14ac:dyDescent="0.2">
      <c r="A1821"/>
      <c r="B1821"/>
      <c r="C1821"/>
      <c r="D1821"/>
      <c r="E1821"/>
      <c r="F1821"/>
      <c r="G1821"/>
      <c r="H1821"/>
      <c r="I1821"/>
      <c r="J1821"/>
      <c r="K1821"/>
      <c r="L1821"/>
      <c r="M1821"/>
      <c r="N1821"/>
      <c r="O1821"/>
      <c r="P1821"/>
      <c r="Q1821"/>
      <c r="R1821"/>
      <c r="S1821"/>
    </row>
    <row r="1822" spans="1:19" x14ac:dyDescent="0.2">
      <c r="A1822"/>
      <c r="B1822"/>
      <c r="C1822"/>
      <c r="D1822"/>
      <c r="E1822"/>
      <c r="F1822"/>
      <c r="G1822"/>
      <c r="H1822"/>
      <c r="I1822"/>
      <c r="J1822"/>
      <c r="K1822"/>
      <c r="L1822"/>
      <c r="M1822"/>
      <c r="N1822"/>
      <c r="O1822"/>
      <c r="P1822"/>
      <c r="Q1822"/>
      <c r="R1822"/>
      <c r="S1822"/>
    </row>
    <row r="1823" spans="1:19" x14ac:dyDescent="0.2">
      <c r="A1823"/>
      <c r="B1823"/>
      <c r="C1823"/>
      <c r="D1823"/>
      <c r="E1823"/>
      <c r="F1823"/>
      <c r="G1823"/>
      <c r="H1823"/>
      <c r="I1823"/>
      <c r="J1823"/>
      <c r="K1823"/>
      <c r="L1823"/>
      <c r="M1823"/>
      <c r="N1823"/>
      <c r="O1823"/>
      <c r="P1823"/>
      <c r="Q1823"/>
      <c r="R1823"/>
      <c r="S1823"/>
    </row>
    <row r="1824" spans="1:19" x14ac:dyDescent="0.2">
      <c r="A1824"/>
      <c r="B1824"/>
      <c r="C1824"/>
      <c r="D1824"/>
      <c r="E1824"/>
      <c r="F1824"/>
      <c r="G1824"/>
      <c r="H1824"/>
      <c r="I1824"/>
      <c r="J1824"/>
      <c r="K1824"/>
      <c r="L1824"/>
      <c r="M1824"/>
      <c r="N1824"/>
      <c r="O1824"/>
      <c r="P1824"/>
      <c r="Q1824"/>
      <c r="R1824"/>
      <c r="S1824"/>
    </row>
    <row r="1825" spans="1:19" x14ac:dyDescent="0.2">
      <c r="A1825"/>
      <c r="B1825"/>
      <c r="C1825"/>
      <c r="D1825"/>
      <c r="E1825"/>
      <c r="F1825"/>
      <c r="G1825"/>
      <c r="H1825"/>
      <c r="I1825"/>
      <c r="J1825"/>
      <c r="K1825"/>
      <c r="L1825"/>
      <c r="M1825"/>
      <c r="N1825"/>
      <c r="O1825"/>
      <c r="P1825"/>
      <c r="Q1825"/>
      <c r="R1825"/>
      <c r="S1825"/>
    </row>
    <row r="1826" spans="1:19" x14ac:dyDescent="0.2">
      <c r="A1826"/>
      <c r="B1826"/>
      <c r="C1826"/>
      <c r="D1826"/>
      <c r="E1826"/>
      <c r="F1826"/>
      <c r="G1826"/>
      <c r="H1826"/>
      <c r="I1826"/>
      <c r="J1826"/>
      <c r="K1826"/>
      <c r="L1826"/>
      <c r="M1826"/>
      <c r="N1826"/>
      <c r="O1826"/>
      <c r="P1826"/>
      <c r="Q1826"/>
      <c r="R1826"/>
      <c r="S1826"/>
    </row>
    <row r="1827" spans="1:19" x14ac:dyDescent="0.2">
      <c r="A1827"/>
      <c r="B1827"/>
      <c r="C1827"/>
      <c r="D1827"/>
      <c r="E1827"/>
      <c r="F1827"/>
      <c r="G1827"/>
      <c r="H1827"/>
      <c r="I1827"/>
      <c r="J1827"/>
      <c r="K1827"/>
      <c r="L1827"/>
      <c r="M1827"/>
      <c r="N1827"/>
      <c r="O1827"/>
      <c r="P1827"/>
      <c r="Q1827"/>
      <c r="R1827"/>
      <c r="S1827"/>
    </row>
    <row r="1828" spans="1:19" x14ac:dyDescent="0.2">
      <c r="A1828"/>
      <c r="B1828"/>
      <c r="C1828"/>
      <c r="D1828"/>
      <c r="E1828"/>
      <c r="F1828"/>
      <c r="G1828"/>
      <c r="H1828"/>
      <c r="I1828"/>
      <c r="J1828"/>
      <c r="K1828"/>
      <c r="L1828"/>
      <c r="M1828"/>
      <c r="N1828"/>
      <c r="O1828"/>
      <c r="P1828"/>
      <c r="Q1828"/>
      <c r="R1828"/>
      <c r="S1828"/>
    </row>
    <row r="1829" spans="1:19" x14ac:dyDescent="0.2">
      <c r="A1829"/>
      <c r="B1829"/>
      <c r="C1829"/>
      <c r="D1829"/>
      <c r="E1829"/>
      <c r="F1829"/>
      <c r="G1829"/>
      <c r="H1829"/>
      <c r="I1829"/>
      <c r="J1829"/>
      <c r="K1829"/>
      <c r="L1829"/>
      <c r="M1829"/>
      <c r="N1829"/>
      <c r="O1829"/>
      <c r="P1829"/>
      <c r="Q1829"/>
      <c r="R1829"/>
      <c r="S1829"/>
    </row>
    <row r="1830" spans="1:19" x14ac:dyDescent="0.2">
      <c r="A1830"/>
      <c r="B1830"/>
      <c r="C1830"/>
      <c r="D1830"/>
      <c r="E1830"/>
      <c r="F1830"/>
      <c r="G1830"/>
      <c r="H1830"/>
      <c r="I1830"/>
      <c r="J1830"/>
      <c r="K1830"/>
      <c r="L1830"/>
      <c r="M1830"/>
      <c r="N1830"/>
      <c r="O1830"/>
      <c r="P1830"/>
      <c r="Q1830"/>
      <c r="R1830"/>
      <c r="S1830"/>
    </row>
    <row r="1831" spans="1:19" x14ac:dyDescent="0.2">
      <c r="A1831"/>
      <c r="B1831"/>
      <c r="C1831"/>
      <c r="D1831"/>
      <c r="E1831"/>
      <c r="F1831"/>
      <c r="G1831"/>
      <c r="H1831"/>
      <c r="I1831"/>
      <c r="J1831"/>
      <c r="K1831"/>
      <c r="L1831"/>
      <c r="M1831"/>
      <c r="N1831"/>
      <c r="O1831"/>
      <c r="P1831"/>
      <c r="Q1831"/>
      <c r="R1831"/>
      <c r="S1831"/>
    </row>
    <row r="1832" spans="1:19" x14ac:dyDescent="0.2">
      <c r="A1832"/>
      <c r="B1832"/>
      <c r="C1832"/>
      <c r="D1832"/>
      <c r="E1832"/>
      <c r="F1832"/>
      <c r="G1832"/>
      <c r="H1832"/>
      <c r="I1832"/>
      <c r="J1832"/>
      <c r="K1832"/>
      <c r="L1832"/>
      <c r="M1832"/>
      <c r="N1832"/>
      <c r="O1832"/>
      <c r="P1832"/>
      <c r="Q1832"/>
      <c r="R1832"/>
      <c r="S1832"/>
    </row>
    <row r="1833" spans="1:19" x14ac:dyDescent="0.2">
      <c r="A1833"/>
      <c r="B1833"/>
      <c r="C1833"/>
      <c r="D1833"/>
      <c r="E1833"/>
      <c r="F1833"/>
      <c r="G1833"/>
      <c r="H1833"/>
      <c r="I1833"/>
      <c r="J1833"/>
      <c r="K1833"/>
      <c r="L1833"/>
      <c r="M1833"/>
      <c r="N1833"/>
      <c r="O1833"/>
      <c r="P1833"/>
      <c r="Q1833"/>
      <c r="R1833"/>
      <c r="S1833"/>
    </row>
    <row r="1834" spans="1:19" x14ac:dyDescent="0.2">
      <c r="A1834"/>
      <c r="B1834"/>
      <c r="C1834"/>
      <c r="D1834"/>
      <c r="E1834"/>
      <c r="F1834"/>
      <c r="G1834"/>
      <c r="H1834"/>
      <c r="I1834"/>
      <c r="J1834"/>
      <c r="K1834"/>
      <c r="L1834"/>
      <c r="M1834"/>
      <c r="N1834"/>
      <c r="O1834"/>
      <c r="P1834"/>
      <c r="Q1834"/>
      <c r="R1834"/>
      <c r="S1834"/>
    </row>
    <row r="1835" spans="1:19" x14ac:dyDescent="0.2">
      <c r="A1835"/>
      <c r="B1835"/>
      <c r="C1835"/>
      <c r="D1835"/>
      <c r="E1835"/>
      <c r="F1835"/>
      <c r="G1835"/>
      <c r="H1835"/>
      <c r="I1835"/>
      <c r="J1835"/>
      <c r="K1835"/>
      <c r="L1835"/>
      <c r="M1835"/>
      <c r="N1835"/>
      <c r="O1835"/>
      <c r="P1835"/>
      <c r="Q1835"/>
      <c r="R1835"/>
      <c r="S1835"/>
    </row>
    <row r="1836" spans="1:19" x14ac:dyDescent="0.2">
      <c r="A1836"/>
      <c r="B1836"/>
      <c r="C1836"/>
      <c r="D1836"/>
      <c r="E1836"/>
      <c r="F1836"/>
      <c r="G1836"/>
      <c r="H1836"/>
      <c r="I1836"/>
      <c r="J1836"/>
      <c r="K1836"/>
      <c r="L1836"/>
      <c r="M1836"/>
      <c r="N1836"/>
      <c r="O1836"/>
      <c r="P1836"/>
      <c r="Q1836"/>
      <c r="R1836"/>
      <c r="S1836"/>
    </row>
    <row r="1837" spans="1:19" x14ac:dyDescent="0.2">
      <c r="A1837"/>
      <c r="B1837"/>
      <c r="C1837"/>
      <c r="D1837"/>
      <c r="E1837"/>
      <c r="F1837"/>
      <c r="G1837"/>
      <c r="H1837"/>
      <c r="I1837"/>
      <c r="J1837"/>
      <c r="K1837"/>
      <c r="L1837"/>
      <c r="M1837"/>
      <c r="N1837"/>
      <c r="O1837"/>
      <c r="P1837"/>
      <c r="Q1837"/>
      <c r="R1837"/>
      <c r="S1837"/>
    </row>
    <row r="1838" spans="1:19" x14ac:dyDescent="0.2">
      <c r="A1838"/>
      <c r="B1838"/>
      <c r="C1838"/>
      <c r="D1838"/>
      <c r="E1838"/>
      <c r="F1838"/>
      <c r="G1838"/>
      <c r="H1838"/>
      <c r="I1838"/>
      <c r="J1838"/>
      <c r="K1838"/>
      <c r="L1838"/>
      <c r="M1838"/>
      <c r="N1838"/>
      <c r="O1838"/>
      <c r="P1838"/>
      <c r="Q1838"/>
      <c r="R1838"/>
      <c r="S1838"/>
    </row>
    <row r="1839" spans="1:19" x14ac:dyDescent="0.2">
      <c r="A1839"/>
      <c r="B1839"/>
      <c r="C1839"/>
      <c r="D1839"/>
      <c r="E1839"/>
      <c r="F1839"/>
      <c r="G1839"/>
      <c r="H1839"/>
      <c r="I1839"/>
      <c r="J1839"/>
      <c r="K1839"/>
      <c r="L1839"/>
      <c r="M1839"/>
      <c r="N1839"/>
      <c r="O1839"/>
      <c r="P1839"/>
      <c r="Q1839"/>
      <c r="R1839"/>
      <c r="S1839"/>
    </row>
    <row r="1840" spans="1:19" x14ac:dyDescent="0.2">
      <c r="A1840"/>
      <c r="B1840"/>
      <c r="C1840"/>
      <c r="D1840"/>
      <c r="E1840"/>
      <c r="F1840"/>
      <c r="G1840"/>
      <c r="H1840"/>
      <c r="I1840"/>
      <c r="J1840"/>
      <c r="K1840"/>
      <c r="L1840"/>
      <c r="M1840"/>
      <c r="N1840"/>
      <c r="O1840"/>
      <c r="P1840"/>
      <c r="Q1840"/>
      <c r="R1840"/>
      <c r="S1840"/>
    </row>
    <row r="1841" spans="1:19" x14ac:dyDescent="0.2">
      <c r="A1841"/>
      <c r="B1841"/>
      <c r="C1841"/>
      <c r="D1841"/>
      <c r="E1841"/>
      <c r="F1841"/>
      <c r="G1841"/>
      <c r="H1841"/>
      <c r="I1841"/>
      <c r="J1841"/>
      <c r="K1841"/>
      <c r="L1841"/>
      <c r="M1841"/>
      <c r="N1841"/>
      <c r="O1841"/>
      <c r="P1841"/>
      <c r="Q1841"/>
      <c r="R1841"/>
      <c r="S1841"/>
    </row>
    <row r="1842" spans="1:19" x14ac:dyDescent="0.2">
      <c r="A1842"/>
      <c r="B1842"/>
      <c r="C1842"/>
      <c r="D1842"/>
      <c r="E1842"/>
      <c r="F1842"/>
      <c r="G1842"/>
      <c r="H1842"/>
      <c r="I1842"/>
      <c r="J1842"/>
      <c r="K1842"/>
      <c r="L1842"/>
      <c r="M1842"/>
      <c r="N1842"/>
      <c r="O1842"/>
      <c r="P1842"/>
      <c r="Q1842"/>
      <c r="R1842"/>
      <c r="S1842"/>
    </row>
    <row r="1843" spans="1:19" x14ac:dyDescent="0.2">
      <c r="A1843"/>
      <c r="B1843"/>
      <c r="C1843"/>
      <c r="D1843"/>
      <c r="E1843"/>
      <c r="F1843"/>
      <c r="G1843"/>
      <c r="H1843"/>
      <c r="I1843"/>
      <c r="J1843"/>
      <c r="K1843"/>
      <c r="L1843"/>
      <c r="M1843"/>
      <c r="N1843"/>
      <c r="O1843"/>
      <c r="P1843"/>
      <c r="Q1843"/>
      <c r="R1843"/>
      <c r="S1843"/>
    </row>
    <row r="1844" spans="1:19" x14ac:dyDescent="0.2">
      <c r="A1844"/>
      <c r="B1844"/>
      <c r="C1844"/>
      <c r="D1844"/>
      <c r="E1844"/>
      <c r="F1844"/>
      <c r="G1844"/>
      <c r="H1844"/>
      <c r="I1844"/>
      <c r="J1844"/>
      <c r="K1844"/>
      <c r="L1844"/>
      <c r="M1844"/>
      <c r="N1844"/>
      <c r="O1844"/>
      <c r="P1844"/>
      <c r="Q1844"/>
      <c r="R1844"/>
      <c r="S1844"/>
    </row>
    <row r="1845" spans="1:19" x14ac:dyDescent="0.2">
      <c r="A1845"/>
      <c r="B1845"/>
      <c r="C1845"/>
      <c r="D1845"/>
      <c r="E1845"/>
      <c r="F1845"/>
      <c r="G1845"/>
      <c r="H1845"/>
      <c r="I1845"/>
      <c r="J1845"/>
      <c r="K1845"/>
      <c r="L1845"/>
      <c r="M1845"/>
      <c r="N1845"/>
      <c r="O1845"/>
      <c r="P1845"/>
      <c r="Q1845"/>
      <c r="R1845"/>
      <c r="S1845"/>
    </row>
    <row r="1846" spans="1:19" x14ac:dyDescent="0.2">
      <c r="A1846"/>
      <c r="B1846"/>
      <c r="C1846"/>
      <c r="D1846"/>
      <c r="E1846"/>
      <c r="F1846"/>
      <c r="G1846"/>
      <c r="H1846"/>
      <c r="I1846"/>
      <c r="J1846"/>
      <c r="K1846"/>
      <c r="L1846"/>
      <c r="M1846"/>
      <c r="N1846"/>
      <c r="O1846"/>
      <c r="P1846"/>
      <c r="Q1846"/>
      <c r="R1846"/>
      <c r="S1846"/>
    </row>
    <row r="1847" spans="1:19" x14ac:dyDescent="0.2">
      <c r="A1847"/>
      <c r="B1847"/>
      <c r="C1847"/>
      <c r="D1847"/>
      <c r="E1847"/>
      <c r="F1847"/>
      <c r="G1847"/>
      <c r="H1847"/>
      <c r="I1847"/>
      <c r="J1847"/>
      <c r="K1847"/>
      <c r="L1847"/>
      <c r="M1847"/>
      <c r="N1847"/>
      <c r="O1847"/>
      <c r="P1847"/>
      <c r="Q1847"/>
      <c r="R1847"/>
      <c r="S1847"/>
    </row>
    <row r="1848" spans="1:19" x14ac:dyDescent="0.2">
      <c r="A1848"/>
      <c r="B1848"/>
      <c r="C1848"/>
      <c r="D1848"/>
      <c r="E1848"/>
      <c r="F1848"/>
      <c r="G1848"/>
      <c r="H1848"/>
      <c r="I1848"/>
      <c r="J1848"/>
      <c r="K1848"/>
      <c r="L1848"/>
      <c r="M1848"/>
      <c r="N1848"/>
      <c r="O1848"/>
      <c r="P1848"/>
      <c r="Q1848"/>
      <c r="R1848"/>
      <c r="S1848"/>
    </row>
    <row r="1849" spans="1:19" x14ac:dyDescent="0.2">
      <c r="A1849"/>
      <c r="B1849"/>
      <c r="C1849"/>
      <c r="D1849"/>
      <c r="E1849"/>
      <c r="F1849"/>
      <c r="G1849"/>
      <c r="H1849"/>
      <c r="I1849"/>
      <c r="J1849"/>
      <c r="K1849"/>
      <c r="L1849"/>
      <c r="M1849"/>
      <c r="N1849"/>
      <c r="O1849"/>
      <c r="P1849"/>
      <c r="Q1849"/>
      <c r="R1849"/>
      <c r="S1849"/>
    </row>
    <row r="1850" spans="1:19" x14ac:dyDescent="0.2">
      <c r="A1850"/>
      <c r="B1850"/>
      <c r="C1850"/>
      <c r="D1850"/>
      <c r="E1850"/>
      <c r="F1850"/>
      <c r="G1850"/>
      <c r="H1850"/>
      <c r="I1850"/>
      <c r="J1850"/>
      <c r="K1850"/>
      <c r="L1850"/>
      <c r="M1850"/>
      <c r="N1850"/>
      <c r="O1850"/>
      <c r="P1850"/>
      <c r="Q1850"/>
      <c r="R1850"/>
      <c r="S1850"/>
    </row>
    <row r="1851" spans="1:19" x14ac:dyDescent="0.2">
      <c r="A1851"/>
      <c r="B1851"/>
      <c r="C1851"/>
      <c r="D1851"/>
      <c r="E1851"/>
      <c r="F1851"/>
      <c r="G1851"/>
      <c r="H1851"/>
      <c r="I1851"/>
      <c r="J1851"/>
      <c r="K1851"/>
      <c r="L1851"/>
      <c r="M1851"/>
      <c r="N1851"/>
      <c r="O1851"/>
      <c r="P1851"/>
      <c r="Q1851"/>
      <c r="R1851"/>
      <c r="S1851"/>
    </row>
    <row r="1852" spans="1:19" x14ac:dyDescent="0.2">
      <c r="A1852"/>
      <c r="B1852"/>
      <c r="C1852"/>
      <c r="D1852"/>
      <c r="E1852"/>
      <c r="F1852"/>
      <c r="G1852"/>
      <c r="H1852"/>
      <c r="I1852"/>
      <c r="J1852"/>
      <c r="K1852"/>
      <c r="L1852"/>
      <c r="M1852"/>
      <c r="N1852"/>
      <c r="O1852"/>
      <c r="P1852"/>
      <c r="Q1852"/>
      <c r="R1852"/>
      <c r="S1852"/>
    </row>
    <row r="1853" spans="1:19" x14ac:dyDescent="0.2">
      <c r="A1853"/>
      <c r="B1853"/>
      <c r="C1853"/>
      <c r="D1853"/>
      <c r="E1853"/>
      <c r="F1853"/>
      <c r="G1853"/>
      <c r="H1853"/>
      <c r="I1853"/>
      <c r="J1853"/>
      <c r="K1853"/>
      <c r="L1853"/>
      <c r="M1853"/>
      <c r="N1853"/>
      <c r="O1853"/>
      <c r="P1853"/>
      <c r="Q1853"/>
      <c r="R1853"/>
      <c r="S1853"/>
    </row>
    <row r="1854" spans="1:19" x14ac:dyDescent="0.2">
      <c r="A1854"/>
      <c r="B1854"/>
      <c r="C1854"/>
      <c r="D1854"/>
      <c r="E1854"/>
      <c r="F1854"/>
      <c r="G1854"/>
      <c r="H1854"/>
      <c r="I1854"/>
      <c r="J1854"/>
      <c r="K1854"/>
      <c r="L1854"/>
      <c r="M1854"/>
      <c r="N1854"/>
      <c r="O1854"/>
      <c r="P1854"/>
      <c r="Q1854"/>
      <c r="R1854"/>
      <c r="S1854"/>
    </row>
    <row r="1855" spans="1:19" x14ac:dyDescent="0.2">
      <c r="A1855"/>
      <c r="B1855"/>
      <c r="C1855"/>
      <c r="D1855"/>
      <c r="E1855"/>
      <c r="F1855"/>
      <c r="G1855"/>
      <c r="H1855"/>
      <c r="I1855"/>
      <c r="J1855"/>
      <c r="K1855"/>
      <c r="L1855"/>
      <c r="M1855"/>
      <c r="N1855"/>
      <c r="O1855"/>
      <c r="P1855"/>
      <c r="Q1855"/>
      <c r="R1855"/>
      <c r="S1855"/>
    </row>
    <row r="1856" spans="1:19" x14ac:dyDescent="0.2">
      <c r="A1856"/>
      <c r="B1856"/>
      <c r="C1856"/>
      <c r="D1856"/>
      <c r="E1856"/>
      <c r="F1856"/>
      <c r="G1856"/>
      <c r="H1856"/>
      <c r="I1856"/>
      <c r="J1856"/>
      <c r="K1856"/>
      <c r="L1856"/>
      <c r="M1856"/>
      <c r="N1856"/>
      <c r="O1856"/>
      <c r="P1856"/>
      <c r="Q1856"/>
      <c r="R1856"/>
      <c r="S1856"/>
    </row>
    <row r="1857" spans="1:19" x14ac:dyDescent="0.2">
      <c r="A1857"/>
      <c r="B1857"/>
      <c r="C1857"/>
      <c r="D1857"/>
      <c r="E1857"/>
      <c r="F1857"/>
      <c r="G1857"/>
      <c r="H1857"/>
      <c r="I1857"/>
      <c r="J1857"/>
      <c r="K1857"/>
      <c r="L1857"/>
      <c r="M1857"/>
      <c r="N1857"/>
      <c r="O1857"/>
      <c r="P1857"/>
      <c r="Q1857"/>
      <c r="R1857"/>
      <c r="S1857"/>
    </row>
    <row r="1858" spans="1:19" x14ac:dyDescent="0.2">
      <c r="A1858"/>
      <c r="B1858"/>
      <c r="C1858"/>
      <c r="D1858"/>
      <c r="E1858"/>
      <c r="F1858"/>
      <c r="G1858"/>
      <c r="H1858"/>
      <c r="I1858"/>
      <c r="J1858"/>
      <c r="K1858"/>
      <c r="L1858"/>
      <c r="M1858"/>
      <c r="N1858"/>
      <c r="O1858"/>
      <c r="P1858"/>
      <c r="Q1858"/>
      <c r="R1858"/>
      <c r="S1858"/>
    </row>
    <row r="1859" spans="1:19" x14ac:dyDescent="0.2">
      <c r="A1859"/>
      <c r="B1859"/>
      <c r="C1859"/>
      <c r="D1859"/>
      <c r="E1859"/>
      <c r="F1859"/>
      <c r="G1859"/>
      <c r="H1859"/>
      <c r="I1859"/>
      <c r="J1859"/>
      <c r="K1859"/>
      <c r="L1859"/>
      <c r="M1859"/>
      <c r="N1859"/>
      <c r="O1859"/>
      <c r="P1859"/>
      <c r="Q1859"/>
      <c r="R1859"/>
      <c r="S1859"/>
    </row>
    <row r="1860" spans="1:19" x14ac:dyDescent="0.2">
      <c r="A1860"/>
      <c r="B1860"/>
      <c r="C1860"/>
      <c r="D1860"/>
      <c r="E1860"/>
      <c r="F1860"/>
      <c r="G1860"/>
      <c r="H1860"/>
      <c r="I1860"/>
      <c r="J1860"/>
      <c r="K1860"/>
      <c r="L1860"/>
      <c r="M1860"/>
      <c r="N1860"/>
      <c r="O1860"/>
      <c r="P1860"/>
      <c r="Q1860"/>
      <c r="R1860"/>
      <c r="S1860"/>
    </row>
    <row r="1861" spans="1:19" x14ac:dyDescent="0.2">
      <c r="A1861"/>
      <c r="B1861"/>
      <c r="C1861"/>
      <c r="D1861"/>
      <c r="E1861"/>
      <c r="F1861"/>
      <c r="G1861"/>
      <c r="H1861"/>
      <c r="I1861"/>
      <c r="J1861"/>
      <c r="K1861"/>
      <c r="L1861"/>
      <c r="M1861"/>
      <c r="N1861"/>
      <c r="O1861"/>
      <c r="P1861"/>
      <c r="Q1861"/>
      <c r="R1861"/>
      <c r="S1861"/>
    </row>
    <row r="1862" spans="1:19" x14ac:dyDescent="0.2">
      <c r="A1862"/>
      <c r="B1862"/>
      <c r="C1862"/>
      <c r="D1862"/>
      <c r="E1862"/>
      <c r="F1862"/>
      <c r="G1862"/>
      <c r="H1862"/>
      <c r="I1862"/>
      <c r="J1862"/>
      <c r="K1862"/>
      <c r="L1862"/>
      <c r="M1862"/>
      <c r="N1862"/>
      <c r="O1862"/>
      <c r="P1862"/>
      <c r="Q1862"/>
      <c r="R1862"/>
      <c r="S1862"/>
    </row>
    <row r="1863" spans="1:19" x14ac:dyDescent="0.2">
      <c r="A1863"/>
      <c r="B1863"/>
      <c r="C1863"/>
      <c r="D1863"/>
      <c r="E1863"/>
      <c r="F1863"/>
      <c r="G1863"/>
      <c r="H1863"/>
      <c r="I1863"/>
      <c r="J1863"/>
      <c r="K1863"/>
      <c r="L1863"/>
      <c r="M1863"/>
      <c r="N1863"/>
      <c r="O1863"/>
      <c r="P1863"/>
      <c r="Q1863"/>
      <c r="R1863"/>
      <c r="S1863"/>
    </row>
    <row r="1864" spans="1:19" x14ac:dyDescent="0.2">
      <c r="A1864"/>
      <c r="B1864"/>
      <c r="C1864"/>
      <c r="D1864"/>
      <c r="E1864"/>
      <c r="F1864"/>
      <c r="G1864"/>
      <c r="H1864"/>
      <c r="I1864"/>
      <c r="J1864"/>
      <c r="K1864"/>
      <c r="L1864"/>
      <c r="M1864"/>
      <c r="N1864"/>
      <c r="O1864"/>
      <c r="P1864"/>
      <c r="Q1864"/>
      <c r="R1864"/>
      <c r="S1864"/>
    </row>
    <row r="1865" spans="1:19" x14ac:dyDescent="0.2">
      <c r="A1865"/>
      <c r="B1865"/>
      <c r="C1865"/>
      <c r="D1865"/>
      <c r="E1865"/>
      <c r="F1865"/>
      <c r="G1865"/>
      <c r="H1865"/>
      <c r="I1865"/>
      <c r="J1865"/>
      <c r="K1865"/>
      <c r="L1865"/>
      <c r="M1865"/>
      <c r="N1865"/>
      <c r="O1865"/>
      <c r="P1865"/>
      <c r="Q1865"/>
      <c r="R1865"/>
      <c r="S1865"/>
    </row>
    <row r="1866" spans="1:19" x14ac:dyDescent="0.2">
      <c r="A1866"/>
      <c r="B1866"/>
      <c r="C1866"/>
      <c r="D1866"/>
      <c r="E1866"/>
      <c r="F1866"/>
      <c r="G1866"/>
      <c r="H1866"/>
      <c r="I1866"/>
      <c r="J1866"/>
      <c r="K1866"/>
      <c r="L1866"/>
      <c r="M1866"/>
      <c r="N1866"/>
      <c r="O1866"/>
      <c r="P1866"/>
      <c r="Q1866"/>
      <c r="R1866"/>
      <c r="S1866"/>
    </row>
    <row r="1867" spans="1:19" x14ac:dyDescent="0.2">
      <c r="A1867"/>
      <c r="B1867"/>
      <c r="C1867"/>
      <c r="D1867"/>
      <c r="E1867"/>
      <c r="F1867"/>
      <c r="G1867"/>
      <c r="H1867"/>
      <c r="I1867"/>
      <c r="J1867"/>
      <c r="K1867"/>
      <c r="L1867"/>
      <c r="M1867"/>
      <c r="N1867"/>
      <c r="O1867"/>
      <c r="P1867"/>
      <c r="Q1867"/>
      <c r="R1867"/>
      <c r="S1867"/>
    </row>
    <row r="1868" spans="1:19" x14ac:dyDescent="0.2">
      <c r="A1868"/>
      <c r="B1868"/>
      <c r="C1868"/>
      <c r="D1868"/>
      <c r="E1868"/>
      <c r="F1868"/>
      <c r="G1868"/>
      <c r="H1868"/>
      <c r="I1868"/>
      <c r="J1868"/>
      <c r="K1868"/>
      <c r="L1868"/>
      <c r="M1868"/>
      <c r="N1868"/>
      <c r="O1868"/>
      <c r="P1868"/>
      <c r="Q1868"/>
      <c r="R1868"/>
      <c r="S1868"/>
    </row>
    <row r="1869" spans="1:19" x14ac:dyDescent="0.2">
      <c r="A1869"/>
      <c r="B1869"/>
      <c r="C1869"/>
      <c r="D1869"/>
      <c r="E1869"/>
      <c r="F1869"/>
      <c r="G1869"/>
      <c r="H1869"/>
      <c r="I1869"/>
      <c r="J1869"/>
      <c r="K1869"/>
      <c r="L1869"/>
      <c r="M1869"/>
      <c r="N1869"/>
      <c r="O1869"/>
      <c r="P1869"/>
      <c r="Q1869"/>
      <c r="R1869"/>
      <c r="S1869"/>
    </row>
    <row r="1870" spans="1:19" x14ac:dyDescent="0.2">
      <c r="A1870"/>
      <c r="B1870"/>
      <c r="C1870"/>
      <c r="D1870"/>
      <c r="E1870"/>
      <c r="F1870"/>
      <c r="G1870"/>
      <c r="H1870"/>
      <c r="I1870"/>
      <c r="J1870"/>
      <c r="K1870"/>
      <c r="L1870"/>
      <c r="M1870"/>
      <c r="N1870"/>
      <c r="O1870"/>
      <c r="P1870"/>
      <c r="Q1870"/>
      <c r="R1870"/>
      <c r="S1870"/>
    </row>
    <row r="1871" spans="1:19" x14ac:dyDescent="0.2">
      <c r="A1871"/>
      <c r="B1871"/>
      <c r="C1871"/>
      <c r="D1871"/>
      <c r="E1871"/>
      <c r="F1871"/>
      <c r="G1871"/>
      <c r="H1871"/>
      <c r="I1871"/>
      <c r="J1871"/>
      <c r="K1871"/>
      <c r="L1871"/>
      <c r="M1871"/>
      <c r="N1871"/>
      <c r="O1871"/>
      <c r="P1871"/>
      <c r="Q1871"/>
      <c r="R1871"/>
      <c r="S1871"/>
    </row>
    <row r="1872" spans="1:19" x14ac:dyDescent="0.2">
      <c r="A1872"/>
      <c r="B1872"/>
      <c r="C1872"/>
      <c r="D1872"/>
      <c r="E1872"/>
      <c r="F1872"/>
      <c r="G1872"/>
      <c r="H1872"/>
      <c r="I1872"/>
      <c r="J1872"/>
      <c r="K1872"/>
      <c r="L1872"/>
      <c r="M1872"/>
      <c r="N1872"/>
      <c r="O1872"/>
      <c r="P1872"/>
      <c r="Q1872"/>
      <c r="R1872"/>
      <c r="S1872"/>
    </row>
    <row r="1873" spans="1:19" x14ac:dyDescent="0.2">
      <c r="A1873"/>
      <c r="B1873"/>
      <c r="C1873"/>
      <c r="D1873"/>
      <c r="E1873"/>
      <c r="F1873"/>
      <c r="G1873"/>
      <c r="H1873"/>
      <c r="I1873"/>
      <c r="J1873"/>
      <c r="K1873"/>
      <c r="L1873"/>
      <c r="M1873"/>
      <c r="N1873"/>
      <c r="O1873"/>
      <c r="P1873"/>
      <c r="Q1873"/>
      <c r="R1873"/>
      <c r="S1873"/>
    </row>
    <row r="1874" spans="1:19" x14ac:dyDescent="0.2">
      <c r="A1874"/>
      <c r="B1874"/>
      <c r="C1874"/>
      <c r="D1874"/>
      <c r="E1874"/>
      <c r="F1874"/>
      <c r="G1874"/>
      <c r="H1874"/>
      <c r="I1874"/>
      <c r="J1874"/>
      <c r="K1874"/>
      <c r="L1874"/>
      <c r="M1874"/>
      <c r="N1874"/>
      <c r="O1874"/>
      <c r="P1874"/>
      <c r="Q1874"/>
      <c r="R1874"/>
      <c r="S1874"/>
    </row>
    <row r="1875" spans="1:19" x14ac:dyDescent="0.2">
      <c r="A1875"/>
      <c r="B1875"/>
      <c r="C1875"/>
      <c r="D1875"/>
      <c r="E1875"/>
      <c r="F1875"/>
      <c r="G1875"/>
      <c r="H1875"/>
      <c r="I1875"/>
      <c r="J1875"/>
      <c r="K1875"/>
      <c r="L1875"/>
      <c r="M1875"/>
      <c r="N1875"/>
      <c r="O1875"/>
      <c r="P1875"/>
      <c r="Q1875"/>
      <c r="R1875"/>
      <c r="S1875"/>
    </row>
    <row r="1876" spans="1:19" x14ac:dyDescent="0.2">
      <c r="A1876"/>
      <c r="B1876"/>
      <c r="C1876"/>
      <c r="D1876"/>
      <c r="E1876"/>
      <c r="F1876"/>
      <c r="G1876"/>
      <c r="H1876"/>
      <c r="I1876"/>
      <c r="J1876"/>
      <c r="K1876"/>
      <c r="L1876"/>
      <c r="M1876"/>
      <c r="N1876"/>
      <c r="O1876"/>
      <c r="P1876"/>
      <c r="Q1876"/>
      <c r="R1876"/>
      <c r="S1876"/>
    </row>
    <row r="1877" spans="1:19" x14ac:dyDescent="0.2">
      <c r="A1877"/>
      <c r="B1877"/>
      <c r="C1877"/>
      <c r="D1877"/>
      <c r="E1877"/>
      <c r="F1877"/>
      <c r="G1877"/>
      <c r="H1877"/>
      <c r="I1877"/>
      <c r="J1877"/>
      <c r="K1877"/>
      <c r="L1877"/>
      <c r="M1877"/>
      <c r="N1877"/>
      <c r="O1877"/>
      <c r="P1877"/>
      <c r="Q1877"/>
      <c r="R1877"/>
      <c r="S1877"/>
    </row>
    <row r="1878" spans="1:19" x14ac:dyDescent="0.2">
      <c r="A1878"/>
      <c r="B1878"/>
      <c r="C1878"/>
      <c r="D1878"/>
      <c r="E1878"/>
      <c r="F1878"/>
      <c r="G1878"/>
      <c r="H1878"/>
      <c r="I1878"/>
      <c r="J1878"/>
      <c r="K1878"/>
      <c r="L1878"/>
      <c r="M1878"/>
      <c r="N1878"/>
      <c r="O1878"/>
      <c r="P1878"/>
      <c r="Q1878"/>
      <c r="R1878"/>
      <c r="S1878"/>
    </row>
    <row r="1879" spans="1:19" x14ac:dyDescent="0.2">
      <c r="A1879"/>
      <c r="B1879"/>
      <c r="C1879"/>
      <c r="D1879"/>
      <c r="E1879"/>
      <c r="F1879"/>
      <c r="G1879"/>
      <c r="H1879"/>
      <c r="I1879"/>
      <c r="J1879"/>
      <c r="K1879"/>
      <c r="L1879"/>
      <c r="M1879"/>
      <c r="N1879"/>
      <c r="O1879"/>
      <c r="P1879"/>
      <c r="Q1879"/>
      <c r="R1879"/>
      <c r="S1879"/>
    </row>
    <row r="1880" spans="1:19" x14ac:dyDescent="0.2">
      <c r="A1880"/>
      <c r="B1880"/>
      <c r="C1880"/>
      <c r="D1880"/>
      <c r="E1880"/>
      <c r="F1880"/>
      <c r="G1880"/>
      <c r="H1880"/>
      <c r="I1880"/>
      <c r="J1880"/>
      <c r="K1880"/>
      <c r="L1880"/>
      <c r="M1880"/>
      <c r="N1880"/>
      <c r="O1880"/>
      <c r="P1880"/>
      <c r="Q1880"/>
      <c r="R1880"/>
      <c r="S1880"/>
    </row>
    <row r="1881" spans="1:19" x14ac:dyDescent="0.2">
      <c r="A1881"/>
      <c r="B1881"/>
      <c r="C1881"/>
      <c r="D1881"/>
      <c r="E1881"/>
      <c r="F1881"/>
      <c r="G1881"/>
      <c r="H1881"/>
      <c r="I1881"/>
      <c r="J1881"/>
      <c r="K1881"/>
      <c r="L1881"/>
      <c r="M1881"/>
      <c r="N1881"/>
      <c r="O1881"/>
      <c r="P1881"/>
      <c r="Q1881"/>
      <c r="R1881"/>
      <c r="S1881"/>
    </row>
    <row r="1882" spans="1:19" x14ac:dyDescent="0.2">
      <c r="A1882"/>
      <c r="B1882"/>
      <c r="C1882"/>
      <c r="D1882"/>
      <c r="E1882"/>
      <c r="F1882"/>
      <c r="G1882"/>
      <c r="H1882"/>
      <c r="I1882"/>
      <c r="J1882"/>
      <c r="K1882"/>
      <c r="L1882"/>
      <c r="M1882"/>
      <c r="N1882"/>
      <c r="O1882"/>
      <c r="P1882"/>
      <c r="Q1882"/>
      <c r="R1882"/>
      <c r="S1882"/>
    </row>
    <row r="1883" spans="1:19" x14ac:dyDescent="0.2">
      <c r="A1883"/>
      <c r="B1883"/>
      <c r="C1883"/>
      <c r="D1883"/>
      <c r="E1883"/>
      <c r="F1883"/>
      <c r="G1883"/>
      <c r="H1883"/>
      <c r="I1883"/>
      <c r="J1883"/>
      <c r="K1883"/>
      <c r="L1883"/>
      <c r="M1883"/>
      <c r="N1883"/>
      <c r="O1883"/>
      <c r="P1883"/>
      <c r="Q1883"/>
      <c r="R1883"/>
      <c r="S1883"/>
    </row>
    <row r="1884" spans="1:19" x14ac:dyDescent="0.2">
      <c r="A1884"/>
      <c r="B1884"/>
      <c r="C1884"/>
      <c r="D1884"/>
      <c r="E1884"/>
      <c r="F1884"/>
      <c r="G1884"/>
      <c r="H1884"/>
      <c r="I1884"/>
      <c r="J1884"/>
      <c r="K1884"/>
      <c r="L1884"/>
      <c r="M1884"/>
      <c r="N1884"/>
      <c r="O1884"/>
      <c r="P1884"/>
      <c r="Q1884"/>
      <c r="R1884"/>
      <c r="S1884"/>
    </row>
    <row r="1885" spans="1:19" x14ac:dyDescent="0.2">
      <c r="A1885"/>
      <c r="B1885"/>
      <c r="C1885"/>
      <c r="D1885"/>
      <c r="E1885"/>
      <c r="F1885"/>
      <c r="G1885"/>
      <c r="H1885"/>
      <c r="I1885"/>
      <c r="J1885"/>
      <c r="K1885"/>
      <c r="L1885"/>
      <c r="M1885"/>
      <c r="N1885"/>
      <c r="O1885"/>
      <c r="P1885"/>
      <c r="Q1885"/>
      <c r="R1885"/>
      <c r="S1885"/>
    </row>
    <row r="1886" spans="1:19" x14ac:dyDescent="0.2">
      <c r="A1886"/>
      <c r="B1886"/>
      <c r="C1886"/>
      <c r="D1886"/>
      <c r="E1886"/>
      <c r="F1886"/>
      <c r="G1886"/>
      <c r="H1886"/>
      <c r="I1886"/>
      <c r="J1886"/>
      <c r="K1886"/>
      <c r="L1886"/>
      <c r="M1886"/>
      <c r="N1886"/>
      <c r="O1886"/>
      <c r="P1886"/>
      <c r="Q1886"/>
      <c r="R1886"/>
      <c r="S1886"/>
    </row>
    <row r="1887" spans="1:19" x14ac:dyDescent="0.2">
      <c r="A1887"/>
      <c r="B1887"/>
      <c r="C1887"/>
      <c r="D1887"/>
      <c r="E1887"/>
      <c r="F1887"/>
      <c r="G1887"/>
      <c r="H1887"/>
      <c r="I1887"/>
      <c r="J1887"/>
      <c r="K1887"/>
      <c r="L1887"/>
      <c r="M1887"/>
      <c r="N1887"/>
      <c r="O1887"/>
      <c r="P1887"/>
      <c r="Q1887"/>
      <c r="R1887"/>
      <c r="S1887"/>
    </row>
    <row r="1888" spans="1:19" x14ac:dyDescent="0.2">
      <c r="A1888"/>
      <c r="B1888"/>
      <c r="C1888"/>
      <c r="D1888"/>
      <c r="E1888"/>
      <c r="F1888"/>
      <c r="G1888"/>
      <c r="H1888"/>
      <c r="I1888"/>
      <c r="J1888"/>
      <c r="K1888"/>
      <c r="L1888"/>
      <c r="M1888"/>
      <c r="N1888"/>
      <c r="O1888"/>
      <c r="P1888"/>
      <c r="Q1888"/>
      <c r="R1888"/>
      <c r="S1888"/>
    </row>
    <row r="1889" spans="1:19" x14ac:dyDescent="0.2">
      <c r="A1889"/>
      <c r="B1889"/>
      <c r="C1889"/>
      <c r="D1889"/>
      <c r="E1889"/>
      <c r="F1889"/>
      <c r="G1889"/>
      <c r="H1889"/>
      <c r="I1889"/>
      <c r="J1889"/>
      <c r="K1889"/>
      <c r="L1889"/>
      <c r="M1889"/>
      <c r="N1889"/>
      <c r="O1889"/>
      <c r="P1889"/>
      <c r="Q1889"/>
      <c r="R1889"/>
      <c r="S1889"/>
    </row>
    <row r="1890" spans="1:19" x14ac:dyDescent="0.2">
      <c r="A1890"/>
      <c r="B1890"/>
      <c r="C1890"/>
      <c r="D1890"/>
      <c r="E1890"/>
      <c r="F1890"/>
      <c r="G1890"/>
      <c r="H1890"/>
      <c r="I1890"/>
      <c r="J1890"/>
      <c r="K1890"/>
      <c r="L1890"/>
      <c r="M1890"/>
      <c r="N1890"/>
      <c r="O1890"/>
      <c r="P1890"/>
      <c r="Q1890"/>
      <c r="R1890"/>
      <c r="S1890"/>
    </row>
    <row r="1891" spans="1:19" x14ac:dyDescent="0.2">
      <c r="A1891"/>
      <c r="B1891"/>
      <c r="C1891"/>
      <c r="D1891"/>
      <c r="E1891"/>
      <c r="F1891"/>
      <c r="G1891"/>
      <c r="H1891"/>
      <c r="I1891"/>
      <c r="J1891"/>
      <c r="K1891"/>
      <c r="L1891"/>
      <c r="M1891"/>
      <c r="N1891"/>
      <c r="O1891"/>
      <c r="P1891"/>
      <c r="Q1891"/>
      <c r="R1891"/>
      <c r="S1891"/>
    </row>
    <row r="1892" spans="1:19" x14ac:dyDescent="0.2">
      <c r="A1892"/>
      <c r="B1892"/>
      <c r="C1892"/>
      <c r="D1892"/>
      <c r="E1892"/>
      <c r="F1892"/>
      <c r="G1892"/>
      <c r="H1892"/>
      <c r="I1892"/>
      <c r="J1892"/>
      <c r="K1892"/>
      <c r="L1892"/>
      <c r="M1892"/>
      <c r="N1892"/>
      <c r="O1892"/>
      <c r="P1892"/>
      <c r="Q1892"/>
      <c r="R1892"/>
      <c r="S1892"/>
    </row>
    <row r="1893" spans="1:19" x14ac:dyDescent="0.2">
      <c r="A1893"/>
      <c r="B1893"/>
      <c r="C1893"/>
      <c r="D1893"/>
      <c r="E1893"/>
      <c r="F1893"/>
      <c r="G1893"/>
      <c r="H1893"/>
      <c r="I1893"/>
      <c r="J1893"/>
      <c r="K1893"/>
      <c r="L1893"/>
      <c r="M1893"/>
      <c r="N1893"/>
      <c r="O1893"/>
      <c r="P1893"/>
      <c r="Q1893"/>
      <c r="R1893"/>
      <c r="S1893"/>
    </row>
    <row r="1894" spans="1:19" x14ac:dyDescent="0.2">
      <c r="A1894"/>
      <c r="B1894"/>
      <c r="C1894"/>
      <c r="D1894"/>
      <c r="E1894"/>
      <c r="F1894"/>
      <c r="G1894"/>
      <c r="H1894"/>
      <c r="I1894"/>
      <c r="J1894"/>
      <c r="K1894"/>
      <c r="L1894"/>
      <c r="M1894"/>
      <c r="N1894"/>
      <c r="O1894"/>
      <c r="P1894"/>
      <c r="Q1894"/>
      <c r="R1894"/>
      <c r="S1894"/>
    </row>
    <row r="1895" spans="1:19" x14ac:dyDescent="0.2">
      <c r="A1895"/>
      <c r="B1895"/>
      <c r="C1895"/>
      <c r="D1895"/>
      <c r="E1895"/>
      <c r="F1895"/>
      <c r="G1895"/>
      <c r="H1895"/>
      <c r="I1895"/>
      <c r="J1895"/>
      <c r="K1895"/>
      <c r="L1895"/>
      <c r="M1895"/>
      <c r="N1895"/>
      <c r="O1895"/>
      <c r="P1895"/>
      <c r="Q1895"/>
      <c r="R1895"/>
      <c r="S1895"/>
    </row>
    <row r="1896" spans="1:19" x14ac:dyDescent="0.2">
      <c r="A1896"/>
      <c r="B1896"/>
      <c r="C1896"/>
      <c r="D1896"/>
      <c r="E1896"/>
      <c r="F1896"/>
      <c r="G1896"/>
      <c r="H1896"/>
      <c r="I1896"/>
      <c r="J1896"/>
      <c r="K1896"/>
      <c r="L1896"/>
      <c r="M1896"/>
      <c r="N1896"/>
      <c r="O1896"/>
      <c r="P1896"/>
      <c r="Q1896"/>
      <c r="R1896"/>
      <c r="S1896"/>
    </row>
    <row r="1897" spans="1:19" x14ac:dyDescent="0.2">
      <c r="A1897"/>
      <c r="B1897"/>
      <c r="C1897"/>
      <c r="D1897"/>
      <c r="E1897"/>
      <c r="F1897"/>
      <c r="G1897"/>
      <c r="H1897"/>
      <c r="I1897"/>
      <c r="J1897"/>
      <c r="K1897"/>
      <c r="L1897"/>
      <c r="M1897"/>
      <c r="N1897"/>
      <c r="O1897"/>
      <c r="P1897"/>
      <c r="Q1897"/>
      <c r="R1897"/>
      <c r="S1897"/>
    </row>
    <row r="1898" spans="1:19" x14ac:dyDescent="0.2">
      <c r="A1898"/>
      <c r="B1898"/>
      <c r="C1898"/>
      <c r="D1898"/>
      <c r="E1898"/>
      <c r="F1898"/>
      <c r="G1898"/>
      <c r="H1898"/>
      <c r="I1898"/>
      <c r="J1898"/>
      <c r="K1898"/>
      <c r="L1898"/>
      <c r="M1898"/>
      <c r="N1898"/>
      <c r="O1898"/>
      <c r="P1898"/>
      <c r="Q1898"/>
      <c r="R1898"/>
      <c r="S1898"/>
    </row>
    <row r="1899" spans="1:19" x14ac:dyDescent="0.2">
      <c r="A1899"/>
      <c r="B1899"/>
      <c r="C1899"/>
      <c r="D1899"/>
      <c r="E1899"/>
      <c r="F1899"/>
      <c r="G1899"/>
      <c r="H1899"/>
      <c r="I1899"/>
      <c r="J1899"/>
      <c r="K1899"/>
      <c r="L1899"/>
      <c r="M1899"/>
      <c r="N1899"/>
      <c r="O1899"/>
      <c r="P1899"/>
      <c r="Q1899"/>
      <c r="R1899"/>
      <c r="S1899"/>
    </row>
    <row r="1900" spans="1:19" x14ac:dyDescent="0.2">
      <c r="A1900"/>
      <c r="B1900"/>
      <c r="C1900"/>
      <c r="D1900"/>
      <c r="E1900"/>
      <c r="F1900"/>
      <c r="G1900"/>
      <c r="H1900"/>
      <c r="I1900"/>
      <c r="J1900"/>
      <c r="K1900"/>
      <c r="L1900"/>
      <c r="M1900"/>
      <c r="N1900"/>
      <c r="O1900"/>
      <c r="P1900"/>
      <c r="Q1900"/>
      <c r="R1900"/>
      <c r="S1900"/>
    </row>
    <row r="1901" spans="1:19" x14ac:dyDescent="0.2">
      <c r="A1901"/>
      <c r="B1901"/>
      <c r="C1901"/>
      <c r="D1901"/>
      <c r="E1901"/>
      <c r="F1901"/>
      <c r="G1901"/>
      <c r="H1901"/>
      <c r="I1901"/>
      <c r="J1901"/>
      <c r="K1901"/>
      <c r="L1901"/>
      <c r="M1901"/>
      <c r="N1901"/>
      <c r="O1901"/>
      <c r="P1901"/>
      <c r="Q1901"/>
      <c r="R1901"/>
      <c r="S1901"/>
    </row>
    <row r="1902" spans="1:19" x14ac:dyDescent="0.2">
      <c r="A1902"/>
      <c r="B1902"/>
      <c r="C1902"/>
      <c r="D1902"/>
      <c r="E1902"/>
      <c r="F1902"/>
      <c r="G1902"/>
      <c r="H1902"/>
      <c r="I1902"/>
      <c r="J1902"/>
      <c r="K1902"/>
      <c r="L1902"/>
      <c r="M1902"/>
      <c r="N1902"/>
      <c r="O1902"/>
      <c r="P1902"/>
      <c r="Q1902"/>
      <c r="R1902"/>
      <c r="S1902"/>
    </row>
    <row r="1903" spans="1:19" x14ac:dyDescent="0.2">
      <c r="A1903"/>
      <c r="B1903"/>
      <c r="C1903"/>
      <c r="D1903"/>
      <c r="E1903"/>
      <c r="F1903"/>
      <c r="G1903"/>
      <c r="H1903"/>
      <c r="I1903"/>
      <c r="J1903"/>
      <c r="K1903"/>
      <c r="L1903"/>
      <c r="M1903"/>
      <c r="N1903"/>
      <c r="O1903"/>
      <c r="P1903"/>
      <c r="Q1903"/>
      <c r="R1903"/>
      <c r="S1903"/>
    </row>
    <row r="1904" spans="1:19" x14ac:dyDescent="0.2">
      <c r="A1904"/>
      <c r="B1904"/>
      <c r="C1904"/>
      <c r="D1904"/>
      <c r="E1904"/>
      <c r="F1904"/>
      <c r="G1904"/>
      <c r="H1904"/>
      <c r="I1904"/>
      <c r="J1904"/>
      <c r="K1904"/>
      <c r="L1904"/>
      <c r="M1904"/>
      <c r="N1904"/>
      <c r="O1904"/>
      <c r="P1904"/>
      <c r="Q1904"/>
      <c r="R1904"/>
      <c r="S1904"/>
    </row>
    <row r="1905" spans="1:19" x14ac:dyDescent="0.2">
      <c r="A1905"/>
      <c r="B1905"/>
      <c r="C1905"/>
      <c r="D1905"/>
      <c r="E1905"/>
      <c r="F1905"/>
      <c r="G1905"/>
      <c r="H1905"/>
      <c r="I1905"/>
      <c r="J1905"/>
      <c r="K1905"/>
      <c r="L1905"/>
      <c r="M1905"/>
      <c r="N1905"/>
      <c r="O1905"/>
      <c r="P1905"/>
      <c r="Q1905"/>
      <c r="R1905"/>
      <c r="S1905"/>
    </row>
    <row r="1906" spans="1:19" x14ac:dyDescent="0.2">
      <c r="A1906"/>
      <c r="B1906"/>
      <c r="C1906"/>
      <c r="D1906"/>
      <c r="E1906"/>
      <c r="F1906"/>
      <c r="G1906"/>
      <c r="H1906"/>
      <c r="I1906"/>
      <c r="J1906"/>
      <c r="K1906"/>
      <c r="L1906"/>
      <c r="M1906"/>
      <c r="N1906"/>
      <c r="O1906"/>
      <c r="P1906"/>
      <c r="Q1906"/>
      <c r="R1906"/>
      <c r="S1906"/>
    </row>
    <row r="1907" spans="1:19" x14ac:dyDescent="0.2">
      <c r="A1907"/>
      <c r="B1907"/>
      <c r="C1907"/>
      <c r="D1907"/>
      <c r="E1907"/>
      <c r="F1907"/>
      <c r="G1907"/>
      <c r="H1907"/>
      <c r="I1907"/>
      <c r="J1907"/>
      <c r="K1907"/>
      <c r="L1907"/>
      <c r="M1907"/>
      <c r="N1907"/>
      <c r="O1907"/>
      <c r="P1907"/>
      <c r="Q1907"/>
      <c r="R1907"/>
      <c r="S1907"/>
    </row>
    <row r="1908" spans="1:19" x14ac:dyDescent="0.2">
      <c r="A1908"/>
      <c r="B1908"/>
      <c r="C1908"/>
      <c r="D1908"/>
      <c r="E1908"/>
      <c r="F1908"/>
      <c r="G1908"/>
      <c r="H1908"/>
      <c r="I1908"/>
      <c r="J1908"/>
      <c r="K1908"/>
      <c r="L1908"/>
      <c r="M1908"/>
      <c r="N1908"/>
      <c r="O1908"/>
      <c r="P1908"/>
      <c r="Q1908"/>
      <c r="R1908"/>
      <c r="S1908"/>
    </row>
    <row r="1909" spans="1:19" x14ac:dyDescent="0.2">
      <c r="A1909"/>
      <c r="B1909"/>
      <c r="C1909"/>
      <c r="D1909"/>
      <c r="E1909"/>
      <c r="F1909"/>
      <c r="G1909"/>
      <c r="H1909"/>
      <c r="I1909"/>
      <c r="J1909"/>
      <c r="K1909"/>
      <c r="L1909"/>
      <c r="M1909"/>
      <c r="N1909"/>
      <c r="O1909"/>
      <c r="P1909"/>
      <c r="Q1909"/>
      <c r="R1909"/>
      <c r="S1909"/>
    </row>
    <row r="1910" spans="1:19" x14ac:dyDescent="0.2">
      <c r="A1910"/>
      <c r="B1910"/>
      <c r="C1910"/>
      <c r="D1910"/>
      <c r="E1910"/>
      <c r="F1910"/>
      <c r="G1910"/>
      <c r="H1910"/>
      <c r="I1910"/>
      <c r="J1910"/>
      <c r="K1910"/>
      <c r="L1910"/>
      <c r="M1910"/>
      <c r="N1910"/>
      <c r="O1910"/>
      <c r="P1910"/>
      <c r="Q1910"/>
      <c r="R1910"/>
      <c r="S1910"/>
    </row>
    <row r="1911" spans="1:19" x14ac:dyDescent="0.2">
      <c r="A1911"/>
      <c r="B1911"/>
      <c r="C1911"/>
      <c r="D1911"/>
      <c r="E1911"/>
      <c r="F1911"/>
      <c r="G1911"/>
      <c r="H1911"/>
      <c r="I1911"/>
      <c r="J1911"/>
      <c r="K1911"/>
      <c r="L1911"/>
      <c r="M1911"/>
      <c r="N1911"/>
      <c r="O1911"/>
      <c r="P1911"/>
      <c r="Q1911"/>
      <c r="R1911"/>
      <c r="S1911"/>
    </row>
    <row r="1912" spans="1:19" x14ac:dyDescent="0.2">
      <c r="A1912"/>
      <c r="B1912"/>
      <c r="C1912"/>
      <c r="D1912"/>
      <c r="E1912"/>
      <c r="F1912"/>
      <c r="G1912"/>
      <c r="H1912"/>
      <c r="I1912"/>
      <c r="J1912"/>
      <c r="K1912"/>
      <c r="L1912"/>
      <c r="M1912"/>
      <c r="N1912"/>
      <c r="O1912"/>
      <c r="P1912"/>
      <c r="Q1912"/>
      <c r="R1912"/>
      <c r="S1912"/>
    </row>
    <row r="1913" spans="1:19" x14ac:dyDescent="0.2">
      <c r="A1913"/>
      <c r="B1913"/>
      <c r="C1913"/>
      <c r="D1913"/>
      <c r="E1913"/>
      <c r="F1913"/>
      <c r="G1913"/>
      <c r="H1913"/>
      <c r="I1913"/>
      <c r="J1913"/>
      <c r="K1913"/>
      <c r="L1913"/>
      <c r="M1913"/>
      <c r="N1913"/>
      <c r="O1913"/>
      <c r="P1913"/>
      <c r="Q1913"/>
      <c r="R1913"/>
      <c r="S1913"/>
    </row>
    <row r="1914" spans="1:19" x14ac:dyDescent="0.2">
      <c r="A1914"/>
      <c r="B1914"/>
      <c r="C1914"/>
      <c r="D1914"/>
      <c r="E1914"/>
      <c r="F1914"/>
      <c r="G1914"/>
      <c r="H1914"/>
      <c r="I1914"/>
      <c r="J1914"/>
      <c r="K1914"/>
      <c r="L1914"/>
      <c r="M1914"/>
      <c r="N1914"/>
      <c r="O1914"/>
      <c r="P1914"/>
      <c r="Q1914"/>
      <c r="R1914"/>
      <c r="S1914"/>
    </row>
    <row r="1915" spans="1:19" x14ac:dyDescent="0.2">
      <c r="A1915"/>
      <c r="B1915"/>
      <c r="C1915"/>
      <c r="D1915"/>
      <c r="E1915"/>
      <c r="F1915"/>
      <c r="G1915"/>
      <c r="H1915"/>
      <c r="I1915"/>
      <c r="J1915"/>
      <c r="K1915"/>
      <c r="L1915"/>
      <c r="M1915"/>
      <c r="N1915"/>
      <c r="O1915"/>
      <c r="P1915"/>
      <c r="Q1915"/>
      <c r="R1915"/>
      <c r="S1915"/>
    </row>
    <row r="1916" spans="1:19" x14ac:dyDescent="0.2">
      <c r="A1916"/>
      <c r="B1916"/>
      <c r="C1916"/>
      <c r="D1916"/>
      <c r="E1916"/>
      <c r="F1916"/>
      <c r="G1916"/>
      <c r="H1916"/>
      <c r="I1916"/>
      <c r="J1916"/>
      <c r="K1916"/>
      <c r="L1916"/>
      <c r="M1916"/>
      <c r="N1916"/>
      <c r="O1916"/>
      <c r="P1916"/>
      <c r="Q1916"/>
      <c r="R1916"/>
      <c r="S1916"/>
    </row>
    <row r="1917" spans="1:19" x14ac:dyDescent="0.2">
      <c r="A1917"/>
      <c r="B1917"/>
      <c r="C1917"/>
      <c r="D1917"/>
      <c r="E1917"/>
      <c r="F1917"/>
      <c r="G1917"/>
      <c r="H1917"/>
      <c r="I1917"/>
      <c r="J1917"/>
      <c r="K1917"/>
      <c r="L1917"/>
      <c r="M1917"/>
      <c r="N1917"/>
      <c r="O1917"/>
      <c r="P1917"/>
      <c r="Q1917"/>
      <c r="R1917"/>
      <c r="S1917"/>
    </row>
    <row r="1918" spans="1:19" x14ac:dyDescent="0.2">
      <c r="A1918"/>
      <c r="B1918"/>
      <c r="C1918"/>
      <c r="D1918"/>
      <c r="E1918"/>
      <c r="F1918"/>
      <c r="G1918"/>
      <c r="H1918"/>
      <c r="I1918"/>
      <c r="J1918"/>
      <c r="K1918"/>
      <c r="L1918"/>
      <c r="M1918"/>
      <c r="N1918"/>
      <c r="O1918"/>
      <c r="P1918"/>
      <c r="Q1918"/>
      <c r="R1918"/>
      <c r="S1918"/>
    </row>
    <row r="1919" spans="1:19" x14ac:dyDescent="0.2">
      <c r="A1919"/>
      <c r="B1919"/>
      <c r="C1919"/>
      <c r="D1919"/>
      <c r="E1919"/>
      <c r="F1919"/>
      <c r="G1919"/>
      <c r="H1919"/>
      <c r="I1919"/>
      <c r="J1919"/>
      <c r="K1919"/>
      <c r="L1919"/>
      <c r="M1919"/>
      <c r="N1919"/>
      <c r="O1919"/>
      <c r="P1919"/>
      <c r="Q1919"/>
      <c r="R1919"/>
      <c r="S1919"/>
    </row>
    <row r="1920" spans="1:19" x14ac:dyDescent="0.2">
      <c r="A1920"/>
      <c r="B1920"/>
      <c r="C1920"/>
      <c r="D1920"/>
      <c r="E1920"/>
      <c r="F1920"/>
      <c r="G1920"/>
      <c r="H1920"/>
      <c r="I1920"/>
      <c r="J1920"/>
      <c r="K1920"/>
      <c r="L1920"/>
      <c r="M1920"/>
      <c r="N1920"/>
      <c r="O1920"/>
      <c r="P1920"/>
      <c r="Q1920"/>
      <c r="R1920"/>
      <c r="S1920"/>
    </row>
    <row r="1921" spans="1:19" x14ac:dyDescent="0.2">
      <c r="A1921"/>
      <c r="B1921"/>
      <c r="C1921"/>
      <c r="D1921"/>
      <c r="E1921"/>
      <c r="F1921"/>
      <c r="G1921"/>
      <c r="H1921"/>
      <c r="I1921"/>
      <c r="J1921"/>
      <c r="K1921"/>
      <c r="L1921"/>
      <c r="M1921"/>
      <c r="N1921"/>
      <c r="O1921"/>
      <c r="P1921"/>
      <c r="Q1921"/>
      <c r="R1921"/>
      <c r="S1921"/>
    </row>
    <row r="1922" spans="1:19" x14ac:dyDescent="0.2">
      <c r="A1922"/>
      <c r="B1922"/>
      <c r="C1922"/>
      <c r="D1922"/>
      <c r="E1922"/>
      <c r="F1922"/>
      <c r="G1922"/>
      <c r="H1922"/>
      <c r="I1922"/>
      <c r="J1922"/>
      <c r="K1922"/>
      <c r="L1922"/>
      <c r="M1922"/>
      <c r="N1922"/>
      <c r="O1922"/>
      <c r="P1922"/>
      <c r="Q1922"/>
      <c r="R1922"/>
      <c r="S1922"/>
    </row>
    <row r="1923" spans="1:19" x14ac:dyDescent="0.2">
      <c r="A1923"/>
      <c r="B1923"/>
      <c r="C1923"/>
      <c r="D1923"/>
      <c r="E1923"/>
      <c r="F1923"/>
      <c r="G1923"/>
      <c r="H1923"/>
      <c r="I1923"/>
      <c r="J1923"/>
      <c r="K1923"/>
      <c r="L1923"/>
      <c r="M1923"/>
      <c r="N1923"/>
      <c r="O1923"/>
      <c r="P1923"/>
      <c r="Q1923"/>
      <c r="R1923"/>
      <c r="S1923"/>
    </row>
    <row r="1924" spans="1:19" x14ac:dyDescent="0.2">
      <c r="A1924"/>
      <c r="B1924"/>
      <c r="C1924"/>
      <c r="D1924"/>
      <c r="E1924"/>
      <c r="F1924"/>
      <c r="G1924"/>
      <c r="H1924"/>
      <c r="I1924"/>
      <c r="J1924"/>
      <c r="K1924"/>
      <c r="L1924"/>
      <c r="M1924"/>
      <c r="N1924"/>
      <c r="O1924"/>
      <c r="P1924"/>
      <c r="Q1924"/>
      <c r="R1924"/>
      <c r="S1924"/>
    </row>
    <row r="1925" spans="1:19" x14ac:dyDescent="0.2">
      <c r="A1925"/>
      <c r="B1925"/>
      <c r="C1925"/>
      <c r="D1925"/>
      <c r="E1925"/>
      <c r="F1925"/>
      <c r="G1925"/>
      <c r="H1925"/>
      <c r="I1925"/>
      <c r="J1925"/>
      <c r="K1925"/>
      <c r="L1925"/>
      <c r="M1925"/>
      <c r="N1925"/>
      <c r="O1925"/>
      <c r="P1925"/>
      <c r="Q1925"/>
      <c r="R1925"/>
      <c r="S1925"/>
    </row>
    <row r="1926" spans="1:19" x14ac:dyDescent="0.2">
      <c r="A1926"/>
      <c r="B1926"/>
      <c r="C1926"/>
      <c r="D1926"/>
      <c r="E1926"/>
      <c r="F1926"/>
      <c r="G1926"/>
      <c r="H1926"/>
      <c r="I1926"/>
      <c r="J1926"/>
      <c r="K1926"/>
      <c r="L1926"/>
      <c r="M1926"/>
      <c r="N1926"/>
      <c r="O1926"/>
      <c r="P1926"/>
      <c r="Q1926"/>
      <c r="R1926"/>
      <c r="S1926"/>
    </row>
    <row r="1927" spans="1:19" x14ac:dyDescent="0.2">
      <c r="A1927"/>
      <c r="B1927"/>
      <c r="C1927"/>
      <c r="D1927"/>
      <c r="E1927"/>
      <c r="F1927"/>
      <c r="G1927"/>
      <c r="H1927"/>
      <c r="I1927"/>
      <c r="J1927"/>
      <c r="K1927"/>
      <c r="L1927"/>
      <c r="M1927"/>
      <c r="N1927"/>
      <c r="O1927"/>
      <c r="P1927"/>
      <c r="Q1927"/>
      <c r="R1927"/>
      <c r="S1927"/>
    </row>
    <row r="1928" spans="1:19" x14ac:dyDescent="0.2">
      <c r="A1928"/>
      <c r="B1928"/>
      <c r="C1928"/>
      <c r="D1928"/>
      <c r="E1928"/>
      <c r="F1928"/>
      <c r="G1928"/>
      <c r="H1928"/>
      <c r="I1928"/>
      <c r="J1928"/>
      <c r="K1928"/>
      <c r="L1928"/>
      <c r="M1928"/>
      <c r="N1928"/>
      <c r="O1928"/>
      <c r="P1928"/>
      <c r="Q1928"/>
      <c r="R1928"/>
      <c r="S1928"/>
    </row>
    <row r="1929" spans="1:19" x14ac:dyDescent="0.2">
      <c r="A1929"/>
      <c r="B1929"/>
      <c r="C1929"/>
      <c r="D1929"/>
      <c r="E1929"/>
      <c r="F1929"/>
      <c r="G1929"/>
      <c r="H1929"/>
      <c r="I1929"/>
      <c r="J1929"/>
      <c r="K1929"/>
      <c r="L1929"/>
      <c r="M1929"/>
      <c r="N1929"/>
      <c r="O1929"/>
      <c r="P1929"/>
      <c r="Q1929"/>
      <c r="R1929"/>
      <c r="S1929"/>
    </row>
    <row r="1930" spans="1:19" x14ac:dyDescent="0.2">
      <c r="A1930"/>
      <c r="B1930"/>
      <c r="C1930"/>
      <c r="D1930"/>
      <c r="E1930"/>
      <c r="F1930"/>
      <c r="G1930"/>
      <c r="H1930"/>
      <c r="I1930"/>
      <c r="J1930"/>
      <c r="K1930"/>
      <c r="L1930"/>
      <c r="M1930"/>
      <c r="N1930"/>
      <c r="O1930"/>
      <c r="P1930"/>
      <c r="Q1930"/>
      <c r="R1930"/>
      <c r="S1930"/>
    </row>
    <row r="1931" spans="1:19" x14ac:dyDescent="0.2">
      <c r="A1931"/>
      <c r="B1931"/>
      <c r="C1931"/>
      <c r="D1931"/>
      <c r="E1931"/>
      <c r="F1931"/>
      <c r="G1931"/>
      <c r="H1931"/>
      <c r="I1931"/>
      <c r="J1931"/>
      <c r="K1931"/>
      <c r="L1931"/>
      <c r="M1931"/>
      <c r="N1931"/>
      <c r="O1931"/>
      <c r="P1931"/>
      <c r="Q1931"/>
      <c r="R1931"/>
      <c r="S1931"/>
    </row>
    <row r="1932" spans="1:19" x14ac:dyDescent="0.2">
      <c r="A1932"/>
      <c r="B1932"/>
      <c r="C1932"/>
      <c r="D1932"/>
      <c r="E1932"/>
      <c r="F1932"/>
      <c r="G1932"/>
      <c r="H1932"/>
      <c r="I1932"/>
      <c r="J1932"/>
      <c r="K1932"/>
      <c r="L1932"/>
      <c r="M1932"/>
      <c r="N1932"/>
      <c r="O1932"/>
      <c r="P1932"/>
      <c r="Q1932"/>
      <c r="R1932"/>
      <c r="S1932"/>
    </row>
    <row r="1933" spans="1:19" x14ac:dyDescent="0.2">
      <c r="A1933"/>
      <c r="B1933"/>
      <c r="C1933"/>
      <c r="D1933"/>
      <c r="E1933"/>
      <c r="F1933"/>
      <c r="G1933"/>
      <c r="H1933"/>
      <c r="I1933"/>
      <c r="J1933"/>
      <c r="K1933"/>
      <c r="L1933"/>
      <c r="M1933"/>
      <c r="N1933"/>
      <c r="O1933"/>
      <c r="P1933"/>
      <c r="Q1933"/>
      <c r="R1933"/>
      <c r="S1933"/>
    </row>
    <row r="1934" spans="1:19" x14ac:dyDescent="0.2">
      <c r="A1934"/>
      <c r="B1934"/>
      <c r="C1934"/>
      <c r="D1934"/>
      <c r="E1934"/>
      <c r="F1934"/>
      <c r="G1934"/>
      <c r="H1934"/>
      <c r="I1934"/>
      <c r="J1934"/>
      <c r="K1934"/>
      <c r="L1934"/>
      <c r="M1934"/>
      <c r="N1934"/>
      <c r="O1934"/>
      <c r="P1934"/>
      <c r="Q1934"/>
      <c r="R1934"/>
      <c r="S1934"/>
    </row>
    <row r="1935" spans="1:19" x14ac:dyDescent="0.2">
      <c r="A1935"/>
      <c r="B1935"/>
      <c r="C1935"/>
      <c r="D1935"/>
      <c r="E1935"/>
      <c r="F1935"/>
      <c r="G1935"/>
      <c r="H1935"/>
      <c r="I1935"/>
      <c r="J1935"/>
      <c r="K1935"/>
      <c r="L1935"/>
      <c r="M1935"/>
      <c r="N1935"/>
      <c r="O1935"/>
      <c r="P1935"/>
      <c r="Q1935"/>
      <c r="R1935"/>
      <c r="S1935"/>
    </row>
    <row r="1936" spans="1:19" x14ac:dyDescent="0.2">
      <c r="A1936"/>
      <c r="B1936"/>
      <c r="C1936"/>
      <c r="D1936"/>
      <c r="E1936"/>
      <c r="F1936"/>
      <c r="G1936"/>
      <c r="H1936"/>
      <c r="I1936"/>
      <c r="J1936"/>
      <c r="K1936"/>
      <c r="L1936"/>
      <c r="M1936"/>
      <c r="N1936"/>
      <c r="O1936"/>
      <c r="P1936"/>
      <c r="Q1936"/>
      <c r="R1936"/>
      <c r="S1936"/>
    </row>
    <row r="1937" spans="1:19" x14ac:dyDescent="0.2">
      <c r="A1937"/>
      <c r="B1937"/>
      <c r="C1937"/>
      <c r="D1937"/>
      <c r="E1937"/>
      <c r="F1937"/>
      <c r="G1937"/>
      <c r="H1937"/>
      <c r="I1937"/>
      <c r="J1937"/>
      <c r="K1937"/>
      <c r="L1937"/>
      <c r="M1937"/>
      <c r="N1937"/>
      <c r="O1937"/>
      <c r="P1937"/>
      <c r="Q1937"/>
      <c r="R1937"/>
      <c r="S1937"/>
    </row>
    <row r="1938" spans="1:19" x14ac:dyDescent="0.2">
      <c r="A1938"/>
      <c r="B1938"/>
      <c r="C1938"/>
      <c r="D1938"/>
      <c r="E1938"/>
      <c r="F1938"/>
      <c r="G1938"/>
      <c r="H1938"/>
      <c r="I1938"/>
      <c r="J1938"/>
      <c r="K1938"/>
      <c r="L1938"/>
      <c r="M1938"/>
      <c r="N1938"/>
      <c r="O1938"/>
      <c r="P1938"/>
      <c r="Q1938"/>
      <c r="R1938"/>
      <c r="S1938"/>
    </row>
    <row r="1939" spans="1:19" x14ac:dyDescent="0.2">
      <c r="A1939"/>
      <c r="B1939"/>
      <c r="C1939"/>
      <c r="D1939"/>
      <c r="E1939"/>
      <c r="F1939"/>
      <c r="G1939"/>
      <c r="H1939"/>
      <c r="I1939"/>
      <c r="J1939"/>
      <c r="K1939"/>
      <c r="L1939"/>
      <c r="M1939"/>
      <c r="N1939"/>
      <c r="O1939"/>
      <c r="P1939"/>
      <c r="Q1939"/>
      <c r="R1939"/>
      <c r="S1939"/>
    </row>
    <row r="1940" spans="1:19" x14ac:dyDescent="0.2">
      <c r="A1940"/>
      <c r="B1940"/>
      <c r="C1940"/>
      <c r="D1940"/>
      <c r="E1940"/>
      <c r="F1940"/>
      <c r="G1940"/>
      <c r="H1940"/>
      <c r="I1940"/>
      <c r="J1940"/>
      <c r="K1940"/>
      <c r="L1940"/>
      <c r="M1940"/>
      <c r="N1940"/>
      <c r="O1940"/>
      <c r="P1940"/>
      <c r="Q1940"/>
      <c r="R1940"/>
      <c r="S1940"/>
    </row>
    <row r="1941" spans="1:19" x14ac:dyDescent="0.2">
      <c r="A1941"/>
      <c r="B1941"/>
      <c r="C1941"/>
      <c r="D1941"/>
      <c r="E1941"/>
      <c r="F1941"/>
      <c r="G1941"/>
      <c r="H1941"/>
      <c r="I1941"/>
      <c r="J1941"/>
      <c r="K1941"/>
      <c r="L1941"/>
      <c r="M1941"/>
      <c r="N1941"/>
      <c r="O1941"/>
      <c r="P1941"/>
      <c r="Q1941"/>
      <c r="R1941"/>
      <c r="S1941"/>
    </row>
    <row r="1942" spans="1:19" x14ac:dyDescent="0.2">
      <c r="A1942"/>
      <c r="B1942"/>
      <c r="C1942"/>
      <c r="D1942"/>
      <c r="E1942"/>
      <c r="F1942"/>
      <c r="G1942"/>
      <c r="H1942"/>
      <c r="I1942"/>
      <c r="J1942"/>
      <c r="K1942"/>
      <c r="L1942"/>
      <c r="M1942"/>
      <c r="N1942"/>
      <c r="O1942"/>
      <c r="P1942"/>
      <c r="Q1942"/>
      <c r="R1942"/>
      <c r="S1942"/>
    </row>
    <row r="1943" spans="1:19" x14ac:dyDescent="0.2">
      <c r="A1943"/>
      <c r="B1943"/>
      <c r="C1943"/>
      <c r="D1943"/>
      <c r="E1943"/>
      <c r="F1943"/>
      <c r="G1943"/>
      <c r="H1943"/>
      <c r="I1943"/>
      <c r="J1943"/>
      <c r="K1943"/>
      <c r="L1943"/>
      <c r="M1943"/>
      <c r="N1943"/>
      <c r="O1943"/>
      <c r="P1943"/>
      <c r="Q1943"/>
      <c r="R1943"/>
      <c r="S1943"/>
    </row>
    <row r="1944" spans="1:19" x14ac:dyDescent="0.2">
      <c r="A1944"/>
      <c r="B1944"/>
      <c r="C1944"/>
      <c r="D1944"/>
      <c r="E1944"/>
      <c r="F1944"/>
      <c r="G1944"/>
      <c r="H1944"/>
      <c r="I1944"/>
      <c r="J1944"/>
      <c r="K1944"/>
      <c r="L1944"/>
      <c r="M1944"/>
      <c r="N1944"/>
      <c r="O1944"/>
      <c r="P1944"/>
      <c r="Q1944"/>
      <c r="R1944"/>
      <c r="S1944"/>
    </row>
    <row r="1945" spans="1:19" x14ac:dyDescent="0.2">
      <c r="A1945"/>
      <c r="B1945"/>
      <c r="C1945"/>
      <c r="D1945"/>
      <c r="E1945"/>
      <c r="F1945"/>
      <c r="G1945"/>
      <c r="H1945"/>
      <c r="I1945"/>
      <c r="J1945"/>
      <c r="K1945"/>
      <c r="L1945"/>
      <c r="M1945"/>
      <c r="N1945"/>
      <c r="O1945"/>
      <c r="P1945"/>
      <c r="Q1945"/>
      <c r="R1945"/>
      <c r="S1945"/>
    </row>
    <row r="1946" spans="1:19" x14ac:dyDescent="0.2">
      <c r="A1946"/>
      <c r="B1946"/>
      <c r="C1946"/>
      <c r="D1946"/>
      <c r="E1946"/>
      <c r="F1946"/>
      <c r="G1946"/>
      <c r="H1946"/>
      <c r="I1946"/>
      <c r="J1946"/>
      <c r="K1946"/>
      <c r="L1946"/>
      <c r="M1946"/>
      <c r="N1946"/>
      <c r="O1946"/>
      <c r="P1946"/>
      <c r="Q1946"/>
      <c r="R1946"/>
      <c r="S1946"/>
    </row>
    <row r="1947" spans="1:19" x14ac:dyDescent="0.2">
      <c r="A1947"/>
      <c r="B1947"/>
      <c r="C1947"/>
      <c r="D1947"/>
      <c r="E1947"/>
      <c r="F1947"/>
      <c r="G1947"/>
      <c r="H1947"/>
      <c r="I1947"/>
      <c r="J1947"/>
      <c r="K1947"/>
      <c r="L1947"/>
      <c r="M1947"/>
      <c r="N1947"/>
      <c r="O1947"/>
      <c r="P1947"/>
      <c r="Q1947"/>
      <c r="R1947"/>
      <c r="S1947"/>
    </row>
    <row r="1948" spans="1:19" x14ac:dyDescent="0.2">
      <c r="A1948"/>
      <c r="B1948"/>
      <c r="C1948"/>
      <c r="D1948"/>
      <c r="E1948"/>
      <c r="F1948"/>
      <c r="G1948"/>
      <c r="H1948"/>
      <c r="I1948"/>
      <c r="J1948"/>
      <c r="K1948"/>
      <c r="L1948"/>
      <c r="M1948"/>
      <c r="N1948"/>
      <c r="O1948"/>
      <c r="P1948"/>
      <c r="Q1948"/>
      <c r="R1948"/>
      <c r="S1948"/>
    </row>
    <row r="1949" spans="1:19" x14ac:dyDescent="0.2">
      <c r="A1949"/>
      <c r="B1949"/>
      <c r="C1949"/>
      <c r="D1949"/>
      <c r="E1949"/>
      <c r="F1949"/>
      <c r="G1949"/>
      <c r="H1949"/>
      <c r="I1949"/>
      <c r="J1949"/>
      <c r="K1949"/>
      <c r="L1949"/>
      <c r="M1949"/>
      <c r="N1949"/>
      <c r="O1949"/>
      <c r="P1949"/>
      <c r="Q1949"/>
      <c r="R1949"/>
      <c r="S1949"/>
    </row>
    <row r="1950" spans="1:19" x14ac:dyDescent="0.2">
      <c r="A1950"/>
      <c r="B1950"/>
      <c r="C1950"/>
      <c r="D1950"/>
      <c r="E1950"/>
      <c r="F1950"/>
      <c r="G1950"/>
      <c r="H1950"/>
      <c r="I1950"/>
      <c r="J1950"/>
      <c r="K1950"/>
      <c r="L1950"/>
      <c r="M1950"/>
      <c r="N1950"/>
      <c r="O1950"/>
      <c r="P1950"/>
      <c r="Q1950"/>
      <c r="R1950"/>
      <c r="S1950"/>
    </row>
    <row r="1951" spans="1:19" x14ac:dyDescent="0.2">
      <c r="A1951"/>
      <c r="B1951"/>
      <c r="C1951"/>
      <c r="D1951"/>
      <c r="E1951"/>
      <c r="F1951"/>
      <c r="G1951"/>
      <c r="H1951"/>
      <c r="I1951"/>
      <c r="J1951"/>
      <c r="K1951"/>
      <c r="L1951"/>
      <c r="M1951"/>
      <c r="N1951"/>
      <c r="O1951"/>
      <c r="P1951"/>
      <c r="Q1951"/>
      <c r="R1951"/>
      <c r="S1951"/>
    </row>
    <row r="1952" spans="1:19" x14ac:dyDescent="0.2">
      <c r="A1952"/>
      <c r="B1952"/>
      <c r="C1952"/>
      <c r="D1952"/>
      <c r="E1952"/>
      <c r="F1952"/>
      <c r="G1952"/>
      <c r="H1952"/>
      <c r="I1952"/>
      <c r="J1952"/>
      <c r="K1952"/>
      <c r="L1952"/>
      <c r="M1952"/>
      <c r="N1952"/>
      <c r="O1952"/>
      <c r="P1952"/>
      <c r="Q1952"/>
      <c r="R1952"/>
      <c r="S1952"/>
    </row>
    <row r="1953" spans="1:19" x14ac:dyDescent="0.2">
      <c r="A1953"/>
      <c r="B1953"/>
      <c r="C1953"/>
      <c r="D1953"/>
      <c r="E1953"/>
      <c r="F1953"/>
      <c r="G1953"/>
      <c r="H1953"/>
      <c r="I1953"/>
      <c r="J1953"/>
      <c r="K1953"/>
      <c r="L1953"/>
      <c r="M1953"/>
      <c r="N1953"/>
      <c r="O1953"/>
      <c r="P1953"/>
      <c r="Q1953"/>
      <c r="R1953"/>
      <c r="S1953"/>
    </row>
    <row r="1954" spans="1:19" x14ac:dyDescent="0.2">
      <c r="A1954"/>
      <c r="B1954"/>
      <c r="C1954"/>
      <c r="D1954"/>
      <c r="E1954"/>
      <c r="F1954"/>
      <c r="G1954"/>
      <c r="H1954"/>
      <c r="I1954"/>
      <c r="J1954"/>
      <c r="K1954"/>
      <c r="L1954"/>
      <c r="M1954"/>
      <c r="N1954"/>
      <c r="O1954"/>
      <c r="P1954"/>
      <c r="Q1954"/>
      <c r="R1954"/>
      <c r="S1954"/>
    </row>
    <row r="1955" spans="1:19" x14ac:dyDescent="0.2">
      <c r="A1955"/>
      <c r="B1955"/>
      <c r="C1955"/>
      <c r="D1955"/>
      <c r="E1955"/>
      <c r="F1955"/>
      <c r="G1955"/>
      <c r="H1955"/>
      <c r="I1955"/>
      <c r="J1955"/>
      <c r="K1955"/>
      <c r="L1955"/>
      <c r="M1955"/>
      <c r="N1955"/>
      <c r="O1955"/>
      <c r="P1955"/>
      <c r="Q1955"/>
      <c r="R1955"/>
      <c r="S1955"/>
    </row>
    <row r="1956" spans="1:19" x14ac:dyDescent="0.2">
      <c r="A1956"/>
      <c r="B1956"/>
      <c r="C1956"/>
      <c r="D1956"/>
      <c r="E1956"/>
      <c r="F1956"/>
      <c r="G1956"/>
      <c r="H1956"/>
      <c r="I1956"/>
      <c r="J1956"/>
      <c r="K1956"/>
      <c r="L1956"/>
      <c r="M1956"/>
      <c r="N1956"/>
      <c r="O1956"/>
      <c r="P1956"/>
      <c r="Q1956"/>
      <c r="R1956"/>
      <c r="S1956"/>
    </row>
    <row r="1957" spans="1:19" x14ac:dyDescent="0.2">
      <c r="A1957"/>
      <c r="B1957"/>
      <c r="C1957"/>
      <c r="D1957"/>
      <c r="E1957"/>
      <c r="F1957"/>
      <c r="G1957"/>
      <c r="H1957"/>
      <c r="I1957"/>
      <c r="J1957"/>
      <c r="K1957"/>
      <c r="L1957"/>
      <c r="M1957"/>
      <c r="N1957"/>
      <c r="O1957"/>
      <c r="P1957"/>
      <c r="Q1957"/>
      <c r="R1957"/>
      <c r="S1957"/>
    </row>
    <row r="1958" spans="1:19" x14ac:dyDescent="0.2">
      <c r="A1958"/>
      <c r="B1958"/>
      <c r="C1958"/>
      <c r="D1958"/>
      <c r="E1958"/>
      <c r="F1958"/>
      <c r="G1958"/>
      <c r="H1958"/>
      <c r="I1958"/>
      <c r="J1958"/>
      <c r="K1958"/>
      <c r="L1958"/>
      <c r="M1958"/>
      <c r="N1958"/>
      <c r="O1958"/>
      <c r="P1958"/>
      <c r="Q1958"/>
      <c r="R1958"/>
      <c r="S1958"/>
    </row>
    <row r="1959" spans="1:19" x14ac:dyDescent="0.2">
      <c r="A1959"/>
      <c r="B1959"/>
      <c r="C1959"/>
      <c r="D1959"/>
      <c r="E1959"/>
      <c r="F1959"/>
      <c r="G1959"/>
      <c r="H1959"/>
      <c r="I1959"/>
      <c r="J1959"/>
      <c r="K1959"/>
      <c r="L1959"/>
      <c r="M1959"/>
      <c r="N1959"/>
      <c r="O1959"/>
      <c r="P1959"/>
      <c r="Q1959"/>
      <c r="R1959"/>
      <c r="S1959"/>
    </row>
    <row r="1960" spans="1:19" x14ac:dyDescent="0.2">
      <c r="A1960"/>
      <c r="B1960"/>
      <c r="C1960"/>
      <c r="D1960"/>
      <c r="E1960"/>
      <c r="F1960"/>
      <c r="G1960"/>
      <c r="H1960"/>
      <c r="I1960"/>
      <c r="J1960"/>
      <c r="K1960"/>
      <c r="L1960"/>
      <c r="M1960"/>
      <c r="N1960"/>
      <c r="O1960"/>
      <c r="P1960"/>
      <c r="Q1960"/>
      <c r="R1960"/>
      <c r="S1960"/>
    </row>
    <row r="1961" spans="1:19" x14ac:dyDescent="0.2">
      <c r="A1961"/>
      <c r="B1961"/>
      <c r="C1961"/>
      <c r="D1961"/>
      <c r="E1961"/>
      <c r="F1961"/>
      <c r="G1961"/>
      <c r="H1961"/>
      <c r="I1961"/>
      <c r="J1961"/>
      <c r="K1961"/>
      <c r="L1961"/>
      <c r="M1961"/>
      <c r="N1961"/>
      <c r="O1961"/>
      <c r="P1961"/>
      <c r="Q1961"/>
      <c r="R1961"/>
      <c r="S1961"/>
    </row>
    <row r="1962" spans="1:19" x14ac:dyDescent="0.2">
      <c r="A1962"/>
      <c r="B1962"/>
      <c r="C1962"/>
      <c r="D1962"/>
      <c r="E1962"/>
      <c r="F1962"/>
      <c r="G1962"/>
      <c r="H1962"/>
      <c r="I1962"/>
      <c r="J1962"/>
      <c r="K1962"/>
      <c r="L1962"/>
      <c r="M1962"/>
      <c r="N1962"/>
      <c r="O1962"/>
      <c r="P1962"/>
      <c r="Q1962"/>
      <c r="R1962"/>
      <c r="S1962"/>
    </row>
    <row r="1963" spans="1:19" x14ac:dyDescent="0.2">
      <c r="A1963"/>
      <c r="B1963"/>
      <c r="C1963"/>
      <c r="D1963"/>
      <c r="E1963"/>
      <c r="F1963"/>
      <c r="G1963"/>
      <c r="H1963"/>
      <c r="I1963"/>
      <c r="J1963"/>
      <c r="K1963"/>
      <c r="L1963"/>
      <c r="M1963"/>
      <c r="N1963"/>
      <c r="O1963"/>
      <c r="P1963"/>
      <c r="Q1963"/>
      <c r="R1963"/>
      <c r="S1963"/>
    </row>
    <row r="1964" spans="1:19" x14ac:dyDescent="0.2">
      <c r="A1964"/>
      <c r="B1964"/>
      <c r="C1964"/>
      <c r="D1964"/>
      <c r="E1964"/>
      <c r="F1964"/>
      <c r="G1964"/>
      <c r="H1964"/>
      <c r="I1964"/>
      <c r="J1964"/>
      <c r="K1964"/>
      <c r="L1964"/>
      <c r="M1964"/>
      <c r="N1964"/>
      <c r="O1964"/>
      <c r="P1964"/>
      <c r="Q1964"/>
      <c r="R1964"/>
      <c r="S1964"/>
    </row>
    <row r="1965" spans="1:19" x14ac:dyDescent="0.2">
      <c r="A1965"/>
      <c r="B1965"/>
      <c r="C1965"/>
      <c r="D1965"/>
      <c r="E1965"/>
      <c r="F1965"/>
      <c r="G1965"/>
      <c r="H1965"/>
      <c r="I1965"/>
      <c r="J1965"/>
      <c r="K1965"/>
      <c r="L1965"/>
      <c r="M1965"/>
      <c r="N1965"/>
      <c r="O1965"/>
      <c r="P1965"/>
      <c r="Q1965"/>
      <c r="R1965"/>
      <c r="S1965"/>
    </row>
    <row r="1966" spans="1:19" x14ac:dyDescent="0.2">
      <c r="A1966"/>
      <c r="B1966"/>
      <c r="C1966"/>
      <c r="D1966"/>
      <c r="E1966"/>
      <c r="F1966"/>
      <c r="G1966"/>
      <c r="H1966"/>
      <c r="I1966"/>
      <c r="J1966"/>
      <c r="K1966"/>
      <c r="L1966"/>
      <c r="M1966"/>
      <c r="N1966"/>
      <c r="O1966"/>
      <c r="P1966"/>
      <c r="Q1966"/>
      <c r="R1966"/>
      <c r="S1966"/>
    </row>
    <row r="1967" spans="1:19" x14ac:dyDescent="0.2">
      <c r="A1967"/>
      <c r="B1967"/>
      <c r="C1967"/>
      <c r="D1967"/>
      <c r="E1967"/>
      <c r="F1967"/>
      <c r="G1967"/>
      <c r="H1967"/>
      <c r="I1967"/>
      <c r="J1967"/>
      <c r="K1967"/>
      <c r="L1967"/>
      <c r="M1967"/>
      <c r="N1967"/>
      <c r="O1967"/>
      <c r="P1967"/>
      <c r="Q1967"/>
      <c r="R1967"/>
      <c r="S1967"/>
    </row>
    <row r="1968" spans="1:19" x14ac:dyDescent="0.2">
      <c r="A1968"/>
      <c r="B1968"/>
      <c r="C1968"/>
      <c r="D1968"/>
      <c r="E1968"/>
      <c r="F1968"/>
      <c r="G1968"/>
      <c r="H1968"/>
      <c r="I1968"/>
      <c r="J1968"/>
      <c r="K1968"/>
      <c r="L1968"/>
      <c r="M1968"/>
      <c r="N1968"/>
      <c r="O1968"/>
      <c r="P1968"/>
      <c r="Q1968"/>
      <c r="R1968"/>
      <c r="S1968"/>
    </row>
    <row r="1969" spans="1:19" x14ac:dyDescent="0.2">
      <c r="A1969"/>
      <c r="B1969"/>
      <c r="C1969"/>
      <c r="D1969"/>
      <c r="E1969"/>
      <c r="F1969"/>
      <c r="G1969"/>
      <c r="H1969"/>
      <c r="I1969"/>
      <c r="J1969"/>
      <c r="K1969"/>
      <c r="L1969"/>
      <c r="M1969"/>
      <c r="N1969"/>
      <c r="O1969"/>
      <c r="P1969"/>
      <c r="Q1969"/>
      <c r="R1969"/>
      <c r="S1969"/>
    </row>
    <row r="1970" spans="1:19" x14ac:dyDescent="0.2">
      <c r="A1970"/>
      <c r="B1970"/>
      <c r="C1970"/>
      <c r="D1970"/>
      <c r="E1970"/>
      <c r="F1970"/>
      <c r="G1970"/>
      <c r="H1970"/>
      <c r="I1970"/>
      <c r="J1970"/>
      <c r="K1970"/>
      <c r="L1970"/>
      <c r="M1970"/>
      <c r="N1970"/>
      <c r="O1970"/>
      <c r="P1970"/>
      <c r="Q1970"/>
      <c r="R1970"/>
      <c r="S1970"/>
    </row>
    <row r="1971" spans="1:19" x14ac:dyDescent="0.2">
      <c r="A1971"/>
      <c r="B1971"/>
      <c r="C1971"/>
      <c r="D1971"/>
      <c r="E1971"/>
      <c r="F1971"/>
      <c r="G1971"/>
      <c r="H1971"/>
      <c r="I1971"/>
      <c r="J1971"/>
      <c r="K1971"/>
      <c r="L1971"/>
      <c r="M1971"/>
      <c r="N1971"/>
      <c r="O1971"/>
      <c r="P1971"/>
      <c r="Q1971"/>
      <c r="R1971"/>
      <c r="S1971"/>
    </row>
    <row r="1972" spans="1:19" x14ac:dyDescent="0.2">
      <c r="A1972"/>
      <c r="B1972"/>
      <c r="C1972"/>
      <c r="D1972"/>
      <c r="E1972"/>
      <c r="F1972"/>
      <c r="G1972"/>
      <c r="H1972"/>
      <c r="I1972"/>
      <c r="J1972"/>
      <c r="K1972"/>
      <c r="L1972"/>
      <c r="M1972"/>
      <c r="N1972"/>
      <c r="O1972"/>
      <c r="P1972"/>
      <c r="Q1972"/>
      <c r="R1972"/>
      <c r="S1972"/>
    </row>
    <row r="1973" spans="1:19" x14ac:dyDescent="0.2">
      <c r="A1973"/>
      <c r="B1973"/>
      <c r="C1973"/>
      <c r="D1973"/>
      <c r="E1973"/>
      <c r="F1973"/>
      <c r="G1973"/>
      <c r="H1973"/>
      <c r="I1973"/>
      <c r="J1973"/>
      <c r="K1973"/>
      <c r="L1973"/>
      <c r="M1973"/>
      <c r="N1973"/>
      <c r="O1973"/>
      <c r="P1973"/>
      <c r="Q1973"/>
      <c r="R1973"/>
      <c r="S1973"/>
    </row>
    <row r="1974" spans="1:19" x14ac:dyDescent="0.2">
      <c r="A1974"/>
      <c r="B1974"/>
      <c r="C1974"/>
      <c r="D1974"/>
      <c r="E1974"/>
      <c r="F1974"/>
      <c r="G1974"/>
      <c r="H1974"/>
      <c r="I1974"/>
      <c r="J1974"/>
      <c r="K1974"/>
      <c r="L1974"/>
      <c r="M1974"/>
      <c r="N1974"/>
      <c r="O1974"/>
      <c r="P1974"/>
      <c r="Q1974"/>
      <c r="R1974"/>
      <c r="S1974"/>
    </row>
    <row r="1975" spans="1:19" x14ac:dyDescent="0.2">
      <c r="A1975"/>
      <c r="B1975"/>
      <c r="C1975"/>
      <c r="D1975"/>
      <c r="E1975"/>
      <c r="F1975"/>
      <c r="G1975"/>
      <c r="H1975"/>
      <c r="I1975"/>
      <c r="J1975"/>
      <c r="K1975"/>
      <c r="L1975"/>
      <c r="M1975"/>
      <c r="N1975"/>
      <c r="O1975"/>
      <c r="P1975"/>
      <c r="Q1975"/>
      <c r="R1975"/>
      <c r="S1975"/>
    </row>
    <row r="1976" spans="1:19" x14ac:dyDescent="0.2">
      <c r="A1976"/>
      <c r="B1976"/>
      <c r="C1976"/>
      <c r="D1976"/>
      <c r="E1976"/>
      <c r="F1976"/>
      <c r="G1976"/>
      <c r="H1976"/>
      <c r="I1976"/>
      <c r="J1976"/>
      <c r="K1976"/>
      <c r="L1976"/>
      <c r="M1976"/>
      <c r="N1976"/>
      <c r="O1976"/>
      <c r="P1976"/>
      <c r="Q1976"/>
      <c r="R1976"/>
      <c r="S1976"/>
    </row>
    <row r="1977" spans="1:19" x14ac:dyDescent="0.2">
      <c r="A1977"/>
      <c r="B1977"/>
      <c r="C1977"/>
      <c r="D1977"/>
      <c r="E1977"/>
      <c r="F1977"/>
      <c r="G1977"/>
      <c r="H1977"/>
      <c r="I1977"/>
      <c r="J1977"/>
      <c r="K1977"/>
      <c r="L1977"/>
      <c r="M1977"/>
      <c r="N1977"/>
      <c r="O1977"/>
      <c r="P1977"/>
      <c r="Q1977"/>
      <c r="R1977"/>
      <c r="S1977"/>
    </row>
    <row r="1978" spans="1:19" x14ac:dyDescent="0.2">
      <c r="A1978"/>
      <c r="B1978"/>
      <c r="C1978"/>
      <c r="D1978"/>
      <c r="E1978"/>
      <c r="F1978"/>
      <c r="G1978"/>
      <c r="H1978"/>
      <c r="I1978"/>
      <c r="J1978"/>
      <c r="K1978"/>
      <c r="L1978"/>
      <c r="M1978"/>
      <c r="N1978"/>
      <c r="O1978"/>
      <c r="P1978"/>
      <c r="Q1978"/>
      <c r="R1978"/>
      <c r="S1978"/>
    </row>
    <row r="1979" spans="1:19" x14ac:dyDescent="0.2">
      <c r="A1979"/>
      <c r="B1979"/>
      <c r="C1979"/>
      <c r="D1979"/>
      <c r="E1979"/>
      <c r="F1979"/>
      <c r="G1979"/>
      <c r="H1979"/>
      <c r="I1979"/>
      <c r="J1979"/>
      <c r="K1979"/>
      <c r="L1979"/>
      <c r="M1979"/>
      <c r="N1979"/>
      <c r="O1979"/>
      <c r="P1979"/>
      <c r="Q1979"/>
      <c r="R1979"/>
      <c r="S1979"/>
    </row>
    <row r="1980" spans="1:19" x14ac:dyDescent="0.2">
      <c r="A1980"/>
      <c r="B1980"/>
      <c r="C1980"/>
      <c r="D1980"/>
      <c r="E1980"/>
      <c r="F1980"/>
      <c r="G1980"/>
      <c r="H1980"/>
      <c r="I1980"/>
      <c r="J1980"/>
      <c r="K1980"/>
      <c r="L1980"/>
      <c r="M1980"/>
      <c r="N1980"/>
      <c r="O1980"/>
      <c r="P1980"/>
      <c r="Q1980"/>
      <c r="R1980"/>
      <c r="S1980"/>
    </row>
    <row r="1981" spans="1:19" x14ac:dyDescent="0.2">
      <c r="A1981"/>
      <c r="B1981"/>
      <c r="C1981"/>
      <c r="D1981"/>
      <c r="E1981"/>
      <c r="F1981"/>
      <c r="G1981"/>
      <c r="H1981"/>
      <c r="I1981"/>
      <c r="J1981"/>
      <c r="K1981"/>
      <c r="L1981"/>
      <c r="M1981"/>
      <c r="N1981"/>
      <c r="O1981"/>
      <c r="P1981"/>
      <c r="Q1981"/>
      <c r="R1981"/>
      <c r="S1981"/>
    </row>
    <row r="1982" spans="1:19" x14ac:dyDescent="0.2">
      <c r="A1982"/>
      <c r="B1982"/>
      <c r="C1982"/>
      <c r="D1982"/>
      <c r="E1982"/>
      <c r="F1982"/>
      <c r="G1982"/>
      <c r="H1982"/>
      <c r="I1982"/>
      <c r="J1982"/>
      <c r="K1982"/>
      <c r="L1982"/>
      <c r="M1982"/>
      <c r="N1982"/>
      <c r="O1982"/>
      <c r="P1982"/>
      <c r="Q1982"/>
      <c r="R1982"/>
      <c r="S1982"/>
    </row>
    <row r="1983" spans="1:19" x14ac:dyDescent="0.2">
      <c r="A1983"/>
      <c r="B1983"/>
      <c r="C1983"/>
      <c r="D1983"/>
      <c r="E1983"/>
      <c r="F1983"/>
      <c r="G1983"/>
      <c r="H1983"/>
      <c r="I1983"/>
      <c r="J1983"/>
      <c r="K1983"/>
      <c r="L1983"/>
      <c r="M1983"/>
      <c r="N1983"/>
      <c r="O1983"/>
      <c r="P1983"/>
      <c r="Q1983"/>
      <c r="R1983"/>
      <c r="S1983"/>
    </row>
    <row r="1984" spans="1:19" x14ac:dyDescent="0.2">
      <c r="A1984"/>
      <c r="B1984"/>
      <c r="C1984"/>
      <c r="D1984"/>
      <c r="E1984"/>
      <c r="F1984"/>
      <c r="G1984"/>
      <c r="H1984"/>
      <c r="I1984"/>
      <c r="J1984"/>
      <c r="K1984"/>
      <c r="L1984"/>
      <c r="M1984"/>
      <c r="N1984"/>
      <c r="O1984"/>
      <c r="P1984"/>
      <c r="Q1984"/>
      <c r="R1984"/>
      <c r="S1984"/>
    </row>
    <row r="1985" spans="1:19" x14ac:dyDescent="0.2">
      <c r="A1985"/>
      <c r="B1985"/>
      <c r="C1985"/>
      <c r="D1985"/>
      <c r="E1985"/>
      <c r="F1985"/>
      <c r="G1985"/>
      <c r="H1985"/>
      <c r="I1985"/>
      <c r="J1985"/>
      <c r="K1985"/>
      <c r="L1985"/>
      <c r="M1985"/>
      <c r="N1985"/>
      <c r="O1985"/>
      <c r="P1985"/>
      <c r="Q1985"/>
      <c r="R1985"/>
      <c r="S1985"/>
    </row>
    <row r="1986" spans="1:19" x14ac:dyDescent="0.2">
      <c r="A1986"/>
      <c r="B1986"/>
      <c r="C1986"/>
      <c r="D1986"/>
      <c r="E1986"/>
      <c r="F1986"/>
      <c r="G1986"/>
      <c r="H1986"/>
      <c r="I1986"/>
      <c r="J1986"/>
      <c r="K1986"/>
      <c r="L1986"/>
      <c r="M1986"/>
      <c r="N1986"/>
      <c r="O1986"/>
      <c r="P1986"/>
      <c r="Q1986"/>
      <c r="R1986"/>
      <c r="S1986"/>
    </row>
    <row r="1987" spans="1:19" x14ac:dyDescent="0.2">
      <c r="A1987"/>
      <c r="B1987"/>
      <c r="C1987"/>
      <c r="D1987"/>
      <c r="E1987"/>
      <c r="F1987"/>
      <c r="G1987"/>
      <c r="H1987"/>
      <c r="I1987"/>
      <c r="J1987"/>
      <c r="K1987"/>
      <c r="L1987"/>
      <c r="M1987"/>
      <c r="N1987"/>
      <c r="O1987"/>
      <c r="P1987"/>
      <c r="Q1987"/>
      <c r="R1987"/>
      <c r="S1987"/>
    </row>
    <row r="1988" spans="1:19" x14ac:dyDescent="0.2">
      <c r="A1988"/>
      <c r="B1988"/>
      <c r="C1988"/>
      <c r="D1988"/>
      <c r="E1988"/>
      <c r="F1988"/>
      <c r="G1988"/>
      <c r="H1988"/>
      <c r="I1988"/>
      <c r="J1988"/>
      <c r="K1988"/>
      <c r="L1988"/>
      <c r="M1988"/>
      <c r="N1988"/>
      <c r="O1988"/>
      <c r="P1988"/>
      <c r="Q1988"/>
      <c r="R1988"/>
      <c r="S1988"/>
    </row>
    <row r="1989" spans="1:19" x14ac:dyDescent="0.2">
      <c r="A1989"/>
      <c r="B1989"/>
      <c r="C1989"/>
      <c r="D1989"/>
      <c r="E1989"/>
      <c r="F1989"/>
      <c r="G1989"/>
      <c r="H1989"/>
      <c r="I1989"/>
      <c r="J1989"/>
      <c r="K1989"/>
      <c r="L1989"/>
      <c r="M1989"/>
      <c r="N1989"/>
      <c r="O1989"/>
      <c r="P1989"/>
      <c r="Q1989"/>
      <c r="R1989"/>
      <c r="S1989"/>
    </row>
    <row r="1990" spans="1:19" x14ac:dyDescent="0.2">
      <c r="A1990"/>
      <c r="B1990"/>
      <c r="C1990"/>
      <c r="D1990"/>
      <c r="E1990"/>
      <c r="F1990"/>
      <c r="G1990"/>
      <c r="H1990"/>
      <c r="I1990"/>
      <c r="J1990"/>
      <c r="K1990"/>
      <c r="L1990"/>
      <c r="M1990"/>
      <c r="N1990"/>
      <c r="O1990"/>
      <c r="P1990"/>
      <c r="Q1990"/>
      <c r="R1990"/>
      <c r="S1990"/>
    </row>
    <row r="1991" spans="1:19" x14ac:dyDescent="0.2">
      <c r="A1991"/>
      <c r="B1991"/>
      <c r="C1991"/>
      <c r="D1991"/>
      <c r="E1991"/>
      <c r="F1991"/>
      <c r="G1991"/>
      <c r="H1991"/>
      <c r="I1991"/>
      <c r="J1991"/>
      <c r="K1991"/>
      <c r="L1991"/>
      <c r="M1991"/>
      <c r="N1991"/>
      <c r="O1991"/>
      <c r="P1991"/>
      <c r="Q1991"/>
      <c r="R1991"/>
      <c r="S1991"/>
    </row>
    <row r="1992" spans="1:19" x14ac:dyDescent="0.2">
      <c r="A1992"/>
      <c r="B1992"/>
      <c r="C1992"/>
      <c r="D1992"/>
      <c r="E1992"/>
      <c r="F1992"/>
      <c r="G1992"/>
      <c r="H1992"/>
      <c r="I1992"/>
      <c r="J1992"/>
      <c r="K1992"/>
      <c r="L1992"/>
      <c r="M1992"/>
      <c r="N1992"/>
      <c r="O1992"/>
      <c r="P1992"/>
      <c r="Q1992"/>
      <c r="R1992"/>
      <c r="S1992"/>
    </row>
    <row r="1993" spans="1:19" x14ac:dyDescent="0.2">
      <c r="A1993"/>
      <c r="B1993"/>
      <c r="C1993"/>
      <c r="D1993"/>
      <c r="E1993"/>
      <c r="F1993"/>
      <c r="G1993"/>
      <c r="H1993"/>
      <c r="I1993"/>
      <c r="J1993"/>
      <c r="K1993"/>
      <c r="L1993"/>
      <c r="M1993"/>
      <c r="N1993"/>
      <c r="O1993"/>
      <c r="P1993"/>
      <c r="Q1993"/>
      <c r="R1993"/>
      <c r="S1993"/>
    </row>
    <row r="1994" spans="1:19" x14ac:dyDescent="0.2">
      <c r="A1994"/>
      <c r="B1994"/>
      <c r="C1994"/>
      <c r="D1994"/>
      <c r="E1994"/>
      <c r="F1994"/>
      <c r="G1994"/>
      <c r="H1994"/>
      <c r="I1994"/>
      <c r="J1994"/>
      <c r="K1994"/>
      <c r="L1994"/>
      <c r="M1994"/>
      <c r="N1994"/>
      <c r="O1994"/>
      <c r="P1994"/>
      <c r="Q1994"/>
      <c r="R1994"/>
      <c r="S1994"/>
    </row>
    <row r="1995" spans="1:19" x14ac:dyDescent="0.2">
      <c r="A1995"/>
      <c r="B1995"/>
      <c r="C1995"/>
      <c r="D1995"/>
      <c r="E1995"/>
      <c r="F1995"/>
      <c r="G1995"/>
      <c r="H1995"/>
      <c r="I1995"/>
      <c r="J1995"/>
      <c r="K1995"/>
      <c r="L1995"/>
      <c r="M1995"/>
      <c r="N1995"/>
      <c r="O1995"/>
      <c r="P1995"/>
      <c r="Q1995"/>
      <c r="R1995"/>
      <c r="S1995"/>
    </row>
    <row r="1996" spans="1:19" x14ac:dyDescent="0.2">
      <c r="A1996"/>
      <c r="B1996"/>
      <c r="C1996"/>
      <c r="D1996"/>
      <c r="E1996"/>
      <c r="F1996"/>
      <c r="G1996"/>
      <c r="H1996"/>
      <c r="I1996"/>
      <c r="J1996"/>
      <c r="K1996"/>
      <c r="L1996"/>
      <c r="M1996"/>
      <c r="N1996"/>
      <c r="O1996"/>
      <c r="P1996"/>
      <c r="Q1996"/>
      <c r="R1996"/>
      <c r="S1996"/>
    </row>
    <row r="1997" spans="1:19" x14ac:dyDescent="0.2">
      <c r="A1997"/>
      <c r="B1997"/>
      <c r="C1997"/>
      <c r="D1997"/>
      <c r="E1997"/>
      <c r="F1997"/>
      <c r="G1997"/>
      <c r="H1997"/>
      <c r="I1997"/>
      <c r="J1997"/>
      <c r="K1997"/>
      <c r="L1997"/>
      <c r="M1997"/>
      <c r="N1997"/>
      <c r="O1997"/>
      <c r="P1997"/>
      <c r="Q1997"/>
      <c r="R1997"/>
      <c r="S1997"/>
    </row>
    <row r="1998" spans="1:19" x14ac:dyDescent="0.2">
      <c r="A1998"/>
      <c r="B1998"/>
      <c r="C1998"/>
      <c r="D1998"/>
      <c r="E1998"/>
      <c r="F1998"/>
      <c r="G1998"/>
      <c r="H1998"/>
      <c r="I1998"/>
      <c r="J1998"/>
      <c r="K1998"/>
      <c r="L1998"/>
      <c r="M1998"/>
      <c r="N1998"/>
      <c r="O1998"/>
      <c r="P1998"/>
      <c r="Q1998"/>
      <c r="R1998"/>
      <c r="S1998"/>
    </row>
    <row r="1999" spans="1:19" x14ac:dyDescent="0.2">
      <c r="A1999"/>
      <c r="B1999"/>
      <c r="C1999"/>
      <c r="D1999"/>
      <c r="E1999"/>
      <c r="F1999"/>
      <c r="G1999"/>
      <c r="H1999"/>
      <c r="I1999"/>
      <c r="J1999"/>
      <c r="K1999"/>
      <c r="L1999"/>
      <c r="M1999"/>
      <c r="N1999"/>
      <c r="O1999"/>
      <c r="P1999"/>
      <c r="Q1999"/>
      <c r="R1999"/>
      <c r="S1999"/>
    </row>
    <row r="2000" spans="1:19" x14ac:dyDescent="0.2">
      <c r="A2000"/>
      <c r="B2000"/>
      <c r="C2000"/>
      <c r="D2000"/>
      <c r="E2000"/>
      <c r="F2000"/>
      <c r="G2000"/>
      <c r="H2000"/>
      <c r="I2000"/>
      <c r="J2000"/>
      <c r="K2000"/>
      <c r="L2000"/>
      <c r="M2000"/>
      <c r="N2000"/>
      <c r="O2000"/>
      <c r="P2000"/>
      <c r="Q2000"/>
      <c r="R2000"/>
      <c r="S2000"/>
    </row>
    <row r="2001" spans="1:19" x14ac:dyDescent="0.2">
      <c r="A2001"/>
      <c r="B2001"/>
      <c r="C2001"/>
      <c r="D2001"/>
      <c r="E2001"/>
      <c r="F2001"/>
      <c r="G2001"/>
      <c r="H2001"/>
      <c r="I2001"/>
      <c r="J2001"/>
      <c r="K2001"/>
      <c r="L2001"/>
      <c r="M2001"/>
      <c r="N2001"/>
      <c r="O2001"/>
      <c r="P2001"/>
      <c r="Q2001"/>
      <c r="R2001"/>
      <c r="S2001"/>
    </row>
    <row r="2002" spans="1:19" x14ac:dyDescent="0.2">
      <c r="A2002"/>
      <c r="B2002"/>
      <c r="C2002"/>
      <c r="D2002"/>
      <c r="E2002"/>
      <c r="F2002"/>
      <c r="G2002"/>
      <c r="H2002"/>
      <c r="I2002"/>
      <c r="J2002"/>
      <c r="K2002"/>
      <c r="L2002"/>
      <c r="M2002"/>
      <c r="N2002"/>
      <c r="O2002"/>
      <c r="P2002"/>
      <c r="Q2002"/>
      <c r="R2002"/>
      <c r="S2002"/>
    </row>
    <row r="2003" spans="1:19" x14ac:dyDescent="0.2">
      <c r="A2003"/>
      <c r="B2003"/>
      <c r="C2003"/>
      <c r="D2003"/>
      <c r="E2003"/>
      <c r="F2003"/>
      <c r="G2003"/>
      <c r="H2003"/>
      <c r="I2003"/>
      <c r="J2003"/>
      <c r="K2003"/>
      <c r="L2003"/>
      <c r="M2003"/>
      <c r="N2003"/>
      <c r="O2003"/>
      <c r="P2003"/>
      <c r="Q2003"/>
      <c r="R2003"/>
      <c r="S2003"/>
    </row>
    <row r="2004" spans="1:19" x14ac:dyDescent="0.2">
      <c r="A2004"/>
      <c r="B2004"/>
      <c r="C2004"/>
      <c r="D2004"/>
      <c r="E2004"/>
      <c r="F2004"/>
      <c r="G2004"/>
      <c r="H2004"/>
      <c r="I2004"/>
      <c r="J2004"/>
      <c r="K2004"/>
      <c r="L2004"/>
      <c r="M2004"/>
      <c r="N2004"/>
      <c r="O2004"/>
      <c r="P2004"/>
      <c r="Q2004"/>
      <c r="R2004"/>
      <c r="S2004"/>
    </row>
    <row r="2005" spans="1:19" x14ac:dyDescent="0.2">
      <c r="A2005"/>
      <c r="B2005"/>
      <c r="C2005"/>
      <c r="D2005"/>
      <c r="E2005"/>
      <c r="F2005"/>
      <c r="G2005"/>
      <c r="H2005"/>
      <c r="I2005"/>
      <c r="J2005"/>
      <c r="K2005"/>
      <c r="L2005"/>
      <c r="M2005"/>
      <c r="N2005"/>
      <c r="O2005"/>
      <c r="P2005"/>
      <c r="Q2005"/>
      <c r="R2005"/>
      <c r="S2005"/>
    </row>
    <row r="2006" spans="1:19" x14ac:dyDescent="0.2">
      <c r="A2006"/>
      <c r="B2006"/>
      <c r="C2006"/>
      <c r="D2006"/>
      <c r="E2006"/>
      <c r="F2006"/>
      <c r="G2006"/>
      <c r="H2006"/>
      <c r="I2006"/>
      <c r="J2006"/>
      <c r="K2006"/>
      <c r="L2006"/>
      <c r="M2006"/>
      <c r="N2006"/>
      <c r="O2006"/>
      <c r="P2006"/>
      <c r="Q2006"/>
      <c r="R2006"/>
      <c r="S2006"/>
    </row>
    <row r="2007" spans="1:19" x14ac:dyDescent="0.2">
      <c r="A2007"/>
      <c r="B2007"/>
      <c r="C2007"/>
      <c r="D2007"/>
      <c r="E2007"/>
      <c r="F2007"/>
      <c r="G2007"/>
      <c r="H2007"/>
      <c r="I2007"/>
      <c r="J2007"/>
      <c r="K2007"/>
      <c r="L2007"/>
      <c r="M2007"/>
      <c r="N2007"/>
      <c r="O2007"/>
      <c r="P2007"/>
      <c r="Q2007"/>
      <c r="R2007"/>
      <c r="S2007"/>
    </row>
    <row r="2008" spans="1:19" x14ac:dyDescent="0.2">
      <c r="A2008"/>
      <c r="B2008"/>
      <c r="C2008"/>
      <c r="D2008"/>
      <c r="E2008"/>
      <c r="F2008"/>
      <c r="G2008"/>
      <c r="H2008"/>
      <c r="I2008"/>
      <c r="J2008"/>
      <c r="K2008"/>
      <c r="L2008"/>
      <c r="M2008"/>
      <c r="N2008"/>
      <c r="O2008"/>
      <c r="P2008"/>
      <c r="Q2008"/>
      <c r="R2008"/>
      <c r="S2008"/>
    </row>
    <row r="2009" spans="1:19" x14ac:dyDescent="0.2">
      <c r="A2009"/>
      <c r="B2009"/>
      <c r="C2009"/>
      <c r="D2009"/>
      <c r="E2009"/>
      <c r="F2009"/>
      <c r="G2009"/>
      <c r="H2009"/>
      <c r="I2009"/>
      <c r="J2009"/>
      <c r="K2009"/>
      <c r="L2009"/>
      <c r="M2009"/>
      <c r="N2009"/>
      <c r="O2009"/>
      <c r="P2009"/>
      <c r="Q2009"/>
      <c r="R2009"/>
      <c r="S2009"/>
    </row>
    <row r="2010" spans="1:19" x14ac:dyDescent="0.2">
      <c r="A2010"/>
      <c r="B2010"/>
      <c r="C2010"/>
      <c r="D2010"/>
      <c r="E2010"/>
      <c r="F2010"/>
      <c r="G2010"/>
      <c r="H2010"/>
      <c r="I2010"/>
      <c r="J2010"/>
      <c r="K2010"/>
      <c r="L2010"/>
      <c r="M2010"/>
      <c r="N2010"/>
      <c r="O2010"/>
      <c r="P2010"/>
      <c r="Q2010"/>
      <c r="R2010"/>
      <c r="S2010"/>
    </row>
    <row r="2011" spans="1:19" x14ac:dyDescent="0.2">
      <c r="A2011"/>
      <c r="B2011"/>
      <c r="C2011"/>
      <c r="D2011"/>
      <c r="E2011"/>
      <c r="F2011"/>
      <c r="G2011"/>
      <c r="H2011"/>
      <c r="I2011"/>
      <c r="J2011"/>
      <c r="K2011"/>
      <c r="L2011"/>
      <c r="M2011"/>
      <c r="N2011"/>
      <c r="O2011"/>
      <c r="P2011"/>
      <c r="Q2011"/>
      <c r="R2011"/>
      <c r="S2011"/>
    </row>
    <row r="2012" spans="1:19" x14ac:dyDescent="0.2">
      <c r="A2012"/>
      <c r="B2012"/>
      <c r="C2012"/>
      <c r="D2012"/>
      <c r="E2012"/>
      <c r="F2012"/>
      <c r="G2012"/>
      <c r="H2012"/>
      <c r="I2012"/>
      <c r="J2012"/>
      <c r="K2012"/>
      <c r="L2012"/>
      <c r="M2012"/>
      <c r="N2012"/>
      <c r="O2012"/>
      <c r="P2012"/>
      <c r="Q2012"/>
      <c r="R2012"/>
      <c r="S2012"/>
    </row>
    <row r="2013" spans="1:19" x14ac:dyDescent="0.2">
      <c r="A2013"/>
      <c r="B2013"/>
      <c r="C2013"/>
      <c r="D2013"/>
      <c r="E2013"/>
      <c r="F2013"/>
      <c r="G2013"/>
      <c r="H2013"/>
      <c r="I2013"/>
      <c r="J2013"/>
      <c r="K2013"/>
      <c r="L2013"/>
      <c r="M2013"/>
      <c r="N2013"/>
      <c r="O2013"/>
      <c r="P2013"/>
      <c r="Q2013"/>
      <c r="R2013"/>
      <c r="S2013"/>
    </row>
    <row r="2014" spans="1:19" x14ac:dyDescent="0.2">
      <c r="A2014"/>
      <c r="B2014"/>
      <c r="C2014"/>
      <c r="D2014"/>
      <c r="E2014"/>
      <c r="F2014"/>
      <c r="G2014"/>
      <c r="H2014"/>
      <c r="I2014"/>
      <c r="J2014"/>
      <c r="K2014"/>
      <c r="L2014"/>
      <c r="M2014"/>
      <c r="N2014"/>
      <c r="O2014"/>
      <c r="P2014"/>
      <c r="Q2014"/>
      <c r="R2014"/>
      <c r="S2014"/>
    </row>
    <row r="2015" spans="1:19" x14ac:dyDescent="0.2">
      <c r="A2015"/>
      <c r="B2015"/>
      <c r="C2015"/>
      <c r="D2015"/>
      <c r="E2015"/>
      <c r="F2015"/>
      <c r="G2015"/>
      <c r="H2015"/>
      <c r="I2015"/>
      <c r="J2015"/>
      <c r="K2015"/>
      <c r="L2015"/>
      <c r="M2015"/>
      <c r="N2015"/>
      <c r="O2015"/>
      <c r="P2015"/>
      <c r="Q2015"/>
      <c r="R2015"/>
      <c r="S2015"/>
    </row>
    <row r="2016" spans="1:19" x14ac:dyDescent="0.2">
      <c r="A2016"/>
      <c r="B2016"/>
      <c r="C2016"/>
      <c r="D2016"/>
      <c r="E2016"/>
      <c r="F2016"/>
      <c r="G2016"/>
      <c r="H2016"/>
      <c r="I2016"/>
      <c r="J2016"/>
      <c r="K2016"/>
      <c r="L2016"/>
      <c r="M2016"/>
      <c r="N2016"/>
      <c r="O2016"/>
      <c r="P2016"/>
      <c r="Q2016"/>
      <c r="R2016"/>
      <c r="S2016"/>
    </row>
    <row r="2017" spans="1:19" x14ac:dyDescent="0.2">
      <c r="A2017"/>
      <c r="B2017"/>
      <c r="C2017"/>
      <c r="D2017"/>
      <c r="E2017"/>
      <c r="F2017"/>
      <c r="G2017"/>
      <c r="H2017"/>
      <c r="I2017"/>
      <c r="J2017"/>
      <c r="K2017"/>
      <c r="L2017"/>
      <c r="M2017"/>
      <c r="N2017"/>
      <c r="O2017"/>
      <c r="P2017"/>
      <c r="Q2017"/>
      <c r="R2017"/>
      <c r="S2017"/>
    </row>
    <row r="2018" spans="1:19" x14ac:dyDescent="0.2">
      <c r="A2018"/>
      <c r="B2018"/>
      <c r="C2018"/>
      <c r="D2018"/>
      <c r="E2018"/>
      <c r="F2018"/>
      <c r="G2018"/>
      <c r="H2018"/>
      <c r="I2018"/>
      <c r="J2018"/>
      <c r="K2018"/>
      <c r="L2018"/>
      <c r="M2018"/>
      <c r="N2018"/>
      <c r="O2018"/>
      <c r="P2018"/>
      <c r="Q2018"/>
      <c r="R2018"/>
      <c r="S2018"/>
    </row>
    <row r="2019" spans="1:19" x14ac:dyDescent="0.2">
      <c r="A2019"/>
      <c r="B2019"/>
      <c r="C2019"/>
      <c r="D2019"/>
      <c r="E2019"/>
      <c r="F2019"/>
      <c r="G2019"/>
      <c r="H2019"/>
      <c r="I2019"/>
      <c r="J2019"/>
      <c r="K2019"/>
      <c r="L2019"/>
      <c r="M2019"/>
      <c r="N2019"/>
      <c r="O2019"/>
      <c r="P2019"/>
      <c r="Q2019"/>
      <c r="R2019"/>
      <c r="S2019"/>
    </row>
    <row r="2020" spans="1:19" x14ac:dyDescent="0.2">
      <c r="A2020"/>
      <c r="B2020"/>
      <c r="C2020"/>
      <c r="D2020"/>
      <c r="E2020"/>
      <c r="F2020"/>
      <c r="G2020"/>
      <c r="H2020"/>
      <c r="I2020"/>
      <c r="J2020"/>
      <c r="K2020"/>
      <c r="L2020"/>
      <c r="M2020"/>
      <c r="N2020"/>
      <c r="O2020"/>
      <c r="P2020"/>
      <c r="Q2020"/>
      <c r="R2020"/>
      <c r="S2020"/>
    </row>
    <row r="2021" spans="1:19" x14ac:dyDescent="0.2">
      <c r="A2021"/>
      <c r="B2021"/>
      <c r="C2021"/>
      <c r="D2021"/>
      <c r="E2021"/>
      <c r="F2021"/>
      <c r="G2021"/>
      <c r="H2021"/>
      <c r="I2021"/>
      <c r="J2021"/>
      <c r="K2021"/>
      <c r="L2021"/>
      <c r="M2021"/>
      <c r="N2021"/>
      <c r="O2021"/>
      <c r="P2021"/>
      <c r="Q2021"/>
      <c r="R2021"/>
      <c r="S2021"/>
    </row>
    <row r="2022" spans="1:19" x14ac:dyDescent="0.2">
      <c r="A2022"/>
      <c r="B2022"/>
      <c r="C2022"/>
      <c r="D2022"/>
      <c r="E2022"/>
      <c r="F2022"/>
      <c r="G2022"/>
      <c r="H2022"/>
      <c r="I2022"/>
      <c r="J2022"/>
      <c r="K2022"/>
      <c r="L2022"/>
      <c r="M2022"/>
      <c r="N2022"/>
      <c r="O2022"/>
      <c r="P2022"/>
      <c r="Q2022"/>
      <c r="R2022"/>
      <c r="S2022"/>
    </row>
    <row r="2023" spans="1:19" x14ac:dyDescent="0.2">
      <c r="A2023"/>
      <c r="B2023"/>
      <c r="C2023"/>
      <c r="D2023"/>
      <c r="E2023"/>
      <c r="F2023"/>
      <c r="G2023"/>
      <c r="H2023"/>
      <c r="I2023"/>
      <c r="J2023"/>
      <c r="K2023"/>
      <c r="L2023"/>
      <c r="M2023"/>
      <c r="N2023"/>
      <c r="O2023"/>
      <c r="P2023"/>
      <c r="Q2023"/>
      <c r="R2023"/>
      <c r="S2023"/>
    </row>
    <row r="2024" spans="1:19" x14ac:dyDescent="0.2">
      <c r="A2024"/>
      <c r="B2024"/>
      <c r="C2024"/>
      <c r="D2024"/>
      <c r="E2024"/>
      <c r="F2024"/>
      <c r="G2024"/>
      <c r="H2024"/>
      <c r="I2024"/>
      <c r="J2024"/>
      <c r="K2024"/>
      <c r="L2024"/>
      <c r="M2024"/>
      <c r="N2024"/>
      <c r="O2024"/>
      <c r="P2024"/>
      <c r="Q2024"/>
      <c r="R2024"/>
      <c r="S2024"/>
    </row>
    <row r="2025" spans="1:19" x14ac:dyDescent="0.2">
      <c r="A2025"/>
      <c r="B2025"/>
      <c r="C2025"/>
      <c r="D2025"/>
      <c r="E2025"/>
      <c r="F2025"/>
      <c r="G2025"/>
      <c r="H2025"/>
      <c r="I2025"/>
      <c r="J2025"/>
      <c r="K2025"/>
      <c r="L2025"/>
      <c r="M2025"/>
      <c r="N2025"/>
      <c r="O2025"/>
      <c r="P2025"/>
      <c r="Q2025"/>
      <c r="R2025"/>
      <c r="S2025"/>
    </row>
    <row r="2026" spans="1:19" x14ac:dyDescent="0.2">
      <c r="A2026"/>
      <c r="B2026"/>
      <c r="C2026"/>
      <c r="D2026"/>
      <c r="E2026"/>
      <c r="F2026"/>
      <c r="G2026"/>
      <c r="H2026"/>
      <c r="I2026"/>
      <c r="J2026"/>
      <c r="K2026"/>
      <c r="L2026"/>
      <c r="M2026"/>
      <c r="N2026"/>
      <c r="O2026"/>
      <c r="P2026"/>
      <c r="Q2026"/>
      <c r="R2026"/>
      <c r="S2026"/>
    </row>
    <row r="2027" spans="1:19" x14ac:dyDescent="0.2">
      <c r="A2027"/>
      <c r="B2027"/>
      <c r="C2027"/>
      <c r="D2027"/>
      <c r="E2027"/>
      <c r="F2027"/>
      <c r="G2027"/>
      <c r="H2027"/>
      <c r="I2027"/>
      <c r="J2027"/>
      <c r="K2027"/>
      <c r="L2027"/>
      <c r="M2027"/>
      <c r="N2027"/>
      <c r="O2027"/>
      <c r="P2027"/>
      <c r="Q2027"/>
      <c r="R2027"/>
      <c r="S2027"/>
    </row>
    <row r="2028" spans="1:19" x14ac:dyDescent="0.2">
      <c r="A2028"/>
      <c r="B2028"/>
      <c r="C2028"/>
      <c r="D2028"/>
      <c r="E2028"/>
      <c r="F2028"/>
      <c r="G2028"/>
      <c r="H2028"/>
      <c r="I2028"/>
      <c r="J2028"/>
      <c r="K2028"/>
      <c r="L2028"/>
      <c r="M2028"/>
      <c r="N2028"/>
      <c r="O2028"/>
      <c r="P2028"/>
      <c r="Q2028"/>
      <c r="R2028"/>
      <c r="S2028"/>
    </row>
    <row r="2029" spans="1:19" x14ac:dyDescent="0.2">
      <c r="A2029"/>
      <c r="B2029"/>
      <c r="C2029"/>
      <c r="D2029"/>
      <c r="E2029"/>
      <c r="F2029"/>
      <c r="G2029"/>
      <c r="H2029"/>
      <c r="I2029"/>
      <c r="J2029"/>
      <c r="K2029"/>
      <c r="L2029"/>
      <c r="M2029"/>
      <c r="N2029"/>
      <c r="O2029"/>
      <c r="P2029"/>
      <c r="Q2029"/>
      <c r="R2029"/>
      <c r="S2029"/>
    </row>
    <row r="2030" spans="1:19" x14ac:dyDescent="0.2">
      <c r="A2030"/>
      <c r="B2030"/>
      <c r="C2030"/>
      <c r="D2030"/>
      <c r="E2030"/>
      <c r="F2030"/>
      <c r="G2030"/>
      <c r="H2030"/>
      <c r="I2030"/>
      <c r="J2030"/>
      <c r="K2030"/>
      <c r="L2030"/>
      <c r="M2030"/>
      <c r="N2030"/>
      <c r="O2030"/>
      <c r="P2030"/>
      <c r="Q2030"/>
      <c r="R2030"/>
      <c r="S2030"/>
    </row>
    <row r="2031" spans="1:19" x14ac:dyDescent="0.2">
      <c r="A2031"/>
      <c r="B2031"/>
      <c r="C2031"/>
      <c r="D2031"/>
      <c r="E2031"/>
      <c r="F2031"/>
      <c r="G2031"/>
      <c r="H2031"/>
      <c r="I2031"/>
      <c r="J2031"/>
      <c r="K2031"/>
      <c r="L2031"/>
      <c r="M2031"/>
      <c r="N2031"/>
      <c r="O2031"/>
      <c r="P2031"/>
      <c r="Q2031"/>
      <c r="R2031"/>
      <c r="S2031"/>
    </row>
    <row r="2032" spans="1:19" x14ac:dyDescent="0.2">
      <c r="A2032"/>
      <c r="B2032"/>
      <c r="C2032"/>
      <c r="D2032"/>
      <c r="E2032"/>
      <c r="F2032"/>
      <c r="G2032"/>
      <c r="H2032"/>
      <c r="I2032"/>
      <c r="J2032"/>
      <c r="K2032"/>
      <c r="L2032"/>
      <c r="M2032"/>
      <c r="N2032"/>
      <c r="O2032"/>
      <c r="P2032"/>
      <c r="Q2032"/>
      <c r="R2032"/>
      <c r="S2032"/>
    </row>
    <row r="2033" spans="1:19" x14ac:dyDescent="0.2">
      <c r="A2033"/>
      <c r="B2033"/>
      <c r="C2033"/>
      <c r="D2033"/>
      <c r="E2033"/>
      <c r="F2033"/>
      <c r="G2033"/>
      <c r="H2033"/>
      <c r="I2033"/>
      <c r="J2033"/>
      <c r="K2033"/>
      <c r="L2033"/>
      <c r="M2033"/>
      <c r="N2033"/>
      <c r="O2033"/>
      <c r="P2033"/>
      <c r="Q2033"/>
      <c r="R2033"/>
      <c r="S2033"/>
    </row>
    <row r="2034" spans="1:19" x14ac:dyDescent="0.2">
      <c r="A2034"/>
      <c r="B2034"/>
      <c r="C2034"/>
      <c r="D2034"/>
      <c r="E2034"/>
      <c r="F2034"/>
      <c r="G2034"/>
      <c r="H2034"/>
      <c r="I2034"/>
      <c r="J2034"/>
      <c r="K2034"/>
      <c r="L2034"/>
      <c r="M2034"/>
      <c r="N2034"/>
      <c r="O2034"/>
      <c r="P2034"/>
      <c r="Q2034"/>
      <c r="R2034"/>
      <c r="S2034"/>
    </row>
    <row r="2035" spans="1:19" x14ac:dyDescent="0.2">
      <c r="A2035"/>
      <c r="B2035"/>
      <c r="C2035"/>
      <c r="D2035"/>
      <c r="E2035"/>
      <c r="F2035"/>
      <c r="G2035"/>
      <c r="H2035"/>
      <c r="I2035"/>
      <c r="J2035"/>
      <c r="K2035"/>
      <c r="L2035"/>
      <c r="M2035"/>
      <c r="N2035"/>
      <c r="O2035"/>
      <c r="P2035"/>
      <c r="Q2035"/>
      <c r="R2035"/>
      <c r="S2035"/>
    </row>
    <row r="2036" spans="1:19" x14ac:dyDescent="0.2">
      <c r="A2036"/>
      <c r="B2036"/>
      <c r="C2036"/>
      <c r="D2036"/>
      <c r="E2036"/>
      <c r="F2036"/>
      <c r="G2036"/>
      <c r="H2036"/>
      <c r="I2036"/>
      <c r="J2036"/>
      <c r="K2036"/>
      <c r="L2036"/>
      <c r="M2036"/>
      <c r="N2036"/>
      <c r="O2036"/>
      <c r="P2036"/>
      <c r="Q2036"/>
      <c r="R2036"/>
      <c r="S2036"/>
    </row>
    <row r="2037" spans="1:19" x14ac:dyDescent="0.2">
      <c r="A2037"/>
      <c r="B2037"/>
      <c r="C2037"/>
      <c r="D2037"/>
      <c r="E2037"/>
      <c r="F2037"/>
      <c r="G2037"/>
      <c r="H2037"/>
      <c r="I2037"/>
      <c r="J2037"/>
      <c r="K2037"/>
      <c r="L2037"/>
      <c r="M2037"/>
      <c r="N2037"/>
      <c r="O2037"/>
      <c r="P2037"/>
      <c r="Q2037"/>
      <c r="R2037"/>
      <c r="S2037"/>
    </row>
    <row r="2038" spans="1:19" x14ac:dyDescent="0.2">
      <c r="A2038"/>
      <c r="B2038"/>
      <c r="C2038"/>
      <c r="D2038"/>
      <c r="E2038"/>
      <c r="F2038"/>
      <c r="G2038"/>
      <c r="H2038"/>
      <c r="I2038"/>
      <c r="J2038"/>
      <c r="K2038"/>
      <c r="L2038"/>
      <c r="M2038"/>
      <c r="N2038"/>
      <c r="O2038"/>
      <c r="P2038"/>
      <c r="Q2038"/>
      <c r="R2038"/>
      <c r="S2038"/>
    </row>
    <row r="2039" spans="1:19" x14ac:dyDescent="0.2">
      <c r="A2039"/>
      <c r="B2039"/>
      <c r="C2039"/>
      <c r="D2039"/>
      <c r="E2039"/>
      <c r="F2039"/>
      <c r="G2039"/>
      <c r="H2039"/>
      <c r="I2039"/>
      <c r="J2039"/>
      <c r="K2039"/>
      <c r="L2039"/>
      <c r="M2039"/>
      <c r="N2039"/>
      <c r="O2039"/>
      <c r="P2039"/>
      <c r="Q2039"/>
      <c r="R2039"/>
      <c r="S2039"/>
    </row>
    <row r="2040" spans="1:19" x14ac:dyDescent="0.2">
      <c r="A2040"/>
      <c r="B2040"/>
      <c r="C2040"/>
      <c r="D2040"/>
      <c r="E2040"/>
      <c r="F2040"/>
      <c r="G2040"/>
      <c r="H2040"/>
      <c r="I2040"/>
      <c r="J2040"/>
      <c r="K2040"/>
      <c r="L2040"/>
      <c r="M2040"/>
      <c r="N2040"/>
      <c r="O2040"/>
      <c r="P2040"/>
      <c r="Q2040"/>
      <c r="R2040"/>
      <c r="S2040"/>
    </row>
    <row r="2041" spans="1:19" x14ac:dyDescent="0.2">
      <c r="A2041"/>
      <c r="B2041"/>
      <c r="C2041"/>
      <c r="D2041"/>
      <c r="E2041"/>
      <c r="F2041"/>
      <c r="G2041"/>
      <c r="H2041"/>
      <c r="I2041"/>
      <c r="J2041"/>
      <c r="K2041"/>
      <c r="L2041"/>
      <c r="M2041"/>
      <c r="N2041"/>
      <c r="O2041"/>
      <c r="P2041"/>
      <c r="Q2041"/>
      <c r="R2041"/>
      <c r="S2041"/>
    </row>
    <row r="2042" spans="1:19" x14ac:dyDescent="0.2">
      <c r="A2042"/>
      <c r="B2042"/>
      <c r="C2042"/>
      <c r="D2042"/>
      <c r="E2042"/>
      <c r="F2042"/>
      <c r="G2042"/>
      <c r="H2042"/>
      <c r="I2042"/>
      <c r="J2042"/>
      <c r="K2042"/>
      <c r="L2042"/>
      <c r="M2042"/>
      <c r="N2042"/>
      <c r="O2042"/>
      <c r="P2042"/>
      <c r="Q2042"/>
      <c r="R2042"/>
      <c r="S2042"/>
    </row>
    <row r="2043" spans="1:19" x14ac:dyDescent="0.2">
      <c r="A2043"/>
      <c r="B2043"/>
      <c r="C2043"/>
      <c r="D2043"/>
      <c r="E2043"/>
      <c r="F2043"/>
      <c r="G2043"/>
      <c r="H2043"/>
      <c r="I2043"/>
      <c r="J2043"/>
      <c r="K2043"/>
      <c r="L2043"/>
      <c r="M2043"/>
      <c r="N2043"/>
      <c r="O2043"/>
      <c r="P2043"/>
      <c r="Q2043"/>
      <c r="R2043"/>
      <c r="S2043"/>
    </row>
    <row r="2044" spans="1:19" x14ac:dyDescent="0.2">
      <c r="A2044"/>
      <c r="B2044"/>
      <c r="C2044"/>
      <c r="D2044"/>
      <c r="E2044"/>
      <c r="F2044"/>
      <c r="G2044"/>
      <c r="H2044"/>
      <c r="I2044"/>
      <c r="J2044"/>
      <c r="K2044"/>
      <c r="L2044"/>
      <c r="M2044"/>
      <c r="N2044"/>
      <c r="O2044"/>
      <c r="P2044"/>
      <c r="Q2044"/>
      <c r="R2044"/>
      <c r="S2044"/>
    </row>
    <row r="2045" spans="1:19" x14ac:dyDescent="0.2">
      <c r="A2045"/>
      <c r="B2045"/>
      <c r="C2045"/>
      <c r="D2045"/>
      <c r="E2045"/>
      <c r="F2045"/>
      <c r="G2045"/>
      <c r="H2045"/>
      <c r="I2045"/>
      <c r="J2045"/>
      <c r="K2045"/>
      <c r="L2045"/>
      <c r="M2045"/>
      <c r="N2045"/>
      <c r="O2045"/>
      <c r="P2045"/>
      <c r="Q2045"/>
      <c r="R2045"/>
      <c r="S2045"/>
    </row>
    <row r="2046" spans="1:19" x14ac:dyDescent="0.2">
      <c r="A2046"/>
      <c r="B2046"/>
      <c r="C2046"/>
      <c r="D2046"/>
      <c r="E2046"/>
      <c r="F2046"/>
      <c r="G2046"/>
      <c r="H2046"/>
      <c r="I2046"/>
      <c r="J2046"/>
      <c r="K2046"/>
      <c r="L2046"/>
      <c r="M2046"/>
      <c r="N2046"/>
      <c r="O2046"/>
      <c r="P2046"/>
      <c r="Q2046"/>
      <c r="R2046"/>
      <c r="S2046"/>
    </row>
    <row r="2047" spans="1:19" x14ac:dyDescent="0.2">
      <c r="A2047"/>
      <c r="B2047"/>
      <c r="C2047"/>
      <c r="D2047"/>
      <c r="E2047"/>
      <c r="F2047"/>
      <c r="G2047"/>
      <c r="H2047"/>
      <c r="I2047"/>
      <c r="J2047"/>
      <c r="K2047"/>
      <c r="L2047"/>
      <c r="M2047"/>
      <c r="N2047"/>
      <c r="O2047"/>
      <c r="P2047"/>
      <c r="Q2047"/>
      <c r="R2047"/>
      <c r="S2047"/>
    </row>
    <row r="2048" spans="1:19" x14ac:dyDescent="0.2">
      <c r="A2048"/>
      <c r="B2048"/>
      <c r="C2048"/>
      <c r="D2048"/>
      <c r="E2048"/>
      <c r="F2048"/>
      <c r="G2048"/>
      <c r="H2048"/>
      <c r="I2048"/>
      <c r="J2048"/>
      <c r="K2048"/>
      <c r="L2048"/>
      <c r="M2048"/>
      <c r="N2048"/>
      <c r="O2048"/>
      <c r="P2048"/>
      <c r="Q2048"/>
      <c r="R2048"/>
      <c r="S2048"/>
    </row>
    <row r="2049" spans="1:19" x14ac:dyDescent="0.2">
      <c r="A2049"/>
      <c r="B2049"/>
      <c r="C2049"/>
      <c r="D2049"/>
      <c r="E2049"/>
      <c r="F2049"/>
      <c r="G2049"/>
      <c r="H2049"/>
      <c r="I2049"/>
      <c r="J2049"/>
      <c r="K2049"/>
      <c r="L2049"/>
      <c r="M2049"/>
      <c r="N2049"/>
      <c r="O2049"/>
      <c r="P2049"/>
      <c r="Q2049"/>
      <c r="R2049"/>
      <c r="S2049"/>
    </row>
    <row r="2050" spans="1:19" x14ac:dyDescent="0.2">
      <c r="A2050"/>
      <c r="B2050"/>
      <c r="C2050"/>
      <c r="D2050"/>
      <c r="E2050"/>
      <c r="F2050"/>
      <c r="G2050"/>
      <c r="H2050"/>
      <c r="I2050"/>
      <c r="J2050"/>
      <c r="K2050"/>
      <c r="L2050"/>
      <c r="M2050"/>
      <c r="N2050"/>
      <c r="O2050"/>
      <c r="P2050"/>
      <c r="Q2050"/>
      <c r="R2050"/>
      <c r="S2050"/>
    </row>
    <row r="2051" spans="1:19" x14ac:dyDescent="0.2">
      <c r="A2051"/>
      <c r="B2051"/>
      <c r="C2051"/>
      <c r="D2051"/>
      <c r="E2051"/>
      <c r="F2051"/>
      <c r="G2051"/>
      <c r="H2051"/>
      <c r="I2051"/>
      <c r="J2051"/>
      <c r="K2051"/>
      <c r="L2051"/>
      <c r="M2051"/>
      <c r="N2051"/>
      <c r="O2051"/>
      <c r="P2051"/>
      <c r="Q2051"/>
      <c r="R2051"/>
      <c r="S2051"/>
    </row>
    <row r="2052" spans="1:19" x14ac:dyDescent="0.2">
      <c r="A2052"/>
      <c r="B2052"/>
      <c r="C2052"/>
      <c r="D2052"/>
      <c r="E2052"/>
      <c r="F2052"/>
      <c r="G2052"/>
      <c r="H2052"/>
      <c r="I2052"/>
      <c r="J2052"/>
      <c r="K2052"/>
      <c r="L2052"/>
      <c r="M2052"/>
      <c r="N2052"/>
      <c r="O2052"/>
      <c r="P2052"/>
      <c r="Q2052"/>
      <c r="R2052"/>
      <c r="S2052"/>
    </row>
    <row r="2053" spans="1:19" x14ac:dyDescent="0.2">
      <c r="A2053"/>
      <c r="B2053"/>
      <c r="C2053"/>
      <c r="D2053"/>
      <c r="E2053"/>
      <c r="F2053"/>
      <c r="G2053"/>
      <c r="H2053"/>
      <c r="I2053"/>
      <c r="J2053"/>
      <c r="K2053"/>
      <c r="L2053"/>
      <c r="M2053"/>
      <c r="N2053"/>
      <c r="O2053"/>
      <c r="P2053"/>
      <c r="Q2053"/>
      <c r="R2053"/>
      <c r="S2053"/>
    </row>
    <row r="2054" spans="1:19" x14ac:dyDescent="0.2">
      <c r="A2054"/>
      <c r="B2054"/>
      <c r="C2054"/>
      <c r="D2054"/>
      <c r="E2054"/>
      <c r="F2054"/>
      <c r="G2054"/>
      <c r="H2054"/>
      <c r="I2054"/>
      <c r="J2054"/>
      <c r="K2054"/>
      <c r="L2054"/>
      <c r="M2054"/>
      <c r="N2054"/>
      <c r="O2054"/>
      <c r="P2054"/>
      <c r="Q2054"/>
      <c r="R2054"/>
      <c r="S2054"/>
    </row>
    <row r="2055" spans="1:19" x14ac:dyDescent="0.2">
      <c r="A2055"/>
      <c r="B2055"/>
      <c r="C2055"/>
      <c r="D2055"/>
      <c r="E2055"/>
      <c r="F2055"/>
      <c r="G2055"/>
      <c r="H2055"/>
      <c r="I2055"/>
      <c r="J2055"/>
      <c r="K2055"/>
      <c r="L2055"/>
      <c r="M2055"/>
      <c r="N2055"/>
      <c r="O2055"/>
      <c r="P2055"/>
      <c r="Q2055"/>
      <c r="R2055"/>
      <c r="S2055"/>
    </row>
    <row r="2056" spans="1:19" x14ac:dyDescent="0.2">
      <c r="A2056"/>
      <c r="B2056"/>
      <c r="C2056"/>
      <c r="D2056"/>
      <c r="E2056"/>
      <c r="F2056"/>
      <c r="G2056"/>
      <c r="H2056"/>
      <c r="I2056"/>
      <c r="J2056"/>
      <c r="K2056"/>
      <c r="L2056"/>
      <c r="M2056"/>
      <c r="N2056"/>
      <c r="O2056"/>
      <c r="P2056"/>
      <c r="Q2056"/>
      <c r="R2056"/>
      <c r="S2056"/>
    </row>
    <row r="2057" spans="1:19" x14ac:dyDescent="0.2">
      <c r="A2057"/>
      <c r="B2057"/>
      <c r="C2057"/>
      <c r="D2057"/>
      <c r="E2057"/>
      <c r="F2057"/>
      <c r="G2057"/>
      <c r="H2057"/>
      <c r="I2057"/>
      <c r="J2057"/>
      <c r="K2057"/>
      <c r="L2057"/>
      <c r="M2057"/>
      <c r="N2057"/>
      <c r="O2057"/>
      <c r="P2057"/>
      <c r="Q2057"/>
      <c r="R2057"/>
      <c r="S2057"/>
    </row>
    <row r="2058" spans="1:19" x14ac:dyDescent="0.2">
      <c r="A2058"/>
      <c r="B2058"/>
      <c r="C2058"/>
      <c r="D2058"/>
      <c r="E2058"/>
      <c r="F2058"/>
      <c r="G2058"/>
      <c r="H2058"/>
      <c r="I2058"/>
      <c r="J2058"/>
      <c r="K2058"/>
      <c r="L2058"/>
      <c r="M2058"/>
      <c r="N2058"/>
      <c r="O2058"/>
      <c r="P2058"/>
      <c r="Q2058"/>
      <c r="R2058"/>
      <c r="S2058"/>
    </row>
    <row r="2059" spans="1:19" x14ac:dyDescent="0.2">
      <c r="A2059"/>
      <c r="B2059"/>
      <c r="C2059"/>
      <c r="D2059"/>
      <c r="E2059"/>
      <c r="F2059"/>
      <c r="G2059"/>
      <c r="H2059"/>
      <c r="I2059"/>
      <c r="J2059"/>
      <c r="K2059"/>
      <c r="L2059"/>
      <c r="M2059"/>
      <c r="N2059"/>
      <c r="O2059"/>
      <c r="P2059"/>
      <c r="Q2059"/>
      <c r="R2059"/>
      <c r="S2059"/>
    </row>
    <row r="2060" spans="1:19" x14ac:dyDescent="0.2">
      <c r="A2060"/>
      <c r="B2060"/>
      <c r="C2060"/>
      <c r="D2060"/>
      <c r="E2060"/>
      <c r="F2060"/>
      <c r="G2060"/>
      <c r="H2060"/>
      <c r="I2060"/>
      <c r="J2060"/>
      <c r="K2060"/>
      <c r="L2060"/>
      <c r="M2060"/>
      <c r="N2060"/>
      <c r="O2060"/>
      <c r="P2060"/>
      <c r="Q2060"/>
      <c r="R2060"/>
      <c r="S2060"/>
    </row>
    <row r="2061" spans="1:19" x14ac:dyDescent="0.2">
      <c r="A2061"/>
      <c r="B2061"/>
      <c r="C2061"/>
      <c r="D2061"/>
      <c r="E2061"/>
      <c r="F2061"/>
      <c r="G2061"/>
      <c r="H2061"/>
      <c r="I2061"/>
      <c r="J2061"/>
      <c r="K2061"/>
      <c r="L2061"/>
      <c r="M2061"/>
      <c r="N2061"/>
      <c r="O2061"/>
      <c r="P2061"/>
      <c r="Q2061"/>
      <c r="R2061"/>
      <c r="S2061"/>
    </row>
    <row r="2062" spans="1:19" x14ac:dyDescent="0.2">
      <c r="A2062"/>
      <c r="B2062"/>
      <c r="C2062"/>
      <c r="D2062"/>
      <c r="E2062"/>
      <c r="F2062"/>
      <c r="G2062"/>
      <c r="H2062"/>
      <c r="I2062"/>
      <c r="J2062"/>
      <c r="K2062"/>
      <c r="L2062"/>
      <c r="M2062"/>
      <c r="N2062"/>
      <c r="O2062"/>
      <c r="P2062"/>
      <c r="Q2062"/>
      <c r="R2062"/>
      <c r="S2062"/>
    </row>
    <row r="2063" spans="1:19" x14ac:dyDescent="0.2">
      <c r="A2063"/>
      <c r="B2063"/>
      <c r="C2063"/>
      <c r="D2063"/>
      <c r="E2063"/>
      <c r="F2063"/>
      <c r="G2063"/>
      <c r="H2063"/>
      <c r="I2063"/>
      <c r="J2063"/>
      <c r="K2063"/>
      <c r="L2063"/>
      <c r="M2063"/>
      <c r="N2063"/>
      <c r="O2063"/>
      <c r="P2063"/>
      <c r="Q2063"/>
      <c r="R2063"/>
      <c r="S2063"/>
    </row>
    <row r="2064" spans="1:19" x14ac:dyDescent="0.2">
      <c r="A2064"/>
      <c r="B2064"/>
      <c r="C2064"/>
      <c r="D2064"/>
      <c r="E2064"/>
      <c r="F2064"/>
      <c r="G2064"/>
      <c r="H2064"/>
      <c r="I2064"/>
      <c r="J2064"/>
      <c r="K2064"/>
      <c r="L2064"/>
      <c r="M2064"/>
      <c r="N2064"/>
      <c r="O2064"/>
      <c r="P2064"/>
      <c r="Q2064"/>
      <c r="R2064"/>
      <c r="S2064"/>
    </row>
    <row r="2065" spans="1:19" x14ac:dyDescent="0.2">
      <c r="A2065"/>
      <c r="B2065"/>
      <c r="C2065"/>
      <c r="D2065"/>
      <c r="E2065"/>
      <c r="F2065"/>
      <c r="G2065"/>
      <c r="H2065"/>
      <c r="I2065"/>
      <c r="J2065"/>
      <c r="K2065"/>
      <c r="L2065"/>
      <c r="M2065"/>
      <c r="N2065"/>
      <c r="O2065"/>
      <c r="P2065"/>
      <c r="Q2065"/>
      <c r="R2065"/>
      <c r="S2065"/>
    </row>
    <row r="2066" spans="1:19" x14ac:dyDescent="0.2">
      <c r="A2066"/>
      <c r="B2066"/>
      <c r="C2066"/>
      <c r="D2066"/>
      <c r="E2066"/>
      <c r="F2066"/>
      <c r="G2066"/>
      <c r="H2066"/>
      <c r="I2066"/>
      <c r="J2066"/>
      <c r="K2066"/>
      <c r="L2066"/>
      <c r="M2066"/>
      <c r="N2066"/>
      <c r="O2066"/>
      <c r="P2066"/>
      <c r="Q2066"/>
      <c r="R2066"/>
      <c r="S2066"/>
    </row>
    <row r="2067" spans="1:19" x14ac:dyDescent="0.2">
      <c r="A2067"/>
      <c r="B2067"/>
      <c r="C2067"/>
      <c r="D2067"/>
      <c r="E2067"/>
      <c r="F2067"/>
      <c r="G2067"/>
      <c r="H2067"/>
      <c r="I2067"/>
      <c r="J2067"/>
      <c r="K2067"/>
      <c r="L2067"/>
      <c r="M2067"/>
      <c r="N2067"/>
      <c r="O2067"/>
      <c r="P2067"/>
      <c r="Q2067"/>
      <c r="R2067"/>
      <c r="S2067"/>
    </row>
    <row r="2068" spans="1:19" x14ac:dyDescent="0.2">
      <c r="A2068"/>
      <c r="B2068"/>
      <c r="C2068"/>
      <c r="D2068"/>
      <c r="E2068"/>
      <c r="F2068"/>
      <c r="G2068"/>
      <c r="H2068"/>
      <c r="I2068"/>
      <c r="J2068"/>
      <c r="K2068"/>
      <c r="L2068"/>
      <c r="M2068"/>
      <c r="N2068"/>
      <c r="O2068"/>
      <c r="P2068"/>
      <c r="Q2068"/>
      <c r="R2068"/>
      <c r="S2068"/>
    </row>
    <row r="2069" spans="1:19" x14ac:dyDescent="0.2">
      <c r="A2069"/>
      <c r="B2069"/>
      <c r="C2069"/>
      <c r="D2069"/>
      <c r="E2069"/>
      <c r="F2069"/>
      <c r="G2069"/>
      <c r="H2069"/>
      <c r="I2069"/>
      <c r="J2069"/>
      <c r="K2069"/>
      <c r="L2069"/>
      <c r="M2069"/>
      <c r="N2069"/>
      <c r="O2069"/>
      <c r="P2069"/>
      <c r="Q2069"/>
      <c r="R2069"/>
      <c r="S2069"/>
    </row>
    <row r="2070" spans="1:19" x14ac:dyDescent="0.2">
      <c r="A2070"/>
      <c r="B2070"/>
      <c r="C2070"/>
      <c r="D2070"/>
      <c r="E2070"/>
      <c r="F2070"/>
      <c r="G2070"/>
      <c r="H2070"/>
      <c r="I2070"/>
      <c r="J2070"/>
      <c r="K2070"/>
      <c r="L2070"/>
      <c r="M2070"/>
      <c r="N2070"/>
      <c r="O2070"/>
      <c r="P2070"/>
      <c r="Q2070"/>
      <c r="R2070"/>
      <c r="S2070"/>
    </row>
    <row r="2071" spans="1:19" x14ac:dyDescent="0.2">
      <c r="A2071"/>
      <c r="B2071"/>
      <c r="C2071"/>
      <c r="D2071"/>
      <c r="E2071"/>
      <c r="F2071"/>
      <c r="G2071"/>
      <c r="H2071"/>
      <c r="I2071"/>
      <c r="J2071"/>
      <c r="K2071"/>
      <c r="L2071"/>
      <c r="M2071"/>
      <c r="N2071"/>
      <c r="O2071"/>
      <c r="P2071"/>
      <c r="Q2071"/>
      <c r="R2071"/>
      <c r="S2071"/>
    </row>
    <row r="2072" spans="1:19" x14ac:dyDescent="0.2">
      <c r="A2072"/>
      <c r="B2072"/>
      <c r="C2072"/>
      <c r="D2072"/>
      <c r="E2072"/>
      <c r="F2072"/>
      <c r="G2072"/>
      <c r="H2072"/>
      <c r="I2072"/>
      <c r="J2072"/>
      <c r="K2072"/>
      <c r="L2072"/>
      <c r="M2072"/>
      <c r="N2072"/>
      <c r="O2072"/>
      <c r="P2072"/>
      <c r="Q2072"/>
      <c r="R2072"/>
      <c r="S2072"/>
    </row>
    <row r="2073" spans="1:19" x14ac:dyDescent="0.2">
      <c r="A2073"/>
      <c r="B2073"/>
      <c r="C2073"/>
      <c r="D2073"/>
      <c r="E2073"/>
      <c r="F2073"/>
      <c r="G2073"/>
      <c r="H2073"/>
      <c r="I2073"/>
      <c r="J2073"/>
      <c r="K2073"/>
      <c r="L2073"/>
      <c r="M2073"/>
      <c r="N2073"/>
      <c r="O2073"/>
      <c r="P2073"/>
      <c r="Q2073"/>
      <c r="R2073"/>
      <c r="S2073"/>
    </row>
    <row r="2074" spans="1:19" x14ac:dyDescent="0.2">
      <c r="A2074"/>
      <c r="B2074"/>
      <c r="C2074"/>
      <c r="D2074"/>
      <c r="E2074"/>
      <c r="F2074"/>
      <c r="G2074"/>
      <c r="H2074"/>
      <c r="I2074"/>
      <c r="J2074"/>
      <c r="K2074"/>
      <c r="L2074"/>
      <c r="M2074"/>
      <c r="N2074"/>
      <c r="O2074"/>
      <c r="P2074"/>
      <c r="Q2074"/>
      <c r="R2074"/>
      <c r="S2074"/>
    </row>
    <row r="2075" spans="1:19" x14ac:dyDescent="0.2">
      <c r="A2075"/>
      <c r="B2075"/>
      <c r="C2075"/>
      <c r="D2075"/>
      <c r="E2075"/>
      <c r="F2075"/>
      <c r="G2075"/>
      <c r="H2075"/>
      <c r="I2075"/>
      <c r="J2075"/>
      <c r="K2075"/>
      <c r="L2075"/>
      <c r="M2075"/>
      <c r="N2075"/>
      <c r="O2075"/>
      <c r="P2075"/>
      <c r="Q2075"/>
      <c r="R2075"/>
      <c r="S2075"/>
    </row>
    <row r="2076" spans="1:19" x14ac:dyDescent="0.2">
      <c r="A2076"/>
      <c r="B2076"/>
      <c r="C2076"/>
      <c r="D2076"/>
      <c r="E2076"/>
      <c r="F2076"/>
      <c r="G2076"/>
      <c r="H2076"/>
      <c r="I2076"/>
      <c r="J2076"/>
      <c r="K2076"/>
      <c r="L2076"/>
      <c r="M2076"/>
      <c r="N2076"/>
      <c r="O2076"/>
      <c r="P2076"/>
      <c r="Q2076"/>
      <c r="R2076"/>
      <c r="S2076"/>
    </row>
    <row r="2077" spans="1:19" x14ac:dyDescent="0.2">
      <c r="A2077"/>
      <c r="B2077"/>
      <c r="C2077"/>
      <c r="D2077"/>
      <c r="E2077"/>
      <c r="F2077"/>
      <c r="G2077"/>
      <c r="H2077"/>
      <c r="I2077"/>
      <c r="J2077"/>
      <c r="K2077"/>
      <c r="L2077"/>
      <c r="M2077"/>
      <c r="N2077"/>
      <c r="O2077"/>
      <c r="P2077"/>
      <c r="Q2077"/>
      <c r="R2077"/>
      <c r="S2077"/>
    </row>
    <row r="2078" spans="1:19" x14ac:dyDescent="0.2">
      <c r="A2078"/>
      <c r="B2078"/>
      <c r="C2078"/>
      <c r="D2078"/>
      <c r="E2078"/>
      <c r="F2078"/>
      <c r="G2078"/>
      <c r="H2078"/>
      <c r="I2078"/>
      <c r="J2078"/>
      <c r="K2078"/>
      <c r="L2078"/>
      <c r="M2078"/>
      <c r="N2078"/>
      <c r="O2078"/>
      <c r="P2078"/>
      <c r="Q2078"/>
      <c r="R2078"/>
      <c r="S2078"/>
    </row>
    <row r="2079" spans="1:19" x14ac:dyDescent="0.2">
      <c r="A2079"/>
      <c r="B2079"/>
      <c r="C2079"/>
      <c r="D2079"/>
      <c r="E2079"/>
      <c r="F2079"/>
      <c r="G2079"/>
      <c r="H2079"/>
      <c r="I2079"/>
      <c r="J2079"/>
      <c r="K2079"/>
      <c r="L2079"/>
      <c r="M2079"/>
      <c r="N2079"/>
      <c r="O2079"/>
      <c r="P2079"/>
      <c r="Q2079"/>
      <c r="R2079"/>
      <c r="S2079"/>
    </row>
    <row r="2080" spans="1:19" x14ac:dyDescent="0.2">
      <c r="A2080"/>
      <c r="B2080"/>
      <c r="C2080"/>
      <c r="D2080"/>
      <c r="E2080"/>
      <c r="F2080"/>
      <c r="G2080"/>
      <c r="H2080"/>
      <c r="I2080"/>
      <c r="J2080"/>
      <c r="K2080"/>
      <c r="L2080"/>
      <c r="M2080"/>
      <c r="N2080"/>
      <c r="O2080"/>
      <c r="P2080"/>
      <c r="Q2080"/>
      <c r="R2080"/>
      <c r="S2080"/>
    </row>
    <row r="2081" spans="1:19" x14ac:dyDescent="0.2">
      <c r="A2081"/>
      <c r="B2081"/>
      <c r="C2081"/>
      <c r="D2081"/>
      <c r="E2081"/>
      <c r="F2081"/>
      <c r="G2081"/>
      <c r="H2081"/>
      <c r="I2081"/>
      <c r="J2081"/>
      <c r="K2081"/>
      <c r="L2081"/>
      <c r="M2081"/>
      <c r="N2081"/>
      <c r="O2081"/>
      <c r="P2081"/>
      <c r="Q2081"/>
      <c r="R2081"/>
      <c r="S2081"/>
    </row>
    <row r="2082" spans="1:19" x14ac:dyDescent="0.2">
      <c r="A2082"/>
      <c r="B2082"/>
      <c r="C2082"/>
      <c r="D2082"/>
      <c r="E2082"/>
      <c r="F2082"/>
      <c r="G2082"/>
      <c r="H2082"/>
      <c r="I2082"/>
      <c r="J2082"/>
      <c r="K2082"/>
      <c r="L2082"/>
      <c r="M2082"/>
      <c r="N2082"/>
      <c r="O2082"/>
      <c r="P2082"/>
      <c r="Q2082"/>
      <c r="R2082"/>
      <c r="S2082"/>
    </row>
    <row r="2083" spans="1:19" x14ac:dyDescent="0.2">
      <c r="A2083"/>
      <c r="B2083"/>
      <c r="C2083"/>
      <c r="D2083"/>
      <c r="E2083"/>
      <c r="F2083"/>
      <c r="G2083"/>
      <c r="H2083"/>
      <c r="I2083"/>
      <c r="J2083"/>
      <c r="K2083"/>
      <c r="L2083"/>
      <c r="M2083"/>
      <c r="N2083"/>
      <c r="O2083"/>
      <c r="P2083"/>
      <c r="Q2083"/>
      <c r="R2083"/>
      <c r="S2083"/>
    </row>
    <row r="2084" spans="1:19" x14ac:dyDescent="0.2">
      <c r="A2084"/>
      <c r="B2084"/>
      <c r="C2084"/>
      <c r="D2084"/>
      <c r="E2084"/>
      <c r="F2084"/>
      <c r="G2084"/>
      <c r="H2084"/>
      <c r="I2084"/>
      <c r="J2084"/>
      <c r="K2084"/>
      <c r="L2084"/>
      <c r="M2084"/>
      <c r="N2084"/>
      <c r="O2084"/>
      <c r="P2084"/>
      <c r="Q2084"/>
      <c r="R2084"/>
      <c r="S2084"/>
    </row>
    <row r="2085" spans="1:19" x14ac:dyDescent="0.2">
      <c r="A2085"/>
      <c r="B2085"/>
      <c r="C2085"/>
      <c r="D2085"/>
      <c r="E2085"/>
      <c r="F2085"/>
      <c r="G2085"/>
      <c r="H2085"/>
      <c r="I2085"/>
      <c r="J2085"/>
      <c r="K2085"/>
      <c r="L2085"/>
      <c r="M2085"/>
      <c r="N2085"/>
      <c r="O2085"/>
      <c r="P2085"/>
      <c r="Q2085"/>
      <c r="R2085"/>
      <c r="S2085"/>
    </row>
    <row r="2086" spans="1:19" x14ac:dyDescent="0.2">
      <c r="A2086"/>
      <c r="B2086"/>
      <c r="C2086"/>
      <c r="D2086"/>
      <c r="E2086"/>
      <c r="F2086"/>
      <c r="G2086"/>
      <c r="H2086"/>
      <c r="I2086"/>
      <c r="J2086"/>
      <c r="K2086"/>
      <c r="L2086"/>
      <c r="M2086"/>
      <c r="N2086"/>
      <c r="O2086"/>
      <c r="P2086"/>
      <c r="Q2086"/>
      <c r="R2086"/>
      <c r="S2086"/>
    </row>
    <row r="2087" spans="1:19" x14ac:dyDescent="0.2">
      <c r="A2087"/>
      <c r="B2087"/>
      <c r="C2087"/>
      <c r="D2087"/>
      <c r="E2087"/>
      <c r="F2087"/>
      <c r="G2087"/>
      <c r="H2087"/>
      <c r="I2087"/>
      <c r="J2087"/>
      <c r="K2087"/>
      <c r="L2087"/>
      <c r="M2087"/>
      <c r="N2087"/>
      <c r="O2087"/>
      <c r="P2087"/>
      <c r="Q2087"/>
      <c r="R2087"/>
      <c r="S2087"/>
    </row>
    <row r="2088" spans="1:19" x14ac:dyDescent="0.2">
      <c r="A2088"/>
      <c r="B2088"/>
      <c r="C2088"/>
      <c r="D2088"/>
      <c r="E2088"/>
      <c r="F2088"/>
      <c r="G2088"/>
      <c r="H2088"/>
      <c r="I2088"/>
      <c r="J2088"/>
      <c r="K2088"/>
      <c r="L2088"/>
      <c r="M2088"/>
      <c r="N2088"/>
      <c r="O2088"/>
      <c r="P2088"/>
      <c r="Q2088"/>
      <c r="R2088"/>
      <c r="S2088"/>
    </row>
    <row r="2089" spans="1:19" x14ac:dyDescent="0.2">
      <c r="A2089"/>
      <c r="B2089"/>
      <c r="C2089"/>
      <c r="D2089"/>
      <c r="E2089"/>
      <c r="F2089"/>
      <c r="G2089"/>
      <c r="H2089"/>
      <c r="I2089"/>
      <c r="J2089"/>
      <c r="K2089"/>
      <c r="L2089"/>
      <c r="M2089"/>
      <c r="N2089"/>
      <c r="O2089"/>
      <c r="P2089"/>
      <c r="Q2089"/>
      <c r="R2089"/>
      <c r="S2089"/>
    </row>
    <row r="2090" spans="1:19" x14ac:dyDescent="0.2">
      <c r="A2090"/>
      <c r="B2090"/>
      <c r="C2090"/>
      <c r="D2090"/>
      <c r="E2090"/>
      <c r="F2090"/>
      <c r="G2090"/>
      <c r="H2090"/>
      <c r="I2090"/>
      <c r="J2090"/>
      <c r="K2090"/>
      <c r="L2090"/>
      <c r="M2090"/>
      <c r="N2090"/>
      <c r="O2090"/>
      <c r="P2090"/>
      <c r="Q2090"/>
      <c r="R2090"/>
      <c r="S2090"/>
    </row>
    <row r="2091" spans="1:19" x14ac:dyDescent="0.2">
      <c r="A2091"/>
      <c r="B2091"/>
      <c r="C2091"/>
      <c r="D2091"/>
      <c r="E2091"/>
      <c r="F2091"/>
      <c r="G2091"/>
      <c r="H2091"/>
      <c r="I2091"/>
      <c r="J2091"/>
      <c r="K2091"/>
      <c r="L2091"/>
      <c r="M2091"/>
      <c r="N2091"/>
      <c r="O2091"/>
      <c r="P2091"/>
      <c r="Q2091"/>
      <c r="R2091"/>
      <c r="S2091"/>
    </row>
    <row r="2092" spans="1:19" x14ac:dyDescent="0.2">
      <c r="A2092"/>
      <c r="B2092"/>
      <c r="C2092"/>
      <c r="D2092"/>
      <c r="E2092"/>
      <c r="F2092"/>
      <c r="G2092"/>
      <c r="H2092"/>
      <c r="I2092"/>
      <c r="J2092"/>
      <c r="K2092"/>
      <c r="L2092"/>
      <c r="M2092"/>
      <c r="N2092"/>
      <c r="O2092"/>
      <c r="P2092"/>
      <c r="Q2092"/>
      <c r="R2092"/>
      <c r="S2092"/>
    </row>
    <row r="2093" spans="1:19" x14ac:dyDescent="0.2">
      <c r="A2093"/>
      <c r="B2093"/>
      <c r="C2093"/>
      <c r="D2093"/>
      <c r="E2093"/>
      <c r="F2093"/>
      <c r="G2093"/>
      <c r="H2093"/>
      <c r="I2093"/>
      <c r="J2093"/>
      <c r="K2093"/>
      <c r="L2093"/>
      <c r="M2093"/>
      <c r="N2093"/>
      <c r="O2093"/>
      <c r="P2093"/>
      <c r="Q2093"/>
      <c r="R2093"/>
      <c r="S2093"/>
    </row>
    <row r="2094" spans="1:19" x14ac:dyDescent="0.2">
      <c r="A2094"/>
      <c r="B2094"/>
      <c r="C2094"/>
      <c r="D2094"/>
      <c r="E2094"/>
      <c r="F2094"/>
      <c r="G2094"/>
      <c r="H2094"/>
      <c r="I2094"/>
      <c r="J2094"/>
      <c r="K2094"/>
      <c r="L2094"/>
      <c r="M2094"/>
      <c r="N2094"/>
      <c r="O2094"/>
      <c r="P2094"/>
      <c r="Q2094"/>
      <c r="R2094"/>
      <c r="S2094"/>
    </row>
    <row r="2095" spans="1:19" x14ac:dyDescent="0.2">
      <c r="A2095"/>
      <c r="B2095"/>
      <c r="C2095"/>
      <c r="D2095"/>
      <c r="E2095"/>
      <c r="F2095"/>
      <c r="G2095"/>
      <c r="H2095"/>
      <c r="I2095"/>
      <c r="J2095"/>
      <c r="K2095"/>
      <c r="L2095"/>
      <c r="M2095"/>
      <c r="N2095"/>
      <c r="O2095"/>
      <c r="P2095"/>
      <c r="Q2095"/>
      <c r="R2095"/>
      <c r="S2095"/>
    </row>
    <row r="2096" spans="1:19" x14ac:dyDescent="0.2">
      <c r="A2096"/>
      <c r="B2096"/>
      <c r="C2096"/>
      <c r="D2096"/>
      <c r="E2096"/>
      <c r="F2096"/>
      <c r="G2096"/>
      <c r="H2096"/>
      <c r="I2096"/>
      <c r="J2096"/>
      <c r="K2096"/>
      <c r="L2096"/>
      <c r="M2096"/>
      <c r="N2096"/>
      <c r="O2096"/>
      <c r="P2096"/>
      <c r="Q2096"/>
      <c r="R2096"/>
      <c r="S2096"/>
    </row>
    <row r="2097" spans="1:19" x14ac:dyDescent="0.2">
      <c r="A2097"/>
      <c r="B2097"/>
      <c r="C2097"/>
      <c r="D2097"/>
      <c r="E2097"/>
      <c r="F2097"/>
      <c r="G2097"/>
      <c r="H2097"/>
      <c r="I2097"/>
      <c r="J2097"/>
      <c r="K2097"/>
      <c r="L2097"/>
      <c r="M2097"/>
      <c r="N2097"/>
      <c r="O2097"/>
      <c r="P2097"/>
      <c r="Q2097"/>
      <c r="R2097"/>
      <c r="S2097"/>
    </row>
    <row r="2098" spans="1:19" x14ac:dyDescent="0.2">
      <c r="A2098"/>
      <c r="B2098"/>
      <c r="C2098"/>
      <c r="D2098"/>
      <c r="E2098"/>
      <c r="F2098"/>
      <c r="G2098"/>
      <c r="H2098"/>
      <c r="I2098"/>
      <c r="J2098"/>
      <c r="K2098"/>
      <c r="L2098"/>
      <c r="M2098"/>
      <c r="N2098"/>
      <c r="O2098"/>
      <c r="P2098"/>
      <c r="Q2098"/>
      <c r="R2098"/>
      <c r="S2098"/>
    </row>
    <row r="2099" spans="1:19" x14ac:dyDescent="0.2">
      <c r="A2099"/>
      <c r="B2099"/>
      <c r="C2099"/>
      <c r="D2099"/>
      <c r="E2099"/>
      <c r="F2099"/>
      <c r="G2099"/>
      <c r="H2099"/>
      <c r="I2099"/>
      <c r="J2099"/>
      <c r="K2099"/>
      <c r="L2099"/>
      <c r="M2099"/>
      <c r="N2099"/>
      <c r="O2099"/>
      <c r="P2099"/>
      <c r="Q2099"/>
      <c r="R2099"/>
      <c r="S2099"/>
    </row>
    <row r="2100" spans="1:19" x14ac:dyDescent="0.2">
      <c r="A2100"/>
      <c r="B2100"/>
      <c r="C2100"/>
      <c r="D2100"/>
      <c r="E2100"/>
      <c r="F2100"/>
      <c r="G2100"/>
      <c r="H2100"/>
      <c r="I2100"/>
      <c r="J2100"/>
      <c r="K2100"/>
      <c r="L2100"/>
      <c r="M2100"/>
      <c r="N2100"/>
      <c r="O2100"/>
      <c r="P2100"/>
      <c r="Q2100"/>
      <c r="R2100"/>
      <c r="S2100"/>
    </row>
    <row r="2101" spans="1:19" x14ac:dyDescent="0.2">
      <c r="A2101"/>
      <c r="B2101"/>
      <c r="C2101"/>
      <c r="D2101"/>
      <c r="E2101"/>
      <c r="F2101"/>
      <c r="G2101"/>
      <c r="H2101"/>
      <c r="I2101"/>
      <c r="J2101"/>
      <c r="K2101"/>
      <c r="L2101"/>
      <c r="M2101"/>
      <c r="N2101"/>
      <c r="O2101"/>
      <c r="P2101"/>
      <c r="Q2101"/>
      <c r="R2101"/>
      <c r="S2101"/>
    </row>
    <row r="2102" spans="1:19" x14ac:dyDescent="0.2">
      <c r="A2102"/>
      <c r="B2102"/>
      <c r="C2102"/>
      <c r="D2102"/>
      <c r="E2102"/>
      <c r="F2102"/>
      <c r="G2102"/>
      <c r="H2102"/>
      <c r="I2102"/>
      <c r="J2102"/>
      <c r="K2102"/>
      <c r="L2102"/>
      <c r="M2102"/>
      <c r="N2102"/>
      <c r="O2102"/>
      <c r="P2102"/>
      <c r="Q2102"/>
      <c r="R2102"/>
      <c r="S2102"/>
    </row>
    <row r="2103" spans="1:19" x14ac:dyDescent="0.2">
      <c r="A2103"/>
      <c r="B2103"/>
      <c r="C2103"/>
      <c r="D2103"/>
      <c r="E2103"/>
      <c r="F2103"/>
      <c r="G2103"/>
      <c r="H2103"/>
      <c r="I2103"/>
      <c r="J2103"/>
      <c r="K2103"/>
      <c r="L2103"/>
      <c r="M2103"/>
      <c r="N2103"/>
      <c r="O2103"/>
      <c r="P2103"/>
      <c r="Q2103"/>
      <c r="R2103"/>
      <c r="S2103"/>
    </row>
    <row r="2104" spans="1:19" x14ac:dyDescent="0.2">
      <c r="A2104"/>
      <c r="B2104"/>
      <c r="C2104"/>
      <c r="D2104"/>
      <c r="E2104"/>
      <c r="F2104"/>
      <c r="G2104"/>
      <c r="H2104"/>
      <c r="I2104"/>
      <c r="J2104"/>
      <c r="K2104"/>
      <c r="L2104"/>
      <c r="M2104"/>
      <c r="N2104"/>
      <c r="O2104"/>
      <c r="P2104"/>
      <c r="Q2104"/>
      <c r="R2104"/>
      <c r="S2104"/>
    </row>
    <row r="2105" spans="1:19" x14ac:dyDescent="0.2">
      <c r="A2105"/>
      <c r="B2105"/>
      <c r="C2105"/>
      <c r="D2105"/>
      <c r="E2105"/>
      <c r="F2105"/>
      <c r="G2105"/>
      <c r="H2105"/>
      <c r="I2105"/>
      <c r="J2105"/>
      <c r="K2105"/>
      <c r="L2105"/>
      <c r="M2105"/>
      <c r="N2105"/>
      <c r="O2105"/>
      <c r="P2105"/>
      <c r="Q2105"/>
      <c r="R2105"/>
      <c r="S2105"/>
    </row>
    <row r="2106" spans="1:19" x14ac:dyDescent="0.2">
      <c r="A2106"/>
      <c r="B2106"/>
      <c r="C2106"/>
      <c r="D2106"/>
      <c r="E2106"/>
      <c r="F2106"/>
      <c r="G2106"/>
      <c r="H2106"/>
      <c r="I2106"/>
      <c r="J2106"/>
      <c r="K2106"/>
      <c r="L2106"/>
      <c r="M2106"/>
      <c r="N2106"/>
      <c r="O2106"/>
      <c r="P2106"/>
      <c r="Q2106"/>
      <c r="R2106"/>
      <c r="S2106"/>
    </row>
    <row r="2107" spans="1:19" x14ac:dyDescent="0.2">
      <c r="A2107"/>
      <c r="B2107"/>
      <c r="C2107"/>
      <c r="D2107"/>
      <c r="E2107"/>
      <c r="F2107"/>
      <c r="G2107"/>
      <c r="H2107"/>
      <c r="I2107"/>
      <c r="J2107"/>
      <c r="K2107"/>
      <c r="L2107"/>
      <c r="M2107"/>
      <c r="N2107"/>
      <c r="O2107"/>
      <c r="P2107"/>
      <c r="Q2107"/>
      <c r="R2107"/>
      <c r="S2107"/>
    </row>
    <row r="2108" spans="1:19" x14ac:dyDescent="0.2">
      <c r="A2108"/>
      <c r="B2108"/>
      <c r="C2108"/>
      <c r="D2108"/>
      <c r="E2108"/>
      <c r="F2108"/>
      <c r="G2108"/>
      <c r="H2108"/>
      <c r="I2108"/>
      <c r="J2108"/>
      <c r="K2108"/>
      <c r="L2108"/>
      <c r="M2108"/>
      <c r="N2108"/>
      <c r="O2108"/>
      <c r="P2108"/>
      <c r="Q2108"/>
      <c r="R2108"/>
      <c r="S2108"/>
    </row>
    <row r="2109" spans="1:19" x14ac:dyDescent="0.2">
      <c r="A2109"/>
      <c r="B2109"/>
      <c r="C2109"/>
      <c r="D2109"/>
      <c r="E2109"/>
      <c r="F2109"/>
      <c r="G2109"/>
      <c r="H2109"/>
      <c r="I2109"/>
      <c r="J2109"/>
      <c r="K2109"/>
      <c r="L2109"/>
      <c r="M2109"/>
      <c r="N2109"/>
      <c r="O2109"/>
      <c r="P2109"/>
      <c r="Q2109"/>
      <c r="R2109"/>
      <c r="S2109"/>
    </row>
    <row r="2110" spans="1:19" x14ac:dyDescent="0.2">
      <c r="A2110"/>
      <c r="B2110"/>
      <c r="C2110"/>
      <c r="D2110"/>
      <c r="E2110"/>
      <c r="F2110"/>
      <c r="G2110"/>
      <c r="H2110"/>
      <c r="I2110"/>
      <c r="J2110"/>
      <c r="K2110"/>
      <c r="L2110"/>
      <c r="M2110"/>
      <c r="N2110"/>
      <c r="O2110"/>
      <c r="P2110"/>
      <c r="Q2110"/>
      <c r="R2110"/>
      <c r="S2110"/>
    </row>
    <row r="2111" spans="1:19" x14ac:dyDescent="0.2">
      <c r="A2111"/>
      <c r="B2111"/>
      <c r="C2111"/>
      <c r="D2111"/>
      <c r="E2111"/>
      <c r="F2111"/>
      <c r="G2111"/>
      <c r="H2111"/>
      <c r="I2111"/>
      <c r="J2111"/>
      <c r="K2111"/>
      <c r="L2111"/>
      <c r="M2111"/>
      <c r="N2111"/>
      <c r="O2111"/>
      <c r="P2111"/>
      <c r="Q2111"/>
      <c r="R2111"/>
      <c r="S2111"/>
    </row>
    <row r="2112" spans="1:19" x14ac:dyDescent="0.2">
      <c r="A2112"/>
      <c r="B2112"/>
      <c r="C2112"/>
      <c r="D2112"/>
      <c r="E2112"/>
      <c r="F2112"/>
      <c r="G2112"/>
      <c r="H2112"/>
      <c r="I2112"/>
      <c r="J2112"/>
      <c r="K2112"/>
      <c r="L2112"/>
      <c r="M2112"/>
      <c r="N2112"/>
      <c r="O2112"/>
      <c r="P2112"/>
      <c r="Q2112"/>
      <c r="R2112"/>
      <c r="S2112"/>
    </row>
    <row r="2113" spans="1:19" x14ac:dyDescent="0.2">
      <c r="A2113"/>
      <c r="B2113"/>
      <c r="C2113"/>
      <c r="D2113"/>
      <c r="E2113"/>
      <c r="F2113"/>
      <c r="G2113"/>
      <c r="H2113"/>
      <c r="I2113"/>
      <c r="J2113"/>
      <c r="K2113"/>
      <c r="L2113"/>
      <c r="M2113"/>
      <c r="N2113"/>
      <c r="O2113"/>
      <c r="P2113"/>
      <c r="Q2113"/>
      <c r="R2113"/>
      <c r="S2113"/>
    </row>
    <row r="2114" spans="1:19" x14ac:dyDescent="0.2">
      <c r="A2114"/>
      <c r="B2114"/>
      <c r="C2114"/>
      <c r="D2114"/>
      <c r="E2114"/>
      <c r="F2114"/>
      <c r="G2114"/>
      <c r="H2114"/>
      <c r="I2114"/>
      <c r="J2114"/>
      <c r="K2114"/>
      <c r="L2114"/>
      <c r="M2114"/>
      <c r="N2114"/>
      <c r="O2114"/>
      <c r="P2114"/>
      <c r="Q2114"/>
      <c r="R2114"/>
      <c r="S2114"/>
    </row>
    <row r="2115" spans="1:19" x14ac:dyDescent="0.2">
      <c r="A2115"/>
      <c r="B2115"/>
      <c r="C2115"/>
      <c r="D2115"/>
      <c r="E2115"/>
      <c r="F2115"/>
      <c r="G2115"/>
      <c r="H2115"/>
      <c r="I2115"/>
      <c r="J2115"/>
      <c r="K2115"/>
      <c r="L2115"/>
      <c r="M2115"/>
      <c r="N2115"/>
      <c r="O2115"/>
      <c r="P2115"/>
      <c r="Q2115"/>
      <c r="R2115"/>
      <c r="S2115"/>
    </row>
    <row r="2116" spans="1:19" x14ac:dyDescent="0.2">
      <c r="A2116"/>
      <c r="B2116"/>
      <c r="C2116"/>
      <c r="D2116"/>
      <c r="E2116"/>
      <c r="F2116"/>
      <c r="G2116"/>
      <c r="H2116"/>
      <c r="I2116"/>
      <c r="J2116"/>
      <c r="K2116"/>
      <c r="L2116"/>
      <c r="M2116"/>
      <c r="N2116"/>
      <c r="O2116"/>
      <c r="P2116"/>
      <c r="Q2116"/>
      <c r="R2116"/>
      <c r="S2116"/>
    </row>
    <row r="2117" spans="1:19" x14ac:dyDescent="0.2">
      <c r="A2117"/>
      <c r="B2117"/>
      <c r="C2117"/>
      <c r="D2117"/>
      <c r="E2117"/>
      <c r="F2117"/>
      <c r="G2117"/>
      <c r="H2117"/>
      <c r="I2117"/>
      <c r="J2117"/>
      <c r="K2117"/>
      <c r="L2117"/>
      <c r="M2117"/>
      <c r="N2117"/>
      <c r="O2117"/>
      <c r="P2117"/>
      <c r="Q2117"/>
      <c r="R2117"/>
      <c r="S2117"/>
    </row>
    <row r="2118" spans="1:19" x14ac:dyDescent="0.2">
      <c r="A2118"/>
      <c r="B2118"/>
      <c r="C2118"/>
      <c r="D2118"/>
      <c r="E2118"/>
      <c r="F2118"/>
      <c r="G2118"/>
      <c r="H2118"/>
      <c r="I2118"/>
      <c r="J2118"/>
      <c r="K2118"/>
      <c r="L2118"/>
      <c r="M2118"/>
      <c r="N2118"/>
      <c r="O2118"/>
      <c r="P2118"/>
      <c r="Q2118"/>
      <c r="R2118"/>
      <c r="S2118"/>
    </row>
    <row r="2119" spans="1:19" x14ac:dyDescent="0.2">
      <c r="A2119"/>
      <c r="B2119"/>
      <c r="C2119"/>
      <c r="D2119"/>
      <c r="E2119"/>
      <c r="F2119"/>
      <c r="G2119"/>
      <c r="H2119"/>
      <c r="I2119"/>
      <c r="J2119"/>
      <c r="K2119"/>
      <c r="L2119"/>
      <c r="M2119"/>
      <c r="N2119"/>
      <c r="O2119"/>
      <c r="P2119"/>
      <c r="Q2119"/>
      <c r="R2119"/>
      <c r="S2119"/>
    </row>
    <row r="2120" spans="1:19" x14ac:dyDescent="0.2">
      <c r="A2120"/>
      <c r="B2120"/>
      <c r="C2120"/>
      <c r="D2120"/>
      <c r="E2120"/>
      <c r="F2120"/>
      <c r="G2120"/>
      <c r="H2120"/>
      <c r="I2120"/>
      <c r="J2120"/>
      <c r="K2120"/>
      <c r="L2120"/>
      <c r="M2120"/>
      <c r="N2120"/>
      <c r="O2120"/>
      <c r="P2120"/>
      <c r="Q2120"/>
      <c r="R2120"/>
      <c r="S2120"/>
    </row>
    <row r="2121" spans="1:19" x14ac:dyDescent="0.2">
      <c r="A2121"/>
      <c r="B2121"/>
      <c r="C2121"/>
      <c r="D2121"/>
      <c r="E2121"/>
      <c r="F2121"/>
      <c r="G2121"/>
      <c r="H2121"/>
      <c r="I2121"/>
      <c r="J2121"/>
      <c r="K2121"/>
      <c r="L2121"/>
      <c r="M2121"/>
      <c r="N2121"/>
      <c r="O2121"/>
      <c r="P2121"/>
      <c r="Q2121"/>
      <c r="R2121"/>
      <c r="S2121"/>
    </row>
    <row r="2122" spans="1:19" x14ac:dyDescent="0.2">
      <c r="A2122"/>
      <c r="B2122"/>
      <c r="C2122"/>
      <c r="D2122"/>
      <c r="E2122"/>
      <c r="F2122"/>
      <c r="G2122"/>
      <c r="H2122"/>
      <c r="I2122"/>
      <c r="J2122"/>
      <c r="K2122"/>
      <c r="L2122"/>
      <c r="M2122"/>
      <c r="N2122"/>
      <c r="O2122"/>
      <c r="P2122"/>
      <c r="Q2122"/>
      <c r="R2122"/>
      <c r="S2122"/>
    </row>
    <row r="2123" spans="1:19" x14ac:dyDescent="0.2">
      <c r="A2123"/>
      <c r="B2123"/>
      <c r="C2123"/>
      <c r="D2123"/>
      <c r="E2123"/>
      <c r="F2123"/>
      <c r="G2123"/>
      <c r="H2123"/>
      <c r="I2123"/>
      <c r="J2123"/>
      <c r="K2123"/>
      <c r="L2123"/>
      <c r="M2123"/>
      <c r="N2123"/>
      <c r="O2123"/>
      <c r="P2123"/>
      <c r="Q2123"/>
      <c r="R2123"/>
      <c r="S2123"/>
    </row>
    <row r="2124" spans="1:19" x14ac:dyDescent="0.2">
      <c r="A2124"/>
      <c r="B2124"/>
      <c r="C2124"/>
      <c r="D2124"/>
      <c r="E2124"/>
      <c r="F2124"/>
      <c r="G2124"/>
      <c r="H2124"/>
      <c r="I2124"/>
      <c r="J2124"/>
      <c r="K2124"/>
      <c r="L2124"/>
      <c r="M2124"/>
      <c r="N2124"/>
      <c r="O2124"/>
      <c r="P2124"/>
      <c r="Q2124"/>
      <c r="R2124"/>
      <c r="S2124"/>
    </row>
    <row r="2125" spans="1:19" x14ac:dyDescent="0.2">
      <c r="A2125"/>
      <c r="B2125"/>
      <c r="C2125"/>
      <c r="D2125"/>
      <c r="E2125"/>
      <c r="F2125"/>
      <c r="G2125"/>
      <c r="H2125"/>
      <c r="I2125"/>
      <c r="J2125"/>
      <c r="K2125"/>
      <c r="L2125"/>
      <c r="M2125"/>
      <c r="N2125"/>
      <c r="O2125"/>
      <c r="P2125"/>
      <c r="Q2125"/>
      <c r="R2125"/>
      <c r="S2125"/>
    </row>
    <row r="2126" spans="1:19" x14ac:dyDescent="0.2">
      <c r="A2126"/>
      <c r="B2126"/>
      <c r="C2126"/>
      <c r="D2126"/>
      <c r="E2126"/>
      <c r="F2126"/>
      <c r="G2126"/>
      <c r="H2126"/>
      <c r="I2126"/>
      <c r="J2126"/>
      <c r="K2126"/>
      <c r="L2126"/>
      <c r="M2126"/>
      <c r="N2126"/>
      <c r="O2126"/>
      <c r="P2126"/>
      <c r="Q2126"/>
      <c r="R2126"/>
      <c r="S2126"/>
    </row>
    <row r="2127" spans="1:19" x14ac:dyDescent="0.2">
      <c r="A2127"/>
      <c r="B2127"/>
      <c r="C2127"/>
      <c r="D2127"/>
      <c r="E2127"/>
      <c r="F2127"/>
      <c r="G2127"/>
      <c r="H2127"/>
      <c r="I2127"/>
      <c r="J2127"/>
      <c r="K2127"/>
      <c r="L2127"/>
      <c r="M2127"/>
      <c r="N2127"/>
      <c r="O2127"/>
      <c r="P2127"/>
      <c r="Q2127"/>
      <c r="R2127"/>
      <c r="S2127"/>
    </row>
    <row r="2128" spans="1:19" x14ac:dyDescent="0.2">
      <c r="A2128"/>
      <c r="B2128"/>
      <c r="C2128"/>
      <c r="D2128"/>
      <c r="E2128"/>
      <c r="F2128"/>
      <c r="G2128"/>
      <c r="H2128"/>
      <c r="I2128"/>
      <c r="J2128"/>
      <c r="K2128"/>
      <c r="L2128"/>
      <c r="M2128"/>
      <c r="N2128"/>
      <c r="O2128"/>
      <c r="P2128"/>
      <c r="Q2128"/>
      <c r="R2128"/>
      <c r="S2128"/>
    </row>
  </sheetData>
  <sheetProtection algorithmName="SHA-512" hashValue="jLacbe+v9p51kSdBykwMhV3cPUuUVlXE7EHoHzot5NE3NjRi/ojdqsRwyj3ue6kCWH5vj1DOy0cMQ4f+XoYh7g==" saltValue="bFGSbt1r7LLQLQx8nIehAg==" spinCount="100000" sheet="1" objects="1" scenarios="1"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A1242156</value>
    </field>
    <field name="Objective-Title">
      <value order="0">All Grants Provider Funding Publication 2018</value>
    </field>
    <field name="Objective-Description">
      <value order="0"/>
    </field>
    <field name="Objective-CreationStamp">
      <value order="0">2018-07-04T04:10:29Z</value>
    </field>
    <field name="Objective-IsApproved">
      <value order="0">false</value>
    </field>
    <field name="Objective-IsPublished">
      <value order="0">true</value>
    </field>
    <field name="Objective-DatePublished">
      <value order="0">2018-07-04T04:15:18Z</value>
    </field>
    <field name="Objective-ModificationStamp">
      <value order="0">2018-07-04T04:15:18Z</value>
    </field>
    <field name="Objective-Owner">
      <value order="0">Cindy Qin</value>
    </field>
    <field name="Objective-Path">
      <value order="0">Objective Global Folder:TEC Global Folder:Investment Management:Fund Management:2018 Calendar Year Investment:2018 Fund Management Publications</value>
    </field>
    <field name="Objective-Parent">
      <value order="0">2018 Fund Management Publications</value>
    </field>
    <field name="Objective-State">
      <value order="0">Published</value>
    </field>
    <field name="Objective-VersionId">
      <value order="0">vA2801465</value>
    </field>
    <field name="Objective-Version">
      <value order="0">1.0</value>
    </field>
    <field name="Objective-VersionNumber">
      <value order="0">1</value>
    </field>
    <field name="Objective-VersionComment">
      <value order="0"/>
    </field>
    <field name="Objective-FileNumber">
      <value order="0">qA89461</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Definitions &amp; Explanatory Note</vt:lpstr>
      <vt:lpstr>Mergers</vt:lpstr>
      <vt:lpstr>2014-2018 Summary</vt:lpstr>
      <vt:lpstr>2014-2018 Comparison</vt:lpstr>
      <vt:lpstr>Regional Summary by Fund</vt:lpstr>
      <vt:lpstr>Regional Summary by Provider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2018-07-04T04:09:12Z</dcterms:created>
  <dcterms:modified xsi:type="dcterms:W3CDTF">2018-07-06T03:13:09Z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A1242156</vt:lpwstr>
  </property>
  <property fmtid="{D5CDD505-2E9C-101B-9397-08002B2CF9AE}" pid="4" name="Objective-Title">
    <vt:lpwstr>All Grants Provider Funding Publication 2018</vt:lpwstr>
  </property>
  <property fmtid="{D5CDD505-2E9C-101B-9397-08002B2CF9AE}" pid="5" name="Objective-Description">
    <vt:lpwstr/>
  </property>
  <property fmtid="{D5CDD505-2E9C-101B-9397-08002B2CF9AE}" pid="6" name="Objective-CreationStamp">
    <vt:filetime>2018-07-04T04:15:07Z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2018-07-04T04:15:18Z</vt:filetime>
  </property>
  <property fmtid="{D5CDD505-2E9C-101B-9397-08002B2CF9AE}" pid="10" name="Objective-ModificationStamp">
    <vt:filetime>2018-07-04T04:15:18Z</vt:filetime>
  </property>
  <property fmtid="{D5CDD505-2E9C-101B-9397-08002B2CF9AE}" pid="11" name="Objective-Owner">
    <vt:lpwstr>Cindy Qin</vt:lpwstr>
  </property>
  <property fmtid="{D5CDD505-2E9C-101B-9397-08002B2CF9AE}" pid="12" name="Objective-Path">
    <vt:lpwstr>Objective Global Folder:TEC Global Folder:Investment Management:Fund Management:2018 Calendar Year Investment:2018 Fund Management Publications:</vt:lpwstr>
  </property>
  <property fmtid="{D5CDD505-2E9C-101B-9397-08002B2CF9AE}" pid="13" name="Objective-Parent">
    <vt:lpwstr>2018 Fund Management Publications</vt:lpwstr>
  </property>
  <property fmtid="{D5CDD505-2E9C-101B-9397-08002B2CF9AE}" pid="14" name="Objective-State">
    <vt:lpwstr>Published</vt:lpwstr>
  </property>
  <property fmtid="{D5CDD505-2E9C-101B-9397-08002B2CF9AE}" pid="15" name="Objective-VersionId">
    <vt:lpwstr>vA2801465</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Fund Name">
    <vt:lpwstr/>
  </property>
  <property fmtid="{D5CDD505-2E9C-101B-9397-08002B2CF9AE}" pid="23" name="Objective-Sub Sector">
    <vt:lpwstr/>
  </property>
  <property fmtid="{D5CDD505-2E9C-101B-9397-08002B2CF9AE}" pid="24" name="Objective-Reference">
    <vt:lpwstr/>
  </property>
  <property fmtid="{D5CDD505-2E9C-101B-9397-08002B2CF9AE}" pid="25" name="Objective-Financial Year">
    <vt:lpwstr/>
  </property>
  <property fmtid="{D5CDD505-2E9C-101B-9397-08002B2CF9AE}" pid="26" name="Objective-EDUMIS Number">
    <vt:lpwstr/>
  </property>
  <property fmtid="{D5CDD505-2E9C-101B-9397-08002B2CF9AE}" pid="27" name="Objective-Action">
    <vt:lpwstr/>
  </property>
  <property fmtid="{D5CDD505-2E9C-101B-9397-08002B2CF9AE}" pid="28" name="Objective-Calendar Year">
    <vt:lpwstr/>
  </property>
  <property fmtid="{D5CDD505-2E9C-101B-9397-08002B2CF9AE}" pid="29" name="Objective-Date">
    <vt:lpwstr/>
  </property>
  <property fmtid="{D5CDD505-2E9C-101B-9397-08002B2CF9AE}" pid="30" name="Objective-Responsible">
    <vt:lpwstr/>
  </property>
  <property fmtid="{D5CDD505-2E9C-101B-9397-08002B2CF9AE}" pid="31" name="Objective-Comment">
    <vt:lpwstr/>
  </property>
  <property fmtid="{D5CDD505-2E9C-101B-9397-08002B2CF9AE}" pid="32" name="Objective-Reference [system]">
    <vt:lpwstr/>
  </property>
  <property fmtid="{D5CDD505-2E9C-101B-9397-08002B2CF9AE}" pid="33" name="Objective-Date [system]">
    <vt:lpwstr/>
  </property>
  <property fmtid="{D5CDD505-2E9C-101B-9397-08002B2CF9AE}" pid="34" name="Objective-Action [system]">
    <vt:lpwstr/>
  </property>
  <property fmtid="{D5CDD505-2E9C-101B-9397-08002B2CF9AE}" pid="35" name="Objective-Responsible [system]">
    <vt:lpwstr/>
  </property>
  <property fmtid="{D5CDD505-2E9C-101B-9397-08002B2CF9AE}" pid="36" name="Objective-Financial Year [system]">
    <vt:lpwstr/>
  </property>
  <property fmtid="{D5CDD505-2E9C-101B-9397-08002B2CF9AE}" pid="37" name="Objective-Calendar Year [system]">
    <vt:lpwstr/>
  </property>
  <property fmtid="{D5CDD505-2E9C-101B-9397-08002B2CF9AE}" pid="38" name="Objective-EDUMIS Number [system]">
    <vt:lpwstr/>
  </property>
  <property fmtid="{D5CDD505-2E9C-101B-9397-08002B2CF9AE}" pid="39" name="Objective-Sub Sector [system]">
    <vt:lpwstr/>
  </property>
  <property fmtid="{D5CDD505-2E9C-101B-9397-08002B2CF9AE}" pid="40" name="Objective-Fund Name [system]">
    <vt:lpwstr/>
  </property>
</Properties>
</file>